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95" yWindow="150" windowWidth="20505" windowHeight="4050"/>
  </bookViews>
  <sheets>
    <sheet name="23-00-18" sheetId="13" r:id="rId1"/>
  </sheets>
  <definedNames>
    <definedName name="_xlnm._FilterDatabase" localSheetId="0" hidden="1">'23-00-18'!$1:$236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'23-00-18'!$A$1:$BH$197</definedName>
    <definedName name="_xlnm.Print_Titles" localSheetId="0">'23-00-18'!$A:$J,'23-00-18'!$5:$6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3" l="1"/>
  <c r="A20" i="13"/>
  <c r="E24" i="13" s="1"/>
  <c r="B24" i="13" l="1"/>
  <c r="A16" i="13"/>
  <c r="D20" i="13"/>
  <c r="B20" i="13" l="1"/>
  <c r="E20" i="13"/>
  <c r="A12" i="13"/>
  <c r="D16" i="13"/>
  <c r="E16" i="13" l="1"/>
  <c r="B16" i="13"/>
  <c r="A8" i="13"/>
  <c r="D12" i="13"/>
  <c r="E12" i="13" l="1"/>
  <c r="D8" i="13"/>
  <c r="B8" i="13"/>
  <c r="B12" i="13"/>
</calcChain>
</file>

<file path=xl/sharedStrings.xml><?xml version="1.0" encoding="utf-8"?>
<sst xmlns="http://schemas.openxmlformats.org/spreadsheetml/2006/main" count="321" uniqueCount="146">
  <si>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</si>
  <si>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</si>
  <si>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</si>
  <si>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</si>
  <si>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</si>
  <si>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</si>
  <si>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</si>
  <si>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</si>
  <si>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</si>
  <si>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</si>
  <si>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</si>
  <si>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</si>
  <si>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</si>
  <si>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</si>
  <si>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</si>
  <si>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</si>
  <si>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</si>
  <si>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</si>
  <si>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</si>
  <si>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</si>
  <si>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</si>
  <si>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</si>
  <si>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</si>
  <si>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</si>
  <si>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</si>
  <si>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</si>
  <si>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</si>
  <si>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</si>
  <si>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</si>
  <si>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</si>
  <si>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</si>
  <si>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</si>
  <si>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</si>
  <si>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</si>
  <si>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</si>
  <si>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</si>
  <si>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</si>
  <si>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</si>
  <si>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</si>
  <si>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</si>
  <si>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</si>
  <si>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</si>
  <si>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</si>
  <si>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男</t>
    <phoneticPr fontId="36"/>
  </si>
  <si>
    <t>( 女</t>
  </si>
  <si>
    <t>年</t>
    <rPh sb="0" eb="1">
      <t>ネン</t>
    </rPh>
    <phoneticPr fontId="36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</si>
  <si>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</si>
  <si>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</si>
  <si>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覚醒剤
取締法</t>
    <rPh sb="0" eb="1">
      <t>サトル</t>
    </rPh>
    <rPh sb="1" eb="2">
      <t>サムル</t>
    </rPh>
    <rPh sb="2" eb="3">
      <t>ザイ</t>
    </rPh>
    <phoneticPr fontId="20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</si>
  <si>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イタス</t>
    </rPh>
    <rPh sb="14" eb="15">
      <t>シ</t>
    </rPh>
    <phoneticPr fontId="20"/>
  </si>
  <si>
    <t>不同意
わいせつ
･同致死傷</t>
    <rPh sb="10" eb="11">
      <t>ドウ</t>
    </rPh>
    <rPh sb="11" eb="14">
      <t>チシショウ</t>
    </rPh>
    <phoneticPr fontId="20"/>
  </si>
  <si>
    <t>不同意
性交等・
同致死傷</t>
    <rPh sb="4" eb="6">
      <t>セイコウ</t>
    </rPh>
    <rPh sb="6" eb="7">
      <t>トウ</t>
    </rPh>
    <rPh sb="9" eb="10">
      <t>ドウ</t>
    </rPh>
    <rPh sb="10" eb="11">
      <t>イタス</t>
    </rPh>
    <rPh sb="11" eb="12">
      <t>シ</t>
    </rPh>
    <rPh sb="12" eb="13">
      <t>キズ</t>
    </rPh>
    <phoneticPr fontId="20"/>
  </si>
  <si>
    <t>文  書　
偽造等</t>
    <rPh sb="0" eb="1">
      <t>ブン</t>
    </rPh>
    <rPh sb="3" eb="4">
      <t>ショ</t>
    </rPh>
    <rPh sb="7" eb="9">
      <t>ギゾウ</t>
    </rPh>
    <rPh sb="9" eb="10">
      <t>トウ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</si>
  <si>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ソ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</si>
  <si>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</si>
  <si>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　失
致死傷</t>
    <rPh sb="0" eb="3">
      <t>ギョウムジョウ</t>
    </rPh>
    <rPh sb="8" eb="11">
      <t>チシショウ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</si>
  <si>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</si>
  <si>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</si>
  <si>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公　職
選挙法</t>
    <rPh sb="0" eb="1">
      <t>コウ</t>
    </rPh>
    <rPh sb="2" eb="3">
      <t>ショク</t>
    </rPh>
    <rPh sb="5" eb="8">
      <t>センキョホウ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</si>
  <si>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</si>
  <si>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</si>
  <si>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</si>
  <si>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ロ</t>
    </rPh>
    <rPh sb="5" eb="8">
      <t>コウツウホウ</t>
    </rPh>
    <phoneticPr fontId="20"/>
  </si>
  <si>
    <t>（うち、一部猶予受刑者）</t>
  </si>
  <si>
    <t>（うち、少年受刑者）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</si>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</sst>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178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178" fontId="6" fillId="0" borderId="18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178" fontId="23" fillId="0" borderId="18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3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0" fillId="0" borderId="0" xfId="0" applyNumberFormat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14" fontId="39" fillId="0" borderId="0" xfId="0" applyNumberFormat="1" applyFont="1" applyBorder="1">
      <alignment vertical="center"/>
    </xf>
    <xf numFmtId="0" fontId="39" fillId="0" borderId="0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178" fontId="6" fillId="0" borderId="14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22" fillId="0" borderId="21" xfId="0" applyFont="1" applyBorder="1" applyAlignment="1">
      <alignment horizontal="distributed" vertical="center" justifyLastLine="1"/>
    </xf>
    <xf numFmtId="0" fontId="22" fillId="0" borderId="21" xfId="0" applyFont="1" applyBorder="1" applyAlignment="1">
      <alignment horizontal="distributed" vertical="center" wrapText="1" justifyLastLine="1"/>
    </xf>
    <xf numFmtId="0" fontId="22" fillId="0" borderId="22" xfId="0" applyFont="1" applyBorder="1" applyAlignment="1">
      <alignment horizontal="distributed" vertical="center" wrapText="1" justifyLastLine="1"/>
    </xf>
    <xf numFmtId="0" fontId="37" fillId="0" borderId="21" xfId="0" applyFont="1" applyBorder="1" applyAlignment="1">
      <alignment horizontal="distributed" vertical="center" wrapText="1" justifyLastLine="1"/>
    </xf>
    <xf numFmtId="0" fontId="22" fillId="0" borderId="21" xfId="0" applyFont="1" applyFill="1" applyBorder="1" applyAlignment="1">
      <alignment horizontal="distributed" vertical="center" wrapText="1" justifyLastLine="1"/>
    </xf>
    <xf numFmtId="0" fontId="22" fillId="0" borderId="19" xfId="0" applyFont="1" applyBorder="1" applyAlignment="1">
      <alignment horizontal="distributed" vertical="center" wrapText="1" justifyLastLine="1"/>
    </xf>
    <xf numFmtId="0" fontId="0" fillId="0" borderId="0" xfId="0" applyAlignment="1">
      <alignment vertical="center"/>
    </xf>
    <xf numFmtId="0" fontId="0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7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8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distributed" vertical="center" justifyLastLine="1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horizontal="left" vertical="center"/>
    </xf>
    <xf numFmtId="0" fontId="6" fillId="0" borderId="2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38100</xdr:rowOff>
    </xdr:from>
    <xdr:to>
      <xdr:col>5</xdr:col>
      <xdr:colOff>95250</xdr:colOff>
      <xdr:row>9</xdr:row>
      <xdr:rowOff>133350</xdr:rowOff>
    </xdr:to>
    <xdr:sp macro="" textlink="">
      <xdr:nvSpPr>
        <xdr:cNvPr id="12431" name="AutoShape 71"/>
        <xdr:cNvSpPr>
          <a:spLocks/>
        </xdr:cNvSpPr>
      </xdr:nvSpPr>
      <xdr:spPr bwMode="auto">
        <a:xfrm>
          <a:off x="1219200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38100</xdr:rowOff>
    </xdr:from>
    <xdr:to>
      <xdr:col>5</xdr:col>
      <xdr:colOff>95250</xdr:colOff>
      <xdr:row>13</xdr:row>
      <xdr:rowOff>133350</xdr:rowOff>
    </xdr:to>
    <xdr:sp macro="" textlink="">
      <xdr:nvSpPr>
        <xdr:cNvPr id="12432" name="AutoShape 73"/>
        <xdr:cNvSpPr>
          <a:spLocks/>
        </xdr:cNvSpPr>
      </xdr:nvSpPr>
      <xdr:spPr bwMode="auto">
        <a:xfrm>
          <a:off x="1219200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38100</xdr:rowOff>
    </xdr:from>
    <xdr:to>
      <xdr:col>5</xdr:col>
      <xdr:colOff>95250</xdr:colOff>
      <xdr:row>17</xdr:row>
      <xdr:rowOff>133350</xdr:rowOff>
    </xdr:to>
    <xdr:sp macro="" textlink="">
      <xdr:nvSpPr>
        <xdr:cNvPr id="12433" name="AutoShape 74"/>
        <xdr:cNvSpPr>
          <a:spLocks/>
        </xdr:cNvSpPr>
      </xdr:nvSpPr>
      <xdr:spPr bwMode="auto">
        <a:xfrm>
          <a:off x="1219200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38100</xdr:rowOff>
    </xdr:from>
    <xdr:to>
      <xdr:col>5</xdr:col>
      <xdr:colOff>95250</xdr:colOff>
      <xdr:row>21</xdr:row>
      <xdr:rowOff>133350</xdr:rowOff>
    </xdr:to>
    <xdr:sp macro="" textlink="">
      <xdr:nvSpPr>
        <xdr:cNvPr id="12434" name="AutoShape 75"/>
        <xdr:cNvSpPr>
          <a:spLocks/>
        </xdr:cNvSpPr>
      </xdr:nvSpPr>
      <xdr:spPr bwMode="auto">
        <a:xfrm>
          <a:off x="1219200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38100</xdr:rowOff>
    </xdr:from>
    <xdr:to>
      <xdr:col>5</xdr:col>
      <xdr:colOff>95250</xdr:colOff>
      <xdr:row>25</xdr:row>
      <xdr:rowOff>133350</xdr:rowOff>
    </xdr:to>
    <xdr:sp macro="" textlink="">
      <xdr:nvSpPr>
        <xdr:cNvPr id="12435" name="AutoShape 76"/>
        <xdr:cNvSpPr>
          <a:spLocks/>
        </xdr:cNvSpPr>
      </xdr:nvSpPr>
      <xdr:spPr bwMode="auto">
        <a:xfrm>
          <a:off x="1219200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28575</xdr:rowOff>
    </xdr:from>
    <xdr:to>
      <xdr:col>8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28575</xdr:rowOff>
    </xdr:from>
    <xdr:to>
      <xdr:col>8</xdr:col>
      <xdr:colOff>57150</xdr:colOff>
      <xdr:row>32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34</xdr:row>
      <xdr:rowOff>28575</xdr:rowOff>
    </xdr:from>
    <xdr:to>
      <xdr:col>8</xdr:col>
      <xdr:colOff>57150</xdr:colOff>
      <xdr:row>35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36</xdr:row>
      <xdr:rowOff>28575</xdr:rowOff>
    </xdr:from>
    <xdr:to>
      <xdr:col>8</xdr:col>
      <xdr:colOff>57150</xdr:colOff>
      <xdr:row>37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28575</xdr:rowOff>
    </xdr:from>
    <xdr:to>
      <xdr:col>8</xdr:col>
      <xdr:colOff>57150</xdr:colOff>
      <xdr:row>39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28575</xdr:rowOff>
    </xdr:from>
    <xdr:to>
      <xdr:col>8</xdr:col>
      <xdr:colOff>57150</xdr:colOff>
      <xdr:row>41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28575</xdr:rowOff>
    </xdr:from>
    <xdr:to>
      <xdr:col>8</xdr:col>
      <xdr:colOff>57150</xdr:colOff>
      <xdr:row>44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46</xdr:row>
      <xdr:rowOff>28575</xdr:rowOff>
    </xdr:from>
    <xdr:to>
      <xdr:col>8</xdr:col>
      <xdr:colOff>57150</xdr:colOff>
      <xdr:row>47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49</xdr:row>
      <xdr:rowOff>28575</xdr:rowOff>
    </xdr:from>
    <xdr:to>
      <xdr:col>8</xdr:col>
      <xdr:colOff>57150</xdr:colOff>
      <xdr:row>50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28575</xdr:rowOff>
    </xdr:from>
    <xdr:to>
      <xdr:col>8</xdr:col>
      <xdr:colOff>57150</xdr:colOff>
      <xdr:row>52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28575</xdr:rowOff>
    </xdr:from>
    <xdr:to>
      <xdr:col>8</xdr:col>
      <xdr:colOff>57150</xdr:colOff>
      <xdr:row>54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28575</xdr:rowOff>
    </xdr:from>
    <xdr:to>
      <xdr:col>8</xdr:col>
      <xdr:colOff>57150</xdr:colOff>
      <xdr:row>56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28575</xdr:rowOff>
    </xdr:from>
    <xdr:to>
      <xdr:col>8</xdr:col>
      <xdr:colOff>57150</xdr:colOff>
      <xdr:row>58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28575</xdr:rowOff>
    </xdr:from>
    <xdr:to>
      <xdr:col>8</xdr:col>
      <xdr:colOff>57150</xdr:colOff>
      <xdr:row>60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62</xdr:row>
      <xdr:rowOff>28575</xdr:rowOff>
    </xdr:from>
    <xdr:to>
      <xdr:col>8</xdr:col>
      <xdr:colOff>57150</xdr:colOff>
      <xdr:row>63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28575</xdr:rowOff>
    </xdr:from>
    <xdr:to>
      <xdr:col>8</xdr:col>
      <xdr:colOff>57150</xdr:colOff>
      <xdr:row>66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28575</xdr:rowOff>
    </xdr:from>
    <xdr:to>
      <xdr:col>8</xdr:col>
      <xdr:colOff>57150</xdr:colOff>
      <xdr:row>69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28575</xdr:rowOff>
    </xdr:from>
    <xdr:to>
      <xdr:col>8</xdr:col>
      <xdr:colOff>57150</xdr:colOff>
      <xdr:row>71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28575</xdr:rowOff>
    </xdr:from>
    <xdr:to>
      <xdr:col>8</xdr:col>
      <xdr:colOff>57150</xdr:colOff>
      <xdr:row>73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28575</xdr:rowOff>
    </xdr:from>
    <xdr:to>
      <xdr:col>8</xdr:col>
      <xdr:colOff>57150</xdr:colOff>
      <xdr:row>78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28575</xdr:rowOff>
    </xdr:from>
    <xdr:to>
      <xdr:col>8</xdr:col>
      <xdr:colOff>57150</xdr:colOff>
      <xdr:row>80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28575</xdr:rowOff>
    </xdr:from>
    <xdr:to>
      <xdr:col>8</xdr:col>
      <xdr:colOff>57150</xdr:colOff>
      <xdr:row>82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83</xdr:row>
      <xdr:rowOff>28575</xdr:rowOff>
    </xdr:from>
    <xdr:to>
      <xdr:col>8</xdr:col>
      <xdr:colOff>57150</xdr:colOff>
      <xdr:row>84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28575</xdr:rowOff>
    </xdr:from>
    <xdr:to>
      <xdr:col>8</xdr:col>
      <xdr:colOff>57150</xdr:colOff>
      <xdr:row>86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28575</xdr:rowOff>
    </xdr:from>
    <xdr:to>
      <xdr:col>8</xdr:col>
      <xdr:colOff>57150</xdr:colOff>
      <xdr:row>88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90</xdr:row>
      <xdr:rowOff>28575</xdr:rowOff>
    </xdr:from>
    <xdr:to>
      <xdr:col>8</xdr:col>
      <xdr:colOff>57150</xdr:colOff>
      <xdr:row>91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92</xdr:row>
      <xdr:rowOff>28575</xdr:rowOff>
    </xdr:from>
    <xdr:to>
      <xdr:col>8</xdr:col>
      <xdr:colOff>57150</xdr:colOff>
      <xdr:row>93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94</xdr:row>
      <xdr:rowOff>28575</xdr:rowOff>
    </xdr:from>
    <xdr:to>
      <xdr:col>8</xdr:col>
      <xdr:colOff>57150</xdr:colOff>
      <xdr:row>95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28575</xdr:rowOff>
    </xdr:from>
    <xdr:to>
      <xdr:col>8</xdr:col>
      <xdr:colOff>57150</xdr:colOff>
      <xdr:row>98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28575</xdr:rowOff>
    </xdr:from>
    <xdr:to>
      <xdr:col>8</xdr:col>
      <xdr:colOff>57150</xdr:colOff>
      <xdr:row>101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28575</xdr:rowOff>
    </xdr:from>
    <xdr:to>
      <xdr:col>8</xdr:col>
      <xdr:colOff>57150</xdr:colOff>
      <xdr:row>103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104</xdr:row>
      <xdr:rowOff>28575</xdr:rowOff>
    </xdr:from>
    <xdr:to>
      <xdr:col>8</xdr:col>
      <xdr:colOff>57150</xdr:colOff>
      <xdr:row>105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28575</xdr:rowOff>
    </xdr:from>
    <xdr:to>
      <xdr:col>8</xdr:col>
      <xdr:colOff>57150</xdr:colOff>
      <xdr:row>107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110</xdr:row>
      <xdr:rowOff>28575</xdr:rowOff>
    </xdr:from>
    <xdr:to>
      <xdr:col>8</xdr:col>
      <xdr:colOff>57150</xdr:colOff>
      <xdr:row>111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112</xdr:row>
      <xdr:rowOff>28575</xdr:rowOff>
    </xdr:from>
    <xdr:to>
      <xdr:col>8</xdr:col>
      <xdr:colOff>57150</xdr:colOff>
      <xdr:row>113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114</xdr:row>
      <xdr:rowOff>28575</xdr:rowOff>
    </xdr:from>
    <xdr:to>
      <xdr:col>8</xdr:col>
      <xdr:colOff>57150</xdr:colOff>
      <xdr:row>115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117</xdr:row>
      <xdr:rowOff>28575</xdr:rowOff>
    </xdr:from>
    <xdr:to>
      <xdr:col>8</xdr:col>
      <xdr:colOff>57150</xdr:colOff>
      <xdr:row>118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120</xdr:row>
      <xdr:rowOff>28575</xdr:rowOff>
    </xdr:from>
    <xdr:to>
      <xdr:col>8</xdr:col>
      <xdr:colOff>57150</xdr:colOff>
      <xdr:row>121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122</xdr:row>
      <xdr:rowOff>28575</xdr:rowOff>
    </xdr:from>
    <xdr:to>
      <xdr:col>8</xdr:col>
      <xdr:colOff>57150</xdr:colOff>
      <xdr:row>123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129</xdr:row>
      <xdr:rowOff>28575</xdr:rowOff>
    </xdr:from>
    <xdr:to>
      <xdr:col>8</xdr:col>
      <xdr:colOff>57150</xdr:colOff>
      <xdr:row>130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131</xdr:row>
      <xdr:rowOff>28575</xdr:rowOff>
    </xdr:from>
    <xdr:to>
      <xdr:col>8</xdr:col>
      <xdr:colOff>57150</xdr:colOff>
      <xdr:row>132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133</xdr:row>
      <xdr:rowOff>28575</xdr:rowOff>
    </xdr:from>
    <xdr:to>
      <xdr:col>8</xdr:col>
      <xdr:colOff>57150</xdr:colOff>
      <xdr:row>134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135</xdr:row>
      <xdr:rowOff>28575</xdr:rowOff>
    </xdr:from>
    <xdr:to>
      <xdr:col>8</xdr:col>
      <xdr:colOff>57150</xdr:colOff>
      <xdr:row>136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138</xdr:row>
      <xdr:rowOff>28575</xdr:rowOff>
    </xdr:from>
    <xdr:to>
      <xdr:col>8</xdr:col>
      <xdr:colOff>57150</xdr:colOff>
      <xdr:row>139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142</xdr:row>
      <xdr:rowOff>28575</xdr:rowOff>
    </xdr:from>
    <xdr:to>
      <xdr:col>8</xdr:col>
      <xdr:colOff>57150</xdr:colOff>
      <xdr:row>143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144</xdr:row>
      <xdr:rowOff>28575</xdr:rowOff>
    </xdr:from>
    <xdr:to>
      <xdr:col>8</xdr:col>
      <xdr:colOff>57150</xdr:colOff>
      <xdr:row>145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146</xdr:row>
      <xdr:rowOff>28575</xdr:rowOff>
    </xdr:from>
    <xdr:to>
      <xdr:col>8</xdr:col>
      <xdr:colOff>57150</xdr:colOff>
      <xdr:row>147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148</xdr:row>
      <xdr:rowOff>28575</xdr:rowOff>
    </xdr:from>
    <xdr:to>
      <xdr:col>8</xdr:col>
      <xdr:colOff>57150</xdr:colOff>
      <xdr:row>149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150</xdr:row>
      <xdr:rowOff>28575</xdr:rowOff>
    </xdr:from>
    <xdr:to>
      <xdr:col>8</xdr:col>
      <xdr:colOff>57150</xdr:colOff>
      <xdr:row>151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154</xdr:row>
      <xdr:rowOff>28575</xdr:rowOff>
    </xdr:from>
    <xdr:to>
      <xdr:col>8</xdr:col>
      <xdr:colOff>57150</xdr:colOff>
      <xdr:row>155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157</xdr:row>
      <xdr:rowOff>28575</xdr:rowOff>
    </xdr:from>
    <xdr:to>
      <xdr:col>8</xdr:col>
      <xdr:colOff>57150</xdr:colOff>
      <xdr:row>158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160</xdr:row>
      <xdr:rowOff>28575</xdr:rowOff>
    </xdr:from>
    <xdr:to>
      <xdr:col>8</xdr:col>
      <xdr:colOff>57150</xdr:colOff>
      <xdr:row>161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162</xdr:row>
      <xdr:rowOff>28575</xdr:rowOff>
    </xdr:from>
    <xdr:to>
      <xdr:col>8</xdr:col>
      <xdr:colOff>57150</xdr:colOff>
      <xdr:row>163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164</xdr:row>
      <xdr:rowOff>28575</xdr:rowOff>
    </xdr:from>
    <xdr:to>
      <xdr:col>8</xdr:col>
      <xdr:colOff>57150</xdr:colOff>
      <xdr:row>165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166</xdr:row>
      <xdr:rowOff>28575</xdr:rowOff>
    </xdr:from>
    <xdr:to>
      <xdr:col>8</xdr:col>
      <xdr:colOff>57150</xdr:colOff>
      <xdr:row>167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169</xdr:row>
      <xdr:rowOff>28575</xdr:rowOff>
    </xdr:from>
    <xdr:to>
      <xdr:col>8</xdr:col>
      <xdr:colOff>57150</xdr:colOff>
      <xdr:row>170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173</xdr:row>
      <xdr:rowOff>28575</xdr:rowOff>
    </xdr:from>
    <xdr:to>
      <xdr:col>8</xdr:col>
      <xdr:colOff>57150</xdr:colOff>
      <xdr:row>174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176</xdr:row>
      <xdr:rowOff>28575</xdr:rowOff>
    </xdr:from>
    <xdr:to>
      <xdr:col>8</xdr:col>
      <xdr:colOff>57150</xdr:colOff>
      <xdr:row>177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178</xdr:row>
      <xdr:rowOff>28575</xdr:rowOff>
    </xdr:from>
    <xdr:to>
      <xdr:col>8</xdr:col>
      <xdr:colOff>57150</xdr:colOff>
      <xdr:row>179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180</xdr:row>
      <xdr:rowOff>28575</xdr:rowOff>
    </xdr:from>
    <xdr:to>
      <xdr:col>8</xdr:col>
      <xdr:colOff>57150</xdr:colOff>
      <xdr:row>181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182</xdr:row>
      <xdr:rowOff>28575</xdr:rowOff>
    </xdr:from>
    <xdr:to>
      <xdr:col>8</xdr:col>
      <xdr:colOff>57150</xdr:colOff>
      <xdr:row>183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184</xdr:row>
      <xdr:rowOff>28575</xdr:rowOff>
    </xdr:from>
    <xdr:to>
      <xdr:col>8</xdr:col>
      <xdr:colOff>57150</xdr:colOff>
      <xdr:row>185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186</xdr:row>
      <xdr:rowOff>28575</xdr:rowOff>
    </xdr:from>
    <xdr:to>
      <xdr:col>8</xdr:col>
      <xdr:colOff>57150</xdr:colOff>
      <xdr:row>187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188</xdr:row>
      <xdr:rowOff>28575</xdr:rowOff>
    </xdr:from>
    <xdr:to>
      <xdr:col>8</xdr:col>
      <xdr:colOff>57150</xdr:colOff>
      <xdr:row>189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190</xdr:row>
      <xdr:rowOff>28575</xdr:rowOff>
    </xdr:from>
    <xdr:to>
      <xdr:col>8</xdr:col>
      <xdr:colOff>57150</xdr:colOff>
      <xdr:row>191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T427"/>
  <sheetViews>
    <sheetView showGridLines="0" tabSelected="1" view="pageBreakPreview" zoomScaleNormal="100" zoomScaleSheetLayoutView="100" workbookViewId="0">
      <selection activeCell="B5" sqref="B5:I6"/>
    </sheetView>
  </sheetViews>
  <sheetFormatPr defaultColWidth="0" defaultRowHeight="10.9" customHeight="1" zeroHeight="1"/>
  <cols>
    <col min="1" max="1" width="2" style="9" customWidth="1"/>
    <col min="2" max="2" width="4.5" style="9" customWidth="1"/>
    <col min="3" max="5" width="4.83203125" style="9" customWidth="1"/>
    <col min="6" max="6" width="2.83203125" style="9" customWidth="1"/>
    <col min="7" max="7" width="6.6640625" style="9" customWidth="1"/>
    <col min="8" max="8" width="1.83203125" style="9" customWidth="1"/>
    <col min="9" max="9" width="4.6640625" style="9" customWidth="1"/>
    <col min="10" max="10" width="1.5" style="9" customWidth="1"/>
    <col min="11" max="11" width="8.83203125" style="9" customWidth="1"/>
    <col min="12" max="12" width="8.33203125" style="9" customWidth="1"/>
    <col min="13" max="15" width="8.1640625" style="9" customWidth="1"/>
    <col min="16" max="19" width="7.83203125" style="9" customWidth="1"/>
    <col min="20" max="20" width="8.5" style="9" customWidth="1"/>
    <col min="21" max="21" width="6.83203125" style="9" customWidth="1"/>
    <col min="22" max="22" width="10.1640625" style="9" customWidth="1"/>
    <col min="23" max="23" width="9.6640625" style="9" customWidth="1"/>
    <col min="24" max="24" width="9.1640625" style="9" customWidth="1"/>
    <col min="25" max="25" width="7.33203125" style="9" customWidth="1"/>
    <col min="26" max="26" width="7.5" style="9" customWidth="1"/>
    <col min="27" max="30" width="5.83203125" style="9" customWidth="1"/>
    <col min="31" max="34" width="7.5" style="9" customWidth="1"/>
    <col min="35" max="35" width="5.83203125" style="9" customWidth="1"/>
    <col min="36" max="36" width="6.83203125" style="9" customWidth="1"/>
    <col min="37" max="37" width="8.83203125" style="9" customWidth="1"/>
    <col min="38" max="39" width="8.33203125" style="9" customWidth="1"/>
    <col min="40" max="40" width="9.1640625" style="9" customWidth="1"/>
    <col min="41" max="43" width="8.33203125" style="9" customWidth="1"/>
    <col min="44" max="45" width="8.5" style="9" customWidth="1"/>
    <col min="46" max="46" width="7.5" style="9" customWidth="1"/>
    <col min="47" max="47" width="9.1640625" style="9" customWidth="1"/>
    <col min="48" max="48" width="9.6640625" style="9" customWidth="1"/>
    <col min="49" max="49" width="7.33203125" style="9" customWidth="1"/>
    <col min="50" max="51" width="7" style="9" customWidth="1"/>
    <col min="52" max="52" width="9.1640625" style="9" customWidth="1"/>
    <col min="53" max="54" width="7" style="9" customWidth="1"/>
    <col min="55" max="55" width="9.1640625" style="9" customWidth="1"/>
    <col min="56" max="56" width="8.83203125" style="9" customWidth="1"/>
    <col min="57" max="57" width="7.1640625" style="9" customWidth="1"/>
    <col min="58" max="58" width="7.33203125" style="9" customWidth="1"/>
    <col min="59" max="59" width="8.83203125" style="9" customWidth="1"/>
    <col min="60" max="60" width="9" style="9" customWidth="1"/>
    <col min="61" max="61" width="3.6640625" style="7" customWidth="1"/>
    <col min="62" max="62" width="9.33203125" style="9" customWidth="1"/>
    <col min="63" max="16384" width="0" style="9" hidden="1"/>
  </cols>
  <sheetData>
    <row r="1" spans="1:70" s="34" customFormat="1" ht="17.25">
      <c r="A1" s="82" t="s">
        <v>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</row>
    <row r="2" spans="1:70" s="1" customFormat="1" ht="27" customHeight="1">
      <c r="A2" s="74" t="s">
        <v>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31" t="s">
        <v>7</v>
      </c>
      <c r="V2" s="30"/>
      <c r="W2" s="30"/>
      <c r="X2" s="30"/>
      <c r="Y2" s="30"/>
      <c r="Z2" s="30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0"/>
      <c r="AL2" s="30"/>
      <c r="AM2" s="30"/>
      <c r="AN2" s="30"/>
      <c r="AO2" s="30"/>
      <c r="AP2" s="35"/>
      <c r="AQ2" s="30"/>
      <c r="AR2" s="30"/>
      <c r="AS2" s="30"/>
      <c r="AT2" s="30"/>
      <c r="AU2" s="31"/>
      <c r="AV2" s="30"/>
      <c r="AW2" s="30"/>
      <c r="AX2" s="30"/>
      <c r="AY2" s="30"/>
      <c r="AZ2" s="30"/>
      <c r="BA2" s="31"/>
      <c r="BB2" s="31"/>
      <c r="BC2" s="31"/>
      <c r="BD2" s="31"/>
      <c r="BE2" s="31"/>
      <c r="BF2" s="31"/>
      <c r="BG2" s="31"/>
      <c r="BH2" s="31"/>
      <c r="BI2" s="36"/>
    </row>
    <row r="3" spans="1:70" s="4" customFormat="1" ht="10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3"/>
      <c r="Q3" s="2"/>
      <c r="X3" s="5"/>
      <c r="AK3" s="37"/>
      <c r="AL3" s="2"/>
      <c r="AM3" s="2"/>
      <c r="AN3" s="2"/>
      <c r="AO3" s="2"/>
      <c r="AP3" s="3"/>
      <c r="AQ3" s="2"/>
      <c r="AX3" s="5"/>
      <c r="BI3" s="22"/>
    </row>
    <row r="4" spans="1:70" s="4" customFormat="1" ht="2.1" customHeight="1">
      <c r="K4" s="20"/>
      <c r="L4" s="20"/>
      <c r="M4" s="6"/>
      <c r="N4" s="20"/>
      <c r="O4" s="21"/>
      <c r="P4" s="21"/>
      <c r="Q4" s="21"/>
      <c r="R4" s="21"/>
      <c r="S4" s="21"/>
      <c r="T4" s="21"/>
      <c r="U4" s="21"/>
      <c r="V4" s="21"/>
      <c r="W4" s="21"/>
      <c r="X4" s="22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15"/>
      <c r="AL4" s="20"/>
      <c r="AM4" s="6"/>
      <c r="AN4" s="20"/>
      <c r="AO4" s="21"/>
      <c r="AP4" s="21"/>
      <c r="AQ4" s="21"/>
      <c r="AR4" s="21"/>
      <c r="AS4" s="21"/>
      <c r="AT4" s="21"/>
      <c r="AU4" s="21"/>
      <c r="AV4" s="21"/>
      <c r="AW4" s="21"/>
      <c r="AX4" s="22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2"/>
    </row>
    <row r="5" spans="1:70" s="3" customFormat="1" ht="15" customHeight="1">
      <c r="A5" s="6"/>
      <c r="B5" s="77" t="s">
        <v>8</v>
      </c>
      <c r="C5" s="77"/>
      <c r="D5" s="77"/>
      <c r="E5" s="77"/>
      <c r="F5" s="77"/>
      <c r="G5" s="77"/>
      <c r="H5" s="77"/>
      <c r="I5" s="77"/>
      <c r="J5" s="18"/>
      <c r="K5" s="79" t="s">
        <v>9</v>
      </c>
      <c r="L5" s="75" t="s">
        <v>10</v>
      </c>
      <c r="M5" s="76"/>
      <c r="N5" s="76"/>
      <c r="O5" s="76"/>
      <c r="P5" s="76"/>
      <c r="Q5" s="76"/>
      <c r="R5" s="76"/>
      <c r="S5" s="76"/>
      <c r="T5" s="76"/>
      <c r="U5" s="33"/>
      <c r="V5" s="33"/>
      <c r="W5" s="84" t="s">
        <v>11</v>
      </c>
      <c r="X5" s="84"/>
      <c r="Y5" s="84"/>
      <c r="Z5" s="84"/>
      <c r="AA5" s="84"/>
      <c r="AB5" s="84"/>
      <c r="AC5" s="84"/>
      <c r="AD5" s="84"/>
      <c r="AE5" s="33"/>
      <c r="AF5" s="33"/>
      <c r="AG5" s="33"/>
      <c r="AH5" s="33"/>
      <c r="AI5" s="33"/>
      <c r="AJ5" s="33"/>
      <c r="AK5" s="32"/>
      <c r="AL5" s="33"/>
      <c r="AM5" s="33"/>
      <c r="AN5" s="84" t="s">
        <v>12</v>
      </c>
      <c r="AO5" s="84"/>
      <c r="AP5" s="84"/>
      <c r="AQ5" s="84"/>
      <c r="AR5" s="84"/>
      <c r="AS5" s="84"/>
      <c r="AT5" s="33"/>
      <c r="AU5" s="76"/>
      <c r="AV5" s="81"/>
      <c r="AW5" s="75" t="s">
        <v>13</v>
      </c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38"/>
    </row>
    <row r="6" spans="1:70" s="3" customFormat="1" ht="45" customHeight="1">
      <c r="A6" s="17"/>
      <c r="B6" s="78"/>
      <c r="C6" s="78"/>
      <c r="D6" s="78"/>
      <c r="E6" s="78"/>
      <c r="F6" s="78"/>
      <c r="G6" s="78"/>
      <c r="H6" s="78"/>
      <c r="I6" s="78"/>
      <c r="J6" s="19"/>
      <c r="K6" s="80"/>
      <c r="L6" s="53" t="s">
        <v>3</v>
      </c>
      <c r="M6" s="54" t="s">
        <v>14</v>
      </c>
      <c r="N6" s="53" t="s">
        <v>4</v>
      </c>
      <c r="O6" s="54" t="s">
        <v>15</v>
      </c>
      <c r="P6" s="53" t="s">
        <v>16</v>
      </c>
      <c r="Q6" s="53" t="s">
        <v>17</v>
      </c>
      <c r="R6" s="54" t="s">
        <v>18</v>
      </c>
      <c r="S6" s="54" t="s">
        <v>19</v>
      </c>
      <c r="T6" s="54" t="s">
        <v>52</v>
      </c>
      <c r="U6" s="55" t="s">
        <v>53</v>
      </c>
      <c r="V6" s="56" t="s">
        <v>20</v>
      </c>
      <c r="W6" s="56" t="s">
        <v>50</v>
      </c>
      <c r="X6" s="56" t="s">
        <v>51</v>
      </c>
      <c r="Y6" s="54" t="s">
        <v>21</v>
      </c>
      <c r="Z6" s="53" t="s">
        <v>22</v>
      </c>
      <c r="AA6" s="53" t="s">
        <v>23</v>
      </c>
      <c r="AB6" s="53" t="s">
        <v>24</v>
      </c>
      <c r="AC6" s="54" t="s">
        <v>25</v>
      </c>
      <c r="AD6" s="53" t="s">
        <v>26</v>
      </c>
      <c r="AE6" s="54" t="s">
        <v>54</v>
      </c>
      <c r="AF6" s="54" t="s">
        <v>55</v>
      </c>
      <c r="AG6" s="54" t="s">
        <v>27</v>
      </c>
      <c r="AH6" s="57" t="s">
        <v>56</v>
      </c>
      <c r="AI6" s="53" t="s">
        <v>28</v>
      </c>
      <c r="AJ6" s="58" t="s">
        <v>29</v>
      </c>
      <c r="AK6" s="53" t="s">
        <v>30</v>
      </c>
      <c r="AL6" s="53" t="s">
        <v>31</v>
      </c>
      <c r="AM6" s="54" t="s">
        <v>57</v>
      </c>
      <c r="AN6" s="54" t="s">
        <v>49</v>
      </c>
      <c r="AO6" s="53" t="s">
        <v>32</v>
      </c>
      <c r="AP6" s="53" t="s">
        <v>33</v>
      </c>
      <c r="AQ6" s="54" t="s">
        <v>34</v>
      </c>
      <c r="AR6" s="54" t="s">
        <v>35</v>
      </c>
      <c r="AS6" s="54" t="s">
        <v>36</v>
      </c>
      <c r="AT6" s="54" t="s">
        <v>37</v>
      </c>
      <c r="AU6" s="55" t="s">
        <v>38</v>
      </c>
      <c r="AV6" s="54" t="s">
        <v>46</v>
      </c>
      <c r="AW6" s="53" t="s">
        <v>3</v>
      </c>
      <c r="AX6" s="54" t="s">
        <v>58</v>
      </c>
      <c r="AY6" s="54" t="s">
        <v>47</v>
      </c>
      <c r="AZ6" s="54" t="s">
        <v>39</v>
      </c>
      <c r="BA6" s="54" t="s">
        <v>59</v>
      </c>
      <c r="BB6" s="54" t="s">
        <v>60</v>
      </c>
      <c r="BC6" s="54" t="s">
        <v>40</v>
      </c>
      <c r="BD6" s="54" t="s">
        <v>48</v>
      </c>
      <c r="BE6" s="54" t="s">
        <v>61</v>
      </c>
      <c r="BF6" s="54" t="s">
        <v>62</v>
      </c>
      <c r="BG6" s="54" t="s">
        <v>41</v>
      </c>
      <c r="BH6" s="58" t="s">
        <v>42</v>
      </c>
      <c r="BI6" s="38"/>
    </row>
    <row r="7" spans="1:70" ht="5.0999999999999996" customHeight="1">
      <c r="A7" s="7"/>
      <c r="B7" s="7"/>
      <c r="C7" s="7"/>
      <c r="D7" s="7"/>
      <c r="E7" s="7"/>
      <c r="F7" s="7"/>
      <c r="G7" s="7"/>
      <c r="H7" s="7"/>
      <c r="I7" s="7"/>
      <c r="J7" s="8"/>
      <c r="AK7" s="23"/>
    </row>
    <row r="8" spans="1:70" s="2" customFormat="1" ht="12.75" customHeight="1">
      <c r="A8" s="46">
        <f>DATE(YEAR(A12)-1,5,1)</f>
        <v>43586</v>
      </c>
      <c r="B8" s="69" t="str">
        <f>TEXT(A8,"ggg")</f>
        <v>令和</v>
      </c>
      <c r="C8" s="70"/>
      <c r="D8" s="71" t="str">
        <f>IF(TEXT(A8,"e")="1","元",TEXT(A8,"e"))</f>
        <v>元</v>
      </c>
      <c r="E8" s="72" t="s">
        <v>45</v>
      </c>
      <c r="F8" s="7"/>
      <c r="G8" s="61" t="s">
        <v>2</v>
      </c>
      <c r="H8" s="61"/>
      <c r="I8" s="61"/>
      <c r="J8" s="8"/>
      <c r="K8" s="10">
        <v>17464</v>
      </c>
      <c r="L8" s="10">
        <v>11082</v>
      </c>
      <c r="M8" s="10">
        <v>77</v>
      </c>
      <c r="N8" s="10">
        <v>0</v>
      </c>
      <c r="O8" s="10">
        <v>9</v>
      </c>
      <c r="P8" s="10">
        <v>0</v>
      </c>
      <c r="Q8" s="10">
        <v>96</v>
      </c>
      <c r="R8" s="10">
        <v>248</v>
      </c>
      <c r="S8" s="10">
        <v>5</v>
      </c>
      <c r="T8" s="10">
        <v>61</v>
      </c>
      <c r="U8" s="10">
        <v>1</v>
      </c>
      <c r="V8" s="10">
        <v>61</v>
      </c>
      <c r="W8" s="10">
        <v>231</v>
      </c>
      <c r="X8" s="10">
        <v>77</v>
      </c>
      <c r="Y8" s="10">
        <v>15</v>
      </c>
      <c r="Z8" s="10">
        <v>1</v>
      </c>
      <c r="AA8" s="10">
        <v>198</v>
      </c>
      <c r="AB8" s="10">
        <v>618</v>
      </c>
      <c r="AC8" s="10">
        <v>75</v>
      </c>
      <c r="AD8" s="10">
        <v>122</v>
      </c>
      <c r="AE8" s="10">
        <v>28</v>
      </c>
      <c r="AF8" s="10">
        <v>1</v>
      </c>
      <c r="AG8" s="10">
        <v>2</v>
      </c>
      <c r="AH8" s="39">
        <v>223</v>
      </c>
      <c r="AI8" s="10">
        <v>66</v>
      </c>
      <c r="AJ8" s="10">
        <v>12</v>
      </c>
      <c r="AK8" s="25">
        <v>6073</v>
      </c>
      <c r="AL8" s="10">
        <v>165</v>
      </c>
      <c r="AM8" s="10">
        <v>193</v>
      </c>
      <c r="AN8" s="10">
        <v>8</v>
      </c>
      <c r="AO8" s="10">
        <v>1748</v>
      </c>
      <c r="AP8" s="10">
        <v>114</v>
      </c>
      <c r="AQ8" s="10">
        <v>195</v>
      </c>
      <c r="AR8" s="10">
        <v>12</v>
      </c>
      <c r="AS8" s="10">
        <v>0</v>
      </c>
      <c r="AT8" s="10">
        <v>0</v>
      </c>
      <c r="AU8" s="10">
        <v>125</v>
      </c>
      <c r="AV8" s="10">
        <v>222</v>
      </c>
      <c r="AW8" s="10">
        <v>6382</v>
      </c>
      <c r="AX8" s="10">
        <v>0</v>
      </c>
      <c r="AY8" s="10">
        <v>2</v>
      </c>
      <c r="AZ8" s="10">
        <v>59</v>
      </c>
      <c r="BA8" s="10">
        <v>15</v>
      </c>
      <c r="BB8" s="10">
        <v>18</v>
      </c>
      <c r="BC8" s="10">
        <v>55</v>
      </c>
      <c r="BD8" s="10">
        <v>4378</v>
      </c>
      <c r="BE8" s="10">
        <v>3</v>
      </c>
      <c r="BF8" s="10">
        <v>850</v>
      </c>
      <c r="BG8" s="10">
        <v>9</v>
      </c>
      <c r="BH8" s="10">
        <v>993</v>
      </c>
      <c r="BI8" s="15"/>
    </row>
    <row r="9" spans="1:70" s="2" customFormat="1" ht="12.75" customHeight="1">
      <c r="A9" s="47"/>
      <c r="B9" s="70"/>
      <c r="C9" s="70"/>
      <c r="D9" s="71"/>
      <c r="E9" s="71"/>
      <c r="F9" s="7"/>
      <c r="G9" s="61" t="s">
        <v>0</v>
      </c>
      <c r="H9" s="61"/>
      <c r="I9" s="61"/>
      <c r="J9" s="8"/>
      <c r="K9" s="10">
        <v>15746</v>
      </c>
      <c r="L9" s="10">
        <v>10007</v>
      </c>
      <c r="M9" s="10">
        <v>75</v>
      </c>
      <c r="N9" s="10">
        <v>0</v>
      </c>
      <c r="O9" s="10">
        <v>7</v>
      </c>
      <c r="P9" s="10">
        <v>0</v>
      </c>
      <c r="Q9" s="10">
        <v>87</v>
      </c>
      <c r="R9" s="10">
        <v>246</v>
      </c>
      <c r="S9" s="10">
        <v>4</v>
      </c>
      <c r="T9" s="10">
        <v>58</v>
      </c>
      <c r="U9" s="10">
        <v>1</v>
      </c>
      <c r="V9" s="10">
        <v>61</v>
      </c>
      <c r="W9" s="10">
        <v>231</v>
      </c>
      <c r="X9" s="10">
        <v>76</v>
      </c>
      <c r="Y9" s="10">
        <v>15</v>
      </c>
      <c r="Z9" s="10">
        <v>1</v>
      </c>
      <c r="AA9" s="10">
        <v>169</v>
      </c>
      <c r="AB9" s="10">
        <v>603</v>
      </c>
      <c r="AC9" s="10">
        <v>70</v>
      </c>
      <c r="AD9" s="10">
        <v>120</v>
      </c>
      <c r="AE9" s="10">
        <v>28</v>
      </c>
      <c r="AF9" s="10">
        <v>1</v>
      </c>
      <c r="AG9" s="10">
        <v>2</v>
      </c>
      <c r="AH9" s="39">
        <v>206</v>
      </c>
      <c r="AI9" s="10">
        <v>64</v>
      </c>
      <c r="AJ9" s="10">
        <v>12</v>
      </c>
      <c r="AK9" s="25">
        <v>5258</v>
      </c>
      <c r="AL9" s="10">
        <v>159</v>
      </c>
      <c r="AM9" s="10">
        <v>188</v>
      </c>
      <c r="AN9" s="10">
        <v>8</v>
      </c>
      <c r="AO9" s="10">
        <v>1631</v>
      </c>
      <c r="AP9" s="10">
        <v>109</v>
      </c>
      <c r="AQ9" s="10">
        <v>173</v>
      </c>
      <c r="AR9" s="10">
        <v>12</v>
      </c>
      <c r="AS9" s="10">
        <v>0</v>
      </c>
      <c r="AT9" s="10">
        <v>0</v>
      </c>
      <c r="AU9" s="10">
        <v>125</v>
      </c>
      <c r="AV9" s="10">
        <v>207</v>
      </c>
      <c r="AW9" s="10">
        <v>5739</v>
      </c>
      <c r="AX9" s="10">
        <v>0</v>
      </c>
      <c r="AY9" s="10">
        <v>2</v>
      </c>
      <c r="AZ9" s="10">
        <v>59</v>
      </c>
      <c r="BA9" s="10">
        <v>12</v>
      </c>
      <c r="BB9" s="10">
        <v>18</v>
      </c>
      <c r="BC9" s="10">
        <v>48</v>
      </c>
      <c r="BD9" s="10">
        <v>3811</v>
      </c>
      <c r="BE9" s="10">
        <v>3</v>
      </c>
      <c r="BF9" s="10">
        <v>810</v>
      </c>
      <c r="BG9" s="10">
        <v>9</v>
      </c>
      <c r="BH9" s="10">
        <v>967</v>
      </c>
      <c r="BI9" s="15"/>
    </row>
    <row r="10" spans="1:70" s="2" customFormat="1" ht="12.75" customHeight="1">
      <c r="A10" s="47"/>
      <c r="B10" s="70"/>
      <c r="C10" s="70"/>
      <c r="D10" s="71"/>
      <c r="E10" s="71"/>
      <c r="F10" s="7"/>
      <c r="G10" s="61" t="s">
        <v>1</v>
      </c>
      <c r="H10" s="61"/>
      <c r="I10" s="61"/>
      <c r="J10" s="8"/>
      <c r="K10" s="10">
        <v>1718</v>
      </c>
      <c r="L10" s="10">
        <v>1075</v>
      </c>
      <c r="M10" s="10">
        <v>2</v>
      </c>
      <c r="N10" s="10">
        <v>0</v>
      </c>
      <c r="O10" s="10">
        <v>2</v>
      </c>
      <c r="P10" s="10">
        <v>0</v>
      </c>
      <c r="Q10" s="10">
        <v>9</v>
      </c>
      <c r="R10" s="10">
        <v>2</v>
      </c>
      <c r="S10" s="10">
        <v>1</v>
      </c>
      <c r="T10" s="10">
        <v>3</v>
      </c>
      <c r="U10" s="10">
        <v>0</v>
      </c>
      <c r="V10" s="10">
        <v>0</v>
      </c>
      <c r="W10" s="10">
        <v>0</v>
      </c>
      <c r="X10" s="10">
        <v>1</v>
      </c>
      <c r="Y10" s="10">
        <v>0</v>
      </c>
      <c r="Z10" s="10">
        <v>0</v>
      </c>
      <c r="AA10" s="10">
        <v>29</v>
      </c>
      <c r="AB10" s="10">
        <v>15</v>
      </c>
      <c r="AC10" s="10">
        <v>5</v>
      </c>
      <c r="AD10" s="10">
        <v>2</v>
      </c>
      <c r="AE10" s="10">
        <v>0</v>
      </c>
      <c r="AF10" s="10">
        <v>0</v>
      </c>
      <c r="AG10" s="10">
        <v>0</v>
      </c>
      <c r="AH10" s="39">
        <v>17</v>
      </c>
      <c r="AI10" s="10">
        <v>2</v>
      </c>
      <c r="AJ10" s="10">
        <v>0</v>
      </c>
      <c r="AK10" s="25">
        <v>815</v>
      </c>
      <c r="AL10" s="10">
        <v>6</v>
      </c>
      <c r="AM10" s="10">
        <v>5</v>
      </c>
      <c r="AN10" s="10">
        <v>0</v>
      </c>
      <c r="AO10" s="10">
        <v>117</v>
      </c>
      <c r="AP10" s="10">
        <v>5</v>
      </c>
      <c r="AQ10" s="10">
        <v>22</v>
      </c>
      <c r="AR10" s="10">
        <v>0</v>
      </c>
      <c r="AS10" s="10">
        <v>0</v>
      </c>
      <c r="AT10" s="10">
        <v>0</v>
      </c>
      <c r="AU10" s="10">
        <v>0</v>
      </c>
      <c r="AV10" s="10">
        <v>15</v>
      </c>
      <c r="AW10" s="10">
        <v>643</v>
      </c>
      <c r="AX10" s="10">
        <v>0</v>
      </c>
      <c r="AY10" s="10">
        <v>0</v>
      </c>
      <c r="AZ10" s="10">
        <v>0</v>
      </c>
      <c r="BA10" s="10">
        <v>3</v>
      </c>
      <c r="BB10" s="10">
        <v>0</v>
      </c>
      <c r="BC10" s="10">
        <v>7</v>
      </c>
      <c r="BD10" s="10">
        <v>567</v>
      </c>
      <c r="BE10" s="10">
        <v>0</v>
      </c>
      <c r="BF10" s="10">
        <v>40</v>
      </c>
      <c r="BG10" s="10">
        <v>0</v>
      </c>
      <c r="BH10" s="10">
        <v>26</v>
      </c>
      <c r="BI10" s="15"/>
    </row>
    <row r="11" spans="1:70" s="2" customFormat="1" ht="12.75" customHeight="1">
      <c r="A11" s="47"/>
      <c r="B11" s="40"/>
      <c r="C11" s="7"/>
      <c r="D11" s="7"/>
      <c r="E11" s="7"/>
      <c r="F11" s="7"/>
      <c r="G11" s="7"/>
      <c r="H11" s="7"/>
      <c r="I11" s="7"/>
      <c r="J11" s="8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39"/>
      <c r="AI11" s="10"/>
      <c r="AJ11" s="10"/>
      <c r="AK11" s="25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5"/>
    </row>
    <row r="12" spans="1:70" s="2" customFormat="1" ht="12.75" customHeight="1">
      <c r="A12" s="47">
        <f>DATE(YEAR(A16)-1,5,1)</f>
        <v>43952</v>
      </c>
      <c r="B12" s="69" t="str">
        <f>IF(TEXT(A8,"ggg")=TEXT(A12,"ggg"),"",TEXT(A12,"ggg"))</f>
        <v/>
      </c>
      <c r="C12" s="70"/>
      <c r="D12" s="71" t="str">
        <f>IF(TEXT(A12,"e")="1","元",TEXT(A12,"e"))</f>
        <v>2</v>
      </c>
      <c r="E12" s="72" t="str">
        <f>IF(TEXT(A8,"ggg")=TEXT(A12,"ggg"),"","年")</f>
        <v/>
      </c>
      <c r="F12" s="7"/>
      <c r="G12" s="61" t="s">
        <v>2</v>
      </c>
      <c r="H12" s="61"/>
      <c r="I12" s="61"/>
      <c r="J12" s="8"/>
      <c r="K12" s="10">
        <v>16620</v>
      </c>
      <c r="L12" s="10">
        <v>10446</v>
      </c>
      <c r="M12" s="10">
        <v>76</v>
      </c>
      <c r="N12" s="10">
        <v>0</v>
      </c>
      <c r="O12" s="10">
        <v>11</v>
      </c>
      <c r="P12" s="10">
        <v>0</v>
      </c>
      <c r="Q12" s="10">
        <v>69</v>
      </c>
      <c r="R12" s="10">
        <v>233</v>
      </c>
      <c r="S12" s="10">
        <v>3</v>
      </c>
      <c r="T12" s="10">
        <v>56</v>
      </c>
      <c r="U12" s="10">
        <v>0</v>
      </c>
      <c r="V12" s="10">
        <v>54</v>
      </c>
      <c r="W12" s="10">
        <v>242</v>
      </c>
      <c r="X12" s="10">
        <v>55</v>
      </c>
      <c r="Y12" s="10">
        <v>7</v>
      </c>
      <c r="Z12" s="10">
        <v>1</v>
      </c>
      <c r="AA12" s="10">
        <v>155</v>
      </c>
      <c r="AB12" s="10">
        <v>563</v>
      </c>
      <c r="AC12" s="10">
        <v>46</v>
      </c>
      <c r="AD12" s="10">
        <v>103</v>
      </c>
      <c r="AE12" s="10">
        <v>57</v>
      </c>
      <c r="AF12" s="10">
        <v>0</v>
      </c>
      <c r="AG12" s="10">
        <v>1</v>
      </c>
      <c r="AH12" s="39">
        <v>202</v>
      </c>
      <c r="AI12" s="10">
        <v>68</v>
      </c>
      <c r="AJ12" s="10">
        <v>10</v>
      </c>
      <c r="AK12" s="25">
        <v>5913</v>
      </c>
      <c r="AL12" s="10">
        <v>157</v>
      </c>
      <c r="AM12" s="10">
        <v>144</v>
      </c>
      <c r="AN12" s="10">
        <v>3</v>
      </c>
      <c r="AO12" s="10">
        <v>1559</v>
      </c>
      <c r="AP12" s="10">
        <v>117</v>
      </c>
      <c r="AQ12" s="10">
        <v>202</v>
      </c>
      <c r="AR12" s="10">
        <v>10</v>
      </c>
      <c r="AS12" s="10">
        <v>0</v>
      </c>
      <c r="AT12" s="10">
        <v>0</v>
      </c>
      <c r="AU12" s="10">
        <v>124</v>
      </c>
      <c r="AV12" s="10">
        <v>205</v>
      </c>
      <c r="AW12" s="10">
        <v>6174</v>
      </c>
      <c r="AX12" s="10">
        <v>0</v>
      </c>
      <c r="AY12" s="10">
        <v>5</v>
      </c>
      <c r="AZ12" s="10">
        <v>59</v>
      </c>
      <c r="BA12" s="10">
        <v>6</v>
      </c>
      <c r="BB12" s="10">
        <v>24</v>
      </c>
      <c r="BC12" s="10">
        <v>68</v>
      </c>
      <c r="BD12" s="10">
        <v>4367</v>
      </c>
      <c r="BE12" s="10">
        <v>1</v>
      </c>
      <c r="BF12" s="10">
        <v>706</v>
      </c>
      <c r="BG12" s="10">
        <v>11</v>
      </c>
      <c r="BH12" s="10">
        <v>927</v>
      </c>
      <c r="BI12" s="15"/>
    </row>
    <row r="13" spans="1:70" s="2" customFormat="1" ht="12.75" customHeight="1">
      <c r="A13" s="47"/>
      <c r="B13" s="70"/>
      <c r="C13" s="70"/>
      <c r="D13" s="71"/>
      <c r="E13" s="71"/>
      <c r="F13" s="7"/>
      <c r="G13" s="61" t="s">
        <v>0</v>
      </c>
      <c r="H13" s="61"/>
      <c r="I13" s="61"/>
      <c r="J13" s="8"/>
      <c r="K13" s="10">
        <v>14850</v>
      </c>
      <c r="L13" s="10">
        <v>9377</v>
      </c>
      <c r="M13" s="10">
        <v>76</v>
      </c>
      <c r="N13" s="10">
        <v>0</v>
      </c>
      <c r="O13" s="10">
        <v>10</v>
      </c>
      <c r="P13" s="10">
        <v>0</v>
      </c>
      <c r="Q13" s="10">
        <v>59</v>
      </c>
      <c r="R13" s="10">
        <v>232</v>
      </c>
      <c r="S13" s="10">
        <v>2</v>
      </c>
      <c r="T13" s="10">
        <v>52</v>
      </c>
      <c r="U13" s="10">
        <v>0</v>
      </c>
      <c r="V13" s="10">
        <v>54</v>
      </c>
      <c r="W13" s="10">
        <v>242</v>
      </c>
      <c r="X13" s="10">
        <v>54</v>
      </c>
      <c r="Y13" s="10">
        <v>7</v>
      </c>
      <c r="Z13" s="10">
        <v>1</v>
      </c>
      <c r="AA13" s="10">
        <v>134</v>
      </c>
      <c r="AB13" s="10">
        <v>549</v>
      </c>
      <c r="AC13" s="10">
        <v>38</v>
      </c>
      <c r="AD13" s="10">
        <v>100</v>
      </c>
      <c r="AE13" s="10">
        <v>50</v>
      </c>
      <c r="AF13" s="10">
        <v>0</v>
      </c>
      <c r="AG13" s="10">
        <v>0</v>
      </c>
      <c r="AH13" s="39">
        <v>194</v>
      </c>
      <c r="AI13" s="10">
        <v>66</v>
      </c>
      <c r="AJ13" s="10">
        <v>10</v>
      </c>
      <c r="AK13" s="25">
        <v>5086</v>
      </c>
      <c r="AL13" s="10">
        <v>153</v>
      </c>
      <c r="AM13" s="10">
        <v>141</v>
      </c>
      <c r="AN13" s="10">
        <v>3</v>
      </c>
      <c r="AO13" s="10">
        <v>1441</v>
      </c>
      <c r="AP13" s="10">
        <v>116</v>
      </c>
      <c r="AQ13" s="10">
        <v>179</v>
      </c>
      <c r="AR13" s="10">
        <v>10</v>
      </c>
      <c r="AS13" s="10">
        <v>0</v>
      </c>
      <c r="AT13" s="10">
        <v>0</v>
      </c>
      <c r="AU13" s="10">
        <v>122</v>
      </c>
      <c r="AV13" s="10">
        <v>196</v>
      </c>
      <c r="AW13" s="10">
        <v>5473</v>
      </c>
      <c r="AX13" s="10">
        <v>0</v>
      </c>
      <c r="AY13" s="10">
        <v>5</v>
      </c>
      <c r="AZ13" s="10">
        <v>58</v>
      </c>
      <c r="BA13" s="10">
        <v>6</v>
      </c>
      <c r="BB13" s="10">
        <v>23</v>
      </c>
      <c r="BC13" s="10">
        <v>57</v>
      </c>
      <c r="BD13" s="10">
        <v>3735</v>
      </c>
      <c r="BE13" s="10">
        <v>1</v>
      </c>
      <c r="BF13" s="10">
        <v>673</v>
      </c>
      <c r="BG13" s="10">
        <v>9</v>
      </c>
      <c r="BH13" s="10">
        <v>906</v>
      </c>
      <c r="BI13" s="15"/>
    </row>
    <row r="14" spans="1:70" s="2" customFormat="1" ht="12.75" customHeight="1">
      <c r="A14" s="47"/>
      <c r="B14" s="70"/>
      <c r="C14" s="70"/>
      <c r="D14" s="71"/>
      <c r="E14" s="71"/>
      <c r="F14" s="7"/>
      <c r="G14" s="61" t="s">
        <v>1</v>
      </c>
      <c r="H14" s="61"/>
      <c r="I14" s="61"/>
      <c r="J14" s="8"/>
      <c r="K14" s="10">
        <v>1770</v>
      </c>
      <c r="L14" s="10">
        <v>1069</v>
      </c>
      <c r="M14" s="10">
        <v>0</v>
      </c>
      <c r="N14" s="10">
        <v>0</v>
      </c>
      <c r="O14" s="10">
        <v>1</v>
      </c>
      <c r="P14" s="10">
        <v>0</v>
      </c>
      <c r="Q14" s="10">
        <v>10</v>
      </c>
      <c r="R14" s="10">
        <v>1</v>
      </c>
      <c r="S14" s="10">
        <v>1</v>
      </c>
      <c r="T14" s="10">
        <v>4</v>
      </c>
      <c r="U14" s="10">
        <v>0</v>
      </c>
      <c r="V14" s="10">
        <v>0</v>
      </c>
      <c r="W14" s="10">
        <v>0</v>
      </c>
      <c r="X14" s="10">
        <v>1</v>
      </c>
      <c r="Y14" s="10">
        <v>0</v>
      </c>
      <c r="Z14" s="10">
        <v>0</v>
      </c>
      <c r="AA14" s="10">
        <v>21</v>
      </c>
      <c r="AB14" s="10">
        <v>14</v>
      </c>
      <c r="AC14" s="10">
        <v>8</v>
      </c>
      <c r="AD14" s="10">
        <v>3</v>
      </c>
      <c r="AE14" s="10">
        <v>7</v>
      </c>
      <c r="AF14" s="10">
        <v>0</v>
      </c>
      <c r="AG14" s="10">
        <v>1</v>
      </c>
      <c r="AH14" s="39">
        <v>8</v>
      </c>
      <c r="AI14" s="10">
        <v>2</v>
      </c>
      <c r="AJ14" s="10">
        <v>0</v>
      </c>
      <c r="AK14" s="25">
        <v>827</v>
      </c>
      <c r="AL14" s="10">
        <v>4</v>
      </c>
      <c r="AM14" s="10">
        <v>3</v>
      </c>
      <c r="AN14" s="10">
        <v>0</v>
      </c>
      <c r="AO14" s="10">
        <v>118</v>
      </c>
      <c r="AP14" s="10">
        <v>1</v>
      </c>
      <c r="AQ14" s="10">
        <v>23</v>
      </c>
      <c r="AR14" s="10">
        <v>0</v>
      </c>
      <c r="AS14" s="10">
        <v>0</v>
      </c>
      <c r="AT14" s="10">
        <v>0</v>
      </c>
      <c r="AU14" s="10">
        <v>2</v>
      </c>
      <c r="AV14" s="10">
        <v>9</v>
      </c>
      <c r="AW14" s="10">
        <v>701</v>
      </c>
      <c r="AX14" s="10">
        <v>0</v>
      </c>
      <c r="AY14" s="10">
        <v>0</v>
      </c>
      <c r="AZ14" s="10">
        <v>1</v>
      </c>
      <c r="BA14" s="10">
        <v>0</v>
      </c>
      <c r="BB14" s="10">
        <v>1</v>
      </c>
      <c r="BC14" s="10">
        <v>11</v>
      </c>
      <c r="BD14" s="10">
        <v>632</v>
      </c>
      <c r="BE14" s="10">
        <v>0</v>
      </c>
      <c r="BF14" s="10">
        <v>33</v>
      </c>
      <c r="BG14" s="10">
        <v>2</v>
      </c>
      <c r="BH14" s="10">
        <v>21</v>
      </c>
      <c r="BI14" s="15"/>
    </row>
    <row r="15" spans="1:70" s="2" customFormat="1" ht="12.75" customHeight="1">
      <c r="A15" s="47"/>
      <c r="B15" s="41"/>
      <c r="C15" s="42"/>
      <c r="D15" s="42"/>
      <c r="E15" s="42"/>
      <c r="F15" s="7"/>
      <c r="G15" s="7"/>
      <c r="H15" s="7"/>
      <c r="I15" s="7"/>
      <c r="J15" s="8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39"/>
      <c r="AI15" s="10"/>
      <c r="AJ15" s="10"/>
      <c r="AK15" s="25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5"/>
    </row>
    <row r="16" spans="1:70" s="2" customFormat="1" ht="12.75" customHeight="1">
      <c r="A16" s="47">
        <f>DATE(YEAR(A20)-1,5,1)</f>
        <v>44317</v>
      </c>
      <c r="B16" s="69" t="str">
        <f>IF(TEXT(A12,"ggg")=TEXT(A16,"ggg"),"",TEXT(A16,"ggg"))</f>
        <v/>
      </c>
      <c r="C16" s="70"/>
      <c r="D16" s="71" t="str">
        <f>IF(TEXT(A16,"e")="1","元",TEXT(A16,"e"))</f>
        <v>3</v>
      </c>
      <c r="E16" s="72" t="str">
        <f>IF(TEXT(A12,"ggg")=TEXT(A16,"ggg"),"","年")</f>
        <v/>
      </c>
      <c r="F16" s="7"/>
      <c r="G16" s="61" t="s">
        <v>2</v>
      </c>
      <c r="H16" s="61"/>
      <c r="I16" s="61"/>
      <c r="J16" s="8"/>
      <c r="K16" s="10">
        <v>16152</v>
      </c>
      <c r="L16" s="10">
        <v>10265</v>
      </c>
      <c r="M16" s="10">
        <v>72</v>
      </c>
      <c r="N16" s="10">
        <v>0</v>
      </c>
      <c r="O16" s="10">
        <v>9</v>
      </c>
      <c r="P16" s="10">
        <v>0</v>
      </c>
      <c r="Q16" s="10">
        <v>70</v>
      </c>
      <c r="R16" s="10">
        <v>207</v>
      </c>
      <c r="S16" s="10">
        <v>0</v>
      </c>
      <c r="T16" s="10">
        <v>49</v>
      </c>
      <c r="U16" s="10">
        <v>1</v>
      </c>
      <c r="V16" s="10">
        <v>45</v>
      </c>
      <c r="W16" s="10">
        <v>244</v>
      </c>
      <c r="X16" s="10">
        <v>247</v>
      </c>
      <c r="Y16" s="10">
        <v>7</v>
      </c>
      <c r="Z16" s="10">
        <v>0</v>
      </c>
      <c r="AA16" s="10">
        <v>188</v>
      </c>
      <c r="AB16" s="10">
        <v>494</v>
      </c>
      <c r="AC16" s="10">
        <v>52</v>
      </c>
      <c r="AD16" s="10">
        <v>111</v>
      </c>
      <c r="AE16" s="10">
        <v>44</v>
      </c>
      <c r="AF16" s="10">
        <v>0</v>
      </c>
      <c r="AG16" s="10">
        <v>2</v>
      </c>
      <c r="AH16" s="39">
        <v>187</v>
      </c>
      <c r="AI16" s="10">
        <v>51</v>
      </c>
      <c r="AJ16" s="10">
        <v>19</v>
      </c>
      <c r="AK16" s="25">
        <v>5732</v>
      </c>
      <c r="AL16" s="10">
        <v>152</v>
      </c>
      <c r="AM16" s="10">
        <v>203</v>
      </c>
      <c r="AN16" s="10">
        <v>9</v>
      </c>
      <c r="AO16" s="10">
        <v>1424</v>
      </c>
      <c r="AP16" s="10">
        <v>97</v>
      </c>
      <c r="AQ16" s="10">
        <v>225</v>
      </c>
      <c r="AR16" s="10">
        <v>16</v>
      </c>
      <c r="AS16" s="10">
        <v>0</v>
      </c>
      <c r="AT16" s="10">
        <v>0</v>
      </c>
      <c r="AU16" s="10">
        <v>113</v>
      </c>
      <c r="AV16" s="10">
        <v>195</v>
      </c>
      <c r="AW16" s="10">
        <v>5887</v>
      </c>
      <c r="AX16" s="10">
        <v>1</v>
      </c>
      <c r="AY16" s="10">
        <v>4</v>
      </c>
      <c r="AZ16" s="10">
        <v>44</v>
      </c>
      <c r="BA16" s="10">
        <v>8</v>
      </c>
      <c r="BB16" s="10">
        <v>19</v>
      </c>
      <c r="BC16" s="10">
        <v>55</v>
      </c>
      <c r="BD16" s="10">
        <v>4071</v>
      </c>
      <c r="BE16" s="10">
        <v>3</v>
      </c>
      <c r="BF16" s="10">
        <v>839</v>
      </c>
      <c r="BG16" s="10">
        <v>8</v>
      </c>
      <c r="BH16" s="10">
        <v>835</v>
      </c>
      <c r="BI16" s="15"/>
    </row>
    <row r="17" spans="1:72" s="2" customFormat="1" ht="12.75" customHeight="1">
      <c r="A17" s="47"/>
      <c r="B17" s="70"/>
      <c r="C17" s="70"/>
      <c r="D17" s="71"/>
      <c r="E17" s="71"/>
      <c r="F17" s="7"/>
      <c r="G17" s="61" t="s">
        <v>0</v>
      </c>
      <c r="H17" s="61"/>
      <c r="I17" s="61"/>
      <c r="J17" s="8"/>
      <c r="K17" s="10">
        <v>14486</v>
      </c>
      <c r="L17" s="10">
        <v>9202</v>
      </c>
      <c r="M17" s="10">
        <v>70</v>
      </c>
      <c r="N17" s="10">
        <v>0</v>
      </c>
      <c r="O17" s="10">
        <v>8</v>
      </c>
      <c r="P17" s="10">
        <v>0</v>
      </c>
      <c r="Q17" s="10">
        <v>62</v>
      </c>
      <c r="R17" s="10">
        <v>200</v>
      </c>
      <c r="S17" s="10">
        <v>0</v>
      </c>
      <c r="T17" s="10">
        <v>46</v>
      </c>
      <c r="U17" s="10">
        <v>0</v>
      </c>
      <c r="V17" s="10">
        <v>45</v>
      </c>
      <c r="W17" s="10">
        <v>244</v>
      </c>
      <c r="X17" s="10">
        <v>247</v>
      </c>
      <c r="Y17" s="10">
        <v>7</v>
      </c>
      <c r="Z17" s="10">
        <v>0</v>
      </c>
      <c r="AA17" s="10">
        <v>164</v>
      </c>
      <c r="AB17" s="10">
        <v>481</v>
      </c>
      <c r="AC17" s="10">
        <v>49</v>
      </c>
      <c r="AD17" s="10">
        <v>109</v>
      </c>
      <c r="AE17" s="10">
        <v>40</v>
      </c>
      <c r="AF17" s="10">
        <v>0</v>
      </c>
      <c r="AG17" s="10">
        <v>2</v>
      </c>
      <c r="AH17" s="39">
        <v>171</v>
      </c>
      <c r="AI17" s="10">
        <v>49</v>
      </c>
      <c r="AJ17" s="10">
        <v>19</v>
      </c>
      <c r="AK17" s="25">
        <v>4940</v>
      </c>
      <c r="AL17" s="10">
        <v>146</v>
      </c>
      <c r="AM17" s="10">
        <v>201</v>
      </c>
      <c r="AN17" s="10">
        <v>9</v>
      </c>
      <c r="AO17" s="10">
        <v>1294</v>
      </c>
      <c r="AP17" s="10">
        <v>94</v>
      </c>
      <c r="AQ17" s="10">
        <v>193</v>
      </c>
      <c r="AR17" s="10">
        <v>16</v>
      </c>
      <c r="AS17" s="10">
        <v>0</v>
      </c>
      <c r="AT17" s="10">
        <v>0</v>
      </c>
      <c r="AU17" s="10">
        <v>111</v>
      </c>
      <c r="AV17" s="10">
        <v>185</v>
      </c>
      <c r="AW17" s="10">
        <v>5284</v>
      </c>
      <c r="AX17" s="10">
        <v>1</v>
      </c>
      <c r="AY17" s="10">
        <v>4</v>
      </c>
      <c r="AZ17" s="10">
        <v>43</v>
      </c>
      <c r="BA17" s="10">
        <v>8</v>
      </c>
      <c r="BB17" s="10">
        <v>17</v>
      </c>
      <c r="BC17" s="10">
        <v>51</v>
      </c>
      <c r="BD17" s="10">
        <v>3530</v>
      </c>
      <c r="BE17" s="10">
        <v>3</v>
      </c>
      <c r="BF17" s="10">
        <v>810</v>
      </c>
      <c r="BG17" s="10">
        <v>8</v>
      </c>
      <c r="BH17" s="10">
        <v>809</v>
      </c>
      <c r="BI17" s="15"/>
    </row>
    <row r="18" spans="1:72" s="2" customFormat="1" ht="12.75" customHeight="1">
      <c r="A18" s="47"/>
      <c r="B18" s="70"/>
      <c r="C18" s="70"/>
      <c r="D18" s="71"/>
      <c r="E18" s="71"/>
      <c r="F18" s="7"/>
      <c r="G18" s="61" t="s">
        <v>1</v>
      </c>
      <c r="H18" s="61"/>
      <c r="I18" s="61"/>
      <c r="J18" s="8"/>
      <c r="K18" s="10">
        <v>1666</v>
      </c>
      <c r="L18" s="10">
        <v>1063</v>
      </c>
      <c r="M18" s="10">
        <v>2</v>
      </c>
      <c r="N18" s="10">
        <v>0</v>
      </c>
      <c r="O18" s="10">
        <v>1</v>
      </c>
      <c r="P18" s="10">
        <v>0</v>
      </c>
      <c r="Q18" s="10">
        <v>8</v>
      </c>
      <c r="R18" s="10">
        <v>7</v>
      </c>
      <c r="S18" s="10">
        <v>0</v>
      </c>
      <c r="T18" s="10">
        <v>3</v>
      </c>
      <c r="U18" s="10">
        <v>1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24</v>
      </c>
      <c r="AB18" s="10">
        <v>13</v>
      </c>
      <c r="AC18" s="10">
        <v>3</v>
      </c>
      <c r="AD18" s="10">
        <v>2</v>
      </c>
      <c r="AE18" s="10">
        <v>4</v>
      </c>
      <c r="AF18" s="10">
        <v>0</v>
      </c>
      <c r="AG18" s="10">
        <v>0</v>
      </c>
      <c r="AH18" s="39">
        <v>16</v>
      </c>
      <c r="AI18" s="10">
        <v>2</v>
      </c>
      <c r="AJ18" s="10">
        <v>0</v>
      </c>
      <c r="AK18" s="25">
        <v>792</v>
      </c>
      <c r="AL18" s="10">
        <v>6</v>
      </c>
      <c r="AM18" s="10">
        <v>2</v>
      </c>
      <c r="AN18" s="10">
        <v>0</v>
      </c>
      <c r="AO18" s="10">
        <v>130</v>
      </c>
      <c r="AP18" s="10">
        <v>3</v>
      </c>
      <c r="AQ18" s="10">
        <v>32</v>
      </c>
      <c r="AR18" s="10">
        <v>0</v>
      </c>
      <c r="AS18" s="10">
        <v>0</v>
      </c>
      <c r="AT18" s="10">
        <v>0</v>
      </c>
      <c r="AU18" s="10">
        <v>2</v>
      </c>
      <c r="AV18" s="10">
        <v>10</v>
      </c>
      <c r="AW18" s="10">
        <v>603</v>
      </c>
      <c r="AX18" s="10">
        <v>0</v>
      </c>
      <c r="AY18" s="10">
        <v>0</v>
      </c>
      <c r="AZ18" s="10">
        <v>1</v>
      </c>
      <c r="BA18" s="10">
        <v>0</v>
      </c>
      <c r="BB18" s="10">
        <v>2</v>
      </c>
      <c r="BC18" s="10">
        <v>4</v>
      </c>
      <c r="BD18" s="10">
        <v>541</v>
      </c>
      <c r="BE18" s="10">
        <v>0</v>
      </c>
      <c r="BF18" s="10">
        <v>29</v>
      </c>
      <c r="BG18" s="10">
        <v>0</v>
      </c>
      <c r="BH18" s="10">
        <v>26</v>
      </c>
      <c r="BI18" s="15"/>
    </row>
    <row r="19" spans="1:72" s="2" customFormat="1" ht="12.75" customHeight="1">
      <c r="A19" s="47"/>
      <c r="B19" s="43"/>
      <c r="C19" s="44"/>
      <c r="D19" s="44"/>
      <c r="E19" s="44"/>
      <c r="F19" s="7"/>
      <c r="G19" s="7"/>
      <c r="H19" s="7"/>
      <c r="I19" s="7"/>
      <c r="J19" s="8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39"/>
      <c r="AI19" s="10"/>
      <c r="AJ19" s="10"/>
      <c r="AK19" s="25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5"/>
    </row>
    <row r="20" spans="1:72" s="2" customFormat="1" ht="12.75" customHeight="1">
      <c r="A20" s="47">
        <f>DATE(YEAR(A24)-1,5,1)</f>
        <v>44682</v>
      </c>
      <c r="B20" s="69" t="str">
        <f>IF(TEXT(A16,"ggg")=TEXT(A20,"ggg"),"",TEXT(A20,"ggg"))</f>
        <v/>
      </c>
      <c r="C20" s="70"/>
      <c r="D20" s="71" t="str">
        <f>IF(TEXT(A20,"e")="1","元",TEXT(A20,"e"))</f>
        <v>4</v>
      </c>
      <c r="E20" s="72" t="str">
        <f>IF(TEXT(A16,"ggg")=TEXT(A20,"ggg"),"","年")</f>
        <v/>
      </c>
      <c r="F20" s="7"/>
      <c r="G20" s="61" t="s">
        <v>2</v>
      </c>
      <c r="H20" s="61"/>
      <c r="I20" s="61"/>
      <c r="J20" s="8"/>
      <c r="K20" s="10">
        <v>14460</v>
      </c>
      <c r="L20" s="10">
        <v>9438</v>
      </c>
      <c r="M20" s="10">
        <v>69</v>
      </c>
      <c r="N20" s="10">
        <v>0</v>
      </c>
      <c r="O20" s="10">
        <v>4</v>
      </c>
      <c r="P20" s="10">
        <v>0</v>
      </c>
      <c r="Q20" s="10">
        <v>78</v>
      </c>
      <c r="R20" s="10">
        <v>179</v>
      </c>
      <c r="S20" s="10">
        <v>2</v>
      </c>
      <c r="T20" s="10">
        <v>45</v>
      </c>
      <c r="U20" s="10">
        <v>0</v>
      </c>
      <c r="V20" s="10">
        <v>47</v>
      </c>
      <c r="W20" s="10">
        <v>236</v>
      </c>
      <c r="X20" s="10">
        <v>280</v>
      </c>
      <c r="Y20" s="10">
        <v>13</v>
      </c>
      <c r="Z20" s="10">
        <v>1</v>
      </c>
      <c r="AA20" s="10">
        <v>170</v>
      </c>
      <c r="AB20" s="10">
        <v>446</v>
      </c>
      <c r="AC20" s="10">
        <v>59</v>
      </c>
      <c r="AD20" s="10">
        <v>97</v>
      </c>
      <c r="AE20" s="10">
        <v>49</v>
      </c>
      <c r="AF20" s="10">
        <v>0</v>
      </c>
      <c r="AG20" s="10">
        <v>1</v>
      </c>
      <c r="AH20" s="39">
        <v>194</v>
      </c>
      <c r="AI20" s="10">
        <v>61</v>
      </c>
      <c r="AJ20" s="10">
        <v>4</v>
      </c>
      <c r="AK20" s="25">
        <v>5259</v>
      </c>
      <c r="AL20" s="10">
        <v>115</v>
      </c>
      <c r="AM20" s="10">
        <v>138</v>
      </c>
      <c r="AN20" s="10">
        <v>17</v>
      </c>
      <c r="AO20" s="10">
        <v>1343</v>
      </c>
      <c r="AP20" s="10">
        <v>61</v>
      </c>
      <c r="AQ20" s="10">
        <v>171</v>
      </c>
      <c r="AR20" s="10">
        <v>11</v>
      </c>
      <c r="AS20" s="10">
        <v>0</v>
      </c>
      <c r="AT20" s="10">
        <v>2</v>
      </c>
      <c r="AU20" s="10">
        <v>96</v>
      </c>
      <c r="AV20" s="10">
        <v>190</v>
      </c>
      <c r="AW20" s="10">
        <v>5022</v>
      </c>
      <c r="AX20" s="10">
        <v>0</v>
      </c>
      <c r="AY20" s="10">
        <v>5</v>
      </c>
      <c r="AZ20" s="10">
        <v>38</v>
      </c>
      <c r="BA20" s="10">
        <v>9</v>
      </c>
      <c r="BB20" s="10">
        <v>16</v>
      </c>
      <c r="BC20" s="10">
        <v>86</v>
      </c>
      <c r="BD20" s="10">
        <v>3266</v>
      </c>
      <c r="BE20" s="10">
        <v>1</v>
      </c>
      <c r="BF20" s="10">
        <v>787</v>
      </c>
      <c r="BG20" s="10">
        <v>26</v>
      </c>
      <c r="BH20" s="10">
        <v>788</v>
      </c>
      <c r="BI20" s="15"/>
    </row>
    <row r="21" spans="1:72" s="2" customFormat="1" ht="12.75" customHeight="1">
      <c r="A21" s="47"/>
      <c r="B21" s="70"/>
      <c r="C21" s="70"/>
      <c r="D21" s="71"/>
      <c r="E21" s="71"/>
      <c r="F21" s="7"/>
      <c r="G21" s="61" t="s">
        <v>0</v>
      </c>
      <c r="H21" s="61"/>
      <c r="I21" s="61"/>
      <c r="J21" s="8"/>
      <c r="K21" s="10">
        <v>12906</v>
      </c>
      <c r="L21" s="10">
        <v>8395</v>
      </c>
      <c r="M21" s="10">
        <v>63</v>
      </c>
      <c r="N21" s="10">
        <v>0</v>
      </c>
      <c r="O21" s="10">
        <v>3</v>
      </c>
      <c r="P21" s="10">
        <v>0</v>
      </c>
      <c r="Q21" s="10">
        <v>71</v>
      </c>
      <c r="R21" s="10">
        <v>177</v>
      </c>
      <c r="S21" s="10">
        <v>2</v>
      </c>
      <c r="T21" s="10">
        <v>44</v>
      </c>
      <c r="U21" s="10">
        <v>0</v>
      </c>
      <c r="V21" s="10">
        <v>47</v>
      </c>
      <c r="W21" s="10">
        <v>236</v>
      </c>
      <c r="X21" s="10">
        <v>280</v>
      </c>
      <c r="Y21" s="10">
        <v>13</v>
      </c>
      <c r="Z21" s="10">
        <v>1</v>
      </c>
      <c r="AA21" s="10">
        <v>145</v>
      </c>
      <c r="AB21" s="10">
        <v>433</v>
      </c>
      <c r="AC21" s="10">
        <v>52</v>
      </c>
      <c r="AD21" s="10">
        <v>97</v>
      </c>
      <c r="AE21" s="10">
        <v>46</v>
      </c>
      <c r="AF21" s="10">
        <v>0</v>
      </c>
      <c r="AG21" s="10">
        <v>1</v>
      </c>
      <c r="AH21" s="39">
        <v>187</v>
      </c>
      <c r="AI21" s="10">
        <v>61</v>
      </c>
      <c r="AJ21" s="10">
        <v>4</v>
      </c>
      <c r="AK21" s="25">
        <v>4462</v>
      </c>
      <c r="AL21" s="10">
        <v>110</v>
      </c>
      <c r="AM21" s="10">
        <v>136</v>
      </c>
      <c r="AN21" s="10">
        <v>17</v>
      </c>
      <c r="AO21" s="10">
        <v>1211</v>
      </c>
      <c r="AP21" s="10">
        <v>61</v>
      </c>
      <c r="AQ21" s="10">
        <v>147</v>
      </c>
      <c r="AR21" s="10">
        <v>10</v>
      </c>
      <c r="AS21" s="10">
        <v>0</v>
      </c>
      <c r="AT21" s="10">
        <v>2</v>
      </c>
      <c r="AU21" s="10">
        <v>95</v>
      </c>
      <c r="AV21" s="10">
        <v>181</v>
      </c>
      <c r="AW21" s="10">
        <v>4511</v>
      </c>
      <c r="AX21" s="10">
        <v>0</v>
      </c>
      <c r="AY21" s="10">
        <v>5</v>
      </c>
      <c r="AZ21" s="10">
        <v>36</v>
      </c>
      <c r="BA21" s="10">
        <v>8</v>
      </c>
      <c r="BB21" s="10">
        <v>16</v>
      </c>
      <c r="BC21" s="10">
        <v>83</v>
      </c>
      <c r="BD21" s="10">
        <v>2844</v>
      </c>
      <c r="BE21" s="10">
        <v>1</v>
      </c>
      <c r="BF21" s="10">
        <v>740</v>
      </c>
      <c r="BG21" s="10">
        <v>23</v>
      </c>
      <c r="BH21" s="10">
        <v>755</v>
      </c>
      <c r="BI21" s="15"/>
    </row>
    <row r="22" spans="1:72" s="2" customFormat="1" ht="12.75" customHeight="1">
      <c r="A22" s="47"/>
      <c r="B22" s="70"/>
      <c r="C22" s="70"/>
      <c r="D22" s="71"/>
      <c r="E22" s="71"/>
      <c r="F22" s="7"/>
      <c r="G22" s="61" t="s">
        <v>1</v>
      </c>
      <c r="H22" s="61"/>
      <c r="I22" s="61"/>
      <c r="J22" s="8"/>
      <c r="K22" s="10">
        <v>1554</v>
      </c>
      <c r="L22" s="10">
        <v>1043</v>
      </c>
      <c r="M22" s="10">
        <v>6</v>
      </c>
      <c r="N22" s="10">
        <v>0</v>
      </c>
      <c r="O22" s="10">
        <v>1</v>
      </c>
      <c r="P22" s="10">
        <v>0</v>
      </c>
      <c r="Q22" s="10">
        <v>7</v>
      </c>
      <c r="R22" s="10">
        <v>2</v>
      </c>
      <c r="S22" s="10">
        <v>0</v>
      </c>
      <c r="T22" s="10">
        <v>1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25</v>
      </c>
      <c r="AB22" s="10">
        <v>13</v>
      </c>
      <c r="AC22" s="10">
        <v>7</v>
      </c>
      <c r="AD22" s="10">
        <v>0</v>
      </c>
      <c r="AE22" s="10">
        <v>3</v>
      </c>
      <c r="AF22" s="10">
        <v>0</v>
      </c>
      <c r="AG22" s="10">
        <v>0</v>
      </c>
      <c r="AH22" s="39">
        <v>7</v>
      </c>
      <c r="AI22" s="10">
        <v>0</v>
      </c>
      <c r="AJ22" s="10">
        <v>0</v>
      </c>
      <c r="AK22" s="25">
        <v>797</v>
      </c>
      <c r="AL22" s="10">
        <v>5</v>
      </c>
      <c r="AM22" s="10">
        <v>2</v>
      </c>
      <c r="AN22" s="10">
        <v>0</v>
      </c>
      <c r="AO22" s="10">
        <v>132</v>
      </c>
      <c r="AP22" s="10">
        <v>0</v>
      </c>
      <c r="AQ22" s="10">
        <v>24</v>
      </c>
      <c r="AR22" s="10">
        <v>1</v>
      </c>
      <c r="AS22" s="10">
        <v>0</v>
      </c>
      <c r="AT22" s="10">
        <v>0</v>
      </c>
      <c r="AU22" s="10">
        <v>1</v>
      </c>
      <c r="AV22" s="10">
        <v>9</v>
      </c>
      <c r="AW22" s="10">
        <v>511</v>
      </c>
      <c r="AX22" s="10">
        <v>0</v>
      </c>
      <c r="AY22" s="10">
        <v>0</v>
      </c>
      <c r="AZ22" s="10">
        <v>2</v>
      </c>
      <c r="BA22" s="10">
        <v>1</v>
      </c>
      <c r="BB22" s="10">
        <v>0</v>
      </c>
      <c r="BC22" s="10">
        <v>3</v>
      </c>
      <c r="BD22" s="10">
        <v>422</v>
      </c>
      <c r="BE22" s="10">
        <v>0</v>
      </c>
      <c r="BF22" s="10">
        <v>47</v>
      </c>
      <c r="BG22" s="10">
        <v>3</v>
      </c>
      <c r="BH22" s="10">
        <v>33</v>
      </c>
      <c r="BI22" s="15"/>
    </row>
    <row r="23" spans="1:72" s="2" customFormat="1" ht="12.75" customHeight="1">
      <c r="A23" s="47"/>
      <c r="B23" s="41"/>
      <c r="C23" s="42"/>
      <c r="D23" s="42"/>
      <c r="E23" s="42"/>
      <c r="F23" s="7"/>
      <c r="G23" s="7"/>
      <c r="H23" s="7"/>
      <c r="I23" s="7"/>
      <c r="J23" s="8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25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5"/>
    </row>
    <row r="24" spans="1:72" s="16" customFormat="1" ht="12.75" customHeight="1">
      <c r="A24" s="46">
        <v>45047</v>
      </c>
      <c r="B24" s="86" t="str">
        <f>IF(TEXT(A20,"ggg")=TEXT(A24,"ggg"),"",TEXT(A24,"ggg"))</f>
        <v/>
      </c>
      <c r="C24" s="86"/>
      <c r="D24" s="85" t="str">
        <f>IF(TEXT(A24,"e")="1","元",TEXT(A24,"e"))</f>
        <v>5</v>
      </c>
      <c r="E24" s="85" t="str">
        <f>IF(TEXT(A20,"ggg")=TEXT(A24,"ggg"),"","年")</f>
        <v/>
      </c>
      <c r="F24" s="11"/>
      <c r="G24" s="63" t="s">
        <v>2</v>
      </c>
      <c r="H24" s="63"/>
      <c r="I24" s="63"/>
      <c r="J24" s="12"/>
      <c r="K24" s="13">
        <v>14085</v>
      </c>
      <c r="L24" s="13">
        <v>9707</v>
      </c>
      <c r="M24" s="13">
        <v>58</v>
      </c>
      <c r="N24" s="13">
        <v>0</v>
      </c>
      <c r="O24" s="13">
        <v>8</v>
      </c>
      <c r="P24" s="13">
        <v>0</v>
      </c>
      <c r="Q24" s="13">
        <v>86</v>
      </c>
      <c r="R24" s="13">
        <v>215</v>
      </c>
      <c r="S24" s="13">
        <v>2</v>
      </c>
      <c r="T24" s="13">
        <v>38</v>
      </c>
      <c r="U24" s="13">
        <v>1</v>
      </c>
      <c r="V24" s="13">
        <v>42</v>
      </c>
      <c r="W24" s="13">
        <v>238</v>
      </c>
      <c r="X24" s="13">
        <v>319</v>
      </c>
      <c r="Y24" s="13">
        <v>7</v>
      </c>
      <c r="Z24" s="13">
        <v>0</v>
      </c>
      <c r="AA24" s="13">
        <v>148</v>
      </c>
      <c r="AB24" s="13">
        <v>454</v>
      </c>
      <c r="AC24" s="13">
        <v>69</v>
      </c>
      <c r="AD24" s="13">
        <v>81</v>
      </c>
      <c r="AE24" s="13">
        <v>56</v>
      </c>
      <c r="AF24" s="13">
        <v>0</v>
      </c>
      <c r="AG24" s="13">
        <v>0</v>
      </c>
      <c r="AH24" s="13">
        <v>186</v>
      </c>
      <c r="AI24" s="13">
        <v>67</v>
      </c>
      <c r="AJ24" s="13">
        <v>20</v>
      </c>
      <c r="AK24" s="26">
        <v>5430</v>
      </c>
      <c r="AL24" s="13">
        <v>143</v>
      </c>
      <c r="AM24" s="13">
        <v>128</v>
      </c>
      <c r="AN24" s="13">
        <v>13</v>
      </c>
      <c r="AO24" s="13">
        <v>1376</v>
      </c>
      <c r="AP24" s="13">
        <v>62</v>
      </c>
      <c r="AQ24" s="13">
        <v>163</v>
      </c>
      <c r="AR24" s="13">
        <v>14</v>
      </c>
      <c r="AS24" s="13">
        <v>0</v>
      </c>
      <c r="AT24" s="13">
        <v>1</v>
      </c>
      <c r="AU24" s="13">
        <v>96</v>
      </c>
      <c r="AV24" s="13">
        <v>186</v>
      </c>
      <c r="AW24" s="13">
        <v>4378</v>
      </c>
      <c r="AX24" s="13">
        <v>0</v>
      </c>
      <c r="AY24" s="13">
        <v>2</v>
      </c>
      <c r="AZ24" s="13">
        <v>34</v>
      </c>
      <c r="BA24" s="13">
        <v>1</v>
      </c>
      <c r="BB24" s="13">
        <v>14</v>
      </c>
      <c r="BC24" s="13">
        <v>121</v>
      </c>
      <c r="BD24" s="13">
        <v>2641</v>
      </c>
      <c r="BE24" s="13">
        <v>0</v>
      </c>
      <c r="BF24" s="13">
        <v>744</v>
      </c>
      <c r="BG24" s="13">
        <v>56</v>
      </c>
      <c r="BH24" s="13">
        <v>765</v>
      </c>
      <c r="BI24" s="14"/>
    </row>
    <row r="25" spans="1:72" s="16" customFormat="1" ht="12.75" customHeight="1">
      <c r="A25" s="47"/>
      <c r="B25" s="86"/>
      <c r="C25" s="86"/>
      <c r="D25" s="85"/>
      <c r="E25" s="85"/>
      <c r="F25" s="11"/>
      <c r="G25" s="63" t="s">
        <v>0</v>
      </c>
      <c r="H25" s="63"/>
      <c r="I25" s="63"/>
      <c r="J25" s="12"/>
      <c r="K25" s="13">
        <v>12599</v>
      </c>
      <c r="L25" s="13">
        <v>8659</v>
      </c>
      <c r="M25" s="13">
        <v>56</v>
      </c>
      <c r="N25" s="13">
        <v>0</v>
      </c>
      <c r="O25" s="13">
        <v>8</v>
      </c>
      <c r="P25" s="13">
        <v>0</v>
      </c>
      <c r="Q25" s="13">
        <v>73</v>
      </c>
      <c r="R25" s="13">
        <v>213</v>
      </c>
      <c r="S25" s="13">
        <v>2</v>
      </c>
      <c r="T25" s="13">
        <v>33</v>
      </c>
      <c r="U25" s="13">
        <v>1</v>
      </c>
      <c r="V25" s="13">
        <v>42</v>
      </c>
      <c r="W25" s="13">
        <v>237</v>
      </c>
      <c r="X25" s="13">
        <v>318</v>
      </c>
      <c r="Y25" s="13">
        <v>7</v>
      </c>
      <c r="Z25" s="13">
        <v>0</v>
      </c>
      <c r="AA25" s="13">
        <v>126</v>
      </c>
      <c r="AB25" s="13">
        <v>441</v>
      </c>
      <c r="AC25" s="13">
        <v>65</v>
      </c>
      <c r="AD25" s="13">
        <v>80</v>
      </c>
      <c r="AE25" s="13">
        <v>50</v>
      </c>
      <c r="AF25" s="13">
        <v>0</v>
      </c>
      <c r="AG25" s="13">
        <v>0</v>
      </c>
      <c r="AH25" s="13">
        <v>171</v>
      </c>
      <c r="AI25" s="13">
        <v>66</v>
      </c>
      <c r="AJ25" s="13">
        <v>20</v>
      </c>
      <c r="AK25" s="26">
        <v>4607</v>
      </c>
      <c r="AL25" s="13">
        <v>138</v>
      </c>
      <c r="AM25" s="13">
        <v>125</v>
      </c>
      <c r="AN25" s="13">
        <v>13</v>
      </c>
      <c r="AO25" s="13">
        <v>1276</v>
      </c>
      <c r="AP25" s="13">
        <v>60</v>
      </c>
      <c r="AQ25" s="13">
        <v>146</v>
      </c>
      <c r="AR25" s="13">
        <v>14</v>
      </c>
      <c r="AS25" s="13">
        <v>0</v>
      </c>
      <c r="AT25" s="13">
        <v>1</v>
      </c>
      <c r="AU25" s="13">
        <v>96</v>
      </c>
      <c r="AV25" s="13">
        <v>174</v>
      </c>
      <c r="AW25" s="13">
        <v>3940</v>
      </c>
      <c r="AX25" s="13">
        <v>0</v>
      </c>
      <c r="AY25" s="13">
        <v>1</v>
      </c>
      <c r="AZ25" s="13">
        <v>34</v>
      </c>
      <c r="BA25" s="13">
        <v>1</v>
      </c>
      <c r="BB25" s="13">
        <v>13</v>
      </c>
      <c r="BC25" s="13">
        <v>106</v>
      </c>
      <c r="BD25" s="13">
        <v>2282</v>
      </c>
      <c r="BE25" s="13">
        <v>0</v>
      </c>
      <c r="BF25" s="13">
        <v>705</v>
      </c>
      <c r="BG25" s="13">
        <v>54</v>
      </c>
      <c r="BH25" s="13">
        <v>744</v>
      </c>
      <c r="BI25" s="14"/>
    </row>
    <row r="26" spans="1:72" s="16" customFormat="1" ht="12.75" customHeight="1">
      <c r="A26" s="47"/>
      <c r="B26" s="86"/>
      <c r="C26" s="86"/>
      <c r="D26" s="85"/>
      <c r="E26" s="85"/>
      <c r="F26" s="11"/>
      <c r="G26" s="63" t="s">
        <v>1</v>
      </c>
      <c r="H26" s="63"/>
      <c r="I26" s="63"/>
      <c r="J26" s="12"/>
      <c r="K26" s="13">
        <v>1486</v>
      </c>
      <c r="L26" s="13">
        <v>1048</v>
      </c>
      <c r="M26" s="13">
        <v>2</v>
      </c>
      <c r="N26" s="13">
        <v>0</v>
      </c>
      <c r="O26" s="13">
        <v>0</v>
      </c>
      <c r="P26" s="13">
        <v>0</v>
      </c>
      <c r="Q26" s="13">
        <v>13</v>
      </c>
      <c r="R26" s="13">
        <v>2</v>
      </c>
      <c r="S26" s="13">
        <v>0</v>
      </c>
      <c r="T26" s="13">
        <v>5</v>
      </c>
      <c r="U26" s="13">
        <v>0</v>
      </c>
      <c r="V26" s="13">
        <v>0</v>
      </c>
      <c r="W26" s="13">
        <v>1</v>
      </c>
      <c r="X26" s="13">
        <v>1</v>
      </c>
      <c r="Y26" s="13">
        <v>0</v>
      </c>
      <c r="Z26" s="13">
        <v>0</v>
      </c>
      <c r="AA26" s="13">
        <v>22</v>
      </c>
      <c r="AB26" s="13">
        <v>13</v>
      </c>
      <c r="AC26" s="13">
        <v>4</v>
      </c>
      <c r="AD26" s="13">
        <v>1</v>
      </c>
      <c r="AE26" s="13">
        <v>6</v>
      </c>
      <c r="AF26" s="13">
        <v>0</v>
      </c>
      <c r="AG26" s="13">
        <v>0</v>
      </c>
      <c r="AH26" s="13">
        <v>15</v>
      </c>
      <c r="AI26" s="13">
        <v>1</v>
      </c>
      <c r="AJ26" s="13">
        <v>0</v>
      </c>
      <c r="AK26" s="26">
        <v>823</v>
      </c>
      <c r="AL26" s="13">
        <v>5</v>
      </c>
      <c r="AM26" s="13">
        <v>3</v>
      </c>
      <c r="AN26" s="13">
        <v>0</v>
      </c>
      <c r="AO26" s="13">
        <v>100</v>
      </c>
      <c r="AP26" s="13">
        <v>2</v>
      </c>
      <c r="AQ26" s="13">
        <v>17</v>
      </c>
      <c r="AR26" s="13">
        <v>0</v>
      </c>
      <c r="AS26" s="13">
        <v>0</v>
      </c>
      <c r="AT26" s="13">
        <v>0</v>
      </c>
      <c r="AU26" s="13">
        <v>0</v>
      </c>
      <c r="AV26" s="13">
        <v>12</v>
      </c>
      <c r="AW26" s="13">
        <v>438</v>
      </c>
      <c r="AX26" s="13">
        <v>0</v>
      </c>
      <c r="AY26" s="13">
        <v>1</v>
      </c>
      <c r="AZ26" s="13">
        <v>0</v>
      </c>
      <c r="BA26" s="13">
        <v>0</v>
      </c>
      <c r="BB26" s="13">
        <v>1</v>
      </c>
      <c r="BC26" s="13">
        <v>15</v>
      </c>
      <c r="BD26" s="13">
        <v>359</v>
      </c>
      <c r="BE26" s="13">
        <v>0</v>
      </c>
      <c r="BF26" s="13">
        <v>39</v>
      </c>
      <c r="BG26" s="13">
        <v>2</v>
      </c>
      <c r="BH26" s="13">
        <v>21</v>
      </c>
      <c r="BI26" s="14"/>
    </row>
    <row r="27" spans="1:72" s="16" customFormat="1" ht="12.95" customHeight="1">
      <c r="A27" s="47"/>
      <c r="B27" s="52"/>
      <c r="C27" s="52"/>
      <c r="D27" s="51"/>
      <c r="E27" s="51"/>
      <c r="F27" s="11"/>
      <c r="G27" s="28"/>
      <c r="H27" s="28"/>
      <c r="I27" s="28"/>
      <c r="J27" s="12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26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4"/>
    </row>
    <row r="28" spans="1:72" ht="12.6" customHeight="1">
      <c r="A28" s="7"/>
      <c r="B28" s="67" t="s">
        <v>63</v>
      </c>
      <c r="C28" s="61"/>
      <c r="D28" s="61"/>
      <c r="E28" s="61"/>
      <c r="F28" s="64"/>
      <c r="G28" s="64"/>
      <c r="H28" s="7"/>
      <c r="I28" s="15" t="s">
        <v>0</v>
      </c>
      <c r="J28" s="8"/>
      <c r="K28" s="24">
        <v>482</v>
      </c>
      <c r="L28" s="25">
        <v>25</v>
      </c>
      <c r="M28" s="25">
        <v>0</v>
      </c>
      <c r="N28" s="25">
        <v>0</v>
      </c>
      <c r="O28" s="25">
        <v>0</v>
      </c>
      <c r="P28" s="25">
        <v>0</v>
      </c>
      <c r="Q28" s="25">
        <v>1</v>
      </c>
      <c r="R28" s="25">
        <v>1</v>
      </c>
      <c r="S28" s="25">
        <v>0</v>
      </c>
      <c r="T28" s="25">
        <v>1</v>
      </c>
      <c r="U28" s="25">
        <v>0</v>
      </c>
      <c r="V28" s="25">
        <v>0</v>
      </c>
      <c r="W28" s="25">
        <v>6</v>
      </c>
      <c r="X28" s="25">
        <v>0</v>
      </c>
      <c r="Y28" s="25">
        <v>0</v>
      </c>
      <c r="Z28" s="25">
        <v>0</v>
      </c>
      <c r="AA28" s="25">
        <v>0</v>
      </c>
      <c r="AB28" s="25">
        <v>1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10">
        <v>0</v>
      </c>
      <c r="AI28" s="10">
        <v>0</v>
      </c>
      <c r="AJ28" s="10">
        <v>1</v>
      </c>
      <c r="AK28" s="10">
        <v>14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0">
        <v>457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8</v>
      </c>
      <c r="BD28" s="10">
        <v>409</v>
      </c>
      <c r="BE28" s="10">
        <v>0</v>
      </c>
      <c r="BF28" s="10">
        <v>1</v>
      </c>
      <c r="BG28" s="10">
        <v>0</v>
      </c>
      <c r="BH28" s="10">
        <v>39</v>
      </c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</row>
    <row r="29" spans="1:72" ht="12.6" customHeight="1">
      <c r="A29" s="7"/>
      <c r="B29" s="61"/>
      <c r="C29" s="61"/>
      <c r="D29" s="61"/>
      <c r="E29" s="61"/>
      <c r="F29" s="64"/>
      <c r="G29" s="64"/>
      <c r="H29" s="7"/>
      <c r="I29" s="15" t="s">
        <v>1</v>
      </c>
      <c r="J29" s="8"/>
      <c r="K29" s="24">
        <v>88</v>
      </c>
      <c r="L29" s="25">
        <v>6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2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10">
        <v>0</v>
      </c>
      <c r="AI29" s="10">
        <v>0</v>
      </c>
      <c r="AJ29" s="10">
        <v>0</v>
      </c>
      <c r="AK29" s="10">
        <v>4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82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1</v>
      </c>
      <c r="BD29" s="10">
        <v>80</v>
      </c>
      <c r="BE29" s="10">
        <v>0</v>
      </c>
      <c r="BF29" s="10">
        <v>0</v>
      </c>
      <c r="BG29" s="10">
        <v>0</v>
      </c>
      <c r="BH29" s="10">
        <v>1</v>
      </c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</row>
    <row r="30" spans="1:72" ht="12.6" customHeight="1">
      <c r="A30" s="7"/>
      <c r="B30" s="68" t="s">
        <v>64</v>
      </c>
      <c r="C30" s="61"/>
      <c r="D30" s="61"/>
      <c r="E30" s="61"/>
      <c r="F30" s="64"/>
      <c r="G30" s="64"/>
      <c r="H30" s="7"/>
      <c r="I30" s="45" t="s">
        <v>43</v>
      </c>
      <c r="J30" s="8"/>
      <c r="K30" s="24">
        <v>25</v>
      </c>
      <c r="L30" s="25">
        <v>23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7</v>
      </c>
      <c r="Y30" s="25">
        <v>0</v>
      </c>
      <c r="Z30" s="25">
        <v>0</v>
      </c>
      <c r="AA30" s="25">
        <v>1</v>
      </c>
      <c r="AB30" s="25">
        <v>2</v>
      </c>
      <c r="AC30" s="25">
        <v>0</v>
      </c>
      <c r="AD30" s="25">
        <v>0</v>
      </c>
      <c r="AE30" s="25">
        <v>2</v>
      </c>
      <c r="AF30" s="25">
        <v>0</v>
      </c>
      <c r="AG30" s="25">
        <v>0</v>
      </c>
      <c r="AH30" s="10">
        <v>2</v>
      </c>
      <c r="AI30" s="10">
        <v>0</v>
      </c>
      <c r="AJ30" s="10">
        <v>0</v>
      </c>
      <c r="AK30" s="10">
        <v>3</v>
      </c>
      <c r="AL30" s="10">
        <v>3</v>
      </c>
      <c r="AM30" s="10">
        <v>2</v>
      </c>
      <c r="AN30" s="10">
        <v>0</v>
      </c>
      <c r="AO30" s="10">
        <v>1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2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2</v>
      </c>
      <c r="BD30" s="10">
        <v>0</v>
      </c>
      <c r="BE30" s="10">
        <v>0</v>
      </c>
      <c r="BF30" s="10">
        <v>0</v>
      </c>
      <c r="BG30" s="10">
        <v>0</v>
      </c>
      <c r="BH30" s="10">
        <v>0</v>
      </c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</row>
    <row r="31" spans="1:72" ht="12.95" customHeight="1">
      <c r="A31" s="7"/>
      <c r="B31" s="60"/>
      <c r="C31" s="29"/>
      <c r="D31" s="29"/>
      <c r="E31" s="29"/>
      <c r="F31" s="59"/>
      <c r="G31" s="59"/>
      <c r="H31" s="7"/>
      <c r="I31" s="45"/>
      <c r="J31" s="8"/>
      <c r="K31" s="24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</row>
    <row r="32" spans="1:72" ht="12.6" customHeight="1">
      <c r="A32" s="7"/>
      <c r="B32" s="63" t="s">
        <v>65</v>
      </c>
      <c r="C32" s="63"/>
      <c r="D32" s="63"/>
      <c r="E32" s="63"/>
      <c r="F32" s="64"/>
      <c r="G32" s="64"/>
      <c r="H32" s="11"/>
      <c r="I32" s="14" t="s">
        <v>0</v>
      </c>
      <c r="J32" s="8"/>
      <c r="K32" s="27">
        <v>467</v>
      </c>
      <c r="L32" s="26">
        <v>301</v>
      </c>
      <c r="M32" s="26">
        <v>3</v>
      </c>
      <c r="N32" s="26">
        <v>0</v>
      </c>
      <c r="O32" s="26">
        <v>0</v>
      </c>
      <c r="P32" s="26">
        <v>0</v>
      </c>
      <c r="Q32" s="26">
        <v>2</v>
      </c>
      <c r="R32" s="26">
        <v>6</v>
      </c>
      <c r="S32" s="26">
        <v>0</v>
      </c>
      <c r="T32" s="26">
        <v>1</v>
      </c>
      <c r="U32" s="26">
        <v>0</v>
      </c>
      <c r="V32" s="26">
        <v>3</v>
      </c>
      <c r="W32" s="26">
        <v>8</v>
      </c>
      <c r="X32" s="26">
        <v>13</v>
      </c>
      <c r="Y32" s="26">
        <v>0</v>
      </c>
      <c r="Z32" s="26">
        <v>0</v>
      </c>
      <c r="AA32" s="26">
        <v>5</v>
      </c>
      <c r="AB32" s="26">
        <v>16</v>
      </c>
      <c r="AC32" s="26">
        <v>2</v>
      </c>
      <c r="AD32" s="26">
        <v>3</v>
      </c>
      <c r="AE32" s="26">
        <v>1</v>
      </c>
      <c r="AF32" s="26">
        <v>0</v>
      </c>
      <c r="AG32" s="26">
        <v>0</v>
      </c>
      <c r="AH32" s="13">
        <v>6</v>
      </c>
      <c r="AI32" s="13">
        <v>5</v>
      </c>
      <c r="AJ32" s="13">
        <v>1</v>
      </c>
      <c r="AK32" s="13">
        <v>163</v>
      </c>
      <c r="AL32" s="13">
        <v>8</v>
      </c>
      <c r="AM32" s="13">
        <v>3</v>
      </c>
      <c r="AN32" s="13">
        <v>0</v>
      </c>
      <c r="AO32" s="13">
        <v>38</v>
      </c>
      <c r="AP32" s="13">
        <v>2</v>
      </c>
      <c r="AQ32" s="13">
        <v>3</v>
      </c>
      <c r="AR32" s="13">
        <v>0</v>
      </c>
      <c r="AS32" s="13">
        <v>0</v>
      </c>
      <c r="AT32" s="13">
        <v>0</v>
      </c>
      <c r="AU32" s="13">
        <v>3</v>
      </c>
      <c r="AV32" s="13">
        <v>6</v>
      </c>
      <c r="AW32" s="13">
        <v>166</v>
      </c>
      <c r="AX32" s="13">
        <v>0</v>
      </c>
      <c r="AY32" s="13">
        <v>0</v>
      </c>
      <c r="AZ32" s="13">
        <v>1</v>
      </c>
      <c r="BA32" s="13">
        <v>0</v>
      </c>
      <c r="BB32" s="13">
        <v>1</v>
      </c>
      <c r="BC32" s="13">
        <v>0</v>
      </c>
      <c r="BD32" s="13">
        <v>115</v>
      </c>
      <c r="BE32" s="13">
        <v>0</v>
      </c>
      <c r="BF32" s="13">
        <v>13</v>
      </c>
      <c r="BG32" s="13">
        <v>0</v>
      </c>
      <c r="BH32" s="13">
        <v>36</v>
      </c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</row>
    <row r="33" spans="1:72" ht="12.6" customHeight="1">
      <c r="A33" s="7"/>
      <c r="B33" s="63"/>
      <c r="C33" s="63"/>
      <c r="D33" s="63"/>
      <c r="E33" s="63"/>
      <c r="F33" s="64"/>
      <c r="G33" s="64"/>
      <c r="H33" s="11"/>
      <c r="I33" s="14" t="s">
        <v>1</v>
      </c>
      <c r="J33" s="8"/>
      <c r="K33" s="27">
        <v>62</v>
      </c>
      <c r="L33" s="26">
        <v>43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1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1</v>
      </c>
      <c r="AB33" s="26">
        <v>1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13">
        <v>0</v>
      </c>
      <c r="AI33" s="13">
        <v>0</v>
      </c>
      <c r="AJ33" s="13">
        <v>0</v>
      </c>
      <c r="AK33" s="13">
        <v>36</v>
      </c>
      <c r="AL33" s="13">
        <v>0</v>
      </c>
      <c r="AM33" s="13">
        <v>0</v>
      </c>
      <c r="AN33" s="13">
        <v>0</v>
      </c>
      <c r="AO33" s="13">
        <v>2</v>
      </c>
      <c r="AP33" s="13">
        <v>0</v>
      </c>
      <c r="AQ33" s="13">
        <v>2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19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1</v>
      </c>
      <c r="BD33" s="13">
        <v>17</v>
      </c>
      <c r="BE33" s="13">
        <v>0</v>
      </c>
      <c r="BF33" s="13">
        <v>0</v>
      </c>
      <c r="BG33" s="13">
        <v>0</v>
      </c>
      <c r="BH33" s="13">
        <v>1</v>
      </c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</row>
    <row r="34" spans="1:72" ht="12.95" customHeight="1">
      <c r="A34" s="7"/>
      <c r="B34" s="28"/>
      <c r="C34" s="28"/>
      <c r="D34" s="28"/>
      <c r="E34" s="28"/>
      <c r="F34" s="59"/>
      <c r="G34" s="59"/>
      <c r="H34" s="11"/>
      <c r="I34" s="14"/>
      <c r="J34" s="8"/>
      <c r="K34" s="27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</row>
    <row r="35" spans="1:72" ht="12.6" customHeight="1">
      <c r="A35" s="7"/>
      <c r="B35" s="61" t="s">
        <v>66</v>
      </c>
      <c r="C35" s="61"/>
      <c r="D35" s="61"/>
      <c r="E35" s="61"/>
      <c r="F35" s="64"/>
      <c r="G35" s="64"/>
      <c r="H35" s="7"/>
      <c r="I35" s="15" t="s">
        <v>0</v>
      </c>
      <c r="J35" s="8"/>
      <c r="K35" s="24">
        <v>359</v>
      </c>
      <c r="L35" s="25">
        <v>222</v>
      </c>
      <c r="M35" s="25">
        <v>1</v>
      </c>
      <c r="N35" s="25">
        <v>0</v>
      </c>
      <c r="O35" s="25">
        <v>0</v>
      </c>
      <c r="P35" s="25">
        <v>0</v>
      </c>
      <c r="Q35" s="25">
        <v>2</v>
      </c>
      <c r="R35" s="25">
        <v>4</v>
      </c>
      <c r="S35" s="25">
        <v>0</v>
      </c>
      <c r="T35" s="25">
        <v>0</v>
      </c>
      <c r="U35" s="25">
        <v>0</v>
      </c>
      <c r="V35" s="25">
        <v>1</v>
      </c>
      <c r="W35" s="25">
        <v>6</v>
      </c>
      <c r="X35" s="25">
        <v>11</v>
      </c>
      <c r="Y35" s="25">
        <v>0</v>
      </c>
      <c r="Z35" s="25">
        <v>0</v>
      </c>
      <c r="AA35" s="25">
        <v>3</v>
      </c>
      <c r="AB35" s="25">
        <v>11</v>
      </c>
      <c r="AC35" s="25">
        <v>1</v>
      </c>
      <c r="AD35" s="25">
        <v>3</v>
      </c>
      <c r="AE35" s="25">
        <v>1</v>
      </c>
      <c r="AF35" s="25">
        <v>0</v>
      </c>
      <c r="AG35" s="25">
        <v>0</v>
      </c>
      <c r="AH35" s="10">
        <v>4</v>
      </c>
      <c r="AI35" s="10">
        <v>2</v>
      </c>
      <c r="AJ35" s="10">
        <v>1</v>
      </c>
      <c r="AK35" s="10">
        <v>120</v>
      </c>
      <c r="AL35" s="10">
        <v>7</v>
      </c>
      <c r="AM35" s="10">
        <v>2</v>
      </c>
      <c r="AN35" s="10">
        <v>0</v>
      </c>
      <c r="AO35" s="10">
        <v>31</v>
      </c>
      <c r="AP35" s="10">
        <v>2</v>
      </c>
      <c r="AQ35" s="10">
        <v>2</v>
      </c>
      <c r="AR35" s="10">
        <v>0</v>
      </c>
      <c r="AS35" s="10">
        <v>0</v>
      </c>
      <c r="AT35" s="10">
        <v>0</v>
      </c>
      <c r="AU35" s="10">
        <v>3</v>
      </c>
      <c r="AV35" s="10">
        <v>4</v>
      </c>
      <c r="AW35" s="10">
        <v>137</v>
      </c>
      <c r="AX35" s="10">
        <v>0</v>
      </c>
      <c r="AY35" s="10">
        <v>0</v>
      </c>
      <c r="AZ35" s="10">
        <v>1</v>
      </c>
      <c r="BA35" s="10">
        <v>0</v>
      </c>
      <c r="BB35" s="10">
        <v>1</v>
      </c>
      <c r="BC35" s="10">
        <v>0</v>
      </c>
      <c r="BD35" s="10">
        <v>96</v>
      </c>
      <c r="BE35" s="10">
        <v>0</v>
      </c>
      <c r="BF35" s="10">
        <v>12</v>
      </c>
      <c r="BG35" s="10">
        <v>0</v>
      </c>
      <c r="BH35" s="10">
        <v>27</v>
      </c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</row>
    <row r="36" spans="1:72" ht="12.6" customHeight="1">
      <c r="A36" s="7"/>
      <c r="B36" s="61"/>
      <c r="C36" s="61"/>
      <c r="D36" s="61"/>
      <c r="E36" s="61"/>
      <c r="F36" s="64"/>
      <c r="G36" s="64"/>
      <c r="H36" s="7"/>
      <c r="I36" s="15" t="s">
        <v>1</v>
      </c>
      <c r="J36" s="8"/>
      <c r="K36" s="24">
        <v>36</v>
      </c>
      <c r="L36" s="25">
        <v>26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1</v>
      </c>
      <c r="AB36" s="25">
        <v>1</v>
      </c>
      <c r="AC36" s="25">
        <v>0</v>
      </c>
      <c r="AD36" s="25">
        <v>0</v>
      </c>
      <c r="AE36" s="25">
        <v>0</v>
      </c>
      <c r="AF36" s="25">
        <v>0</v>
      </c>
      <c r="AG36" s="25">
        <v>0</v>
      </c>
      <c r="AH36" s="10">
        <v>0</v>
      </c>
      <c r="AI36" s="10">
        <v>0</v>
      </c>
      <c r="AJ36" s="10">
        <v>0</v>
      </c>
      <c r="AK36" s="10">
        <v>21</v>
      </c>
      <c r="AL36" s="10">
        <v>0</v>
      </c>
      <c r="AM36" s="10">
        <v>0</v>
      </c>
      <c r="AN36" s="10">
        <v>0</v>
      </c>
      <c r="AO36" s="10">
        <v>1</v>
      </c>
      <c r="AP36" s="10">
        <v>0</v>
      </c>
      <c r="AQ36" s="10">
        <v>1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10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10</v>
      </c>
      <c r="BE36" s="10">
        <v>0</v>
      </c>
      <c r="BF36" s="10">
        <v>0</v>
      </c>
      <c r="BG36" s="10">
        <v>0</v>
      </c>
      <c r="BH36" s="10">
        <v>0</v>
      </c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</row>
    <row r="37" spans="1:72" ht="12.6" customHeight="1">
      <c r="A37" s="7"/>
      <c r="B37" s="61" t="s">
        <v>67</v>
      </c>
      <c r="C37" s="61"/>
      <c r="D37" s="61"/>
      <c r="E37" s="61"/>
      <c r="F37" s="64"/>
      <c r="G37" s="64"/>
      <c r="H37" s="7"/>
      <c r="I37" s="15" t="s">
        <v>0</v>
      </c>
      <c r="J37" s="8"/>
      <c r="K37" s="24">
        <v>38</v>
      </c>
      <c r="L37" s="25">
        <v>27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1</v>
      </c>
      <c r="S37" s="25">
        <v>0</v>
      </c>
      <c r="T37" s="25">
        <v>0</v>
      </c>
      <c r="U37" s="25">
        <v>0</v>
      </c>
      <c r="V37" s="25">
        <v>1</v>
      </c>
      <c r="W37" s="25">
        <v>1</v>
      </c>
      <c r="X37" s="25">
        <v>1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5">
        <v>0</v>
      </c>
      <c r="AH37" s="10">
        <v>0</v>
      </c>
      <c r="AI37" s="10">
        <v>2</v>
      </c>
      <c r="AJ37" s="10">
        <v>0</v>
      </c>
      <c r="AK37" s="10">
        <v>18</v>
      </c>
      <c r="AL37" s="10">
        <v>0</v>
      </c>
      <c r="AM37" s="10">
        <v>0</v>
      </c>
      <c r="AN37" s="10">
        <v>0</v>
      </c>
      <c r="AO37" s="10">
        <v>3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11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8</v>
      </c>
      <c r="BE37" s="10">
        <v>0</v>
      </c>
      <c r="BF37" s="10">
        <v>0</v>
      </c>
      <c r="BG37" s="10">
        <v>0</v>
      </c>
      <c r="BH37" s="10">
        <v>3</v>
      </c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</row>
    <row r="38" spans="1:72" ht="12.6" customHeight="1">
      <c r="A38" s="7"/>
      <c r="B38" s="61"/>
      <c r="C38" s="61"/>
      <c r="D38" s="61"/>
      <c r="E38" s="61"/>
      <c r="F38" s="64"/>
      <c r="G38" s="64"/>
      <c r="H38" s="7"/>
      <c r="I38" s="15" t="s">
        <v>1</v>
      </c>
      <c r="J38" s="8"/>
      <c r="K38" s="24">
        <v>7</v>
      </c>
      <c r="L38" s="25">
        <v>6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10">
        <v>0</v>
      </c>
      <c r="AI38" s="10">
        <v>0</v>
      </c>
      <c r="AJ38" s="10">
        <v>0</v>
      </c>
      <c r="AK38" s="10">
        <v>6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1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1</v>
      </c>
      <c r="BD38" s="10">
        <v>0</v>
      </c>
      <c r="BE38" s="10">
        <v>0</v>
      </c>
      <c r="BF38" s="10">
        <v>0</v>
      </c>
      <c r="BG38" s="10">
        <v>0</v>
      </c>
      <c r="BH38" s="10">
        <v>0</v>
      </c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</row>
    <row r="39" spans="1:72" ht="12.6" customHeight="1">
      <c r="A39" s="7"/>
      <c r="B39" s="61" t="s">
        <v>68</v>
      </c>
      <c r="C39" s="61"/>
      <c r="D39" s="61"/>
      <c r="E39" s="61"/>
      <c r="F39" s="64"/>
      <c r="G39" s="64"/>
      <c r="H39" s="7"/>
      <c r="I39" s="15" t="s">
        <v>0</v>
      </c>
      <c r="J39" s="8"/>
      <c r="K39" s="24">
        <v>29</v>
      </c>
      <c r="L39" s="25">
        <v>20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1</v>
      </c>
      <c r="X39" s="25">
        <v>0</v>
      </c>
      <c r="Y39" s="25">
        <v>0</v>
      </c>
      <c r="Z39" s="25">
        <v>0</v>
      </c>
      <c r="AA39" s="25">
        <v>2</v>
      </c>
      <c r="AB39" s="25">
        <v>3</v>
      </c>
      <c r="AC39" s="25">
        <v>1</v>
      </c>
      <c r="AD39" s="25">
        <v>0</v>
      </c>
      <c r="AE39" s="25">
        <v>0</v>
      </c>
      <c r="AF39" s="25">
        <v>0</v>
      </c>
      <c r="AG39" s="25">
        <v>0</v>
      </c>
      <c r="AH39" s="10">
        <v>1</v>
      </c>
      <c r="AI39" s="10">
        <v>0</v>
      </c>
      <c r="AJ39" s="10">
        <v>0</v>
      </c>
      <c r="AK39" s="10">
        <v>8</v>
      </c>
      <c r="AL39" s="10">
        <v>1</v>
      </c>
      <c r="AM39" s="10">
        <v>1</v>
      </c>
      <c r="AN39" s="10">
        <v>0</v>
      </c>
      <c r="AO39" s="10">
        <v>1</v>
      </c>
      <c r="AP39" s="10">
        <v>0</v>
      </c>
      <c r="AQ39" s="10">
        <v>1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9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6</v>
      </c>
      <c r="BE39" s="10">
        <v>0</v>
      </c>
      <c r="BF39" s="10">
        <v>1</v>
      </c>
      <c r="BG39" s="10">
        <v>0</v>
      </c>
      <c r="BH39" s="10">
        <v>2</v>
      </c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</row>
    <row r="40" spans="1:72" ht="12.6" customHeight="1">
      <c r="A40" s="7"/>
      <c r="B40" s="61"/>
      <c r="C40" s="61"/>
      <c r="D40" s="61"/>
      <c r="E40" s="61"/>
      <c r="F40" s="64"/>
      <c r="G40" s="64"/>
      <c r="H40" s="7"/>
      <c r="I40" s="15" t="s">
        <v>1</v>
      </c>
      <c r="J40" s="8"/>
      <c r="K40" s="24">
        <v>7</v>
      </c>
      <c r="L40" s="25">
        <v>3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10">
        <v>0</v>
      </c>
      <c r="AI40" s="10">
        <v>0</v>
      </c>
      <c r="AJ40" s="10">
        <v>0</v>
      </c>
      <c r="AK40" s="10">
        <v>3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4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4</v>
      </c>
      <c r="BE40" s="10">
        <v>0</v>
      </c>
      <c r="BF40" s="10">
        <v>0</v>
      </c>
      <c r="BG40" s="10">
        <v>0</v>
      </c>
      <c r="BH40" s="10">
        <v>0</v>
      </c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</row>
    <row r="41" spans="1:72" ht="12.6" customHeight="1">
      <c r="A41" s="7"/>
      <c r="B41" s="61" t="s">
        <v>69</v>
      </c>
      <c r="C41" s="61"/>
      <c r="D41" s="61"/>
      <c r="E41" s="61"/>
      <c r="F41" s="64"/>
      <c r="G41" s="64"/>
      <c r="H41" s="7"/>
      <c r="I41" s="15" t="s">
        <v>0</v>
      </c>
      <c r="J41" s="8"/>
      <c r="K41" s="24">
        <v>10</v>
      </c>
      <c r="L41" s="25">
        <v>8</v>
      </c>
      <c r="M41" s="25">
        <v>1</v>
      </c>
      <c r="N41" s="25">
        <v>0</v>
      </c>
      <c r="O41" s="25">
        <v>0</v>
      </c>
      <c r="P41" s="25">
        <v>0</v>
      </c>
      <c r="Q41" s="25">
        <v>0</v>
      </c>
      <c r="R41" s="25">
        <v>1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2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10">
        <v>0</v>
      </c>
      <c r="AI41" s="10">
        <v>0</v>
      </c>
      <c r="AJ41" s="10">
        <v>0</v>
      </c>
      <c r="AK41" s="10">
        <v>2</v>
      </c>
      <c r="AL41" s="10">
        <v>0</v>
      </c>
      <c r="AM41" s="10">
        <v>0</v>
      </c>
      <c r="AN41" s="10">
        <v>0</v>
      </c>
      <c r="AO41" s="10">
        <v>1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1</v>
      </c>
      <c r="AW41" s="10">
        <v>2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0</v>
      </c>
      <c r="BE41" s="10">
        <v>0</v>
      </c>
      <c r="BF41" s="10">
        <v>0</v>
      </c>
      <c r="BG41" s="10">
        <v>0</v>
      </c>
      <c r="BH41" s="10">
        <v>2</v>
      </c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</row>
    <row r="42" spans="1:72" ht="12.6" customHeight="1">
      <c r="A42" s="7"/>
      <c r="B42" s="61"/>
      <c r="C42" s="61"/>
      <c r="D42" s="61"/>
      <c r="E42" s="61"/>
      <c r="F42" s="64"/>
      <c r="G42" s="64"/>
      <c r="H42" s="7"/>
      <c r="I42" s="15" t="s">
        <v>1</v>
      </c>
      <c r="J42" s="8"/>
      <c r="K42" s="24">
        <v>4</v>
      </c>
      <c r="L42" s="25">
        <v>4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10">
        <v>0</v>
      </c>
      <c r="AI42" s="10">
        <v>0</v>
      </c>
      <c r="AJ42" s="10">
        <v>0</v>
      </c>
      <c r="AK42" s="10">
        <v>3</v>
      </c>
      <c r="AL42" s="10">
        <v>0</v>
      </c>
      <c r="AM42" s="10">
        <v>0</v>
      </c>
      <c r="AN42" s="10">
        <v>0</v>
      </c>
      <c r="AO42" s="10">
        <v>1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</row>
    <row r="43" spans="1:72" ht="12.6" customHeight="1">
      <c r="A43" s="7"/>
      <c r="B43" s="61" t="s">
        <v>70</v>
      </c>
      <c r="C43" s="61"/>
      <c r="D43" s="61"/>
      <c r="E43" s="61"/>
      <c r="F43" s="64"/>
      <c r="G43" s="64"/>
      <c r="H43" s="7"/>
      <c r="I43" s="45" t="s">
        <v>43</v>
      </c>
      <c r="J43" s="8"/>
      <c r="K43" s="24">
        <v>7</v>
      </c>
      <c r="L43" s="25">
        <v>7</v>
      </c>
      <c r="M43" s="25">
        <v>1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10">
        <v>0</v>
      </c>
      <c r="AI43" s="10">
        <v>0</v>
      </c>
      <c r="AJ43" s="10">
        <v>0</v>
      </c>
      <c r="AK43" s="10">
        <v>3</v>
      </c>
      <c r="AL43" s="10">
        <v>0</v>
      </c>
      <c r="AM43" s="10">
        <v>0</v>
      </c>
      <c r="AN43" s="10">
        <v>0</v>
      </c>
      <c r="AO43" s="10">
        <v>1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1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0</v>
      </c>
      <c r="BE43" s="10">
        <v>0</v>
      </c>
      <c r="BF43" s="10">
        <v>0</v>
      </c>
      <c r="BG43" s="10">
        <v>0</v>
      </c>
      <c r="BH43" s="10">
        <v>0</v>
      </c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</row>
    <row r="44" spans="1:72" ht="12.6" customHeight="1">
      <c r="A44" s="7"/>
      <c r="B44" s="61" t="s">
        <v>71</v>
      </c>
      <c r="C44" s="61"/>
      <c r="D44" s="61"/>
      <c r="E44" s="61"/>
      <c r="F44" s="62" t="s">
        <v>72</v>
      </c>
      <c r="G44" s="62"/>
      <c r="H44" s="7"/>
      <c r="I44" s="15" t="s">
        <v>0</v>
      </c>
      <c r="J44" s="8"/>
      <c r="K44" s="24">
        <v>24</v>
      </c>
      <c r="L44" s="25">
        <v>17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1</v>
      </c>
      <c r="U44" s="25">
        <v>0</v>
      </c>
      <c r="V44" s="25">
        <v>0</v>
      </c>
      <c r="W44" s="25">
        <v>0</v>
      </c>
      <c r="X44" s="25">
        <v>1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10">
        <v>1</v>
      </c>
      <c r="AI44" s="10">
        <v>1</v>
      </c>
      <c r="AJ44" s="10">
        <v>0</v>
      </c>
      <c r="AK44" s="10">
        <v>12</v>
      </c>
      <c r="AL44" s="10">
        <v>0</v>
      </c>
      <c r="AM44" s="10">
        <v>0</v>
      </c>
      <c r="AN44" s="10">
        <v>0</v>
      </c>
      <c r="AO44" s="10">
        <v>1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7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5</v>
      </c>
      <c r="BE44" s="10">
        <v>0</v>
      </c>
      <c r="BF44" s="10">
        <v>0</v>
      </c>
      <c r="BG44" s="10">
        <v>0</v>
      </c>
      <c r="BH44" s="10">
        <v>2</v>
      </c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</row>
    <row r="45" spans="1:72" ht="12.6" customHeight="1">
      <c r="A45" s="7"/>
      <c r="B45" s="61"/>
      <c r="C45" s="61"/>
      <c r="D45" s="61"/>
      <c r="E45" s="61"/>
      <c r="F45" s="62"/>
      <c r="G45" s="62"/>
      <c r="H45" s="7"/>
      <c r="I45" s="15" t="s">
        <v>1</v>
      </c>
      <c r="J45" s="8"/>
      <c r="K45" s="24">
        <v>8</v>
      </c>
      <c r="L45" s="25">
        <v>4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10">
        <v>0</v>
      </c>
      <c r="AI45" s="10">
        <v>0</v>
      </c>
      <c r="AJ45" s="10">
        <v>0</v>
      </c>
      <c r="AK45" s="10">
        <v>3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1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0">
        <v>4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0">
        <v>0</v>
      </c>
      <c r="BD45" s="10">
        <v>3</v>
      </c>
      <c r="BE45" s="10">
        <v>0</v>
      </c>
      <c r="BF45" s="10">
        <v>0</v>
      </c>
      <c r="BG45" s="10">
        <v>0</v>
      </c>
      <c r="BH45" s="10">
        <v>1</v>
      </c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</row>
    <row r="46" spans="1:72" ht="12.95" customHeight="1">
      <c r="A46" s="7"/>
      <c r="B46" s="29"/>
      <c r="C46" s="29"/>
      <c r="D46" s="29"/>
      <c r="E46" s="29"/>
      <c r="F46" s="15"/>
      <c r="G46" s="15"/>
      <c r="H46" s="7"/>
      <c r="I46" s="15"/>
      <c r="J46" s="8"/>
      <c r="K46" s="24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</row>
    <row r="47" spans="1:72" ht="12.6" customHeight="1">
      <c r="A47" s="7"/>
      <c r="B47" s="63" t="s">
        <v>73</v>
      </c>
      <c r="C47" s="63"/>
      <c r="D47" s="63"/>
      <c r="E47" s="63"/>
      <c r="F47" s="64"/>
      <c r="G47" s="64"/>
      <c r="H47" s="11"/>
      <c r="I47" s="14" t="s">
        <v>0</v>
      </c>
      <c r="J47" s="8"/>
      <c r="K47" s="27">
        <v>673</v>
      </c>
      <c r="L47" s="26">
        <v>553</v>
      </c>
      <c r="M47" s="26">
        <v>1</v>
      </c>
      <c r="N47" s="26">
        <v>0</v>
      </c>
      <c r="O47" s="26">
        <v>0</v>
      </c>
      <c r="P47" s="26">
        <v>0</v>
      </c>
      <c r="Q47" s="26">
        <v>6</v>
      </c>
      <c r="R47" s="26">
        <v>18</v>
      </c>
      <c r="S47" s="26">
        <v>0</v>
      </c>
      <c r="T47" s="26">
        <v>0</v>
      </c>
      <c r="U47" s="26">
        <v>0</v>
      </c>
      <c r="V47" s="26">
        <v>2</v>
      </c>
      <c r="W47" s="26">
        <v>24</v>
      </c>
      <c r="X47" s="26">
        <v>21</v>
      </c>
      <c r="Y47" s="26">
        <v>1</v>
      </c>
      <c r="Z47" s="26">
        <v>0</v>
      </c>
      <c r="AA47" s="26">
        <v>5</v>
      </c>
      <c r="AB47" s="26">
        <v>34</v>
      </c>
      <c r="AC47" s="26">
        <v>5</v>
      </c>
      <c r="AD47" s="26">
        <v>5</v>
      </c>
      <c r="AE47" s="26">
        <v>2</v>
      </c>
      <c r="AF47" s="26">
        <v>0</v>
      </c>
      <c r="AG47" s="26">
        <v>0</v>
      </c>
      <c r="AH47" s="13">
        <v>11</v>
      </c>
      <c r="AI47" s="13">
        <v>3</v>
      </c>
      <c r="AJ47" s="13">
        <v>1</v>
      </c>
      <c r="AK47" s="13">
        <v>288</v>
      </c>
      <c r="AL47" s="13">
        <v>5</v>
      </c>
      <c r="AM47" s="13">
        <v>7</v>
      </c>
      <c r="AN47" s="13">
        <v>1</v>
      </c>
      <c r="AO47" s="13">
        <v>81</v>
      </c>
      <c r="AP47" s="13">
        <v>7</v>
      </c>
      <c r="AQ47" s="13">
        <v>9</v>
      </c>
      <c r="AR47" s="13">
        <v>1</v>
      </c>
      <c r="AS47" s="13">
        <v>0</v>
      </c>
      <c r="AT47" s="13">
        <v>0</v>
      </c>
      <c r="AU47" s="13">
        <v>7</v>
      </c>
      <c r="AV47" s="13">
        <v>8</v>
      </c>
      <c r="AW47" s="13">
        <v>120</v>
      </c>
      <c r="AX47" s="13">
        <v>0</v>
      </c>
      <c r="AY47" s="13">
        <v>0</v>
      </c>
      <c r="AZ47" s="13">
        <v>2</v>
      </c>
      <c r="BA47" s="13">
        <v>0</v>
      </c>
      <c r="BB47" s="13">
        <v>1</v>
      </c>
      <c r="BC47" s="13">
        <v>1</v>
      </c>
      <c r="BD47" s="13">
        <v>58</v>
      </c>
      <c r="BE47" s="13">
        <v>0</v>
      </c>
      <c r="BF47" s="13">
        <v>29</v>
      </c>
      <c r="BG47" s="13">
        <v>0</v>
      </c>
      <c r="BH47" s="13">
        <v>29</v>
      </c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</row>
    <row r="48" spans="1:72" ht="12.6" customHeight="1">
      <c r="A48" s="7"/>
      <c r="B48" s="63"/>
      <c r="C48" s="63"/>
      <c r="D48" s="63"/>
      <c r="E48" s="63"/>
      <c r="F48" s="64"/>
      <c r="G48" s="64"/>
      <c r="H48" s="11"/>
      <c r="I48" s="14" t="s">
        <v>1</v>
      </c>
      <c r="J48" s="8"/>
      <c r="K48" s="27">
        <v>85</v>
      </c>
      <c r="L48" s="26">
        <v>66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1</v>
      </c>
      <c r="AB48" s="26">
        <v>0</v>
      </c>
      <c r="AC48" s="26">
        <v>0</v>
      </c>
      <c r="AD48" s="26">
        <v>0</v>
      </c>
      <c r="AE48" s="26">
        <v>2</v>
      </c>
      <c r="AF48" s="26">
        <v>0</v>
      </c>
      <c r="AG48" s="26">
        <v>0</v>
      </c>
      <c r="AH48" s="13">
        <v>1</v>
      </c>
      <c r="AI48" s="13">
        <v>0</v>
      </c>
      <c r="AJ48" s="13">
        <v>0</v>
      </c>
      <c r="AK48" s="13">
        <v>50</v>
      </c>
      <c r="AL48" s="13">
        <v>0</v>
      </c>
      <c r="AM48" s="13">
        <v>0</v>
      </c>
      <c r="AN48" s="13">
        <v>0</v>
      </c>
      <c r="AO48" s="13">
        <v>9</v>
      </c>
      <c r="AP48" s="13">
        <v>1</v>
      </c>
      <c r="AQ48" s="13">
        <v>2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19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1</v>
      </c>
      <c r="BD48" s="13">
        <v>15</v>
      </c>
      <c r="BE48" s="13">
        <v>0</v>
      </c>
      <c r="BF48" s="13">
        <v>2</v>
      </c>
      <c r="BG48" s="13">
        <v>0</v>
      </c>
      <c r="BH48" s="13">
        <v>1</v>
      </c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</row>
    <row r="49" spans="1:72" ht="12.95" customHeight="1">
      <c r="A49" s="7"/>
      <c r="B49" s="28"/>
      <c r="C49" s="28"/>
      <c r="D49" s="28"/>
      <c r="E49" s="28"/>
      <c r="F49" s="59"/>
      <c r="G49" s="59"/>
      <c r="H49" s="11"/>
      <c r="I49" s="14"/>
      <c r="J49" s="8"/>
      <c r="K49" s="27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</row>
    <row r="50" spans="1:72" ht="12.6" customHeight="1">
      <c r="A50" s="7"/>
      <c r="B50" s="61" t="s">
        <v>74</v>
      </c>
      <c r="C50" s="61"/>
      <c r="D50" s="61"/>
      <c r="E50" s="61"/>
      <c r="F50" s="64"/>
      <c r="G50" s="64"/>
      <c r="H50" s="7"/>
      <c r="I50" s="15" t="s">
        <v>0</v>
      </c>
      <c r="J50" s="8"/>
      <c r="K50" s="24">
        <v>75</v>
      </c>
      <c r="L50" s="25">
        <v>58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1</v>
      </c>
      <c r="W50" s="25">
        <v>2</v>
      </c>
      <c r="X50" s="25">
        <v>2</v>
      </c>
      <c r="Y50" s="25">
        <v>0</v>
      </c>
      <c r="Z50" s="25">
        <v>0</v>
      </c>
      <c r="AA50" s="25">
        <v>0</v>
      </c>
      <c r="AB50" s="25">
        <v>3</v>
      </c>
      <c r="AC50" s="25">
        <v>0</v>
      </c>
      <c r="AD50" s="25">
        <v>0</v>
      </c>
      <c r="AE50" s="25">
        <v>1</v>
      </c>
      <c r="AF50" s="25">
        <v>0</v>
      </c>
      <c r="AG50" s="25">
        <v>0</v>
      </c>
      <c r="AH50" s="10">
        <v>1</v>
      </c>
      <c r="AI50" s="10">
        <v>0</v>
      </c>
      <c r="AJ50" s="10">
        <v>0</v>
      </c>
      <c r="AK50" s="10">
        <v>38</v>
      </c>
      <c r="AL50" s="10">
        <v>0</v>
      </c>
      <c r="AM50" s="10">
        <v>0</v>
      </c>
      <c r="AN50" s="10">
        <v>0</v>
      </c>
      <c r="AO50" s="10">
        <v>10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0">
        <v>17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8</v>
      </c>
      <c r="BE50" s="10">
        <v>0</v>
      </c>
      <c r="BF50" s="10">
        <v>4</v>
      </c>
      <c r="BG50" s="10">
        <v>0</v>
      </c>
      <c r="BH50" s="10">
        <v>5</v>
      </c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</row>
    <row r="51" spans="1:72" ht="12.6" customHeight="1">
      <c r="A51" s="7"/>
      <c r="B51" s="61"/>
      <c r="C51" s="61"/>
      <c r="D51" s="61"/>
      <c r="E51" s="61"/>
      <c r="F51" s="64"/>
      <c r="G51" s="64"/>
      <c r="H51" s="7"/>
      <c r="I51" s="15" t="s">
        <v>1</v>
      </c>
      <c r="J51" s="8"/>
      <c r="K51" s="24">
        <v>8</v>
      </c>
      <c r="L51" s="25">
        <v>6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10">
        <v>0</v>
      </c>
      <c r="AI51" s="10">
        <v>0</v>
      </c>
      <c r="AJ51" s="10">
        <v>0</v>
      </c>
      <c r="AK51" s="10">
        <v>4</v>
      </c>
      <c r="AL51" s="10">
        <v>0</v>
      </c>
      <c r="AM51" s="10">
        <v>0</v>
      </c>
      <c r="AN51" s="10">
        <v>0</v>
      </c>
      <c r="AO51" s="10">
        <v>1</v>
      </c>
      <c r="AP51" s="10">
        <v>0</v>
      </c>
      <c r="AQ51" s="10">
        <v>1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2</v>
      </c>
      <c r="AX51" s="10">
        <v>0</v>
      </c>
      <c r="AY51" s="10">
        <v>0</v>
      </c>
      <c r="AZ51" s="10">
        <v>0</v>
      </c>
      <c r="BA51" s="10">
        <v>0</v>
      </c>
      <c r="BB51" s="10">
        <v>0</v>
      </c>
      <c r="BC51" s="10">
        <v>1</v>
      </c>
      <c r="BD51" s="10">
        <v>1</v>
      </c>
      <c r="BE51" s="10">
        <v>0</v>
      </c>
      <c r="BF51" s="10">
        <v>0</v>
      </c>
      <c r="BG51" s="10">
        <v>0</v>
      </c>
      <c r="BH51" s="10">
        <v>0</v>
      </c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</row>
    <row r="52" spans="1:72" ht="12.6" customHeight="1">
      <c r="A52" s="7"/>
      <c r="B52" s="61" t="s">
        <v>75</v>
      </c>
      <c r="C52" s="61"/>
      <c r="D52" s="61"/>
      <c r="E52" s="61"/>
      <c r="F52" s="64"/>
      <c r="G52" s="64"/>
      <c r="H52" s="7"/>
      <c r="I52" s="15" t="s">
        <v>0</v>
      </c>
      <c r="J52" s="8"/>
      <c r="K52" s="24">
        <v>290</v>
      </c>
      <c r="L52" s="25">
        <v>244</v>
      </c>
      <c r="M52" s="25">
        <v>1</v>
      </c>
      <c r="N52" s="25">
        <v>0</v>
      </c>
      <c r="O52" s="25">
        <v>0</v>
      </c>
      <c r="P52" s="25">
        <v>0</v>
      </c>
      <c r="Q52" s="25">
        <v>4</v>
      </c>
      <c r="R52" s="25">
        <v>9</v>
      </c>
      <c r="S52" s="25">
        <v>0</v>
      </c>
      <c r="T52" s="25">
        <v>0</v>
      </c>
      <c r="U52" s="25">
        <v>0</v>
      </c>
      <c r="V52" s="25">
        <v>1</v>
      </c>
      <c r="W52" s="25">
        <v>15</v>
      </c>
      <c r="X52" s="25">
        <v>14</v>
      </c>
      <c r="Y52" s="25">
        <v>1</v>
      </c>
      <c r="Z52" s="25">
        <v>0</v>
      </c>
      <c r="AA52" s="25">
        <v>5</v>
      </c>
      <c r="AB52" s="25">
        <v>19</v>
      </c>
      <c r="AC52" s="25">
        <v>1</v>
      </c>
      <c r="AD52" s="25">
        <v>4</v>
      </c>
      <c r="AE52" s="25">
        <v>0</v>
      </c>
      <c r="AF52" s="25">
        <v>0</v>
      </c>
      <c r="AG52" s="25">
        <v>0</v>
      </c>
      <c r="AH52" s="10">
        <v>2</v>
      </c>
      <c r="AI52" s="10">
        <v>2</v>
      </c>
      <c r="AJ52" s="10">
        <v>1</v>
      </c>
      <c r="AK52" s="10">
        <v>97</v>
      </c>
      <c r="AL52" s="10">
        <v>4</v>
      </c>
      <c r="AM52" s="10">
        <v>5</v>
      </c>
      <c r="AN52" s="10">
        <v>1</v>
      </c>
      <c r="AO52" s="10">
        <v>34</v>
      </c>
      <c r="AP52" s="10">
        <v>4</v>
      </c>
      <c r="AQ52" s="10">
        <v>9</v>
      </c>
      <c r="AR52" s="10">
        <v>1</v>
      </c>
      <c r="AS52" s="10">
        <v>0</v>
      </c>
      <c r="AT52" s="10">
        <v>0</v>
      </c>
      <c r="AU52" s="10">
        <v>6</v>
      </c>
      <c r="AV52" s="10">
        <v>4</v>
      </c>
      <c r="AW52" s="10">
        <v>46</v>
      </c>
      <c r="AX52" s="10">
        <v>0</v>
      </c>
      <c r="AY52" s="10">
        <v>0</v>
      </c>
      <c r="AZ52" s="10">
        <v>1</v>
      </c>
      <c r="BA52" s="10">
        <v>0</v>
      </c>
      <c r="BB52" s="10">
        <v>1</v>
      </c>
      <c r="BC52" s="10">
        <v>0</v>
      </c>
      <c r="BD52" s="10">
        <v>22</v>
      </c>
      <c r="BE52" s="10">
        <v>0</v>
      </c>
      <c r="BF52" s="10">
        <v>9</v>
      </c>
      <c r="BG52" s="10">
        <v>0</v>
      </c>
      <c r="BH52" s="10">
        <v>13</v>
      </c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</row>
    <row r="53" spans="1:72" ht="12.6" customHeight="1">
      <c r="A53" s="7"/>
      <c r="B53" s="61"/>
      <c r="C53" s="61"/>
      <c r="D53" s="61"/>
      <c r="E53" s="61"/>
      <c r="F53" s="64"/>
      <c r="G53" s="64"/>
      <c r="H53" s="7"/>
      <c r="I53" s="15" t="s">
        <v>1</v>
      </c>
      <c r="J53" s="8"/>
      <c r="K53" s="24">
        <v>33</v>
      </c>
      <c r="L53" s="25">
        <v>27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1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10">
        <v>0</v>
      </c>
      <c r="AI53" s="10">
        <v>0</v>
      </c>
      <c r="AJ53" s="10">
        <v>0</v>
      </c>
      <c r="AK53" s="10">
        <v>19</v>
      </c>
      <c r="AL53" s="10">
        <v>0</v>
      </c>
      <c r="AM53" s="10">
        <v>0</v>
      </c>
      <c r="AN53" s="10">
        <v>0</v>
      </c>
      <c r="AO53" s="10">
        <v>5</v>
      </c>
      <c r="AP53" s="10">
        <v>1</v>
      </c>
      <c r="AQ53" s="10">
        <v>1</v>
      </c>
      <c r="AR53" s="10">
        <v>0</v>
      </c>
      <c r="AS53" s="10">
        <v>0</v>
      </c>
      <c r="AT53" s="10">
        <v>0</v>
      </c>
      <c r="AU53" s="10">
        <v>0</v>
      </c>
      <c r="AV53" s="10">
        <v>0</v>
      </c>
      <c r="AW53" s="10">
        <v>6</v>
      </c>
      <c r="AX53" s="10">
        <v>0</v>
      </c>
      <c r="AY53" s="10">
        <v>0</v>
      </c>
      <c r="AZ53" s="10">
        <v>0</v>
      </c>
      <c r="BA53" s="10">
        <v>0</v>
      </c>
      <c r="BB53" s="10">
        <v>0</v>
      </c>
      <c r="BC53" s="10">
        <v>0</v>
      </c>
      <c r="BD53" s="10">
        <v>4</v>
      </c>
      <c r="BE53" s="10">
        <v>0</v>
      </c>
      <c r="BF53" s="10">
        <v>1</v>
      </c>
      <c r="BG53" s="10">
        <v>0</v>
      </c>
      <c r="BH53" s="10">
        <v>1</v>
      </c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</row>
    <row r="54" spans="1:72" ht="12.6" customHeight="1">
      <c r="A54" s="7"/>
      <c r="B54" s="61" t="s">
        <v>76</v>
      </c>
      <c r="C54" s="61"/>
      <c r="D54" s="61"/>
      <c r="E54" s="61"/>
      <c r="F54" s="64"/>
      <c r="G54" s="64"/>
      <c r="H54" s="7"/>
      <c r="I54" s="15" t="s">
        <v>0</v>
      </c>
      <c r="J54" s="8"/>
      <c r="K54" s="24">
        <v>57</v>
      </c>
      <c r="L54" s="25">
        <v>49</v>
      </c>
      <c r="M54" s="25">
        <v>0</v>
      </c>
      <c r="N54" s="25">
        <v>0</v>
      </c>
      <c r="O54" s="25">
        <v>0</v>
      </c>
      <c r="P54" s="25">
        <v>0</v>
      </c>
      <c r="Q54" s="25">
        <v>1</v>
      </c>
      <c r="R54" s="25">
        <v>4</v>
      </c>
      <c r="S54" s="25">
        <v>0</v>
      </c>
      <c r="T54" s="25">
        <v>0</v>
      </c>
      <c r="U54" s="25">
        <v>0</v>
      </c>
      <c r="V54" s="25">
        <v>0</v>
      </c>
      <c r="W54" s="25">
        <v>2</v>
      </c>
      <c r="X54" s="25">
        <v>2</v>
      </c>
      <c r="Y54" s="25">
        <v>0</v>
      </c>
      <c r="Z54" s="25">
        <v>0</v>
      </c>
      <c r="AA54" s="25">
        <v>0</v>
      </c>
      <c r="AB54" s="25">
        <v>2</v>
      </c>
      <c r="AC54" s="25">
        <v>0</v>
      </c>
      <c r="AD54" s="25">
        <v>0</v>
      </c>
      <c r="AE54" s="25">
        <v>0</v>
      </c>
      <c r="AF54" s="25">
        <v>0</v>
      </c>
      <c r="AG54" s="25">
        <v>0</v>
      </c>
      <c r="AH54" s="10">
        <v>2</v>
      </c>
      <c r="AI54" s="10">
        <v>0</v>
      </c>
      <c r="AJ54" s="10">
        <v>0</v>
      </c>
      <c r="AK54" s="10">
        <v>28</v>
      </c>
      <c r="AL54" s="10">
        <v>0</v>
      </c>
      <c r="AM54" s="10">
        <v>0</v>
      </c>
      <c r="AN54" s="10">
        <v>0</v>
      </c>
      <c r="AO54" s="10">
        <v>6</v>
      </c>
      <c r="AP54" s="10">
        <v>1</v>
      </c>
      <c r="AQ54" s="10">
        <v>0</v>
      </c>
      <c r="AR54" s="10">
        <v>0</v>
      </c>
      <c r="AS54" s="10">
        <v>0</v>
      </c>
      <c r="AT54" s="10">
        <v>0</v>
      </c>
      <c r="AU54" s="10">
        <v>0</v>
      </c>
      <c r="AV54" s="10">
        <v>1</v>
      </c>
      <c r="AW54" s="10">
        <v>8</v>
      </c>
      <c r="AX54" s="10">
        <v>0</v>
      </c>
      <c r="AY54" s="10">
        <v>0</v>
      </c>
      <c r="AZ54" s="10">
        <v>0</v>
      </c>
      <c r="BA54" s="10">
        <v>0</v>
      </c>
      <c r="BB54" s="10">
        <v>0</v>
      </c>
      <c r="BC54" s="10">
        <v>0</v>
      </c>
      <c r="BD54" s="10">
        <v>2</v>
      </c>
      <c r="BE54" s="10">
        <v>0</v>
      </c>
      <c r="BF54" s="10">
        <v>3</v>
      </c>
      <c r="BG54" s="10">
        <v>0</v>
      </c>
      <c r="BH54" s="10">
        <v>3</v>
      </c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</row>
    <row r="55" spans="1:72" ht="12.6" customHeight="1">
      <c r="A55" s="7"/>
      <c r="B55" s="61"/>
      <c r="C55" s="61"/>
      <c r="D55" s="61"/>
      <c r="E55" s="61"/>
      <c r="F55" s="64"/>
      <c r="G55" s="64"/>
      <c r="H55" s="7"/>
      <c r="I55" s="15" t="s">
        <v>1</v>
      </c>
      <c r="J55" s="8"/>
      <c r="K55" s="24">
        <v>4</v>
      </c>
      <c r="L55" s="25">
        <v>3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10">
        <v>1</v>
      </c>
      <c r="AI55" s="10">
        <v>0</v>
      </c>
      <c r="AJ55" s="10">
        <v>0</v>
      </c>
      <c r="AK55" s="10">
        <v>1</v>
      </c>
      <c r="AL55" s="10">
        <v>0</v>
      </c>
      <c r="AM55" s="10">
        <v>0</v>
      </c>
      <c r="AN55" s="10">
        <v>0</v>
      </c>
      <c r="AO55" s="10">
        <v>1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0</v>
      </c>
      <c r="AW55" s="10">
        <v>1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0">
        <v>0</v>
      </c>
      <c r="BD55" s="10">
        <v>1</v>
      </c>
      <c r="BE55" s="10">
        <v>0</v>
      </c>
      <c r="BF55" s="10">
        <v>0</v>
      </c>
      <c r="BG55" s="10">
        <v>0</v>
      </c>
      <c r="BH55" s="10">
        <v>0</v>
      </c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</row>
    <row r="56" spans="1:72" ht="12.6" customHeight="1">
      <c r="A56" s="7"/>
      <c r="B56" s="61" t="s">
        <v>77</v>
      </c>
      <c r="C56" s="61"/>
      <c r="D56" s="61"/>
      <c r="E56" s="61"/>
      <c r="F56" s="64"/>
      <c r="G56" s="64"/>
      <c r="H56" s="7"/>
      <c r="I56" s="15" t="s">
        <v>0</v>
      </c>
      <c r="J56" s="8"/>
      <c r="K56" s="24">
        <v>44</v>
      </c>
      <c r="L56" s="25">
        <v>38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1</v>
      </c>
      <c r="X56" s="25">
        <v>1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10">
        <v>0</v>
      </c>
      <c r="AI56" s="10">
        <v>0</v>
      </c>
      <c r="AJ56" s="10">
        <v>0</v>
      </c>
      <c r="AK56" s="10">
        <v>28</v>
      </c>
      <c r="AL56" s="10">
        <v>0</v>
      </c>
      <c r="AM56" s="10">
        <v>0</v>
      </c>
      <c r="AN56" s="10">
        <v>0</v>
      </c>
      <c r="AO56" s="10">
        <v>8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  <c r="AU56" s="10">
        <v>0</v>
      </c>
      <c r="AV56" s="10">
        <v>0</v>
      </c>
      <c r="AW56" s="10">
        <v>6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1</v>
      </c>
      <c r="BD56" s="10">
        <v>3</v>
      </c>
      <c r="BE56" s="10">
        <v>0</v>
      </c>
      <c r="BF56" s="10">
        <v>2</v>
      </c>
      <c r="BG56" s="10">
        <v>0</v>
      </c>
      <c r="BH56" s="10">
        <v>0</v>
      </c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</row>
    <row r="57" spans="1:72" ht="12.6" customHeight="1">
      <c r="A57" s="7"/>
      <c r="B57" s="61"/>
      <c r="C57" s="61"/>
      <c r="D57" s="61"/>
      <c r="E57" s="61"/>
      <c r="F57" s="64"/>
      <c r="G57" s="64"/>
      <c r="H57" s="7"/>
      <c r="I57" s="15" t="s">
        <v>1</v>
      </c>
      <c r="J57" s="8"/>
      <c r="K57" s="24">
        <v>5</v>
      </c>
      <c r="L57" s="25">
        <v>5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2</v>
      </c>
      <c r="AF57" s="25">
        <v>0</v>
      </c>
      <c r="AG57" s="25">
        <v>0</v>
      </c>
      <c r="AH57" s="10">
        <v>0</v>
      </c>
      <c r="AI57" s="10">
        <v>0</v>
      </c>
      <c r="AJ57" s="10">
        <v>0</v>
      </c>
      <c r="AK57" s="10">
        <v>3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</row>
    <row r="58" spans="1:72" ht="12.6" customHeight="1">
      <c r="A58" s="7"/>
      <c r="B58" s="61" t="s">
        <v>78</v>
      </c>
      <c r="C58" s="61"/>
      <c r="D58" s="61"/>
      <c r="E58" s="61"/>
      <c r="F58" s="64"/>
      <c r="G58" s="64"/>
      <c r="H58" s="7"/>
      <c r="I58" s="15" t="s">
        <v>0</v>
      </c>
      <c r="J58" s="8"/>
      <c r="K58" s="24">
        <v>136</v>
      </c>
      <c r="L58" s="25">
        <v>107</v>
      </c>
      <c r="M58" s="25">
        <v>0</v>
      </c>
      <c r="N58" s="25">
        <v>0</v>
      </c>
      <c r="O58" s="25">
        <v>0</v>
      </c>
      <c r="P58" s="25">
        <v>0</v>
      </c>
      <c r="Q58" s="25">
        <v>1</v>
      </c>
      <c r="R58" s="25">
        <v>1</v>
      </c>
      <c r="S58" s="25">
        <v>0</v>
      </c>
      <c r="T58" s="25">
        <v>0</v>
      </c>
      <c r="U58" s="25">
        <v>0</v>
      </c>
      <c r="V58" s="25">
        <v>0</v>
      </c>
      <c r="W58" s="25">
        <v>3</v>
      </c>
      <c r="X58" s="25">
        <v>1</v>
      </c>
      <c r="Y58" s="25">
        <v>0</v>
      </c>
      <c r="Z58" s="25">
        <v>0</v>
      </c>
      <c r="AA58" s="25">
        <v>0</v>
      </c>
      <c r="AB58" s="25">
        <v>6</v>
      </c>
      <c r="AC58" s="25">
        <v>1</v>
      </c>
      <c r="AD58" s="25">
        <v>0</v>
      </c>
      <c r="AE58" s="25">
        <v>1</v>
      </c>
      <c r="AF58" s="25">
        <v>0</v>
      </c>
      <c r="AG58" s="25">
        <v>0</v>
      </c>
      <c r="AH58" s="10">
        <v>5</v>
      </c>
      <c r="AI58" s="10">
        <v>0</v>
      </c>
      <c r="AJ58" s="10">
        <v>0</v>
      </c>
      <c r="AK58" s="10">
        <v>66</v>
      </c>
      <c r="AL58" s="10">
        <v>1</v>
      </c>
      <c r="AM58" s="10">
        <v>2</v>
      </c>
      <c r="AN58" s="10">
        <v>0</v>
      </c>
      <c r="AO58" s="10">
        <v>17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2</v>
      </c>
      <c r="AW58" s="10">
        <v>29</v>
      </c>
      <c r="AX58" s="10">
        <v>0</v>
      </c>
      <c r="AY58" s="10">
        <v>0</v>
      </c>
      <c r="AZ58" s="10">
        <v>1</v>
      </c>
      <c r="BA58" s="10">
        <v>0</v>
      </c>
      <c r="BB58" s="10">
        <v>0</v>
      </c>
      <c r="BC58" s="10">
        <v>0</v>
      </c>
      <c r="BD58" s="10">
        <v>18</v>
      </c>
      <c r="BE58" s="10">
        <v>0</v>
      </c>
      <c r="BF58" s="10">
        <v>5</v>
      </c>
      <c r="BG58" s="10">
        <v>0</v>
      </c>
      <c r="BH58" s="10">
        <v>5</v>
      </c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</row>
    <row r="59" spans="1:72" ht="12.6" customHeight="1">
      <c r="A59" s="7"/>
      <c r="B59" s="61"/>
      <c r="C59" s="61"/>
      <c r="D59" s="61"/>
      <c r="E59" s="61"/>
      <c r="F59" s="64"/>
      <c r="G59" s="64"/>
      <c r="H59" s="7"/>
      <c r="I59" s="15" t="s">
        <v>1</v>
      </c>
      <c r="J59" s="8"/>
      <c r="K59" s="24">
        <v>22</v>
      </c>
      <c r="L59" s="25">
        <v>14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10">
        <v>0</v>
      </c>
      <c r="AI59" s="10">
        <v>0</v>
      </c>
      <c r="AJ59" s="10">
        <v>0</v>
      </c>
      <c r="AK59" s="10">
        <v>13</v>
      </c>
      <c r="AL59" s="10">
        <v>0</v>
      </c>
      <c r="AM59" s="10">
        <v>0</v>
      </c>
      <c r="AN59" s="10">
        <v>0</v>
      </c>
      <c r="AO59" s="10">
        <v>1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8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0">
        <v>0</v>
      </c>
      <c r="BD59" s="10">
        <v>7</v>
      </c>
      <c r="BE59" s="10">
        <v>0</v>
      </c>
      <c r="BF59" s="10">
        <v>1</v>
      </c>
      <c r="BG59" s="10">
        <v>0</v>
      </c>
      <c r="BH59" s="10">
        <v>0</v>
      </c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</row>
    <row r="60" spans="1:72" ht="12.6" customHeight="1">
      <c r="A60" s="7"/>
      <c r="B60" s="61" t="s">
        <v>79</v>
      </c>
      <c r="C60" s="61"/>
      <c r="D60" s="61"/>
      <c r="E60" s="61"/>
      <c r="F60" s="62" t="s">
        <v>72</v>
      </c>
      <c r="G60" s="62"/>
      <c r="H60" s="7"/>
      <c r="I60" s="15" t="s">
        <v>0</v>
      </c>
      <c r="J60" s="8"/>
      <c r="K60" s="24">
        <v>71</v>
      </c>
      <c r="L60" s="25">
        <v>57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4</v>
      </c>
      <c r="S60" s="25">
        <v>0</v>
      </c>
      <c r="T60" s="25">
        <v>0</v>
      </c>
      <c r="U60" s="25">
        <v>0</v>
      </c>
      <c r="V60" s="25">
        <v>0</v>
      </c>
      <c r="W60" s="25">
        <v>1</v>
      </c>
      <c r="X60" s="25">
        <v>1</v>
      </c>
      <c r="Y60" s="25">
        <v>0</v>
      </c>
      <c r="Z60" s="25">
        <v>0</v>
      </c>
      <c r="AA60" s="25">
        <v>0</v>
      </c>
      <c r="AB60" s="25">
        <v>4</v>
      </c>
      <c r="AC60" s="25">
        <v>3</v>
      </c>
      <c r="AD60" s="25">
        <v>1</v>
      </c>
      <c r="AE60" s="25">
        <v>0</v>
      </c>
      <c r="AF60" s="25">
        <v>0</v>
      </c>
      <c r="AG60" s="25">
        <v>0</v>
      </c>
      <c r="AH60" s="10">
        <v>1</v>
      </c>
      <c r="AI60" s="10">
        <v>1</v>
      </c>
      <c r="AJ60" s="10">
        <v>0</v>
      </c>
      <c r="AK60" s="10">
        <v>31</v>
      </c>
      <c r="AL60" s="10">
        <v>0</v>
      </c>
      <c r="AM60" s="10">
        <v>0</v>
      </c>
      <c r="AN60" s="10">
        <v>0</v>
      </c>
      <c r="AO60" s="10">
        <v>6</v>
      </c>
      <c r="AP60" s="10">
        <v>2</v>
      </c>
      <c r="AQ60" s="10">
        <v>0</v>
      </c>
      <c r="AR60" s="10">
        <v>0</v>
      </c>
      <c r="AS60" s="10">
        <v>0</v>
      </c>
      <c r="AT60" s="10">
        <v>0</v>
      </c>
      <c r="AU60" s="10">
        <v>1</v>
      </c>
      <c r="AV60" s="10">
        <v>1</v>
      </c>
      <c r="AW60" s="10">
        <v>14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5</v>
      </c>
      <c r="BE60" s="10">
        <v>0</v>
      </c>
      <c r="BF60" s="10">
        <v>6</v>
      </c>
      <c r="BG60" s="10">
        <v>0</v>
      </c>
      <c r="BH60" s="10">
        <v>3</v>
      </c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</row>
    <row r="61" spans="1:72" ht="12.6" customHeight="1">
      <c r="A61" s="7"/>
      <c r="B61" s="61"/>
      <c r="C61" s="61"/>
      <c r="D61" s="61"/>
      <c r="E61" s="61"/>
      <c r="F61" s="62"/>
      <c r="G61" s="62"/>
      <c r="H61" s="7"/>
      <c r="I61" s="15" t="s">
        <v>1</v>
      </c>
      <c r="J61" s="8"/>
      <c r="K61" s="24">
        <v>13</v>
      </c>
      <c r="L61" s="25">
        <v>11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10">
        <v>0</v>
      </c>
      <c r="AI61" s="10">
        <v>0</v>
      </c>
      <c r="AJ61" s="10">
        <v>0</v>
      </c>
      <c r="AK61" s="10">
        <v>10</v>
      </c>
      <c r="AL61" s="10">
        <v>0</v>
      </c>
      <c r="AM61" s="10">
        <v>0</v>
      </c>
      <c r="AN61" s="10">
        <v>0</v>
      </c>
      <c r="AO61" s="10">
        <v>1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0</v>
      </c>
      <c r="AV61" s="10">
        <v>0</v>
      </c>
      <c r="AW61" s="10">
        <v>2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0">
        <v>0</v>
      </c>
      <c r="BD61" s="10">
        <v>2</v>
      </c>
      <c r="BE61" s="10">
        <v>0</v>
      </c>
      <c r="BF61" s="10">
        <v>0</v>
      </c>
      <c r="BG61" s="10">
        <v>0</v>
      </c>
      <c r="BH61" s="10">
        <v>0</v>
      </c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</row>
    <row r="62" spans="1:72" ht="12.95" customHeight="1">
      <c r="A62" s="7"/>
      <c r="B62" s="29"/>
      <c r="C62" s="29"/>
      <c r="D62" s="29"/>
      <c r="E62" s="29"/>
      <c r="F62" s="15"/>
      <c r="G62" s="15"/>
      <c r="H62" s="7"/>
      <c r="I62" s="15"/>
      <c r="J62" s="8"/>
      <c r="K62" s="24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</row>
    <row r="63" spans="1:72" ht="12.6" customHeight="1">
      <c r="A63" s="7"/>
      <c r="B63" s="63" t="s">
        <v>80</v>
      </c>
      <c r="C63" s="63"/>
      <c r="D63" s="63"/>
      <c r="E63" s="63"/>
      <c r="F63" s="64"/>
      <c r="G63" s="64"/>
      <c r="H63" s="11"/>
      <c r="I63" s="14" t="s">
        <v>0</v>
      </c>
      <c r="J63" s="8"/>
      <c r="K63" s="27">
        <v>4886</v>
      </c>
      <c r="L63" s="26">
        <v>3337</v>
      </c>
      <c r="M63" s="26">
        <v>21</v>
      </c>
      <c r="N63" s="26">
        <v>0</v>
      </c>
      <c r="O63" s="26">
        <v>2</v>
      </c>
      <c r="P63" s="26">
        <v>0</v>
      </c>
      <c r="Q63" s="26">
        <v>25</v>
      </c>
      <c r="R63" s="26">
        <v>56</v>
      </c>
      <c r="S63" s="26">
        <v>0</v>
      </c>
      <c r="T63" s="26">
        <v>9</v>
      </c>
      <c r="U63" s="26">
        <v>0</v>
      </c>
      <c r="V63" s="26">
        <v>14</v>
      </c>
      <c r="W63" s="26">
        <v>80</v>
      </c>
      <c r="X63" s="26">
        <v>112</v>
      </c>
      <c r="Y63" s="26">
        <v>3</v>
      </c>
      <c r="Z63" s="26">
        <v>0</v>
      </c>
      <c r="AA63" s="26">
        <v>49</v>
      </c>
      <c r="AB63" s="26">
        <v>166</v>
      </c>
      <c r="AC63" s="26">
        <v>31</v>
      </c>
      <c r="AD63" s="26">
        <v>30</v>
      </c>
      <c r="AE63" s="26">
        <v>17</v>
      </c>
      <c r="AF63" s="26">
        <v>0</v>
      </c>
      <c r="AG63" s="26">
        <v>0</v>
      </c>
      <c r="AH63" s="13">
        <v>69</v>
      </c>
      <c r="AI63" s="13">
        <v>15</v>
      </c>
      <c r="AJ63" s="13">
        <v>11</v>
      </c>
      <c r="AK63" s="13">
        <v>1759</v>
      </c>
      <c r="AL63" s="13">
        <v>63</v>
      </c>
      <c r="AM63" s="13">
        <v>50</v>
      </c>
      <c r="AN63" s="13">
        <v>9</v>
      </c>
      <c r="AO63" s="13">
        <v>583</v>
      </c>
      <c r="AP63" s="13">
        <v>26</v>
      </c>
      <c r="AQ63" s="13">
        <v>51</v>
      </c>
      <c r="AR63" s="13">
        <v>1</v>
      </c>
      <c r="AS63" s="13">
        <v>0</v>
      </c>
      <c r="AT63" s="13">
        <v>0</v>
      </c>
      <c r="AU63" s="13">
        <v>25</v>
      </c>
      <c r="AV63" s="13">
        <v>60</v>
      </c>
      <c r="AW63" s="13">
        <v>1549</v>
      </c>
      <c r="AX63" s="13">
        <v>0</v>
      </c>
      <c r="AY63" s="13">
        <v>1</v>
      </c>
      <c r="AZ63" s="13">
        <v>9</v>
      </c>
      <c r="BA63" s="13">
        <v>0</v>
      </c>
      <c r="BB63" s="13">
        <v>8</v>
      </c>
      <c r="BC63" s="13">
        <v>50</v>
      </c>
      <c r="BD63" s="13">
        <v>926</v>
      </c>
      <c r="BE63" s="13">
        <v>0</v>
      </c>
      <c r="BF63" s="13">
        <v>215</v>
      </c>
      <c r="BG63" s="13">
        <v>46</v>
      </c>
      <c r="BH63" s="13">
        <v>294</v>
      </c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</row>
    <row r="64" spans="1:72" ht="12.6" customHeight="1">
      <c r="A64" s="7"/>
      <c r="B64" s="63"/>
      <c r="C64" s="63"/>
      <c r="D64" s="63"/>
      <c r="E64" s="63"/>
      <c r="F64" s="64"/>
      <c r="G64" s="64"/>
      <c r="H64" s="11"/>
      <c r="I64" s="14" t="s">
        <v>1</v>
      </c>
      <c r="J64" s="8"/>
      <c r="K64" s="27">
        <v>543</v>
      </c>
      <c r="L64" s="26">
        <v>387</v>
      </c>
      <c r="M64" s="26">
        <v>1</v>
      </c>
      <c r="N64" s="26">
        <v>0</v>
      </c>
      <c r="O64" s="26">
        <v>0</v>
      </c>
      <c r="P64" s="26">
        <v>0</v>
      </c>
      <c r="Q64" s="26">
        <v>4</v>
      </c>
      <c r="R64" s="26">
        <v>2</v>
      </c>
      <c r="S64" s="26">
        <v>0</v>
      </c>
      <c r="T64" s="26">
        <v>1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9</v>
      </c>
      <c r="AB64" s="26">
        <v>3</v>
      </c>
      <c r="AC64" s="26">
        <v>3</v>
      </c>
      <c r="AD64" s="26">
        <v>1</v>
      </c>
      <c r="AE64" s="26">
        <v>1</v>
      </c>
      <c r="AF64" s="26">
        <v>0</v>
      </c>
      <c r="AG64" s="26">
        <v>0</v>
      </c>
      <c r="AH64" s="13">
        <v>7</v>
      </c>
      <c r="AI64" s="13">
        <v>0</v>
      </c>
      <c r="AJ64" s="13">
        <v>0</v>
      </c>
      <c r="AK64" s="13">
        <v>306</v>
      </c>
      <c r="AL64" s="13">
        <v>4</v>
      </c>
      <c r="AM64" s="13">
        <v>1</v>
      </c>
      <c r="AN64" s="13">
        <v>0</v>
      </c>
      <c r="AO64" s="13">
        <v>32</v>
      </c>
      <c r="AP64" s="13">
        <v>0</v>
      </c>
      <c r="AQ64" s="13">
        <v>7</v>
      </c>
      <c r="AR64" s="13">
        <v>0</v>
      </c>
      <c r="AS64" s="13">
        <v>0</v>
      </c>
      <c r="AT64" s="13">
        <v>0</v>
      </c>
      <c r="AU64" s="13">
        <v>0</v>
      </c>
      <c r="AV64" s="13">
        <v>5</v>
      </c>
      <c r="AW64" s="13">
        <v>156</v>
      </c>
      <c r="AX64" s="13">
        <v>0</v>
      </c>
      <c r="AY64" s="13">
        <v>1</v>
      </c>
      <c r="AZ64" s="13">
        <v>0</v>
      </c>
      <c r="BA64" s="13">
        <v>0</v>
      </c>
      <c r="BB64" s="13">
        <v>0</v>
      </c>
      <c r="BC64" s="13">
        <v>5</v>
      </c>
      <c r="BD64" s="13">
        <v>126</v>
      </c>
      <c r="BE64" s="13">
        <v>0</v>
      </c>
      <c r="BF64" s="13">
        <v>13</v>
      </c>
      <c r="BG64" s="13">
        <v>1</v>
      </c>
      <c r="BH64" s="13">
        <v>10</v>
      </c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</row>
    <row r="65" spans="1:72" ht="12.95" customHeight="1">
      <c r="A65" s="7"/>
      <c r="B65" s="28"/>
      <c r="C65" s="28"/>
      <c r="D65" s="28"/>
      <c r="E65" s="28"/>
      <c r="F65" s="59"/>
      <c r="G65" s="59"/>
      <c r="H65" s="11"/>
      <c r="I65" s="14"/>
      <c r="J65" s="8"/>
      <c r="K65" s="27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</row>
    <row r="66" spans="1:72" ht="12.6" customHeight="1">
      <c r="A66" s="7"/>
      <c r="B66" s="61" t="s">
        <v>81</v>
      </c>
      <c r="C66" s="61"/>
      <c r="D66" s="61"/>
      <c r="E66" s="61"/>
      <c r="F66" s="64"/>
      <c r="G66" s="64"/>
      <c r="H66" s="7"/>
      <c r="I66" s="15" t="s">
        <v>0</v>
      </c>
      <c r="J66" s="8"/>
      <c r="K66" s="24">
        <v>215</v>
      </c>
      <c r="L66" s="25">
        <v>143</v>
      </c>
      <c r="M66" s="25">
        <v>1</v>
      </c>
      <c r="N66" s="25">
        <v>0</v>
      </c>
      <c r="O66" s="25">
        <v>0</v>
      </c>
      <c r="P66" s="25">
        <v>0</v>
      </c>
      <c r="Q66" s="25">
        <v>3</v>
      </c>
      <c r="R66" s="25">
        <v>2</v>
      </c>
      <c r="S66" s="25">
        <v>0</v>
      </c>
      <c r="T66" s="25">
        <v>0</v>
      </c>
      <c r="U66" s="25">
        <v>0</v>
      </c>
      <c r="V66" s="25">
        <v>0</v>
      </c>
      <c r="W66" s="25">
        <v>5</v>
      </c>
      <c r="X66" s="25">
        <v>3</v>
      </c>
      <c r="Y66" s="25">
        <v>0</v>
      </c>
      <c r="Z66" s="25">
        <v>0</v>
      </c>
      <c r="AA66" s="25">
        <v>2</v>
      </c>
      <c r="AB66" s="25">
        <v>10</v>
      </c>
      <c r="AC66" s="25">
        <v>1</v>
      </c>
      <c r="AD66" s="25">
        <v>2</v>
      </c>
      <c r="AE66" s="25">
        <v>2</v>
      </c>
      <c r="AF66" s="25">
        <v>0</v>
      </c>
      <c r="AG66" s="25">
        <v>0</v>
      </c>
      <c r="AH66" s="10">
        <v>4</v>
      </c>
      <c r="AI66" s="10">
        <v>0</v>
      </c>
      <c r="AJ66" s="10">
        <v>0</v>
      </c>
      <c r="AK66" s="10">
        <v>84</v>
      </c>
      <c r="AL66" s="10">
        <v>5</v>
      </c>
      <c r="AM66" s="10">
        <v>0</v>
      </c>
      <c r="AN66" s="10">
        <v>0</v>
      </c>
      <c r="AO66" s="10">
        <v>9</v>
      </c>
      <c r="AP66" s="10">
        <v>1</v>
      </c>
      <c r="AQ66" s="10">
        <v>4</v>
      </c>
      <c r="AR66" s="10">
        <v>0</v>
      </c>
      <c r="AS66" s="10">
        <v>0</v>
      </c>
      <c r="AT66" s="10">
        <v>0</v>
      </c>
      <c r="AU66" s="10">
        <v>1</v>
      </c>
      <c r="AV66" s="10">
        <v>4</v>
      </c>
      <c r="AW66" s="10">
        <v>72</v>
      </c>
      <c r="AX66" s="10">
        <v>0</v>
      </c>
      <c r="AY66" s="10">
        <v>0</v>
      </c>
      <c r="AZ66" s="10">
        <v>1</v>
      </c>
      <c r="BA66" s="10">
        <v>0</v>
      </c>
      <c r="BB66" s="10">
        <v>0</v>
      </c>
      <c r="BC66" s="10">
        <v>0</v>
      </c>
      <c r="BD66" s="10">
        <v>38</v>
      </c>
      <c r="BE66" s="10">
        <v>0</v>
      </c>
      <c r="BF66" s="10">
        <v>19</v>
      </c>
      <c r="BG66" s="10">
        <v>1</v>
      </c>
      <c r="BH66" s="10">
        <v>13</v>
      </c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</row>
    <row r="67" spans="1:72" ht="12.6" customHeight="1">
      <c r="A67" s="7"/>
      <c r="B67" s="61"/>
      <c r="C67" s="61"/>
      <c r="D67" s="61"/>
      <c r="E67" s="61"/>
      <c r="F67" s="64"/>
      <c r="G67" s="64"/>
      <c r="H67" s="7"/>
      <c r="I67" s="15" t="s">
        <v>1</v>
      </c>
      <c r="J67" s="8"/>
      <c r="K67" s="24">
        <v>28</v>
      </c>
      <c r="L67" s="25">
        <v>17</v>
      </c>
      <c r="M67" s="25">
        <v>0</v>
      </c>
      <c r="N67" s="25">
        <v>0</v>
      </c>
      <c r="O67" s="25">
        <v>0</v>
      </c>
      <c r="P67" s="25">
        <v>0</v>
      </c>
      <c r="Q67" s="25">
        <v>1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10">
        <v>0</v>
      </c>
      <c r="AI67" s="10">
        <v>0</v>
      </c>
      <c r="AJ67" s="10">
        <v>0</v>
      </c>
      <c r="AK67" s="10">
        <v>14</v>
      </c>
      <c r="AL67" s="10">
        <v>1</v>
      </c>
      <c r="AM67" s="10">
        <v>0</v>
      </c>
      <c r="AN67" s="10">
        <v>0</v>
      </c>
      <c r="AO67" s="10">
        <v>1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  <c r="AU67" s="10">
        <v>0</v>
      </c>
      <c r="AV67" s="10">
        <v>0</v>
      </c>
      <c r="AW67" s="10">
        <v>11</v>
      </c>
      <c r="AX67" s="10">
        <v>0</v>
      </c>
      <c r="AY67" s="10">
        <v>0</v>
      </c>
      <c r="AZ67" s="10">
        <v>0</v>
      </c>
      <c r="BA67" s="10">
        <v>0</v>
      </c>
      <c r="BB67" s="10">
        <v>0</v>
      </c>
      <c r="BC67" s="10">
        <v>0</v>
      </c>
      <c r="BD67" s="10">
        <v>9</v>
      </c>
      <c r="BE67" s="10">
        <v>0</v>
      </c>
      <c r="BF67" s="10">
        <v>2</v>
      </c>
      <c r="BG67" s="10">
        <v>0</v>
      </c>
      <c r="BH67" s="10">
        <v>0</v>
      </c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</row>
    <row r="68" spans="1:72" s="7" customFormat="1" ht="12.6" customHeight="1">
      <c r="B68" s="61" t="s">
        <v>82</v>
      </c>
      <c r="C68" s="61"/>
      <c r="D68" s="61"/>
      <c r="E68" s="61"/>
      <c r="F68" s="64"/>
      <c r="G68" s="64"/>
      <c r="J68" s="8"/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  <c r="AR68" s="25">
        <v>0</v>
      </c>
      <c r="AS68" s="25">
        <v>0</v>
      </c>
      <c r="AT68" s="25">
        <v>0</v>
      </c>
      <c r="AU68" s="25">
        <v>0</v>
      </c>
      <c r="AV68" s="25">
        <v>0</v>
      </c>
      <c r="AW68" s="25">
        <v>0</v>
      </c>
      <c r="AX68" s="25">
        <v>0</v>
      </c>
      <c r="AY68" s="25">
        <v>0</v>
      </c>
      <c r="AZ68" s="25">
        <v>0</v>
      </c>
      <c r="BA68" s="25">
        <v>0</v>
      </c>
      <c r="BB68" s="25">
        <v>0</v>
      </c>
      <c r="BC68" s="25">
        <v>0</v>
      </c>
      <c r="BD68" s="25">
        <v>0</v>
      </c>
      <c r="BE68" s="25">
        <v>0</v>
      </c>
      <c r="BF68" s="25">
        <v>0</v>
      </c>
      <c r="BG68" s="25">
        <v>0</v>
      </c>
      <c r="BH68" s="25">
        <v>0</v>
      </c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</row>
    <row r="69" spans="1:72" ht="12.6" customHeight="1">
      <c r="A69" s="7"/>
      <c r="B69" s="61" t="s">
        <v>83</v>
      </c>
      <c r="C69" s="61"/>
      <c r="D69" s="61"/>
      <c r="E69" s="61"/>
      <c r="F69" s="62" t="s">
        <v>84</v>
      </c>
      <c r="G69" s="62"/>
      <c r="H69" s="7"/>
      <c r="I69" s="15" t="s">
        <v>0</v>
      </c>
      <c r="J69" s="8"/>
      <c r="K69" s="24">
        <v>155</v>
      </c>
      <c r="L69" s="25">
        <v>102</v>
      </c>
      <c r="M69" s="25">
        <v>2</v>
      </c>
      <c r="N69" s="25">
        <v>0</v>
      </c>
      <c r="O69" s="25">
        <v>0</v>
      </c>
      <c r="P69" s="25">
        <v>0</v>
      </c>
      <c r="Q69" s="25">
        <v>1</v>
      </c>
      <c r="R69" s="25">
        <v>0</v>
      </c>
      <c r="S69" s="25">
        <v>0</v>
      </c>
      <c r="T69" s="25">
        <v>1</v>
      </c>
      <c r="U69" s="25">
        <v>0</v>
      </c>
      <c r="V69" s="25">
        <v>0</v>
      </c>
      <c r="W69" s="25">
        <v>1</v>
      </c>
      <c r="X69" s="25">
        <v>4</v>
      </c>
      <c r="Y69" s="25">
        <v>0</v>
      </c>
      <c r="Z69" s="25">
        <v>0</v>
      </c>
      <c r="AA69" s="25">
        <v>1</v>
      </c>
      <c r="AB69" s="25">
        <v>3</v>
      </c>
      <c r="AC69" s="25">
        <v>0</v>
      </c>
      <c r="AD69" s="25">
        <v>0</v>
      </c>
      <c r="AE69" s="25">
        <v>3</v>
      </c>
      <c r="AF69" s="25">
        <v>0</v>
      </c>
      <c r="AG69" s="25">
        <v>0</v>
      </c>
      <c r="AH69" s="10">
        <v>1</v>
      </c>
      <c r="AI69" s="10">
        <v>2</v>
      </c>
      <c r="AJ69" s="10">
        <v>2</v>
      </c>
      <c r="AK69" s="10">
        <v>61</v>
      </c>
      <c r="AL69" s="10">
        <v>0</v>
      </c>
      <c r="AM69" s="10">
        <v>0</v>
      </c>
      <c r="AN69" s="10">
        <v>0</v>
      </c>
      <c r="AO69" s="10">
        <v>13</v>
      </c>
      <c r="AP69" s="10">
        <v>0</v>
      </c>
      <c r="AQ69" s="10">
        <v>3</v>
      </c>
      <c r="AR69" s="10">
        <v>0</v>
      </c>
      <c r="AS69" s="10">
        <v>0</v>
      </c>
      <c r="AT69" s="10">
        <v>0</v>
      </c>
      <c r="AU69" s="10">
        <v>1</v>
      </c>
      <c r="AV69" s="10">
        <v>3</v>
      </c>
      <c r="AW69" s="10">
        <v>53</v>
      </c>
      <c r="AX69" s="10">
        <v>0</v>
      </c>
      <c r="AY69" s="10">
        <v>0</v>
      </c>
      <c r="AZ69" s="10">
        <v>0</v>
      </c>
      <c r="BA69" s="10">
        <v>0</v>
      </c>
      <c r="BB69" s="10">
        <v>0</v>
      </c>
      <c r="BC69" s="10">
        <v>0</v>
      </c>
      <c r="BD69" s="10">
        <v>32</v>
      </c>
      <c r="BE69" s="10">
        <v>0</v>
      </c>
      <c r="BF69" s="10">
        <v>20</v>
      </c>
      <c r="BG69" s="10">
        <v>0</v>
      </c>
      <c r="BH69" s="10">
        <v>1</v>
      </c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</row>
    <row r="70" spans="1:72" ht="12.6" customHeight="1">
      <c r="A70" s="7"/>
      <c r="B70" s="61"/>
      <c r="C70" s="61"/>
      <c r="D70" s="61"/>
      <c r="E70" s="61"/>
      <c r="F70" s="62"/>
      <c r="G70" s="62"/>
      <c r="H70" s="7"/>
      <c r="I70" s="15" t="s">
        <v>1</v>
      </c>
      <c r="J70" s="8"/>
      <c r="K70" s="24">
        <v>29</v>
      </c>
      <c r="L70" s="25">
        <v>17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1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1</v>
      </c>
      <c r="AD70" s="25">
        <v>0</v>
      </c>
      <c r="AE70" s="25">
        <v>0</v>
      </c>
      <c r="AF70" s="25">
        <v>0</v>
      </c>
      <c r="AG70" s="25">
        <v>0</v>
      </c>
      <c r="AH70" s="10">
        <v>1</v>
      </c>
      <c r="AI70" s="10">
        <v>0</v>
      </c>
      <c r="AJ70" s="10">
        <v>0</v>
      </c>
      <c r="AK70" s="10">
        <v>10</v>
      </c>
      <c r="AL70" s="10">
        <v>1</v>
      </c>
      <c r="AM70" s="10">
        <v>0</v>
      </c>
      <c r="AN70" s="10">
        <v>0</v>
      </c>
      <c r="AO70" s="10">
        <v>3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  <c r="AU70" s="10">
        <v>0</v>
      </c>
      <c r="AV70" s="10">
        <v>0</v>
      </c>
      <c r="AW70" s="10">
        <v>12</v>
      </c>
      <c r="AX70" s="10">
        <v>0</v>
      </c>
      <c r="AY70" s="10">
        <v>0</v>
      </c>
      <c r="AZ70" s="10">
        <v>0</v>
      </c>
      <c r="BA70" s="10">
        <v>0</v>
      </c>
      <c r="BB70" s="10">
        <v>0</v>
      </c>
      <c r="BC70" s="10">
        <v>0</v>
      </c>
      <c r="BD70" s="10">
        <v>10</v>
      </c>
      <c r="BE70" s="10">
        <v>0</v>
      </c>
      <c r="BF70" s="10">
        <v>1</v>
      </c>
      <c r="BG70" s="10">
        <v>0</v>
      </c>
      <c r="BH70" s="10">
        <v>1</v>
      </c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</row>
    <row r="71" spans="1:72" ht="12.6" customHeight="1">
      <c r="A71" s="7"/>
      <c r="B71" s="61" t="s">
        <v>85</v>
      </c>
      <c r="C71" s="61"/>
      <c r="D71" s="61"/>
      <c r="E71" s="61"/>
      <c r="F71" s="64"/>
      <c r="G71" s="64"/>
      <c r="H71" s="7"/>
      <c r="I71" s="15" t="s">
        <v>0</v>
      </c>
      <c r="J71" s="8"/>
      <c r="K71" s="24">
        <v>196</v>
      </c>
      <c r="L71" s="25">
        <v>137</v>
      </c>
      <c r="M71" s="25">
        <v>1</v>
      </c>
      <c r="N71" s="25">
        <v>0</v>
      </c>
      <c r="O71" s="25">
        <v>0</v>
      </c>
      <c r="P71" s="25">
        <v>0</v>
      </c>
      <c r="Q71" s="25">
        <v>1</v>
      </c>
      <c r="R71" s="25">
        <v>4</v>
      </c>
      <c r="S71" s="25">
        <v>0</v>
      </c>
      <c r="T71" s="25">
        <v>0</v>
      </c>
      <c r="U71" s="25">
        <v>0</v>
      </c>
      <c r="V71" s="25">
        <v>0</v>
      </c>
      <c r="W71" s="25">
        <v>4</v>
      </c>
      <c r="X71" s="25">
        <v>1</v>
      </c>
      <c r="Y71" s="25">
        <v>0</v>
      </c>
      <c r="Z71" s="25">
        <v>0</v>
      </c>
      <c r="AA71" s="25">
        <v>1</v>
      </c>
      <c r="AB71" s="25">
        <v>4</v>
      </c>
      <c r="AC71" s="25">
        <v>3</v>
      </c>
      <c r="AD71" s="25">
        <v>0</v>
      </c>
      <c r="AE71" s="25">
        <v>0</v>
      </c>
      <c r="AF71" s="25">
        <v>0</v>
      </c>
      <c r="AG71" s="25">
        <v>0</v>
      </c>
      <c r="AH71" s="10">
        <v>3</v>
      </c>
      <c r="AI71" s="10">
        <v>0</v>
      </c>
      <c r="AJ71" s="10">
        <v>0</v>
      </c>
      <c r="AK71" s="10">
        <v>96</v>
      </c>
      <c r="AL71" s="10">
        <v>2</v>
      </c>
      <c r="AM71" s="10">
        <v>0</v>
      </c>
      <c r="AN71" s="10">
        <v>0</v>
      </c>
      <c r="AO71" s="10">
        <v>12</v>
      </c>
      <c r="AP71" s="10">
        <v>0</v>
      </c>
      <c r="AQ71" s="10">
        <v>1</v>
      </c>
      <c r="AR71" s="10">
        <v>0</v>
      </c>
      <c r="AS71" s="10">
        <v>0</v>
      </c>
      <c r="AT71" s="10">
        <v>0</v>
      </c>
      <c r="AU71" s="10">
        <v>1</v>
      </c>
      <c r="AV71" s="10">
        <v>3</v>
      </c>
      <c r="AW71" s="10">
        <v>59</v>
      </c>
      <c r="AX71" s="10">
        <v>0</v>
      </c>
      <c r="AY71" s="10">
        <v>0</v>
      </c>
      <c r="AZ71" s="10">
        <v>0</v>
      </c>
      <c r="BA71" s="10">
        <v>0</v>
      </c>
      <c r="BB71" s="10">
        <v>0</v>
      </c>
      <c r="BC71" s="10">
        <v>2</v>
      </c>
      <c r="BD71" s="10">
        <v>25</v>
      </c>
      <c r="BE71" s="10">
        <v>0</v>
      </c>
      <c r="BF71" s="10">
        <v>15</v>
      </c>
      <c r="BG71" s="10">
        <v>4</v>
      </c>
      <c r="BH71" s="10">
        <v>13</v>
      </c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</row>
    <row r="72" spans="1:72" ht="12.6" customHeight="1">
      <c r="A72" s="7"/>
      <c r="B72" s="61"/>
      <c r="C72" s="61"/>
      <c r="D72" s="61"/>
      <c r="E72" s="61"/>
      <c r="F72" s="64"/>
      <c r="G72" s="64"/>
      <c r="H72" s="7"/>
      <c r="I72" s="15" t="s">
        <v>1</v>
      </c>
      <c r="J72" s="8"/>
      <c r="K72" s="24">
        <v>20</v>
      </c>
      <c r="L72" s="25">
        <v>15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10">
        <v>1</v>
      </c>
      <c r="AI72" s="10">
        <v>0</v>
      </c>
      <c r="AJ72" s="10">
        <v>0</v>
      </c>
      <c r="AK72" s="10">
        <v>13</v>
      </c>
      <c r="AL72" s="10">
        <v>0</v>
      </c>
      <c r="AM72" s="10">
        <v>0</v>
      </c>
      <c r="AN72" s="10">
        <v>0</v>
      </c>
      <c r="AO72" s="10">
        <v>1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  <c r="AU72" s="10">
        <v>0</v>
      </c>
      <c r="AV72" s="10">
        <v>0</v>
      </c>
      <c r="AW72" s="10">
        <v>5</v>
      </c>
      <c r="AX72" s="10">
        <v>0</v>
      </c>
      <c r="AY72" s="10">
        <v>0</v>
      </c>
      <c r="AZ72" s="10">
        <v>0</v>
      </c>
      <c r="BA72" s="10">
        <v>0</v>
      </c>
      <c r="BB72" s="10">
        <v>0</v>
      </c>
      <c r="BC72" s="10">
        <v>0</v>
      </c>
      <c r="BD72" s="10">
        <v>4</v>
      </c>
      <c r="BE72" s="10">
        <v>0</v>
      </c>
      <c r="BF72" s="10">
        <v>0</v>
      </c>
      <c r="BG72" s="10">
        <v>0</v>
      </c>
      <c r="BH72" s="10">
        <v>1</v>
      </c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</row>
    <row r="73" spans="1:72" ht="12.6" customHeight="1">
      <c r="A73" s="7"/>
      <c r="B73" s="61" t="s">
        <v>86</v>
      </c>
      <c r="C73" s="61"/>
      <c r="D73" s="61"/>
      <c r="E73" s="61"/>
      <c r="F73" s="64"/>
      <c r="G73" s="64"/>
      <c r="H73" s="7"/>
      <c r="I73" s="15" t="s">
        <v>0</v>
      </c>
      <c r="J73" s="8"/>
      <c r="K73" s="24">
        <v>338</v>
      </c>
      <c r="L73" s="25">
        <v>217</v>
      </c>
      <c r="M73" s="25">
        <v>1</v>
      </c>
      <c r="N73" s="25">
        <v>0</v>
      </c>
      <c r="O73" s="25">
        <v>0</v>
      </c>
      <c r="P73" s="25">
        <v>0</v>
      </c>
      <c r="Q73" s="25">
        <v>2</v>
      </c>
      <c r="R73" s="25">
        <v>2</v>
      </c>
      <c r="S73" s="25">
        <v>0</v>
      </c>
      <c r="T73" s="25">
        <v>0</v>
      </c>
      <c r="U73" s="25">
        <v>0</v>
      </c>
      <c r="V73" s="25">
        <v>2</v>
      </c>
      <c r="W73" s="25">
        <v>4</v>
      </c>
      <c r="X73" s="25">
        <v>6</v>
      </c>
      <c r="Y73" s="25">
        <v>0</v>
      </c>
      <c r="Z73" s="25">
        <v>0</v>
      </c>
      <c r="AA73" s="25">
        <v>4</v>
      </c>
      <c r="AB73" s="25">
        <v>15</v>
      </c>
      <c r="AC73" s="25">
        <v>4</v>
      </c>
      <c r="AD73" s="25">
        <v>3</v>
      </c>
      <c r="AE73" s="25">
        <v>3</v>
      </c>
      <c r="AF73" s="25">
        <v>0</v>
      </c>
      <c r="AG73" s="25">
        <v>0</v>
      </c>
      <c r="AH73" s="10">
        <v>4</v>
      </c>
      <c r="AI73" s="10">
        <v>0</v>
      </c>
      <c r="AJ73" s="10">
        <v>0</v>
      </c>
      <c r="AK73" s="10">
        <v>117</v>
      </c>
      <c r="AL73" s="10">
        <v>6</v>
      </c>
      <c r="AM73" s="10">
        <v>6</v>
      </c>
      <c r="AN73" s="10">
        <v>1</v>
      </c>
      <c r="AO73" s="10">
        <v>27</v>
      </c>
      <c r="AP73" s="10">
        <v>2</v>
      </c>
      <c r="AQ73" s="10">
        <v>1</v>
      </c>
      <c r="AR73" s="10">
        <v>0</v>
      </c>
      <c r="AS73" s="10">
        <v>0</v>
      </c>
      <c r="AT73" s="10">
        <v>0</v>
      </c>
      <c r="AU73" s="10">
        <v>2</v>
      </c>
      <c r="AV73" s="10">
        <v>5</v>
      </c>
      <c r="AW73" s="10">
        <v>121</v>
      </c>
      <c r="AX73" s="10">
        <v>0</v>
      </c>
      <c r="AY73" s="10">
        <v>0</v>
      </c>
      <c r="AZ73" s="10">
        <v>0</v>
      </c>
      <c r="BA73" s="10">
        <v>0</v>
      </c>
      <c r="BB73" s="10">
        <v>0</v>
      </c>
      <c r="BC73" s="10">
        <v>6</v>
      </c>
      <c r="BD73" s="10">
        <v>66</v>
      </c>
      <c r="BE73" s="10">
        <v>0</v>
      </c>
      <c r="BF73" s="10">
        <v>24</v>
      </c>
      <c r="BG73" s="10">
        <v>8</v>
      </c>
      <c r="BH73" s="10">
        <v>17</v>
      </c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</row>
    <row r="74" spans="1:72" ht="12.6" customHeight="1">
      <c r="A74" s="7"/>
      <c r="B74" s="61"/>
      <c r="C74" s="61"/>
      <c r="D74" s="61"/>
      <c r="E74" s="61"/>
      <c r="F74" s="64"/>
      <c r="G74" s="64"/>
      <c r="H74" s="7"/>
      <c r="I74" s="15" t="s">
        <v>1</v>
      </c>
      <c r="J74" s="8"/>
      <c r="K74" s="24">
        <v>40</v>
      </c>
      <c r="L74" s="25">
        <v>30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1</v>
      </c>
      <c r="AB74" s="25">
        <v>1</v>
      </c>
      <c r="AC74" s="25">
        <v>1</v>
      </c>
      <c r="AD74" s="25">
        <v>0</v>
      </c>
      <c r="AE74" s="25">
        <v>0</v>
      </c>
      <c r="AF74" s="25">
        <v>0</v>
      </c>
      <c r="AG74" s="25">
        <v>0</v>
      </c>
      <c r="AH74" s="10">
        <v>1</v>
      </c>
      <c r="AI74" s="10">
        <v>0</v>
      </c>
      <c r="AJ74" s="10">
        <v>0</v>
      </c>
      <c r="AK74" s="10">
        <v>23</v>
      </c>
      <c r="AL74" s="10">
        <v>0</v>
      </c>
      <c r="AM74" s="10">
        <v>0</v>
      </c>
      <c r="AN74" s="10">
        <v>0</v>
      </c>
      <c r="AO74" s="10">
        <v>2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  <c r="AU74" s="10">
        <v>0</v>
      </c>
      <c r="AV74" s="10">
        <v>1</v>
      </c>
      <c r="AW74" s="10">
        <v>10</v>
      </c>
      <c r="AX74" s="10">
        <v>0</v>
      </c>
      <c r="AY74" s="10">
        <v>0</v>
      </c>
      <c r="AZ74" s="10">
        <v>0</v>
      </c>
      <c r="BA74" s="10">
        <v>0</v>
      </c>
      <c r="BB74" s="10">
        <v>0</v>
      </c>
      <c r="BC74" s="10">
        <v>1</v>
      </c>
      <c r="BD74" s="10">
        <v>7</v>
      </c>
      <c r="BE74" s="10">
        <v>0</v>
      </c>
      <c r="BF74" s="10">
        <v>2</v>
      </c>
      <c r="BG74" s="10">
        <v>0</v>
      </c>
      <c r="BH74" s="10">
        <v>0</v>
      </c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</row>
    <row r="75" spans="1:72" s="7" customFormat="1" ht="12.6" customHeight="1">
      <c r="B75" s="61" t="s">
        <v>87</v>
      </c>
      <c r="C75" s="61"/>
      <c r="D75" s="61"/>
      <c r="E75" s="61"/>
      <c r="F75" s="64"/>
      <c r="G75" s="64"/>
      <c r="J75" s="8"/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0</v>
      </c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</row>
    <row r="76" spans="1:72" s="7" customFormat="1" ht="12.6" customHeight="1">
      <c r="B76" s="61" t="s">
        <v>88</v>
      </c>
      <c r="C76" s="61"/>
      <c r="D76" s="61"/>
      <c r="E76" s="61"/>
      <c r="F76" s="62" t="s">
        <v>89</v>
      </c>
      <c r="G76" s="62"/>
      <c r="J76" s="8"/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  <c r="BC76" s="25">
        <v>0</v>
      </c>
      <c r="BD76" s="25">
        <v>0</v>
      </c>
      <c r="BE76" s="25">
        <v>0</v>
      </c>
      <c r="BF76" s="25">
        <v>0</v>
      </c>
      <c r="BG76" s="25">
        <v>0</v>
      </c>
      <c r="BH76" s="25">
        <v>0</v>
      </c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</row>
    <row r="77" spans="1:72" ht="12.6" customHeight="1">
      <c r="A77" s="7"/>
      <c r="B77" s="61" t="s">
        <v>90</v>
      </c>
      <c r="C77" s="61"/>
      <c r="D77" s="61"/>
      <c r="E77" s="61"/>
      <c r="F77" s="64"/>
      <c r="G77" s="64"/>
      <c r="H77" s="7"/>
      <c r="I77" s="45" t="s">
        <v>43</v>
      </c>
      <c r="J77" s="8"/>
      <c r="K77" s="24">
        <v>1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10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0">
        <v>0</v>
      </c>
      <c r="AV77" s="10">
        <v>0</v>
      </c>
      <c r="AW77" s="10">
        <v>1</v>
      </c>
      <c r="AX77" s="10">
        <v>0</v>
      </c>
      <c r="AY77" s="10">
        <v>0</v>
      </c>
      <c r="AZ77" s="10">
        <v>0</v>
      </c>
      <c r="BA77" s="10">
        <v>0</v>
      </c>
      <c r="BB77" s="10">
        <v>0</v>
      </c>
      <c r="BC77" s="10">
        <v>0</v>
      </c>
      <c r="BD77" s="10">
        <v>1</v>
      </c>
      <c r="BE77" s="10">
        <v>0</v>
      </c>
      <c r="BF77" s="10">
        <v>0</v>
      </c>
      <c r="BG77" s="10">
        <v>0</v>
      </c>
      <c r="BH77" s="10">
        <v>0</v>
      </c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</row>
    <row r="78" spans="1:72" ht="12.6" customHeight="1">
      <c r="A78" s="7"/>
      <c r="B78" s="61" t="s">
        <v>91</v>
      </c>
      <c r="C78" s="61"/>
      <c r="D78" s="61"/>
      <c r="E78" s="61"/>
      <c r="F78" s="64"/>
      <c r="G78" s="64"/>
      <c r="H78" s="7"/>
      <c r="I78" s="15" t="s">
        <v>0</v>
      </c>
      <c r="J78" s="8"/>
      <c r="K78" s="24">
        <v>482</v>
      </c>
      <c r="L78" s="25">
        <v>312</v>
      </c>
      <c r="M78" s="25">
        <v>2</v>
      </c>
      <c r="N78" s="25">
        <v>0</v>
      </c>
      <c r="O78" s="25">
        <v>0</v>
      </c>
      <c r="P78" s="25">
        <v>0</v>
      </c>
      <c r="Q78" s="25">
        <v>2</v>
      </c>
      <c r="R78" s="25">
        <v>8</v>
      </c>
      <c r="S78" s="25">
        <v>0</v>
      </c>
      <c r="T78" s="25">
        <v>0</v>
      </c>
      <c r="U78" s="25">
        <v>0</v>
      </c>
      <c r="V78" s="25">
        <v>2</v>
      </c>
      <c r="W78" s="25">
        <v>2</v>
      </c>
      <c r="X78" s="25">
        <v>13</v>
      </c>
      <c r="Y78" s="25">
        <v>0</v>
      </c>
      <c r="Z78" s="25">
        <v>0</v>
      </c>
      <c r="AA78" s="25">
        <v>6</v>
      </c>
      <c r="AB78" s="25">
        <v>27</v>
      </c>
      <c r="AC78" s="25">
        <v>4</v>
      </c>
      <c r="AD78" s="25">
        <v>3</v>
      </c>
      <c r="AE78" s="25">
        <v>3</v>
      </c>
      <c r="AF78" s="25">
        <v>0</v>
      </c>
      <c r="AG78" s="25">
        <v>0</v>
      </c>
      <c r="AH78" s="10">
        <v>10</v>
      </c>
      <c r="AI78" s="10">
        <v>0</v>
      </c>
      <c r="AJ78" s="10">
        <v>2</v>
      </c>
      <c r="AK78" s="10">
        <v>171</v>
      </c>
      <c r="AL78" s="10">
        <v>3</v>
      </c>
      <c r="AM78" s="10">
        <v>4</v>
      </c>
      <c r="AN78" s="10">
        <v>0</v>
      </c>
      <c r="AO78" s="10">
        <v>33</v>
      </c>
      <c r="AP78" s="10">
        <v>3</v>
      </c>
      <c r="AQ78" s="10">
        <v>4</v>
      </c>
      <c r="AR78" s="10">
        <v>0</v>
      </c>
      <c r="AS78" s="10">
        <v>0</v>
      </c>
      <c r="AT78" s="10">
        <v>0</v>
      </c>
      <c r="AU78" s="10">
        <v>7</v>
      </c>
      <c r="AV78" s="10">
        <v>3</v>
      </c>
      <c r="AW78" s="10">
        <v>170</v>
      </c>
      <c r="AX78" s="10">
        <v>0</v>
      </c>
      <c r="AY78" s="10">
        <v>0</v>
      </c>
      <c r="AZ78" s="10">
        <v>4</v>
      </c>
      <c r="BA78" s="10">
        <v>0</v>
      </c>
      <c r="BB78" s="10">
        <v>0</v>
      </c>
      <c r="BC78" s="10">
        <v>7</v>
      </c>
      <c r="BD78" s="10">
        <v>105</v>
      </c>
      <c r="BE78" s="10">
        <v>0</v>
      </c>
      <c r="BF78" s="10">
        <v>17</v>
      </c>
      <c r="BG78" s="10">
        <v>4</v>
      </c>
      <c r="BH78" s="10">
        <v>33</v>
      </c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</row>
    <row r="79" spans="1:72" ht="12.6" customHeight="1">
      <c r="A79" s="7"/>
      <c r="B79" s="61"/>
      <c r="C79" s="61"/>
      <c r="D79" s="61"/>
      <c r="E79" s="61"/>
      <c r="F79" s="64"/>
      <c r="G79" s="64"/>
      <c r="H79" s="7"/>
      <c r="I79" s="15" t="s">
        <v>1</v>
      </c>
      <c r="J79" s="8"/>
      <c r="K79" s="24">
        <v>48</v>
      </c>
      <c r="L79" s="25">
        <v>30</v>
      </c>
      <c r="M79" s="25">
        <v>1</v>
      </c>
      <c r="N79" s="25">
        <v>0</v>
      </c>
      <c r="O79" s="25">
        <v>0</v>
      </c>
      <c r="P79" s="25">
        <v>0</v>
      </c>
      <c r="Q79" s="25">
        <v>1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1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10">
        <v>1</v>
      </c>
      <c r="AI79" s="10">
        <v>0</v>
      </c>
      <c r="AJ79" s="10">
        <v>0</v>
      </c>
      <c r="AK79" s="10">
        <v>23</v>
      </c>
      <c r="AL79" s="10">
        <v>0</v>
      </c>
      <c r="AM79" s="10">
        <v>0</v>
      </c>
      <c r="AN79" s="10">
        <v>0</v>
      </c>
      <c r="AO79" s="10">
        <v>2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  <c r="AU79" s="10">
        <v>0</v>
      </c>
      <c r="AV79" s="10">
        <v>1</v>
      </c>
      <c r="AW79" s="10">
        <v>18</v>
      </c>
      <c r="AX79" s="10">
        <v>0</v>
      </c>
      <c r="AY79" s="10">
        <v>0</v>
      </c>
      <c r="AZ79" s="10">
        <v>0</v>
      </c>
      <c r="BA79" s="10">
        <v>0</v>
      </c>
      <c r="BB79" s="10">
        <v>0</v>
      </c>
      <c r="BC79" s="10">
        <v>1</v>
      </c>
      <c r="BD79" s="10">
        <v>14</v>
      </c>
      <c r="BE79" s="10">
        <v>0</v>
      </c>
      <c r="BF79" s="10">
        <v>2</v>
      </c>
      <c r="BG79" s="10">
        <v>1</v>
      </c>
      <c r="BH79" s="10">
        <v>0</v>
      </c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</row>
    <row r="80" spans="1:72" ht="12.6" customHeight="1">
      <c r="A80" s="7"/>
      <c r="B80" s="61" t="s">
        <v>92</v>
      </c>
      <c r="C80" s="61"/>
      <c r="D80" s="61"/>
      <c r="E80" s="61"/>
      <c r="F80" s="64"/>
      <c r="G80" s="64"/>
      <c r="H80" s="7"/>
      <c r="I80" s="15" t="s">
        <v>0</v>
      </c>
      <c r="J80" s="8"/>
      <c r="K80" s="24">
        <v>143</v>
      </c>
      <c r="L80" s="25">
        <v>110</v>
      </c>
      <c r="M80" s="25">
        <v>1</v>
      </c>
      <c r="N80" s="25">
        <v>0</v>
      </c>
      <c r="O80" s="25">
        <v>0</v>
      </c>
      <c r="P80" s="25">
        <v>0</v>
      </c>
      <c r="Q80" s="25">
        <v>0</v>
      </c>
      <c r="R80" s="25">
        <v>3</v>
      </c>
      <c r="S80" s="25">
        <v>0</v>
      </c>
      <c r="T80" s="25">
        <v>0</v>
      </c>
      <c r="U80" s="25">
        <v>0</v>
      </c>
      <c r="V80" s="25">
        <v>1</v>
      </c>
      <c r="W80" s="25">
        <v>2</v>
      </c>
      <c r="X80" s="25">
        <v>3</v>
      </c>
      <c r="Y80" s="25">
        <v>0</v>
      </c>
      <c r="Z80" s="25">
        <v>0</v>
      </c>
      <c r="AA80" s="25">
        <v>1</v>
      </c>
      <c r="AB80" s="25">
        <v>3</v>
      </c>
      <c r="AC80" s="25">
        <v>0</v>
      </c>
      <c r="AD80" s="25">
        <v>1</v>
      </c>
      <c r="AE80" s="25">
        <v>2</v>
      </c>
      <c r="AF80" s="25">
        <v>0</v>
      </c>
      <c r="AG80" s="25">
        <v>0</v>
      </c>
      <c r="AH80" s="10">
        <v>2</v>
      </c>
      <c r="AI80" s="10">
        <v>0</v>
      </c>
      <c r="AJ80" s="10">
        <v>0</v>
      </c>
      <c r="AK80" s="10">
        <v>72</v>
      </c>
      <c r="AL80" s="10">
        <v>0</v>
      </c>
      <c r="AM80" s="10">
        <v>0</v>
      </c>
      <c r="AN80" s="10">
        <v>0</v>
      </c>
      <c r="AO80" s="10">
        <v>13</v>
      </c>
      <c r="AP80" s="10">
        <v>0</v>
      </c>
      <c r="AQ80" s="10">
        <v>5</v>
      </c>
      <c r="AR80" s="10">
        <v>0</v>
      </c>
      <c r="AS80" s="10">
        <v>0</v>
      </c>
      <c r="AT80" s="10">
        <v>0</v>
      </c>
      <c r="AU80" s="10">
        <v>0</v>
      </c>
      <c r="AV80" s="10">
        <v>1</v>
      </c>
      <c r="AW80" s="10">
        <v>33</v>
      </c>
      <c r="AX80" s="10">
        <v>0</v>
      </c>
      <c r="AY80" s="10">
        <v>0</v>
      </c>
      <c r="AZ80" s="10">
        <v>0</v>
      </c>
      <c r="BA80" s="10">
        <v>0</v>
      </c>
      <c r="BB80" s="10">
        <v>2</v>
      </c>
      <c r="BC80" s="10">
        <v>1</v>
      </c>
      <c r="BD80" s="10">
        <v>9</v>
      </c>
      <c r="BE80" s="10">
        <v>0</v>
      </c>
      <c r="BF80" s="10">
        <v>11</v>
      </c>
      <c r="BG80" s="10">
        <v>0</v>
      </c>
      <c r="BH80" s="10">
        <v>10</v>
      </c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</row>
    <row r="81" spans="1:72" ht="12.6" customHeight="1">
      <c r="A81" s="7"/>
      <c r="B81" s="61"/>
      <c r="C81" s="61"/>
      <c r="D81" s="61"/>
      <c r="E81" s="61"/>
      <c r="F81" s="64"/>
      <c r="G81" s="64"/>
      <c r="H81" s="7"/>
      <c r="I81" s="15" t="s">
        <v>1</v>
      </c>
      <c r="J81" s="8"/>
      <c r="K81" s="24">
        <v>17</v>
      </c>
      <c r="L81" s="25">
        <v>14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10">
        <v>0</v>
      </c>
      <c r="AI81" s="10">
        <v>0</v>
      </c>
      <c r="AJ81" s="10">
        <v>0</v>
      </c>
      <c r="AK81" s="10">
        <v>12</v>
      </c>
      <c r="AL81" s="10">
        <v>0</v>
      </c>
      <c r="AM81" s="10">
        <v>0</v>
      </c>
      <c r="AN81" s="10">
        <v>0</v>
      </c>
      <c r="AO81" s="10">
        <v>1</v>
      </c>
      <c r="AP81" s="10">
        <v>0</v>
      </c>
      <c r="AQ81" s="10">
        <v>1</v>
      </c>
      <c r="AR81" s="10">
        <v>0</v>
      </c>
      <c r="AS81" s="10">
        <v>0</v>
      </c>
      <c r="AT81" s="10">
        <v>0</v>
      </c>
      <c r="AU81" s="10">
        <v>0</v>
      </c>
      <c r="AV81" s="10">
        <v>0</v>
      </c>
      <c r="AW81" s="10">
        <v>3</v>
      </c>
      <c r="AX81" s="10">
        <v>0</v>
      </c>
      <c r="AY81" s="10">
        <v>0</v>
      </c>
      <c r="AZ81" s="10">
        <v>0</v>
      </c>
      <c r="BA81" s="10">
        <v>0</v>
      </c>
      <c r="BB81" s="10">
        <v>0</v>
      </c>
      <c r="BC81" s="10">
        <v>0</v>
      </c>
      <c r="BD81" s="10">
        <v>1</v>
      </c>
      <c r="BE81" s="10">
        <v>0</v>
      </c>
      <c r="BF81" s="10">
        <v>1</v>
      </c>
      <c r="BG81" s="10">
        <v>0</v>
      </c>
      <c r="BH81" s="10">
        <v>1</v>
      </c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</row>
    <row r="82" spans="1:72" ht="12.6" customHeight="1">
      <c r="A82" s="7"/>
      <c r="B82" s="61" t="s">
        <v>93</v>
      </c>
      <c r="C82" s="61"/>
      <c r="D82" s="61"/>
      <c r="E82" s="61"/>
      <c r="F82" s="64"/>
      <c r="G82" s="64"/>
      <c r="H82" s="7"/>
      <c r="I82" s="15" t="s">
        <v>0</v>
      </c>
      <c r="J82" s="8"/>
      <c r="K82" s="24">
        <v>78</v>
      </c>
      <c r="L82" s="25">
        <v>52</v>
      </c>
      <c r="M82" s="25">
        <v>0</v>
      </c>
      <c r="N82" s="25">
        <v>0</v>
      </c>
      <c r="O82" s="25">
        <v>0</v>
      </c>
      <c r="P82" s="25">
        <v>0</v>
      </c>
      <c r="Q82" s="25">
        <v>1</v>
      </c>
      <c r="R82" s="25">
        <v>1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2</v>
      </c>
      <c r="Y82" s="25">
        <v>0</v>
      </c>
      <c r="Z82" s="25">
        <v>0</v>
      </c>
      <c r="AA82" s="25">
        <v>0</v>
      </c>
      <c r="AB82" s="25">
        <v>1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10">
        <v>4</v>
      </c>
      <c r="AI82" s="10">
        <v>1</v>
      </c>
      <c r="AJ82" s="10">
        <v>0</v>
      </c>
      <c r="AK82" s="10">
        <v>35</v>
      </c>
      <c r="AL82" s="10">
        <v>3</v>
      </c>
      <c r="AM82" s="10">
        <v>0</v>
      </c>
      <c r="AN82" s="10">
        <v>0</v>
      </c>
      <c r="AO82" s="10">
        <v>1</v>
      </c>
      <c r="AP82" s="10">
        <v>0</v>
      </c>
      <c r="AQ82" s="10">
        <v>2</v>
      </c>
      <c r="AR82" s="10">
        <v>0</v>
      </c>
      <c r="AS82" s="10">
        <v>0</v>
      </c>
      <c r="AT82" s="10">
        <v>0</v>
      </c>
      <c r="AU82" s="10">
        <v>0</v>
      </c>
      <c r="AV82" s="10">
        <v>1</v>
      </c>
      <c r="AW82" s="10">
        <v>26</v>
      </c>
      <c r="AX82" s="10">
        <v>0</v>
      </c>
      <c r="AY82" s="10">
        <v>0</v>
      </c>
      <c r="AZ82" s="10">
        <v>0</v>
      </c>
      <c r="BA82" s="10">
        <v>0</v>
      </c>
      <c r="BB82" s="10">
        <v>0</v>
      </c>
      <c r="BC82" s="10">
        <v>0</v>
      </c>
      <c r="BD82" s="10">
        <v>10</v>
      </c>
      <c r="BE82" s="10">
        <v>0</v>
      </c>
      <c r="BF82" s="10">
        <v>13</v>
      </c>
      <c r="BG82" s="10">
        <v>0</v>
      </c>
      <c r="BH82" s="10">
        <v>3</v>
      </c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</row>
    <row r="83" spans="1:72" ht="12.6" customHeight="1">
      <c r="A83" s="7"/>
      <c r="B83" s="61"/>
      <c r="C83" s="61"/>
      <c r="D83" s="61"/>
      <c r="E83" s="61"/>
      <c r="F83" s="64"/>
      <c r="G83" s="64"/>
      <c r="H83" s="7"/>
      <c r="I83" s="15" t="s">
        <v>1</v>
      </c>
      <c r="J83" s="8"/>
      <c r="K83" s="24">
        <v>5</v>
      </c>
      <c r="L83" s="25">
        <v>5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10">
        <v>1</v>
      </c>
      <c r="AI83" s="10">
        <v>0</v>
      </c>
      <c r="AJ83" s="10">
        <v>0</v>
      </c>
      <c r="AK83" s="10">
        <v>2</v>
      </c>
      <c r="AL83" s="10">
        <v>0</v>
      </c>
      <c r="AM83" s="10">
        <v>0</v>
      </c>
      <c r="AN83" s="10">
        <v>0</v>
      </c>
      <c r="AO83" s="10">
        <v>1</v>
      </c>
      <c r="AP83" s="10">
        <v>0</v>
      </c>
      <c r="AQ83" s="10">
        <v>1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0">
        <v>0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0</v>
      </c>
      <c r="BE83" s="10">
        <v>0</v>
      </c>
      <c r="BF83" s="10">
        <v>0</v>
      </c>
      <c r="BG83" s="10">
        <v>0</v>
      </c>
      <c r="BH83" s="10">
        <v>0</v>
      </c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</row>
    <row r="84" spans="1:72" ht="12.6" customHeight="1">
      <c r="A84" s="7"/>
      <c r="B84" s="61" t="s">
        <v>94</v>
      </c>
      <c r="C84" s="61"/>
      <c r="D84" s="61"/>
      <c r="E84" s="61"/>
      <c r="F84" s="64"/>
      <c r="G84" s="64"/>
      <c r="H84" s="7"/>
      <c r="I84" s="15" t="s">
        <v>0</v>
      </c>
      <c r="J84" s="8"/>
      <c r="K84" s="24">
        <v>52</v>
      </c>
      <c r="L84" s="25">
        <v>38</v>
      </c>
      <c r="M84" s="25">
        <v>0</v>
      </c>
      <c r="N84" s="25">
        <v>0</v>
      </c>
      <c r="O84" s="25">
        <v>0</v>
      </c>
      <c r="P84" s="25">
        <v>0</v>
      </c>
      <c r="Q84" s="25">
        <v>1</v>
      </c>
      <c r="R84" s="25">
        <v>0</v>
      </c>
      <c r="S84" s="25">
        <v>0</v>
      </c>
      <c r="T84" s="25">
        <v>0</v>
      </c>
      <c r="U84" s="25">
        <v>0</v>
      </c>
      <c r="V84" s="25">
        <v>1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1</v>
      </c>
      <c r="AD84" s="25">
        <v>0</v>
      </c>
      <c r="AE84" s="25">
        <v>0</v>
      </c>
      <c r="AF84" s="25">
        <v>0</v>
      </c>
      <c r="AG84" s="25">
        <v>0</v>
      </c>
      <c r="AH84" s="10">
        <v>2</v>
      </c>
      <c r="AI84" s="10">
        <v>0</v>
      </c>
      <c r="AJ84" s="10">
        <v>0</v>
      </c>
      <c r="AK84" s="10">
        <v>23</v>
      </c>
      <c r="AL84" s="10">
        <v>0</v>
      </c>
      <c r="AM84" s="10">
        <v>2</v>
      </c>
      <c r="AN84" s="10">
        <v>0</v>
      </c>
      <c r="AO84" s="10">
        <v>7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0</v>
      </c>
      <c r="AV84" s="10">
        <v>1</v>
      </c>
      <c r="AW84" s="10">
        <v>14</v>
      </c>
      <c r="AX84" s="10">
        <v>0</v>
      </c>
      <c r="AY84" s="10">
        <v>0</v>
      </c>
      <c r="AZ84" s="10">
        <v>0</v>
      </c>
      <c r="BA84" s="10">
        <v>0</v>
      </c>
      <c r="BB84" s="10">
        <v>0</v>
      </c>
      <c r="BC84" s="10">
        <v>0</v>
      </c>
      <c r="BD84" s="10">
        <v>9</v>
      </c>
      <c r="BE84" s="10">
        <v>0</v>
      </c>
      <c r="BF84" s="10">
        <v>4</v>
      </c>
      <c r="BG84" s="10">
        <v>0</v>
      </c>
      <c r="BH84" s="10">
        <v>1</v>
      </c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</row>
    <row r="85" spans="1:72" ht="12.6" customHeight="1">
      <c r="A85" s="7"/>
      <c r="B85" s="61"/>
      <c r="C85" s="61"/>
      <c r="D85" s="61"/>
      <c r="E85" s="61"/>
      <c r="F85" s="64"/>
      <c r="G85" s="64"/>
      <c r="H85" s="7"/>
      <c r="I85" s="15" t="s">
        <v>1</v>
      </c>
      <c r="J85" s="8"/>
      <c r="K85" s="24">
        <v>13</v>
      </c>
      <c r="L85" s="25">
        <v>11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10">
        <v>0</v>
      </c>
      <c r="AI85" s="10">
        <v>0</v>
      </c>
      <c r="AJ85" s="10">
        <v>0</v>
      </c>
      <c r="AK85" s="10">
        <v>10</v>
      </c>
      <c r="AL85" s="10">
        <v>0</v>
      </c>
      <c r="AM85" s="10">
        <v>0</v>
      </c>
      <c r="AN85" s="10">
        <v>0</v>
      </c>
      <c r="AO85" s="10">
        <v>1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  <c r="AU85" s="10">
        <v>0</v>
      </c>
      <c r="AV85" s="10">
        <v>0</v>
      </c>
      <c r="AW85" s="10">
        <v>2</v>
      </c>
      <c r="AX85" s="10">
        <v>0</v>
      </c>
      <c r="AY85" s="10">
        <v>0</v>
      </c>
      <c r="AZ85" s="10">
        <v>0</v>
      </c>
      <c r="BA85" s="10">
        <v>0</v>
      </c>
      <c r="BB85" s="10">
        <v>0</v>
      </c>
      <c r="BC85" s="10">
        <v>0</v>
      </c>
      <c r="BD85" s="10">
        <v>2</v>
      </c>
      <c r="BE85" s="10">
        <v>0</v>
      </c>
      <c r="BF85" s="10">
        <v>0</v>
      </c>
      <c r="BG85" s="10">
        <v>0</v>
      </c>
      <c r="BH85" s="10">
        <v>0</v>
      </c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</row>
    <row r="86" spans="1:72" ht="12.6" customHeight="1">
      <c r="A86" s="7"/>
      <c r="B86" s="61" t="s">
        <v>95</v>
      </c>
      <c r="C86" s="61"/>
      <c r="D86" s="61"/>
      <c r="E86" s="61"/>
      <c r="F86" s="64"/>
      <c r="G86" s="64"/>
      <c r="H86" s="7"/>
      <c r="I86" s="15" t="s">
        <v>0</v>
      </c>
      <c r="J86" s="8"/>
      <c r="K86" s="24">
        <v>223</v>
      </c>
      <c r="L86" s="25">
        <v>147</v>
      </c>
      <c r="M86" s="25">
        <v>1</v>
      </c>
      <c r="N86" s="25">
        <v>0</v>
      </c>
      <c r="O86" s="25">
        <v>0</v>
      </c>
      <c r="P86" s="25">
        <v>0</v>
      </c>
      <c r="Q86" s="25">
        <v>1</v>
      </c>
      <c r="R86" s="25">
        <v>5</v>
      </c>
      <c r="S86" s="25">
        <v>0</v>
      </c>
      <c r="T86" s="25">
        <v>0</v>
      </c>
      <c r="U86" s="25">
        <v>0</v>
      </c>
      <c r="V86" s="25">
        <v>0</v>
      </c>
      <c r="W86" s="25">
        <v>7</v>
      </c>
      <c r="X86" s="25">
        <v>4</v>
      </c>
      <c r="Y86" s="25">
        <v>0</v>
      </c>
      <c r="Z86" s="25">
        <v>0</v>
      </c>
      <c r="AA86" s="25">
        <v>1</v>
      </c>
      <c r="AB86" s="25">
        <v>5</v>
      </c>
      <c r="AC86" s="25">
        <v>0</v>
      </c>
      <c r="AD86" s="25">
        <v>1</v>
      </c>
      <c r="AE86" s="25">
        <v>0</v>
      </c>
      <c r="AF86" s="25">
        <v>0</v>
      </c>
      <c r="AG86" s="25">
        <v>0</v>
      </c>
      <c r="AH86" s="10">
        <v>7</v>
      </c>
      <c r="AI86" s="10">
        <v>0</v>
      </c>
      <c r="AJ86" s="10">
        <v>0</v>
      </c>
      <c r="AK86" s="10">
        <v>72</v>
      </c>
      <c r="AL86" s="10">
        <v>2</v>
      </c>
      <c r="AM86" s="10">
        <v>0</v>
      </c>
      <c r="AN86" s="10">
        <v>0</v>
      </c>
      <c r="AO86" s="10">
        <v>34</v>
      </c>
      <c r="AP86" s="10">
        <v>0</v>
      </c>
      <c r="AQ86" s="10">
        <v>5</v>
      </c>
      <c r="AR86" s="10">
        <v>0</v>
      </c>
      <c r="AS86" s="10">
        <v>0</v>
      </c>
      <c r="AT86" s="10">
        <v>0</v>
      </c>
      <c r="AU86" s="10">
        <v>1</v>
      </c>
      <c r="AV86" s="10">
        <v>1</v>
      </c>
      <c r="AW86" s="10">
        <v>76</v>
      </c>
      <c r="AX86" s="10">
        <v>0</v>
      </c>
      <c r="AY86" s="10">
        <v>0</v>
      </c>
      <c r="AZ86" s="10">
        <v>0</v>
      </c>
      <c r="BA86" s="10">
        <v>0</v>
      </c>
      <c r="BB86" s="10">
        <v>0</v>
      </c>
      <c r="BC86" s="10">
        <v>2</v>
      </c>
      <c r="BD86" s="10">
        <v>43</v>
      </c>
      <c r="BE86" s="10">
        <v>0</v>
      </c>
      <c r="BF86" s="10">
        <v>11</v>
      </c>
      <c r="BG86" s="10">
        <v>0</v>
      </c>
      <c r="BH86" s="10">
        <v>20</v>
      </c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</row>
    <row r="87" spans="1:72" ht="12.6" customHeight="1">
      <c r="A87" s="7"/>
      <c r="B87" s="61"/>
      <c r="C87" s="61"/>
      <c r="D87" s="61"/>
      <c r="E87" s="61"/>
      <c r="F87" s="64"/>
      <c r="G87" s="64"/>
      <c r="H87" s="7"/>
      <c r="I87" s="15" t="s">
        <v>1</v>
      </c>
      <c r="J87" s="8"/>
      <c r="K87" s="24">
        <v>31</v>
      </c>
      <c r="L87" s="25">
        <v>25</v>
      </c>
      <c r="M87" s="25">
        <v>0</v>
      </c>
      <c r="N87" s="25">
        <v>0</v>
      </c>
      <c r="O87" s="25">
        <v>0</v>
      </c>
      <c r="P87" s="25">
        <v>0</v>
      </c>
      <c r="Q87" s="25">
        <v>1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1</v>
      </c>
      <c r="AE87" s="25">
        <v>0</v>
      </c>
      <c r="AF87" s="25">
        <v>0</v>
      </c>
      <c r="AG87" s="25">
        <v>0</v>
      </c>
      <c r="AH87" s="10">
        <v>1</v>
      </c>
      <c r="AI87" s="10">
        <v>0</v>
      </c>
      <c r="AJ87" s="10">
        <v>0</v>
      </c>
      <c r="AK87" s="10">
        <v>19</v>
      </c>
      <c r="AL87" s="10">
        <v>0</v>
      </c>
      <c r="AM87" s="10">
        <v>0</v>
      </c>
      <c r="AN87" s="10">
        <v>0</v>
      </c>
      <c r="AO87" s="10">
        <v>2</v>
      </c>
      <c r="AP87" s="10">
        <v>0</v>
      </c>
      <c r="AQ87" s="10">
        <v>1</v>
      </c>
      <c r="AR87" s="10">
        <v>0</v>
      </c>
      <c r="AS87" s="10">
        <v>0</v>
      </c>
      <c r="AT87" s="10">
        <v>0</v>
      </c>
      <c r="AU87" s="10">
        <v>0</v>
      </c>
      <c r="AV87" s="10">
        <v>0</v>
      </c>
      <c r="AW87" s="10">
        <v>6</v>
      </c>
      <c r="AX87" s="10">
        <v>0</v>
      </c>
      <c r="AY87" s="10">
        <v>0</v>
      </c>
      <c r="AZ87" s="10">
        <v>0</v>
      </c>
      <c r="BA87" s="10">
        <v>0</v>
      </c>
      <c r="BB87" s="10">
        <v>0</v>
      </c>
      <c r="BC87" s="10">
        <v>0</v>
      </c>
      <c r="BD87" s="10">
        <v>5</v>
      </c>
      <c r="BE87" s="10">
        <v>0</v>
      </c>
      <c r="BF87" s="10">
        <v>1</v>
      </c>
      <c r="BG87" s="10">
        <v>0</v>
      </c>
      <c r="BH87" s="10">
        <v>0</v>
      </c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</row>
    <row r="88" spans="1:72" ht="12.6" customHeight="1">
      <c r="A88" s="7"/>
      <c r="B88" s="61" t="s">
        <v>96</v>
      </c>
      <c r="C88" s="61"/>
      <c r="D88" s="61"/>
      <c r="E88" s="61"/>
      <c r="F88" s="62" t="s">
        <v>72</v>
      </c>
      <c r="G88" s="62"/>
      <c r="H88" s="7"/>
      <c r="I88" s="15" t="s">
        <v>0</v>
      </c>
      <c r="J88" s="8"/>
      <c r="K88" s="24">
        <v>444</v>
      </c>
      <c r="L88" s="25">
        <v>319</v>
      </c>
      <c r="M88" s="25">
        <v>2</v>
      </c>
      <c r="N88" s="25">
        <v>0</v>
      </c>
      <c r="O88" s="25">
        <v>1</v>
      </c>
      <c r="P88" s="25">
        <v>0</v>
      </c>
      <c r="Q88" s="25">
        <v>2</v>
      </c>
      <c r="R88" s="25">
        <v>4</v>
      </c>
      <c r="S88" s="25">
        <v>0</v>
      </c>
      <c r="T88" s="25">
        <v>3</v>
      </c>
      <c r="U88" s="25">
        <v>0</v>
      </c>
      <c r="V88" s="25">
        <v>3</v>
      </c>
      <c r="W88" s="25">
        <v>7</v>
      </c>
      <c r="X88" s="25">
        <v>2</v>
      </c>
      <c r="Y88" s="25">
        <v>0</v>
      </c>
      <c r="Z88" s="25">
        <v>0</v>
      </c>
      <c r="AA88" s="25">
        <v>3</v>
      </c>
      <c r="AB88" s="25">
        <v>20</v>
      </c>
      <c r="AC88" s="25">
        <v>0</v>
      </c>
      <c r="AD88" s="25">
        <v>2</v>
      </c>
      <c r="AE88" s="25">
        <v>2</v>
      </c>
      <c r="AF88" s="25">
        <v>0</v>
      </c>
      <c r="AG88" s="25">
        <v>0</v>
      </c>
      <c r="AH88" s="10">
        <v>10</v>
      </c>
      <c r="AI88" s="10">
        <v>4</v>
      </c>
      <c r="AJ88" s="10">
        <v>0</v>
      </c>
      <c r="AK88" s="10">
        <v>191</v>
      </c>
      <c r="AL88" s="10">
        <v>5</v>
      </c>
      <c r="AM88" s="10">
        <v>2</v>
      </c>
      <c r="AN88" s="10">
        <v>0</v>
      </c>
      <c r="AO88" s="10">
        <v>46</v>
      </c>
      <c r="AP88" s="10">
        <v>1</v>
      </c>
      <c r="AQ88" s="10">
        <v>4</v>
      </c>
      <c r="AR88" s="10">
        <v>0</v>
      </c>
      <c r="AS88" s="10">
        <v>0</v>
      </c>
      <c r="AT88" s="10">
        <v>0</v>
      </c>
      <c r="AU88" s="10">
        <v>3</v>
      </c>
      <c r="AV88" s="10">
        <v>2</v>
      </c>
      <c r="AW88" s="10">
        <v>125</v>
      </c>
      <c r="AX88" s="10">
        <v>0</v>
      </c>
      <c r="AY88" s="10">
        <v>1</v>
      </c>
      <c r="AZ88" s="10">
        <v>1</v>
      </c>
      <c r="BA88" s="10">
        <v>0</v>
      </c>
      <c r="BB88" s="10">
        <v>2</v>
      </c>
      <c r="BC88" s="10">
        <v>0</v>
      </c>
      <c r="BD88" s="10">
        <v>70</v>
      </c>
      <c r="BE88" s="10">
        <v>0</v>
      </c>
      <c r="BF88" s="10">
        <v>24</v>
      </c>
      <c r="BG88" s="10">
        <v>3</v>
      </c>
      <c r="BH88" s="10">
        <v>24</v>
      </c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</row>
    <row r="89" spans="1:72" ht="12.6" customHeight="1">
      <c r="A89" s="7"/>
      <c r="B89" s="61"/>
      <c r="C89" s="61"/>
      <c r="D89" s="61"/>
      <c r="E89" s="61"/>
      <c r="F89" s="62"/>
      <c r="G89" s="62"/>
      <c r="H89" s="7"/>
      <c r="I89" s="15" t="s">
        <v>1</v>
      </c>
      <c r="J89" s="8"/>
      <c r="K89" s="24">
        <v>67</v>
      </c>
      <c r="L89" s="25">
        <v>50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1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1</v>
      </c>
      <c r="AD89" s="25">
        <v>0</v>
      </c>
      <c r="AE89" s="25">
        <v>1</v>
      </c>
      <c r="AF89" s="25">
        <v>0</v>
      </c>
      <c r="AG89" s="25">
        <v>0</v>
      </c>
      <c r="AH89" s="10">
        <v>0</v>
      </c>
      <c r="AI89" s="10">
        <v>0</v>
      </c>
      <c r="AJ89" s="10">
        <v>0</v>
      </c>
      <c r="AK89" s="10">
        <v>41</v>
      </c>
      <c r="AL89" s="10">
        <v>1</v>
      </c>
      <c r="AM89" s="10">
        <v>0</v>
      </c>
      <c r="AN89" s="10">
        <v>0</v>
      </c>
      <c r="AO89" s="10">
        <v>3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  <c r="AU89" s="10">
        <v>0</v>
      </c>
      <c r="AV89" s="10">
        <v>2</v>
      </c>
      <c r="AW89" s="10">
        <v>17</v>
      </c>
      <c r="AX89" s="10">
        <v>0</v>
      </c>
      <c r="AY89" s="10">
        <v>1</v>
      </c>
      <c r="AZ89" s="10">
        <v>0</v>
      </c>
      <c r="BA89" s="10">
        <v>0</v>
      </c>
      <c r="BB89" s="10">
        <v>0</v>
      </c>
      <c r="BC89" s="10">
        <v>1</v>
      </c>
      <c r="BD89" s="10">
        <v>12</v>
      </c>
      <c r="BE89" s="10">
        <v>0</v>
      </c>
      <c r="BF89" s="10">
        <v>3</v>
      </c>
      <c r="BG89" s="10">
        <v>0</v>
      </c>
      <c r="BH89" s="10">
        <v>0</v>
      </c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</row>
    <row r="90" spans="1:72" s="7" customFormat="1" ht="12.6" customHeight="1">
      <c r="B90" s="61" t="s">
        <v>87</v>
      </c>
      <c r="C90" s="61"/>
      <c r="D90" s="61"/>
      <c r="E90" s="61"/>
      <c r="F90" s="62" t="s">
        <v>97</v>
      </c>
      <c r="G90" s="62"/>
      <c r="J90" s="8"/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0</v>
      </c>
      <c r="BD90" s="25">
        <v>0</v>
      </c>
      <c r="BE90" s="25">
        <v>0</v>
      </c>
      <c r="BF90" s="25">
        <v>0</v>
      </c>
      <c r="BG90" s="25">
        <v>0</v>
      </c>
      <c r="BH90" s="25">
        <v>0</v>
      </c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</row>
    <row r="91" spans="1:72" ht="12.6" customHeight="1">
      <c r="A91" s="7"/>
      <c r="B91" s="61" t="s">
        <v>98</v>
      </c>
      <c r="C91" s="61"/>
      <c r="D91" s="61"/>
      <c r="E91" s="61"/>
      <c r="F91" s="62" t="s">
        <v>72</v>
      </c>
      <c r="G91" s="62"/>
      <c r="H91" s="7"/>
      <c r="I91" s="15" t="s">
        <v>0</v>
      </c>
      <c r="J91" s="8"/>
      <c r="K91" s="24">
        <v>41</v>
      </c>
      <c r="L91" s="25">
        <v>31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1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1</v>
      </c>
      <c r="Y91" s="25">
        <v>0</v>
      </c>
      <c r="Z91" s="25">
        <v>0</v>
      </c>
      <c r="AA91" s="25">
        <v>0</v>
      </c>
      <c r="AB91" s="25">
        <v>1</v>
      </c>
      <c r="AC91" s="25">
        <v>1</v>
      </c>
      <c r="AD91" s="25">
        <v>0</v>
      </c>
      <c r="AE91" s="25">
        <v>0</v>
      </c>
      <c r="AF91" s="25">
        <v>0</v>
      </c>
      <c r="AG91" s="25">
        <v>0</v>
      </c>
      <c r="AH91" s="10">
        <v>0</v>
      </c>
      <c r="AI91" s="10">
        <v>0</v>
      </c>
      <c r="AJ91" s="10">
        <v>1</v>
      </c>
      <c r="AK91" s="10">
        <v>22</v>
      </c>
      <c r="AL91" s="10">
        <v>0</v>
      </c>
      <c r="AM91" s="10">
        <v>0</v>
      </c>
      <c r="AN91" s="10">
        <v>0</v>
      </c>
      <c r="AO91" s="10">
        <v>4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  <c r="AU91" s="10">
        <v>0</v>
      </c>
      <c r="AV91" s="10">
        <v>0</v>
      </c>
      <c r="AW91" s="10">
        <v>10</v>
      </c>
      <c r="AX91" s="10">
        <v>0</v>
      </c>
      <c r="AY91" s="10">
        <v>0</v>
      </c>
      <c r="AZ91" s="10">
        <v>0</v>
      </c>
      <c r="BA91" s="10">
        <v>0</v>
      </c>
      <c r="BB91" s="10">
        <v>0</v>
      </c>
      <c r="BC91" s="10">
        <v>0</v>
      </c>
      <c r="BD91" s="10">
        <v>5</v>
      </c>
      <c r="BE91" s="10">
        <v>0</v>
      </c>
      <c r="BF91" s="10">
        <v>4</v>
      </c>
      <c r="BG91" s="10">
        <v>0</v>
      </c>
      <c r="BH91" s="10">
        <v>1</v>
      </c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</row>
    <row r="92" spans="1:72" ht="12.6" customHeight="1">
      <c r="A92" s="7"/>
      <c r="B92" s="61"/>
      <c r="C92" s="61"/>
      <c r="D92" s="61"/>
      <c r="E92" s="61"/>
      <c r="F92" s="62"/>
      <c r="G92" s="62"/>
      <c r="H92" s="7"/>
      <c r="I92" s="15" t="s">
        <v>1</v>
      </c>
      <c r="J92" s="8"/>
      <c r="K92" s="24">
        <v>4</v>
      </c>
      <c r="L92" s="25">
        <v>4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10">
        <v>0</v>
      </c>
      <c r="AI92" s="10">
        <v>0</v>
      </c>
      <c r="AJ92" s="10">
        <v>0</v>
      </c>
      <c r="AK92" s="10">
        <v>4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  <c r="AU92" s="10">
        <v>0</v>
      </c>
      <c r="AV92" s="10">
        <v>0</v>
      </c>
      <c r="AW92" s="10">
        <v>0</v>
      </c>
      <c r="AX92" s="10">
        <v>0</v>
      </c>
      <c r="AY92" s="10">
        <v>0</v>
      </c>
      <c r="AZ92" s="10">
        <v>0</v>
      </c>
      <c r="BA92" s="10">
        <v>0</v>
      </c>
      <c r="BB92" s="10">
        <v>0</v>
      </c>
      <c r="BC92" s="10">
        <v>0</v>
      </c>
      <c r="BD92" s="10">
        <v>0</v>
      </c>
      <c r="BE92" s="10">
        <v>0</v>
      </c>
      <c r="BF92" s="10">
        <v>0</v>
      </c>
      <c r="BG92" s="10">
        <v>0</v>
      </c>
      <c r="BH92" s="10">
        <v>0</v>
      </c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</row>
    <row r="93" spans="1:72" ht="12.6" customHeight="1">
      <c r="A93" s="7"/>
      <c r="B93" s="61" t="s">
        <v>99</v>
      </c>
      <c r="C93" s="61"/>
      <c r="D93" s="61"/>
      <c r="E93" s="61"/>
      <c r="F93" s="62" t="s">
        <v>100</v>
      </c>
      <c r="G93" s="62"/>
      <c r="H93" s="7"/>
      <c r="I93" s="15" t="s">
        <v>0</v>
      </c>
      <c r="J93" s="8"/>
      <c r="K93" s="24">
        <v>2253</v>
      </c>
      <c r="L93" s="25">
        <v>1521</v>
      </c>
      <c r="M93" s="25">
        <v>8</v>
      </c>
      <c r="N93" s="25">
        <v>0</v>
      </c>
      <c r="O93" s="25">
        <v>1</v>
      </c>
      <c r="P93" s="25">
        <v>0</v>
      </c>
      <c r="Q93" s="25">
        <v>11</v>
      </c>
      <c r="R93" s="25">
        <v>21</v>
      </c>
      <c r="S93" s="25">
        <v>0</v>
      </c>
      <c r="T93" s="25">
        <v>5</v>
      </c>
      <c r="U93" s="25">
        <v>0</v>
      </c>
      <c r="V93" s="25">
        <v>3</v>
      </c>
      <c r="W93" s="25">
        <v>43</v>
      </c>
      <c r="X93" s="25">
        <v>68</v>
      </c>
      <c r="Y93" s="25">
        <v>3</v>
      </c>
      <c r="Z93" s="25">
        <v>0</v>
      </c>
      <c r="AA93" s="25">
        <v>29</v>
      </c>
      <c r="AB93" s="25">
        <v>68</v>
      </c>
      <c r="AC93" s="25">
        <v>16</v>
      </c>
      <c r="AD93" s="25">
        <v>15</v>
      </c>
      <c r="AE93" s="25">
        <v>1</v>
      </c>
      <c r="AF93" s="25">
        <v>0</v>
      </c>
      <c r="AG93" s="25">
        <v>0</v>
      </c>
      <c r="AH93" s="10">
        <v>19</v>
      </c>
      <c r="AI93" s="10">
        <v>8</v>
      </c>
      <c r="AJ93" s="10">
        <v>6</v>
      </c>
      <c r="AK93" s="10">
        <v>684</v>
      </c>
      <c r="AL93" s="10">
        <v>36</v>
      </c>
      <c r="AM93" s="10">
        <v>30</v>
      </c>
      <c r="AN93" s="10">
        <v>7</v>
      </c>
      <c r="AO93" s="10">
        <v>356</v>
      </c>
      <c r="AP93" s="10">
        <v>19</v>
      </c>
      <c r="AQ93" s="10">
        <v>21</v>
      </c>
      <c r="AR93" s="10">
        <v>1</v>
      </c>
      <c r="AS93" s="10">
        <v>0</v>
      </c>
      <c r="AT93" s="10">
        <v>0</v>
      </c>
      <c r="AU93" s="10">
        <v>9</v>
      </c>
      <c r="AV93" s="10">
        <v>33</v>
      </c>
      <c r="AW93" s="10">
        <v>732</v>
      </c>
      <c r="AX93" s="10">
        <v>0</v>
      </c>
      <c r="AY93" s="10">
        <v>0</v>
      </c>
      <c r="AZ93" s="10">
        <v>2</v>
      </c>
      <c r="BA93" s="10">
        <v>0</v>
      </c>
      <c r="BB93" s="10">
        <v>4</v>
      </c>
      <c r="BC93" s="10">
        <v>31</v>
      </c>
      <c r="BD93" s="10">
        <v>481</v>
      </c>
      <c r="BE93" s="10">
        <v>0</v>
      </c>
      <c r="BF93" s="10">
        <v>45</v>
      </c>
      <c r="BG93" s="10">
        <v>20</v>
      </c>
      <c r="BH93" s="10">
        <v>149</v>
      </c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</row>
    <row r="94" spans="1:72" ht="12.6" customHeight="1">
      <c r="A94" s="7"/>
      <c r="B94" s="61"/>
      <c r="C94" s="61"/>
      <c r="D94" s="61"/>
      <c r="E94" s="61"/>
      <c r="F94" s="62"/>
      <c r="G94" s="62"/>
      <c r="H94" s="7"/>
      <c r="I94" s="15" t="s">
        <v>1</v>
      </c>
      <c r="J94" s="8"/>
      <c r="K94" s="24">
        <v>213</v>
      </c>
      <c r="L94" s="25">
        <v>150</v>
      </c>
      <c r="M94" s="25">
        <v>0</v>
      </c>
      <c r="N94" s="25">
        <v>0</v>
      </c>
      <c r="O94" s="25">
        <v>0</v>
      </c>
      <c r="P94" s="25">
        <v>0</v>
      </c>
      <c r="Q94" s="25">
        <v>1</v>
      </c>
      <c r="R94" s="25">
        <v>0</v>
      </c>
      <c r="S94" s="25">
        <v>0</v>
      </c>
      <c r="T94" s="25">
        <v>1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7</v>
      </c>
      <c r="AB94" s="25">
        <v>1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10">
        <v>1</v>
      </c>
      <c r="AI94" s="10">
        <v>0</v>
      </c>
      <c r="AJ94" s="10">
        <v>0</v>
      </c>
      <c r="AK94" s="10">
        <v>118</v>
      </c>
      <c r="AL94" s="10">
        <v>1</v>
      </c>
      <c r="AM94" s="10">
        <v>1</v>
      </c>
      <c r="AN94" s="10">
        <v>0</v>
      </c>
      <c r="AO94" s="10">
        <v>14</v>
      </c>
      <c r="AP94" s="10">
        <v>0</v>
      </c>
      <c r="AQ94" s="10">
        <v>4</v>
      </c>
      <c r="AR94" s="10">
        <v>0</v>
      </c>
      <c r="AS94" s="10">
        <v>0</v>
      </c>
      <c r="AT94" s="10">
        <v>0</v>
      </c>
      <c r="AU94" s="10">
        <v>0</v>
      </c>
      <c r="AV94" s="10">
        <v>1</v>
      </c>
      <c r="AW94" s="10">
        <v>63</v>
      </c>
      <c r="AX94" s="10">
        <v>0</v>
      </c>
      <c r="AY94" s="10">
        <v>0</v>
      </c>
      <c r="AZ94" s="10">
        <v>0</v>
      </c>
      <c r="BA94" s="10">
        <v>0</v>
      </c>
      <c r="BB94" s="10">
        <v>0</v>
      </c>
      <c r="BC94" s="10">
        <v>2</v>
      </c>
      <c r="BD94" s="10">
        <v>54</v>
      </c>
      <c r="BE94" s="10">
        <v>0</v>
      </c>
      <c r="BF94" s="10">
        <v>1</v>
      </c>
      <c r="BG94" s="10">
        <v>0</v>
      </c>
      <c r="BH94" s="10">
        <v>6</v>
      </c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</row>
    <row r="95" spans="1:72" ht="12.6" customHeight="1">
      <c r="A95" s="7"/>
      <c r="B95" s="61" t="s">
        <v>101</v>
      </c>
      <c r="C95" s="61"/>
      <c r="D95" s="61"/>
      <c r="E95" s="61"/>
      <c r="F95" s="62" t="s">
        <v>100</v>
      </c>
      <c r="G95" s="62"/>
      <c r="H95" s="7"/>
      <c r="I95" s="15" t="s">
        <v>0</v>
      </c>
      <c r="J95" s="8"/>
      <c r="K95" s="24">
        <v>265</v>
      </c>
      <c r="L95" s="25">
        <v>208</v>
      </c>
      <c r="M95" s="25">
        <v>2</v>
      </c>
      <c r="N95" s="25">
        <v>0</v>
      </c>
      <c r="O95" s="25">
        <v>0</v>
      </c>
      <c r="P95" s="25">
        <v>0</v>
      </c>
      <c r="Q95" s="25">
        <v>0</v>
      </c>
      <c r="R95" s="25">
        <v>5</v>
      </c>
      <c r="S95" s="25">
        <v>0</v>
      </c>
      <c r="T95" s="25">
        <v>0</v>
      </c>
      <c r="U95" s="25">
        <v>0</v>
      </c>
      <c r="V95" s="25">
        <v>2</v>
      </c>
      <c r="W95" s="25">
        <v>5</v>
      </c>
      <c r="X95" s="25">
        <v>5</v>
      </c>
      <c r="Y95" s="25">
        <v>0</v>
      </c>
      <c r="Z95" s="25">
        <v>0</v>
      </c>
      <c r="AA95" s="25">
        <v>1</v>
      </c>
      <c r="AB95" s="25">
        <v>9</v>
      </c>
      <c r="AC95" s="25">
        <v>1</v>
      </c>
      <c r="AD95" s="25">
        <v>3</v>
      </c>
      <c r="AE95" s="25">
        <v>1</v>
      </c>
      <c r="AF95" s="25">
        <v>0</v>
      </c>
      <c r="AG95" s="25">
        <v>0</v>
      </c>
      <c r="AH95" s="10">
        <v>3</v>
      </c>
      <c r="AI95" s="10">
        <v>0</v>
      </c>
      <c r="AJ95" s="10">
        <v>0</v>
      </c>
      <c r="AK95" s="10">
        <v>131</v>
      </c>
      <c r="AL95" s="10">
        <v>1</v>
      </c>
      <c r="AM95" s="10">
        <v>6</v>
      </c>
      <c r="AN95" s="10">
        <v>1</v>
      </c>
      <c r="AO95" s="10">
        <v>28</v>
      </c>
      <c r="AP95" s="10">
        <v>0</v>
      </c>
      <c r="AQ95" s="10">
        <v>1</v>
      </c>
      <c r="AR95" s="10">
        <v>0</v>
      </c>
      <c r="AS95" s="10">
        <v>0</v>
      </c>
      <c r="AT95" s="10">
        <v>0</v>
      </c>
      <c r="AU95" s="10">
        <v>0</v>
      </c>
      <c r="AV95" s="10">
        <v>3</v>
      </c>
      <c r="AW95" s="10">
        <v>57</v>
      </c>
      <c r="AX95" s="10">
        <v>0</v>
      </c>
      <c r="AY95" s="10">
        <v>0</v>
      </c>
      <c r="AZ95" s="10">
        <v>1</v>
      </c>
      <c r="BA95" s="10">
        <v>0</v>
      </c>
      <c r="BB95" s="10">
        <v>0</v>
      </c>
      <c r="BC95" s="10">
        <v>1</v>
      </c>
      <c r="BD95" s="10">
        <v>32</v>
      </c>
      <c r="BE95" s="10">
        <v>0</v>
      </c>
      <c r="BF95" s="10">
        <v>8</v>
      </c>
      <c r="BG95" s="10">
        <v>6</v>
      </c>
      <c r="BH95" s="10">
        <v>9</v>
      </c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</row>
    <row r="96" spans="1:72" ht="12.6" customHeight="1">
      <c r="A96" s="7"/>
      <c r="B96" s="61"/>
      <c r="C96" s="61"/>
      <c r="D96" s="61"/>
      <c r="E96" s="61"/>
      <c r="F96" s="62"/>
      <c r="G96" s="62"/>
      <c r="H96" s="7"/>
      <c r="I96" s="15" t="s">
        <v>1</v>
      </c>
      <c r="J96" s="8"/>
      <c r="K96" s="24">
        <v>28</v>
      </c>
      <c r="L96" s="25">
        <v>19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1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10">
        <v>0</v>
      </c>
      <c r="AI96" s="10">
        <v>0</v>
      </c>
      <c r="AJ96" s="10">
        <v>0</v>
      </c>
      <c r="AK96" s="10">
        <v>17</v>
      </c>
      <c r="AL96" s="10">
        <v>0</v>
      </c>
      <c r="AM96" s="10">
        <v>0</v>
      </c>
      <c r="AN96" s="10">
        <v>0</v>
      </c>
      <c r="AO96" s="10">
        <v>1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  <c r="AU96" s="10">
        <v>0</v>
      </c>
      <c r="AV96" s="10">
        <v>0</v>
      </c>
      <c r="AW96" s="10">
        <v>9</v>
      </c>
      <c r="AX96" s="10">
        <v>0</v>
      </c>
      <c r="AY96" s="10">
        <v>0</v>
      </c>
      <c r="AZ96" s="10">
        <v>0</v>
      </c>
      <c r="BA96" s="10">
        <v>0</v>
      </c>
      <c r="BB96" s="10">
        <v>0</v>
      </c>
      <c r="BC96" s="10">
        <v>0</v>
      </c>
      <c r="BD96" s="10">
        <v>8</v>
      </c>
      <c r="BE96" s="10">
        <v>0</v>
      </c>
      <c r="BF96" s="10">
        <v>0</v>
      </c>
      <c r="BG96" s="10">
        <v>0</v>
      </c>
      <c r="BH96" s="10">
        <v>1</v>
      </c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</row>
    <row r="97" spans="1:72" ht="12.95" customHeight="1">
      <c r="A97" s="7"/>
      <c r="B97" s="29"/>
      <c r="C97" s="29"/>
      <c r="D97" s="29"/>
      <c r="E97" s="29"/>
      <c r="F97" s="15"/>
      <c r="G97" s="15"/>
      <c r="H97" s="7"/>
      <c r="I97" s="15"/>
      <c r="J97" s="8"/>
      <c r="K97" s="24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</row>
    <row r="98" spans="1:72" ht="12.6" customHeight="1">
      <c r="A98" s="7"/>
      <c r="B98" s="63" t="s">
        <v>102</v>
      </c>
      <c r="C98" s="63"/>
      <c r="D98" s="63"/>
      <c r="E98" s="63"/>
      <c r="F98" s="64"/>
      <c r="G98" s="64"/>
      <c r="H98" s="11"/>
      <c r="I98" s="14" t="s">
        <v>0</v>
      </c>
      <c r="J98" s="8"/>
      <c r="K98" s="27">
        <v>1378</v>
      </c>
      <c r="L98" s="26">
        <v>971</v>
      </c>
      <c r="M98" s="26">
        <v>4</v>
      </c>
      <c r="N98" s="26">
        <v>0</v>
      </c>
      <c r="O98" s="26">
        <v>0</v>
      </c>
      <c r="P98" s="26">
        <v>0</v>
      </c>
      <c r="Q98" s="26">
        <v>7</v>
      </c>
      <c r="R98" s="26">
        <v>33</v>
      </c>
      <c r="S98" s="26">
        <v>0</v>
      </c>
      <c r="T98" s="26">
        <v>5</v>
      </c>
      <c r="U98" s="26">
        <v>1</v>
      </c>
      <c r="V98" s="26">
        <v>1</v>
      </c>
      <c r="W98" s="26">
        <v>25</v>
      </c>
      <c r="X98" s="26">
        <v>39</v>
      </c>
      <c r="Y98" s="26">
        <v>2</v>
      </c>
      <c r="Z98" s="26">
        <v>0</v>
      </c>
      <c r="AA98" s="26">
        <v>23</v>
      </c>
      <c r="AB98" s="26">
        <v>34</v>
      </c>
      <c r="AC98" s="26">
        <v>7</v>
      </c>
      <c r="AD98" s="26">
        <v>5</v>
      </c>
      <c r="AE98" s="26">
        <v>7</v>
      </c>
      <c r="AF98" s="26">
        <v>0</v>
      </c>
      <c r="AG98" s="26">
        <v>0</v>
      </c>
      <c r="AH98" s="13">
        <v>25</v>
      </c>
      <c r="AI98" s="13">
        <v>4</v>
      </c>
      <c r="AJ98" s="13">
        <v>3</v>
      </c>
      <c r="AK98" s="13">
        <v>536</v>
      </c>
      <c r="AL98" s="13">
        <v>16</v>
      </c>
      <c r="AM98" s="13">
        <v>14</v>
      </c>
      <c r="AN98" s="13">
        <v>1</v>
      </c>
      <c r="AO98" s="13">
        <v>125</v>
      </c>
      <c r="AP98" s="13">
        <v>5</v>
      </c>
      <c r="AQ98" s="13">
        <v>24</v>
      </c>
      <c r="AR98" s="13">
        <v>4</v>
      </c>
      <c r="AS98" s="13">
        <v>0</v>
      </c>
      <c r="AT98" s="13">
        <v>0</v>
      </c>
      <c r="AU98" s="13">
        <v>7</v>
      </c>
      <c r="AV98" s="13">
        <v>14</v>
      </c>
      <c r="AW98" s="13">
        <v>407</v>
      </c>
      <c r="AX98" s="13">
        <v>0</v>
      </c>
      <c r="AY98" s="13">
        <v>0</v>
      </c>
      <c r="AZ98" s="13">
        <v>4</v>
      </c>
      <c r="BA98" s="13">
        <v>0</v>
      </c>
      <c r="BB98" s="13">
        <v>0</v>
      </c>
      <c r="BC98" s="13">
        <v>14</v>
      </c>
      <c r="BD98" s="13">
        <v>232</v>
      </c>
      <c r="BE98" s="13">
        <v>0</v>
      </c>
      <c r="BF98" s="13">
        <v>92</v>
      </c>
      <c r="BG98" s="13">
        <v>4</v>
      </c>
      <c r="BH98" s="13">
        <v>61</v>
      </c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</row>
    <row r="99" spans="1:72" ht="12.6" customHeight="1">
      <c r="A99" s="7"/>
      <c r="B99" s="63"/>
      <c r="C99" s="63"/>
      <c r="D99" s="63"/>
      <c r="E99" s="63"/>
      <c r="F99" s="64"/>
      <c r="G99" s="64"/>
      <c r="H99" s="11"/>
      <c r="I99" s="14" t="s">
        <v>1</v>
      </c>
      <c r="J99" s="8"/>
      <c r="K99" s="27">
        <v>158</v>
      </c>
      <c r="L99" s="26">
        <v>115</v>
      </c>
      <c r="M99" s="26">
        <v>0</v>
      </c>
      <c r="N99" s="26">
        <v>0</v>
      </c>
      <c r="O99" s="26">
        <v>0</v>
      </c>
      <c r="P99" s="26">
        <v>0</v>
      </c>
      <c r="Q99" s="26">
        <v>3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3</v>
      </c>
      <c r="AB99" s="26">
        <v>1</v>
      </c>
      <c r="AC99" s="26">
        <v>0</v>
      </c>
      <c r="AD99" s="26">
        <v>0</v>
      </c>
      <c r="AE99" s="26">
        <v>1</v>
      </c>
      <c r="AF99" s="26">
        <v>0</v>
      </c>
      <c r="AG99" s="26">
        <v>0</v>
      </c>
      <c r="AH99" s="13">
        <v>1</v>
      </c>
      <c r="AI99" s="13">
        <v>0</v>
      </c>
      <c r="AJ99" s="13">
        <v>0</v>
      </c>
      <c r="AK99" s="13">
        <v>92</v>
      </c>
      <c r="AL99" s="13">
        <v>0</v>
      </c>
      <c r="AM99" s="13">
        <v>0</v>
      </c>
      <c r="AN99" s="13">
        <v>0</v>
      </c>
      <c r="AO99" s="13">
        <v>10</v>
      </c>
      <c r="AP99" s="13">
        <v>1</v>
      </c>
      <c r="AQ99" s="13">
        <v>3</v>
      </c>
      <c r="AR99" s="13">
        <v>0</v>
      </c>
      <c r="AS99" s="13">
        <v>0</v>
      </c>
      <c r="AT99" s="13">
        <v>0</v>
      </c>
      <c r="AU99" s="13">
        <v>0</v>
      </c>
      <c r="AV99" s="13">
        <v>0</v>
      </c>
      <c r="AW99" s="13">
        <v>43</v>
      </c>
      <c r="AX99" s="13">
        <v>0</v>
      </c>
      <c r="AY99" s="13">
        <v>0</v>
      </c>
      <c r="AZ99" s="13">
        <v>0</v>
      </c>
      <c r="BA99" s="13">
        <v>0</v>
      </c>
      <c r="BB99" s="13">
        <v>0</v>
      </c>
      <c r="BC99" s="13">
        <v>3</v>
      </c>
      <c r="BD99" s="13">
        <v>35</v>
      </c>
      <c r="BE99" s="13">
        <v>0</v>
      </c>
      <c r="BF99" s="13">
        <v>4</v>
      </c>
      <c r="BG99" s="13">
        <v>0</v>
      </c>
      <c r="BH99" s="13">
        <v>1</v>
      </c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</row>
    <row r="100" spans="1:72" ht="12.95" customHeight="1">
      <c r="A100" s="7"/>
      <c r="B100" s="28"/>
      <c r="C100" s="28"/>
      <c r="D100" s="28"/>
      <c r="E100" s="28"/>
      <c r="F100" s="59"/>
      <c r="G100" s="59"/>
      <c r="H100" s="11"/>
      <c r="I100" s="14"/>
      <c r="J100" s="8"/>
      <c r="K100" s="27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</row>
    <row r="101" spans="1:72" ht="12.6" customHeight="1">
      <c r="A101" s="7"/>
      <c r="B101" s="61" t="s">
        <v>103</v>
      </c>
      <c r="C101" s="61"/>
      <c r="D101" s="61"/>
      <c r="E101" s="61"/>
      <c r="F101" s="64"/>
      <c r="G101" s="64"/>
      <c r="H101" s="7"/>
      <c r="I101" s="15" t="s">
        <v>0</v>
      </c>
      <c r="J101" s="8"/>
      <c r="K101" s="24">
        <v>58</v>
      </c>
      <c r="L101" s="25">
        <v>40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5</v>
      </c>
      <c r="S101" s="25">
        <v>0</v>
      </c>
      <c r="T101" s="25">
        <v>0</v>
      </c>
      <c r="U101" s="25">
        <v>0</v>
      </c>
      <c r="V101" s="25">
        <v>0</v>
      </c>
      <c r="W101" s="25">
        <v>1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1</v>
      </c>
      <c r="AD101" s="25">
        <v>1</v>
      </c>
      <c r="AE101" s="25">
        <v>0</v>
      </c>
      <c r="AF101" s="25">
        <v>0</v>
      </c>
      <c r="AG101" s="25">
        <v>0</v>
      </c>
      <c r="AH101" s="10">
        <v>0</v>
      </c>
      <c r="AI101" s="10">
        <v>0</v>
      </c>
      <c r="AJ101" s="10">
        <v>0</v>
      </c>
      <c r="AK101" s="10">
        <v>24</v>
      </c>
      <c r="AL101" s="10">
        <v>0</v>
      </c>
      <c r="AM101" s="10">
        <v>0</v>
      </c>
      <c r="AN101" s="10">
        <v>0</v>
      </c>
      <c r="AO101" s="10">
        <v>5</v>
      </c>
      <c r="AP101" s="10">
        <v>0</v>
      </c>
      <c r="AQ101" s="10">
        <v>2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18</v>
      </c>
      <c r="AX101" s="10">
        <v>0</v>
      </c>
      <c r="AY101" s="10">
        <v>0</v>
      </c>
      <c r="AZ101" s="10">
        <v>1</v>
      </c>
      <c r="BA101" s="10">
        <v>0</v>
      </c>
      <c r="BB101" s="10">
        <v>0</v>
      </c>
      <c r="BC101" s="10">
        <v>0</v>
      </c>
      <c r="BD101" s="10">
        <v>8</v>
      </c>
      <c r="BE101" s="10">
        <v>0</v>
      </c>
      <c r="BF101" s="10">
        <v>5</v>
      </c>
      <c r="BG101" s="10">
        <v>0</v>
      </c>
      <c r="BH101" s="10">
        <v>4</v>
      </c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</row>
    <row r="102" spans="1:72" ht="12.6" customHeight="1">
      <c r="A102" s="7"/>
      <c r="B102" s="61"/>
      <c r="C102" s="61"/>
      <c r="D102" s="61"/>
      <c r="E102" s="61"/>
      <c r="F102" s="64"/>
      <c r="G102" s="64"/>
      <c r="H102" s="7"/>
      <c r="I102" s="15" t="s">
        <v>1</v>
      </c>
      <c r="J102" s="8"/>
      <c r="K102" s="24">
        <v>13</v>
      </c>
      <c r="L102" s="25">
        <v>11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10">
        <v>0</v>
      </c>
      <c r="AI102" s="10">
        <v>0</v>
      </c>
      <c r="AJ102" s="10">
        <v>0</v>
      </c>
      <c r="AK102" s="10">
        <v>10</v>
      </c>
      <c r="AL102" s="10">
        <v>0</v>
      </c>
      <c r="AM102" s="10">
        <v>0</v>
      </c>
      <c r="AN102" s="10">
        <v>0</v>
      </c>
      <c r="AO102" s="10">
        <v>1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  <c r="AU102" s="10">
        <v>0</v>
      </c>
      <c r="AV102" s="10">
        <v>0</v>
      </c>
      <c r="AW102" s="10">
        <v>2</v>
      </c>
      <c r="AX102" s="10">
        <v>0</v>
      </c>
      <c r="AY102" s="10">
        <v>0</v>
      </c>
      <c r="AZ102" s="10">
        <v>0</v>
      </c>
      <c r="BA102" s="10">
        <v>0</v>
      </c>
      <c r="BB102" s="10">
        <v>0</v>
      </c>
      <c r="BC102" s="10">
        <v>0</v>
      </c>
      <c r="BD102" s="10">
        <v>1</v>
      </c>
      <c r="BE102" s="10">
        <v>0</v>
      </c>
      <c r="BF102" s="10">
        <v>1</v>
      </c>
      <c r="BG102" s="10">
        <v>0</v>
      </c>
      <c r="BH102" s="10">
        <v>0</v>
      </c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</row>
    <row r="103" spans="1:72" ht="12.6" customHeight="1">
      <c r="A103" s="7"/>
      <c r="B103" s="61" t="s">
        <v>104</v>
      </c>
      <c r="C103" s="61"/>
      <c r="D103" s="61"/>
      <c r="E103" s="61"/>
      <c r="F103" s="64"/>
      <c r="G103" s="64"/>
      <c r="H103" s="7"/>
      <c r="I103" s="15" t="s">
        <v>0</v>
      </c>
      <c r="J103" s="8"/>
      <c r="K103" s="24">
        <v>115</v>
      </c>
      <c r="L103" s="25">
        <v>96</v>
      </c>
      <c r="M103" s="25">
        <v>2</v>
      </c>
      <c r="N103" s="25">
        <v>0</v>
      </c>
      <c r="O103" s="25">
        <v>0</v>
      </c>
      <c r="P103" s="25">
        <v>0</v>
      </c>
      <c r="Q103" s="25">
        <v>0</v>
      </c>
      <c r="R103" s="25">
        <v>4</v>
      </c>
      <c r="S103" s="25">
        <v>0</v>
      </c>
      <c r="T103" s="25">
        <v>0</v>
      </c>
      <c r="U103" s="25">
        <v>0</v>
      </c>
      <c r="V103" s="25">
        <v>0</v>
      </c>
      <c r="W103" s="25">
        <v>2</v>
      </c>
      <c r="X103" s="25">
        <v>4</v>
      </c>
      <c r="Y103" s="25">
        <v>0</v>
      </c>
      <c r="Z103" s="25">
        <v>0</v>
      </c>
      <c r="AA103" s="25">
        <v>3</v>
      </c>
      <c r="AB103" s="25">
        <v>7</v>
      </c>
      <c r="AC103" s="25">
        <v>3</v>
      </c>
      <c r="AD103" s="25">
        <v>1</v>
      </c>
      <c r="AE103" s="25">
        <v>1</v>
      </c>
      <c r="AF103" s="25">
        <v>0</v>
      </c>
      <c r="AG103" s="25">
        <v>0</v>
      </c>
      <c r="AH103" s="10">
        <v>1</v>
      </c>
      <c r="AI103" s="10">
        <v>0</v>
      </c>
      <c r="AJ103" s="10">
        <v>0</v>
      </c>
      <c r="AK103" s="10">
        <v>45</v>
      </c>
      <c r="AL103" s="10">
        <v>1</v>
      </c>
      <c r="AM103" s="10">
        <v>3</v>
      </c>
      <c r="AN103" s="10">
        <v>0</v>
      </c>
      <c r="AO103" s="10">
        <v>14</v>
      </c>
      <c r="AP103" s="10">
        <v>0</v>
      </c>
      <c r="AQ103" s="10">
        <v>4</v>
      </c>
      <c r="AR103" s="10">
        <v>1</v>
      </c>
      <c r="AS103" s="10">
        <v>0</v>
      </c>
      <c r="AT103" s="10">
        <v>0</v>
      </c>
      <c r="AU103" s="10">
        <v>0</v>
      </c>
      <c r="AV103" s="10">
        <v>0</v>
      </c>
      <c r="AW103" s="10">
        <v>19</v>
      </c>
      <c r="AX103" s="10">
        <v>0</v>
      </c>
      <c r="AY103" s="10">
        <v>0</v>
      </c>
      <c r="AZ103" s="10">
        <v>0</v>
      </c>
      <c r="BA103" s="10">
        <v>0</v>
      </c>
      <c r="BB103" s="10">
        <v>0</v>
      </c>
      <c r="BC103" s="10">
        <v>1</v>
      </c>
      <c r="BD103" s="10">
        <v>10</v>
      </c>
      <c r="BE103" s="10">
        <v>0</v>
      </c>
      <c r="BF103" s="10">
        <v>5</v>
      </c>
      <c r="BG103" s="10">
        <v>0</v>
      </c>
      <c r="BH103" s="10">
        <v>3</v>
      </c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</row>
    <row r="104" spans="1:72" ht="12.6" customHeight="1">
      <c r="A104" s="7"/>
      <c r="B104" s="61"/>
      <c r="C104" s="61"/>
      <c r="D104" s="61"/>
      <c r="E104" s="61"/>
      <c r="F104" s="64"/>
      <c r="G104" s="64"/>
      <c r="H104" s="7"/>
      <c r="I104" s="15" t="s">
        <v>1</v>
      </c>
      <c r="J104" s="8"/>
      <c r="K104" s="24">
        <v>15</v>
      </c>
      <c r="L104" s="25">
        <v>11</v>
      </c>
      <c r="M104" s="25">
        <v>0</v>
      </c>
      <c r="N104" s="25">
        <v>0</v>
      </c>
      <c r="O104" s="25">
        <v>0</v>
      </c>
      <c r="P104" s="25">
        <v>0</v>
      </c>
      <c r="Q104" s="25">
        <v>1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1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10">
        <v>0</v>
      </c>
      <c r="AI104" s="10">
        <v>0</v>
      </c>
      <c r="AJ104" s="10">
        <v>0</v>
      </c>
      <c r="AK104" s="10">
        <v>8</v>
      </c>
      <c r="AL104" s="10">
        <v>0</v>
      </c>
      <c r="AM104" s="10">
        <v>0</v>
      </c>
      <c r="AN104" s="10">
        <v>0</v>
      </c>
      <c r="AO104" s="10">
        <v>1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  <c r="AU104" s="10">
        <v>0</v>
      </c>
      <c r="AV104" s="10">
        <v>0</v>
      </c>
      <c r="AW104" s="10">
        <v>4</v>
      </c>
      <c r="AX104" s="10">
        <v>0</v>
      </c>
      <c r="AY104" s="10">
        <v>0</v>
      </c>
      <c r="AZ104" s="10">
        <v>0</v>
      </c>
      <c r="BA104" s="10">
        <v>0</v>
      </c>
      <c r="BB104" s="10">
        <v>0</v>
      </c>
      <c r="BC104" s="10">
        <v>0</v>
      </c>
      <c r="BD104" s="10">
        <v>4</v>
      </c>
      <c r="BE104" s="10">
        <v>0</v>
      </c>
      <c r="BF104" s="10">
        <v>0</v>
      </c>
      <c r="BG104" s="10">
        <v>0</v>
      </c>
      <c r="BH104" s="10">
        <v>0</v>
      </c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</row>
    <row r="105" spans="1:72" ht="12.6" customHeight="1">
      <c r="A105" s="7"/>
      <c r="B105" s="61" t="s">
        <v>105</v>
      </c>
      <c r="C105" s="61"/>
      <c r="D105" s="61"/>
      <c r="E105" s="61"/>
      <c r="F105" s="64"/>
      <c r="G105" s="64"/>
      <c r="H105" s="7"/>
      <c r="I105" s="15" t="s">
        <v>0</v>
      </c>
      <c r="J105" s="8"/>
      <c r="K105" s="24">
        <v>42</v>
      </c>
      <c r="L105" s="25">
        <v>29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2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2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10">
        <v>3</v>
      </c>
      <c r="AI105" s="10">
        <v>0</v>
      </c>
      <c r="AJ105" s="10">
        <v>0</v>
      </c>
      <c r="AK105" s="10">
        <v>17</v>
      </c>
      <c r="AL105" s="10">
        <v>0</v>
      </c>
      <c r="AM105" s="10">
        <v>0</v>
      </c>
      <c r="AN105" s="10">
        <v>0</v>
      </c>
      <c r="AO105" s="10">
        <v>3</v>
      </c>
      <c r="AP105" s="10">
        <v>0</v>
      </c>
      <c r="AQ105" s="10">
        <v>2</v>
      </c>
      <c r="AR105" s="10">
        <v>0</v>
      </c>
      <c r="AS105" s="10">
        <v>0</v>
      </c>
      <c r="AT105" s="10">
        <v>0</v>
      </c>
      <c r="AU105" s="10">
        <v>0</v>
      </c>
      <c r="AV105" s="10">
        <v>0</v>
      </c>
      <c r="AW105" s="10">
        <v>13</v>
      </c>
      <c r="AX105" s="10">
        <v>0</v>
      </c>
      <c r="AY105" s="10">
        <v>0</v>
      </c>
      <c r="AZ105" s="10">
        <v>0</v>
      </c>
      <c r="BA105" s="10">
        <v>0</v>
      </c>
      <c r="BB105" s="10">
        <v>0</v>
      </c>
      <c r="BC105" s="10">
        <v>0</v>
      </c>
      <c r="BD105" s="10">
        <v>8</v>
      </c>
      <c r="BE105" s="10">
        <v>0</v>
      </c>
      <c r="BF105" s="10">
        <v>1</v>
      </c>
      <c r="BG105" s="10">
        <v>0</v>
      </c>
      <c r="BH105" s="10">
        <v>4</v>
      </c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</row>
    <row r="106" spans="1:72" ht="12.6" customHeight="1">
      <c r="A106" s="7"/>
      <c r="B106" s="61"/>
      <c r="C106" s="61"/>
      <c r="D106" s="61"/>
      <c r="E106" s="61"/>
      <c r="F106" s="64"/>
      <c r="G106" s="64"/>
      <c r="H106" s="7"/>
      <c r="I106" s="15" t="s">
        <v>1</v>
      </c>
      <c r="J106" s="8"/>
      <c r="K106" s="24">
        <v>7</v>
      </c>
      <c r="L106" s="25">
        <v>6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10">
        <v>0</v>
      </c>
      <c r="AI106" s="10">
        <v>0</v>
      </c>
      <c r="AJ106" s="10">
        <v>0</v>
      </c>
      <c r="AK106" s="10">
        <v>5</v>
      </c>
      <c r="AL106" s="10">
        <v>0</v>
      </c>
      <c r="AM106" s="10">
        <v>0</v>
      </c>
      <c r="AN106" s="10">
        <v>0</v>
      </c>
      <c r="AO106" s="10">
        <v>1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0">
        <v>1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0">
        <v>0</v>
      </c>
      <c r="BD106" s="10">
        <v>1</v>
      </c>
      <c r="BE106" s="10">
        <v>0</v>
      </c>
      <c r="BF106" s="10">
        <v>0</v>
      </c>
      <c r="BG106" s="10">
        <v>0</v>
      </c>
      <c r="BH106" s="10">
        <v>0</v>
      </c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</row>
    <row r="107" spans="1:72" ht="12.6" customHeight="1">
      <c r="A107" s="7"/>
      <c r="B107" s="61" t="s">
        <v>106</v>
      </c>
      <c r="C107" s="61"/>
      <c r="D107" s="61"/>
      <c r="E107" s="61"/>
      <c r="F107" s="64"/>
      <c r="G107" s="64"/>
      <c r="H107" s="7"/>
      <c r="I107" s="15" t="s">
        <v>0</v>
      </c>
      <c r="J107" s="8"/>
      <c r="K107" s="24">
        <v>146</v>
      </c>
      <c r="L107" s="25">
        <v>113</v>
      </c>
      <c r="M107" s="25">
        <v>1</v>
      </c>
      <c r="N107" s="25">
        <v>0</v>
      </c>
      <c r="O107" s="25">
        <v>0</v>
      </c>
      <c r="P107" s="25">
        <v>0</v>
      </c>
      <c r="Q107" s="25">
        <v>0</v>
      </c>
      <c r="R107" s="25">
        <v>3</v>
      </c>
      <c r="S107" s="25">
        <v>0</v>
      </c>
      <c r="T107" s="25">
        <v>0</v>
      </c>
      <c r="U107" s="25">
        <v>0</v>
      </c>
      <c r="V107" s="25">
        <v>1</v>
      </c>
      <c r="W107" s="25">
        <v>2</v>
      </c>
      <c r="X107" s="25">
        <v>2</v>
      </c>
      <c r="Y107" s="25">
        <v>0</v>
      </c>
      <c r="Z107" s="25">
        <v>0</v>
      </c>
      <c r="AA107" s="25">
        <v>2</v>
      </c>
      <c r="AB107" s="25">
        <v>3</v>
      </c>
      <c r="AC107" s="25">
        <v>0</v>
      </c>
      <c r="AD107" s="25">
        <v>1</v>
      </c>
      <c r="AE107" s="25">
        <v>1</v>
      </c>
      <c r="AF107" s="25">
        <v>0</v>
      </c>
      <c r="AG107" s="25">
        <v>0</v>
      </c>
      <c r="AH107" s="10">
        <v>6</v>
      </c>
      <c r="AI107" s="10">
        <v>0</v>
      </c>
      <c r="AJ107" s="10">
        <v>1</v>
      </c>
      <c r="AK107" s="10">
        <v>73</v>
      </c>
      <c r="AL107" s="10">
        <v>0</v>
      </c>
      <c r="AM107" s="10">
        <v>0</v>
      </c>
      <c r="AN107" s="10">
        <v>0</v>
      </c>
      <c r="AO107" s="10">
        <v>11</v>
      </c>
      <c r="AP107" s="10">
        <v>1</v>
      </c>
      <c r="AQ107" s="10">
        <v>5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0">
        <v>33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17</v>
      </c>
      <c r="BE107" s="10">
        <v>0</v>
      </c>
      <c r="BF107" s="10">
        <v>12</v>
      </c>
      <c r="BG107" s="10">
        <v>0</v>
      </c>
      <c r="BH107" s="10">
        <v>4</v>
      </c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</row>
    <row r="108" spans="1:72" ht="12.6" customHeight="1">
      <c r="A108" s="7"/>
      <c r="B108" s="61"/>
      <c r="C108" s="61"/>
      <c r="D108" s="61"/>
      <c r="E108" s="61"/>
      <c r="F108" s="64"/>
      <c r="G108" s="64"/>
      <c r="H108" s="7"/>
      <c r="I108" s="15" t="s">
        <v>1</v>
      </c>
      <c r="J108" s="8"/>
      <c r="K108" s="24">
        <v>12</v>
      </c>
      <c r="L108" s="25">
        <v>6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10">
        <v>0</v>
      </c>
      <c r="AI108" s="10">
        <v>0</v>
      </c>
      <c r="AJ108" s="10">
        <v>0</v>
      </c>
      <c r="AK108" s="10">
        <v>6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  <c r="AU108" s="10">
        <v>0</v>
      </c>
      <c r="AV108" s="10">
        <v>0</v>
      </c>
      <c r="AW108" s="10">
        <v>6</v>
      </c>
      <c r="AX108" s="10">
        <v>0</v>
      </c>
      <c r="AY108" s="10">
        <v>0</v>
      </c>
      <c r="AZ108" s="10">
        <v>0</v>
      </c>
      <c r="BA108" s="10">
        <v>0</v>
      </c>
      <c r="BB108" s="10">
        <v>0</v>
      </c>
      <c r="BC108" s="10">
        <v>0</v>
      </c>
      <c r="BD108" s="10">
        <v>6</v>
      </c>
      <c r="BE108" s="10">
        <v>0</v>
      </c>
      <c r="BF108" s="10">
        <v>0</v>
      </c>
      <c r="BG108" s="10">
        <v>0</v>
      </c>
      <c r="BH108" s="10">
        <v>0</v>
      </c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</row>
    <row r="109" spans="1:72" ht="12.6" customHeight="1">
      <c r="A109" s="7"/>
      <c r="B109" s="61" t="s">
        <v>107</v>
      </c>
      <c r="C109" s="61"/>
      <c r="D109" s="61"/>
      <c r="E109" s="61"/>
      <c r="F109" s="64"/>
      <c r="G109" s="64"/>
      <c r="H109" s="7"/>
      <c r="I109" s="15" t="s">
        <v>44</v>
      </c>
      <c r="J109" s="8"/>
      <c r="K109" s="24">
        <v>3</v>
      </c>
      <c r="L109" s="25">
        <v>2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10">
        <v>0</v>
      </c>
      <c r="AI109" s="10">
        <v>0</v>
      </c>
      <c r="AJ109" s="10">
        <v>0</v>
      </c>
      <c r="AK109" s="10">
        <v>2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  <c r="AU109" s="10">
        <v>0</v>
      </c>
      <c r="AV109" s="10">
        <v>0</v>
      </c>
      <c r="AW109" s="10">
        <v>1</v>
      </c>
      <c r="AX109" s="10">
        <v>0</v>
      </c>
      <c r="AY109" s="10">
        <v>0</v>
      </c>
      <c r="AZ109" s="10">
        <v>0</v>
      </c>
      <c r="BA109" s="10">
        <v>0</v>
      </c>
      <c r="BB109" s="10">
        <v>0</v>
      </c>
      <c r="BC109" s="10">
        <v>0</v>
      </c>
      <c r="BD109" s="10">
        <v>0</v>
      </c>
      <c r="BE109" s="10">
        <v>0</v>
      </c>
      <c r="BF109" s="10">
        <v>1</v>
      </c>
      <c r="BG109" s="10">
        <v>0</v>
      </c>
      <c r="BH109" s="10">
        <v>0</v>
      </c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</row>
    <row r="110" spans="1:72" s="7" customFormat="1" ht="12.6" customHeight="1">
      <c r="B110" s="61" t="s">
        <v>108</v>
      </c>
      <c r="C110" s="61"/>
      <c r="D110" s="61"/>
      <c r="E110" s="61"/>
      <c r="F110" s="62" t="s">
        <v>109</v>
      </c>
      <c r="G110" s="62"/>
      <c r="J110" s="8"/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0</v>
      </c>
      <c r="BD110" s="25">
        <v>0</v>
      </c>
      <c r="BE110" s="25">
        <v>0</v>
      </c>
      <c r="BF110" s="25">
        <v>0</v>
      </c>
      <c r="BG110" s="25">
        <v>0</v>
      </c>
      <c r="BH110" s="25">
        <v>0</v>
      </c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</row>
    <row r="111" spans="1:72" ht="12.6" customHeight="1">
      <c r="A111" s="7"/>
      <c r="B111" s="61" t="s">
        <v>110</v>
      </c>
      <c r="C111" s="61"/>
      <c r="D111" s="61"/>
      <c r="E111" s="61"/>
      <c r="F111" s="64"/>
      <c r="G111" s="64"/>
      <c r="H111" s="7"/>
      <c r="I111" s="15" t="s">
        <v>0</v>
      </c>
      <c r="J111" s="8"/>
      <c r="K111" s="24">
        <v>158</v>
      </c>
      <c r="L111" s="25">
        <v>111</v>
      </c>
      <c r="M111" s="25">
        <v>0</v>
      </c>
      <c r="N111" s="25">
        <v>0</v>
      </c>
      <c r="O111" s="25">
        <v>0</v>
      </c>
      <c r="P111" s="25">
        <v>0</v>
      </c>
      <c r="Q111" s="25">
        <v>1</v>
      </c>
      <c r="R111" s="25">
        <v>10</v>
      </c>
      <c r="S111" s="25">
        <v>0</v>
      </c>
      <c r="T111" s="25">
        <v>0</v>
      </c>
      <c r="U111" s="25">
        <v>0</v>
      </c>
      <c r="V111" s="25">
        <v>0</v>
      </c>
      <c r="W111" s="25">
        <v>4</v>
      </c>
      <c r="X111" s="25">
        <v>4</v>
      </c>
      <c r="Y111" s="25">
        <v>0</v>
      </c>
      <c r="Z111" s="25">
        <v>0</v>
      </c>
      <c r="AA111" s="25">
        <v>1</v>
      </c>
      <c r="AB111" s="25">
        <v>3</v>
      </c>
      <c r="AC111" s="25">
        <v>2</v>
      </c>
      <c r="AD111" s="25">
        <v>1</v>
      </c>
      <c r="AE111" s="25">
        <v>0</v>
      </c>
      <c r="AF111" s="25">
        <v>0</v>
      </c>
      <c r="AG111" s="25">
        <v>0</v>
      </c>
      <c r="AH111" s="10">
        <v>1</v>
      </c>
      <c r="AI111" s="10">
        <v>1</v>
      </c>
      <c r="AJ111" s="10">
        <v>1</v>
      </c>
      <c r="AK111" s="10">
        <v>64</v>
      </c>
      <c r="AL111" s="10">
        <v>3</v>
      </c>
      <c r="AM111" s="10">
        <v>1</v>
      </c>
      <c r="AN111" s="10">
        <v>0</v>
      </c>
      <c r="AO111" s="10">
        <v>11</v>
      </c>
      <c r="AP111" s="10">
        <v>0</v>
      </c>
      <c r="AQ111" s="10">
        <v>1</v>
      </c>
      <c r="AR111" s="10">
        <v>0</v>
      </c>
      <c r="AS111" s="10">
        <v>0</v>
      </c>
      <c r="AT111" s="10">
        <v>0</v>
      </c>
      <c r="AU111" s="10">
        <v>1</v>
      </c>
      <c r="AV111" s="10">
        <v>1</v>
      </c>
      <c r="AW111" s="10">
        <v>47</v>
      </c>
      <c r="AX111" s="10">
        <v>0</v>
      </c>
      <c r="AY111" s="10">
        <v>0</v>
      </c>
      <c r="AZ111" s="10">
        <v>1</v>
      </c>
      <c r="BA111" s="10">
        <v>0</v>
      </c>
      <c r="BB111" s="10">
        <v>0</v>
      </c>
      <c r="BC111" s="10">
        <v>0</v>
      </c>
      <c r="BD111" s="10">
        <v>29</v>
      </c>
      <c r="BE111" s="10">
        <v>0</v>
      </c>
      <c r="BF111" s="10">
        <v>6</v>
      </c>
      <c r="BG111" s="10">
        <v>2</v>
      </c>
      <c r="BH111" s="10">
        <v>9</v>
      </c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</row>
    <row r="112" spans="1:72" ht="12.6" customHeight="1">
      <c r="A112" s="7"/>
      <c r="B112" s="61"/>
      <c r="C112" s="61"/>
      <c r="D112" s="61"/>
      <c r="E112" s="61"/>
      <c r="F112" s="64"/>
      <c r="G112" s="64"/>
      <c r="H112" s="7"/>
      <c r="I112" s="15" t="s">
        <v>1</v>
      </c>
      <c r="J112" s="8"/>
      <c r="K112" s="24">
        <v>13</v>
      </c>
      <c r="L112" s="25">
        <v>9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10">
        <v>0</v>
      </c>
      <c r="AI112" s="10">
        <v>0</v>
      </c>
      <c r="AJ112" s="10">
        <v>0</v>
      </c>
      <c r="AK112" s="10">
        <v>8</v>
      </c>
      <c r="AL112" s="10">
        <v>0</v>
      </c>
      <c r="AM112" s="10">
        <v>0</v>
      </c>
      <c r="AN112" s="10">
        <v>0</v>
      </c>
      <c r="AO112" s="10">
        <v>1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  <c r="AU112" s="10">
        <v>0</v>
      </c>
      <c r="AV112" s="10">
        <v>0</v>
      </c>
      <c r="AW112" s="10">
        <v>4</v>
      </c>
      <c r="AX112" s="10">
        <v>0</v>
      </c>
      <c r="AY112" s="10">
        <v>0</v>
      </c>
      <c r="AZ112" s="10">
        <v>0</v>
      </c>
      <c r="BA112" s="10">
        <v>0</v>
      </c>
      <c r="BB112" s="10">
        <v>0</v>
      </c>
      <c r="BC112" s="10">
        <v>0</v>
      </c>
      <c r="BD112" s="10">
        <v>2</v>
      </c>
      <c r="BE112" s="10">
        <v>0</v>
      </c>
      <c r="BF112" s="10">
        <v>2</v>
      </c>
      <c r="BG112" s="10">
        <v>0</v>
      </c>
      <c r="BH112" s="10">
        <v>0</v>
      </c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</row>
    <row r="113" spans="1:72" ht="12.6" customHeight="1">
      <c r="A113" s="7"/>
      <c r="B113" s="61" t="s">
        <v>111</v>
      </c>
      <c r="C113" s="61"/>
      <c r="D113" s="61"/>
      <c r="E113" s="61"/>
      <c r="F113" s="64"/>
      <c r="G113" s="64"/>
      <c r="H113" s="7"/>
      <c r="I113" s="15" t="s">
        <v>0</v>
      </c>
      <c r="J113" s="8"/>
      <c r="K113" s="24">
        <v>157</v>
      </c>
      <c r="L113" s="25">
        <v>113</v>
      </c>
      <c r="M113" s="25">
        <v>0</v>
      </c>
      <c r="N113" s="25">
        <v>0</v>
      </c>
      <c r="O113" s="25">
        <v>0</v>
      </c>
      <c r="P113" s="25">
        <v>0</v>
      </c>
      <c r="Q113" s="25">
        <v>1</v>
      </c>
      <c r="R113" s="25">
        <v>3</v>
      </c>
      <c r="S113" s="25">
        <v>0</v>
      </c>
      <c r="T113" s="25">
        <v>0</v>
      </c>
      <c r="U113" s="25">
        <v>0</v>
      </c>
      <c r="V113" s="25">
        <v>0</v>
      </c>
      <c r="W113" s="25">
        <v>1</v>
      </c>
      <c r="X113" s="25">
        <v>5</v>
      </c>
      <c r="Y113" s="25">
        <v>0</v>
      </c>
      <c r="Z113" s="25">
        <v>0</v>
      </c>
      <c r="AA113" s="25">
        <v>6</v>
      </c>
      <c r="AB113" s="25">
        <v>6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10">
        <v>5</v>
      </c>
      <c r="AI113" s="10">
        <v>0</v>
      </c>
      <c r="AJ113" s="10">
        <v>1</v>
      </c>
      <c r="AK113" s="10">
        <v>65</v>
      </c>
      <c r="AL113" s="10">
        <v>2</v>
      </c>
      <c r="AM113" s="10">
        <v>2</v>
      </c>
      <c r="AN113" s="10">
        <v>0</v>
      </c>
      <c r="AO113" s="10">
        <v>14</v>
      </c>
      <c r="AP113" s="10">
        <v>1</v>
      </c>
      <c r="AQ113" s="10">
        <v>0</v>
      </c>
      <c r="AR113" s="10">
        <v>0</v>
      </c>
      <c r="AS113" s="10">
        <v>0</v>
      </c>
      <c r="AT113" s="10">
        <v>0</v>
      </c>
      <c r="AU113" s="10">
        <v>0</v>
      </c>
      <c r="AV113" s="10">
        <v>1</v>
      </c>
      <c r="AW113" s="10">
        <v>44</v>
      </c>
      <c r="AX113" s="10">
        <v>0</v>
      </c>
      <c r="AY113" s="10">
        <v>0</v>
      </c>
      <c r="AZ113" s="10">
        <v>1</v>
      </c>
      <c r="BA113" s="10">
        <v>0</v>
      </c>
      <c r="BB113" s="10">
        <v>0</v>
      </c>
      <c r="BC113" s="10">
        <v>1</v>
      </c>
      <c r="BD113" s="10">
        <v>24</v>
      </c>
      <c r="BE113" s="10">
        <v>0</v>
      </c>
      <c r="BF113" s="10">
        <v>15</v>
      </c>
      <c r="BG113" s="10">
        <v>0</v>
      </c>
      <c r="BH113" s="10">
        <v>3</v>
      </c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</row>
    <row r="114" spans="1:72" ht="12.6" customHeight="1">
      <c r="A114" s="7"/>
      <c r="B114" s="61"/>
      <c r="C114" s="61"/>
      <c r="D114" s="61"/>
      <c r="E114" s="61"/>
      <c r="F114" s="64"/>
      <c r="G114" s="64"/>
      <c r="H114" s="7"/>
      <c r="I114" s="15" t="s">
        <v>1</v>
      </c>
      <c r="J114" s="8"/>
      <c r="K114" s="24">
        <v>11</v>
      </c>
      <c r="L114" s="25">
        <v>10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1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10">
        <v>0</v>
      </c>
      <c r="AI114" s="10">
        <v>0</v>
      </c>
      <c r="AJ114" s="10">
        <v>0</v>
      </c>
      <c r="AK114" s="10">
        <v>8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1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0">
        <v>1</v>
      </c>
      <c r="AX114" s="10">
        <v>0</v>
      </c>
      <c r="AY114" s="10">
        <v>0</v>
      </c>
      <c r="AZ114" s="10">
        <v>0</v>
      </c>
      <c r="BA114" s="10">
        <v>0</v>
      </c>
      <c r="BB114" s="10">
        <v>0</v>
      </c>
      <c r="BC114" s="10">
        <v>0</v>
      </c>
      <c r="BD114" s="10">
        <v>1</v>
      </c>
      <c r="BE114" s="10">
        <v>0</v>
      </c>
      <c r="BF114" s="10">
        <v>0</v>
      </c>
      <c r="BG114" s="10">
        <v>0</v>
      </c>
      <c r="BH114" s="10">
        <v>0</v>
      </c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</row>
    <row r="115" spans="1:72" ht="12.6" customHeight="1">
      <c r="A115" s="7"/>
      <c r="B115" s="61" t="s">
        <v>110</v>
      </c>
      <c r="C115" s="61"/>
      <c r="D115" s="61"/>
      <c r="E115" s="61"/>
      <c r="F115" s="62" t="s">
        <v>100</v>
      </c>
      <c r="G115" s="62"/>
      <c r="H115" s="7"/>
      <c r="I115" s="15" t="s">
        <v>0</v>
      </c>
      <c r="J115" s="8"/>
      <c r="K115" s="24">
        <v>702</v>
      </c>
      <c r="L115" s="25">
        <v>469</v>
      </c>
      <c r="M115" s="25">
        <v>1</v>
      </c>
      <c r="N115" s="25">
        <v>0</v>
      </c>
      <c r="O115" s="25">
        <v>0</v>
      </c>
      <c r="P115" s="25">
        <v>0</v>
      </c>
      <c r="Q115" s="25">
        <v>5</v>
      </c>
      <c r="R115" s="25">
        <v>6</v>
      </c>
      <c r="S115" s="25">
        <v>0</v>
      </c>
      <c r="T115" s="25">
        <v>5</v>
      </c>
      <c r="U115" s="25">
        <v>1</v>
      </c>
      <c r="V115" s="25">
        <v>0</v>
      </c>
      <c r="W115" s="25">
        <v>15</v>
      </c>
      <c r="X115" s="25">
        <v>24</v>
      </c>
      <c r="Y115" s="25">
        <v>2</v>
      </c>
      <c r="Z115" s="25">
        <v>0</v>
      </c>
      <c r="AA115" s="25">
        <v>9</v>
      </c>
      <c r="AB115" s="25">
        <v>15</v>
      </c>
      <c r="AC115" s="25">
        <v>1</v>
      </c>
      <c r="AD115" s="25">
        <v>1</v>
      </c>
      <c r="AE115" s="25">
        <v>5</v>
      </c>
      <c r="AF115" s="25">
        <v>0</v>
      </c>
      <c r="AG115" s="25">
        <v>0</v>
      </c>
      <c r="AH115" s="10">
        <v>9</v>
      </c>
      <c r="AI115" s="10">
        <v>3</v>
      </c>
      <c r="AJ115" s="10">
        <v>0</v>
      </c>
      <c r="AK115" s="10">
        <v>248</v>
      </c>
      <c r="AL115" s="10">
        <v>10</v>
      </c>
      <c r="AM115" s="10">
        <v>8</v>
      </c>
      <c r="AN115" s="10">
        <v>1</v>
      </c>
      <c r="AO115" s="10">
        <v>67</v>
      </c>
      <c r="AP115" s="10">
        <v>3</v>
      </c>
      <c r="AQ115" s="10">
        <v>10</v>
      </c>
      <c r="AR115" s="10">
        <v>3</v>
      </c>
      <c r="AS115" s="10">
        <v>0</v>
      </c>
      <c r="AT115" s="10">
        <v>0</v>
      </c>
      <c r="AU115" s="10">
        <v>6</v>
      </c>
      <c r="AV115" s="10">
        <v>11</v>
      </c>
      <c r="AW115" s="10">
        <v>233</v>
      </c>
      <c r="AX115" s="10">
        <v>0</v>
      </c>
      <c r="AY115" s="10">
        <v>0</v>
      </c>
      <c r="AZ115" s="10">
        <v>1</v>
      </c>
      <c r="BA115" s="10">
        <v>0</v>
      </c>
      <c r="BB115" s="10">
        <v>0</v>
      </c>
      <c r="BC115" s="10">
        <v>12</v>
      </c>
      <c r="BD115" s="10">
        <v>136</v>
      </c>
      <c r="BE115" s="10">
        <v>0</v>
      </c>
      <c r="BF115" s="10">
        <v>48</v>
      </c>
      <c r="BG115" s="10">
        <v>2</v>
      </c>
      <c r="BH115" s="10">
        <v>34</v>
      </c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</row>
    <row r="116" spans="1:72" ht="12.6" customHeight="1">
      <c r="A116" s="7"/>
      <c r="B116" s="61"/>
      <c r="C116" s="61"/>
      <c r="D116" s="61"/>
      <c r="E116" s="61"/>
      <c r="F116" s="62"/>
      <c r="G116" s="62"/>
      <c r="H116" s="7"/>
      <c r="I116" s="15" t="s">
        <v>1</v>
      </c>
      <c r="J116" s="8"/>
      <c r="K116" s="24">
        <v>84</v>
      </c>
      <c r="L116" s="25">
        <v>60</v>
      </c>
      <c r="M116" s="25">
        <v>0</v>
      </c>
      <c r="N116" s="25">
        <v>0</v>
      </c>
      <c r="O116" s="25">
        <v>0</v>
      </c>
      <c r="P116" s="25">
        <v>0</v>
      </c>
      <c r="Q116" s="25">
        <v>2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1</v>
      </c>
      <c r="AB116" s="25">
        <v>1</v>
      </c>
      <c r="AC116" s="25">
        <v>0</v>
      </c>
      <c r="AD116" s="25">
        <v>0</v>
      </c>
      <c r="AE116" s="25">
        <v>1</v>
      </c>
      <c r="AF116" s="25">
        <v>0</v>
      </c>
      <c r="AG116" s="25">
        <v>0</v>
      </c>
      <c r="AH116" s="10">
        <v>1</v>
      </c>
      <c r="AI116" s="10">
        <v>0</v>
      </c>
      <c r="AJ116" s="10">
        <v>0</v>
      </c>
      <c r="AK116" s="10">
        <v>45</v>
      </c>
      <c r="AL116" s="10">
        <v>0</v>
      </c>
      <c r="AM116" s="10">
        <v>0</v>
      </c>
      <c r="AN116" s="10">
        <v>0</v>
      </c>
      <c r="AO116" s="10">
        <v>6</v>
      </c>
      <c r="AP116" s="10">
        <v>1</v>
      </c>
      <c r="AQ116" s="10">
        <v>2</v>
      </c>
      <c r="AR116" s="10">
        <v>0</v>
      </c>
      <c r="AS116" s="10">
        <v>0</v>
      </c>
      <c r="AT116" s="10">
        <v>0</v>
      </c>
      <c r="AU116" s="10">
        <v>0</v>
      </c>
      <c r="AV116" s="10">
        <v>0</v>
      </c>
      <c r="AW116" s="10">
        <v>24</v>
      </c>
      <c r="AX116" s="10">
        <v>0</v>
      </c>
      <c r="AY116" s="10">
        <v>0</v>
      </c>
      <c r="AZ116" s="10">
        <v>0</v>
      </c>
      <c r="BA116" s="10">
        <v>0</v>
      </c>
      <c r="BB116" s="10">
        <v>0</v>
      </c>
      <c r="BC116" s="10">
        <v>3</v>
      </c>
      <c r="BD116" s="10">
        <v>20</v>
      </c>
      <c r="BE116" s="10">
        <v>0</v>
      </c>
      <c r="BF116" s="10">
        <v>0</v>
      </c>
      <c r="BG116" s="10">
        <v>0</v>
      </c>
      <c r="BH116" s="10">
        <v>1</v>
      </c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</row>
    <row r="117" spans="1:72" ht="12.95" customHeight="1">
      <c r="A117" s="7"/>
      <c r="B117" s="29"/>
      <c r="C117" s="29"/>
      <c r="D117" s="29"/>
      <c r="E117" s="29"/>
      <c r="F117" s="15"/>
      <c r="G117" s="15"/>
      <c r="H117" s="7"/>
      <c r="I117" s="15"/>
      <c r="J117" s="8"/>
      <c r="K117" s="24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</row>
    <row r="118" spans="1:72" ht="12.6" customHeight="1">
      <c r="A118" s="7"/>
      <c r="B118" s="63" t="s">
        <v>112</v>
      </c>
      <c r="C118" s="63"/>
      <c r="D118" s="63"/>
      <c r="E118" s="63"/>
      <c r="F118" s="64"/>
      <c r="G118" s="64"/>
      <c r="H118" s="11"/>
      <c r="I118" s="14" t="s">
        <v>0</v>
      </c>
      <c r="J118" s="8"/>
      <c r="K118" s="27">
        <v>2725</v>
      </c>
      <c r="L118" s="26">
        <v>1744</v>
      </c>
      <c r="M118" s="26">
        <v>20</v>
      </c>
      <c r="N118" s="26">
        <v>0</v>
      </c>
      <c r="O118" s="26">
        <v>3</v>
      </c>
      <c r="P118" s="26">
        <v>0</v>
      </c>
      <c r="Q118" s="26">
        <v>14</v>
      </c>
      <c r="R118" s="26">
        <v>42</v>
      </c>
      <c r="S118" s="26">
        <v>1</v>
      </c>
      <c r="T118" s="26">
        <v>12</v>
      </c>
      <c r="U118" s="26">
        <v>0</v>
      </c>
      <c r="V118" s="26">
        <v>12</v>
      </c>
      <c r="W118" s="26">
        <v>48</v>
      </c>
      <c r="X118" s="26">
        <v>80</v>
      </c>
      <c r="Y118" s="26">
        <v>1</v>
      </c>
      <c r="Z118" s="26">
        <v>0</v>
      </c>
      <c r="AA118" s="26">
        <v>22</v>
      </c>
      <c r="AB118" s="26">
        <v>117</v>
      </c>
      <c r="AC118" s="26">
        <v>8</v>
      </c>
      <c r="AD118" s="26">
        <v>23</v>
      </c>
      <c r="AE118" s="26">
        <v>13</v>
      </c>
      <c r="AF118" s="26">
        <v>0</v>
      </c>
      <c r="AG118" s="26">
        <v>0</v>
      </c>
      <c r="AH118" s="13">
        <v>29</v>
      </c>
      <c r="AI118" s="13">
        <v>15</v>
      </c>
      <c r="AJ118" s="13">
        <v>2</v>
      </c>
      <c r="AK118" s="13">
        <v>866</v>
      </c>
      <c r="AL118" s="13">
        <v>31</v>
      </c>
      <c r="AM118" s="13">
        <v>38</v>
      </c>
      <c r="AN118" s="13">
        <v>2</v>
      </c>
      <c r="AO118" s="13">
        <v>227</v>
      </c>
      <c r="AP118" s="13">
        <v>7</v>
      </c>
      <c r="AQ118" s="13">
        <v>33</v>
      </c>
      <c r="AR118" s="13">
        <v>6</v>
      </c>
      <c r="AS118" s="13">
        <v>0</v>
      </c>
      <c r="AT118" s="13">
        <v>1</v>
      </c>
      <c r="AU118" s="13">
        <v>25</v>
      </c>
      <c r="AV118" s="13">
        <v>46</v>
      </c>
      <c r="AW118" s="13">
        <v>981</v>
      </c>
      <c r="AX118" s="13">
        <v>0</v>
      </c>
      <c r="AY118" s="13">
        <v>0</v>
      </c>
      <c r="AZ118" s="13">
        <v>7</v>
      </c>
      <c r="BA118" s="13">
        <v>0</v>
      </c>
      <c r="BB118" s="13">
        <v>2</v>
      </c>
      <c r="BC118" s="13">
        <v>27</v>
      </c>
      <c r="BD118" s="13">
        <v>596</v>
      </c>
      <c r="BE118" s="13">
        <v>0</v>
      </c>
      <c r="BF118" s="13">
        <v>177</v>
      </c>
      <c r="BG118" s="13">
        <v>4</v>
      </c>
      <c r="BH118" s="13">
        <v>168</v>
      </c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</row>
    <row r="119" spans="1:72" ht="12.6" customHeight="1">
      <c r="A119" s="7"/>
      <c r="B119" s="63"/>
      <c r="C119" s="63"/>
      <c r="D119" s="63"/>
      <c r="E119" s="63"/>
      <c r="F119" s="64"/>
      <c r="G119" s="64"/>
      <c r="H119" s="11"/>
      <c r="I119" s="14" t="s">
        <v>1</v>
      </c>
      <c r="J119" s="8"/>
      <c r="K119" s="27">
        <v>348</v>
      </c>
      <c r="L119" s="26">
        <v>215</v>
      </c>
      <c r="M119" s="26">
        <v>0</v>
      </c>
      <c r="N119" s="26">
        <v>0</v>
      </c>
      <c r="O119" s="26">
        <v>0</v>
      </c>
      <c r="P119" s="26">
        <v>0</v>
      </c>
      <c r="Q119" s="26">
        <v>2</v>
      </c>
      <c r="R119" s="26">
        <v>0</v>
      </c>
      <c r="S119" s="26">
        <v>0</v>
      </c>
      <c r="T119" s="26">
        <v>1</v>
      </c>
      <c r="U119" s="26">
        <v>0</v>
      </c>
      <c r="V119" s="26">
        <v>0</v>
      </c>
      <c r="W119" s="26">
        <v>1</v>
      </c>
      <c r="X119" s="26">
        <v>0</v>
      </c>
      <c r="Y119" s="26">
        <v>0</v>
      </c>
      <c r="Z119" s="26">
        <v>0</v>
      </c>
      <c r="AA119" s="26">
        <v>4</v>
      </c>
      <c r="AB119" s="26">
        <v>5</v>
      </c>
      <c r="AC119" s="26">
        <v>1</v>
      </c>
      <c r="AD119" s="26">
        <v>0</v>
      </c>
      <c r="AE119" s="26">
        <v>2</v>
      </c>
      <c r="AF119" s="26">
        <v>0</v>
      </c>
      <c r="AG119" s="26">
        <v>0</v>
      </c>
      <c r="AH119" s="13">
        <v>3</v>
      </c>
      <c r="AI119" s="13">
        <v>0</v>
      </c>
      <c r="AJ119" s="13">
        <v>0</v>
      </c>
      <c r="AK119" s="13">
        <v>152</v>
      </c>
      <c r="AL119" s="13">
        <v>1</v>
      </c>
      <c r="AM119" s="13">
        <v>2</v>
      </c>
      <c r="AN119" s="13">
        <v>0</v>
      </c>
      <c r="AO119" s="13">
        <v>34</v>
      </c>
      <c r="AP119" s="13">
        <v>0</v>
      </c>
      <c r="AQ119" s="13">
        <v>2</v>
      </c>
      <c r="AR119" s="13">
        <v>0</v>
      </c>
      <c r="AS119" s="13">
        <v>0</v>
      </c>
      <c r="AT119" s="13">
        <v>0</v>
      </c>
      <c r="AU119" s="13">
        <v>0</v>
      </c>
      <c r="AV119" s="13">
        <v>5</v>
      </c>
      <c r="AW119" s="13">
        <v>133</v>
      </c>
      <c r="AX119" s="13">
        <v>0</v>
      </c>
      <c r="AY119" s="13">
        <v>0</v>
      </c>
      <c r="AZ119" s="13">
        <v>0</v>
      </c>
      <c r="BA119" s="13">
        <v>0</v>
      </c>
      <c r="BB119" s="13">
        <v>1</v>
      </c>
      <c r="BC119" s="13">
        <v>4</v>
      </c>
      <c r="BD119" s="13">
        <v>114</v>
      </c>
      <c r="BE119" s="13">
        <v>0</v>
      </c>
      <c r="BF119" s="13">
        <v>6</v>
      </c>
      <c r="BG119" s="13">
        <v>1</v>
      </c>
      <c r="BH119" s="13">
        <v>7</v>
      </c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</row>
    <row r="120" spans="1:72" ht="12.95" customHeight="1">
      <c r="A120" s="7"/>
      <c r="B120" s="28"/>
      <c r="C120" s="28"/>
      <c r="D120" s="28"/>
      <c r="E120" s="28"/>
      <c r="F120" s="59"/>
      <c r="G120" s="59"/>
      <c r="H120" s="11"/>
      <c r="I120" s="14"/>
      <c r="J120" s="8"/>
      <c r="K120" s="27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</row>
    <row r="121" spans="1:72" ht="12.6" customHeight="1">
      <c r="A121" s="7"/>
      <c r="B121" s="61" t="s">
        <v>113</v>
      </c>
      <c r="C121" s="61"/>
      <c r="D121" s="61"/>
      <c r="E121" s="61"/>
      <c r="F121" s="64"/>
      <c r="G121" s="64"/>
      <c r="H121" s="7"/>
      <c r="I121" s="15" t="s">
        <v>0</v>
      </c>
      <c r="J121" s="8"/>
      <c r="K121" s="24">
        <v>150</v>
      </c>
      <c r="L121" s="25">
        <v>118</v>
      </c>
      <c r="M121" s="25">
        <v>2</v>
      </c>
      <c r="N121" s="25">
        <v>0</v>
      </c>
      <c r="O121" s="25">
        <v>0</v>
      </c>
      <c r="P121" s="25">
        <v>0</v>
      </c>
      <c r="Q121" s="25">
        <v>1</v>
      </c>
      <c r="R121" s="25">
        <v>1</v>
      </c>
      <c r="S121" s="25">
        <v>0</v>
      </c>
      <c r="T121" s="25">
        <v>0</v>
      </c>
      <c r="U121" s="25">
        <v>0</v>
      </c>
      <c r="V121" s="25">
        <v>2</v>
      </c>
      <c r="W121" s="25">
        <v>1</v>
      </c>
      <c r="X121" s="25">
        <v>10</v>
      </c>
      <c r="Y121" s="25">
        <v>0</v>
      </c>
      <c r="Z121" s="25">
        <v>0</v>
      </c>
      <c r="AA121" s="25">
        <v>0</v>
      </c>
      <c r="AB121" s="25">
        <v>10</v>
      </c>
      <c r="AC121" s="25">
        <v>0</v>
      </c>
      <c r="AD121" s="25">
        <v>0</v>
      </c>
      <c r="AE121" s="25">
        <v>2</v>
      </c>
      <c r="AF121" s="25">
        <v>0</v>
      </c>
      <c r="AG121" s="25">
        <v>0</v>
      </c>
      <c r="AH121" s="10">
        <v>0</v>
      </c>
      <c r="AI121" s="10">
        <v>1</v>
      </c>
      <c r="AJ121" s="10">
        <v>0</v>
      </c>
      <c r="AK121" s="10">
        <v>65</v>
      </c>
      <c r="AL121" s="10">
        <v>0</v>
      </c>
      <c r="AM121" s="10">
        <v>2</v>
      </c>
      <c r="AN121" s="10">
        <v>0</v>
      </c>
      <c r="AO121" s="10">
        <v>17</v>
      </c>
      <c r="AP121" s="10">
        <v>0</v>
      </c>
      <c r="AQ121" s="10">
        <v>2</v>
      </c>
      <c r="AR121" s="10">
        <v>0</v>
      </c>
      <c r="AS121" s="10">
        <v>0</v>
      </c>
      <c r="AT121" s="10">
        <v>0</v>
      </c>
      <c r="AU121" s="10">
        <v>1</v>
      </c>
      <c r="AV121" s="10">
        <v>1</v>
      </c>
      <c r="AW121" s="10">
        <v>32</v>
      </c>
      <c r="AX121" s="10">
        <v>0</v>
      </c>
      <c r="AY121" s="10">
        <v>0</v>
      </c>
      <c r="AZ121" s="10">
        <v>1</v>
      </c>
      <c r="BA121" s="10">
        <v>0</v>
      </c>
      <c r="BB121" s="10">
        <v>0</v>
      </c>
      <c r="BC121" s="10">
        <v>0</v>
      </c>
      <c r="BD121" s="10">
        <v>17</v>
      </c>
      <c r="BE121" s="10">
        <v>0</v>
      </c>
      <c r="BF121" s="10">
        <v>9</v>
      </c>
      <c r="BG121" s="10">
        <v>0</v>
      </c>
      <c r="BH121" s="10">
        <v>5</v>
      </c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</row>
    <row r="122" spans="1:72" ht="12.6" customHeight="1">
      <c r="A122" s="7"/>
      <c r="B122" s="61"/>
      <c r="C122" s="61"/>
      <c r="D122" s="61"/>
      <c r="E122" s="61"/>
      <c r="F122" s="64"/>
      <c r="G122" s="64"/>
      <c r="H122" s="7"/>
      <c r="I122" s="15" t="s">
        <v>1</v>
      </c>
      <c r="J122" s="8"/>
      <c r="K122" s="24">
        <v>14</v>
      </c>
      <c r="L122" s="25">
        <v>14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1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10">
        <v>0</v>
      </c>
      <c r="AI122" s="10">
        <v>0</v>
      </c>
      <c r="AJ122" s="10">
        <v>0</v>
      </c>
      <c r="AK122" s="10">
        <v>12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1</v>
      </c>
      <c r="AR122" s="10">
        <v>0</v>
      </c>
      <c r="AS122" s="10">
        <v>0</v>
      </c>
      <c r="AT122" s="10">
        <v>0</v>
      </c>
      <c r="AU122" s="10">
        <v>0</v>
      </c>
      <c r="AV122" s="10">
        <v>0</v>
      </c>
      <c r="AW122" s="10">
        <v>0</v>
      </c>
      <c r="AX122" s="10">
        <v>0</v>
      </c>
      <c r="AY122" s="10">
        <v>0</v>
      </c>
      <c r="AZ122" s="10">
        <v>0</v>
      </c>
      <c r="BA122" s="10">
        <v>0</v>
      </c>
      <c r="BB122" s="10">
        <v>0</v>
      </c>
      <c r="BC122" s="10">
        <v>0</v>
      </c>
      <c r="BD122" s="10">
        <v>0</v>
      </c>
      <c r="BE122" s="10">
        <v>0</v>
      </c>
      <c r="BF122" s="10">
        <v>0</v>
      </c>
      <c r="BG122" s="10">
        <v>0</v>
      </c>
      <c r="BH122" s="10">
        <v>0</v>
      </c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</row>
    <row r="123" spans="1:72" ht="12.6" customHeight="1">
      <c r="A123" s="7"/>
      <c r="B123" s="61" t="s">
        <v>114</v>
      </c>
      <c r="C123" s="61"/>
      <c r="D123" s="61"/>
      <c r="E123" s="61"/>
      <c r="F123" s="64"/>
      <c r="G123" s="64"/>
      <c r="H123" s="7"/>
      <c r="I123" s="15" t="s">
        <v>0</v>
      </c>
      <c r="J123" s="8"/>
      <c r="K123" s="24">
        <v>271</v>
      </c>
      <c r="L123" s="25">
        <v>161</v>
      </c>
      <c r="M123" s="25">
        <v>3</v>
      </c>
      <c r="N123" s="25">
        <v>0</v>
      </c>
      <c r="O123" s="25">
        <v>0</v>
      </c>
      <c r="P123" s="25">
        <v>0</v>
      </c>
      <c r="Q123" s="25">
        <v>0</v>
      </c>
      <c r="R123" s="25">
        <v>9</v>
      </c>
      <c r="S123" s="25">
        <v>0</v>
      </c>
      <c r="T123" s="25">
        <v>0</v>
      </c>
      <c r="U123" s="25">
        <v>0</v>
      </c>
      <c r="V123" s="25">
        <v>1</v>
      </c>
      <c r="W123" s="25">
        <v>9</v>
      </c>
      <c r="X123" s="25">
        <v>4</v>
      </c>
      <c r="Y123" s="25">
        <v>0</v>
      </c>
      <c r="Z123" s="25">
        <v>0</v>
      </c>
      <c r="AA123" s="25">
        <v>2</v>
      </c>
      <c r="AB123" s="25">
        <v>9</v>
      </c>
      <c r="AC123" s="25">
        <v>0</v>
      </c>
      <c r="AD123" s="25">
        <v>5</v>
      </c>
      <c r="AE123" s="25">
        <v>4</v>
      </c>
      <c r="AF123" s="25">
        <v>0</v>
      </c>
      <c r="AG123" s="25">
        <v>0</v>
      </c>
      <c r="AH123" s="10">
        <v>1</v>
      </c>
      <c r="AI123" s="10">
        <v>5</v>
      </c>
      <c r="AJ123" s="10">
        <v>0</v>
      </c>
      <c r="AK123" s="10">
        <v>84</v>
      </c>
      <c r="AL123" s="10">
        <v>2</v>
      </c>
      <c r="AM123" s="10">
        <v>1</v>
      </c>
      <c r="AN123" s="10">
        <v>0</v>
      </c>
      <c r="AO123" s="10">
        <v>12</v>
      </c>
      <c r="AP123" s="10">
        <v>0</v>
      </c>
      <c r="AQ123" s="10">
        <v>2</v>
      </c>
      <c r="AR123" s="10">
        <v>0</v>
      </c>
      <c r="AS123" s="10">
        <v>0</v>
      </c>
      <c r="AT123" s="10">
        <v>0</v>
      </c>
      <c r="AU123" s="10">
        <v>2</v>
      </c>
      <c r="AV123" s="10">
        <v>6</v>
      </c>
      <c r="AW123" s="10">
        <v>110</v>
      </c>
      <c r="AX123" s="10">
        <v>0</v>
      </c>
      <c r="AY123" s="10">
        <v>0</v>
      </c>
      <c r="AZ123" s="10">
        <v>1</v>
      </c>
      <c r="BA123" s="10">
        <v>0</v>
      </c>
      <c r="BB123" s="10">
        <v>0</v>
      </c>
      <c r="BC123" s="10">
        <v>2</v>
      </c>
      <c r="BD123" s="10">
        <v>70</v>
      </c>
      <c r="BE123" s="10">
        <v>0</v>
      </c>
      <c r="BF123" s="10">
        <v>19</v>
      </c>
      <c r="BG123" s="10">
        <v>0</v>
      </c>
      <c r="BH123" s="10">
        <v>18</v>
      </c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</row>
    <row r="124" spans="1:72" ht="12.6" customHeight="1">
      <c r="A124" s="7"/>
      <c r="B124" s="61"/>
      <c r="C124" s="61"/>
      <c r="D124" s="61"/>
      <c r="E124" s="61"/>
      <c r="F124" s="64"/>
      <c r="G124" s="64"/>
      <c r="H124" s="7"/>
      <c r="I124" s="15" t="s">
        <v>1</v>
      </c>
      <c r="J124" s="8"/>
      <c r="K124" s="24">
        <v>27</v>
      </c>
      <c r="L124" s="25">
        <v>15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1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10">
        <v>1</v>
      </c>
      <c r="AI124" s="10">
        <v>0</v>
      </c>
      <c r="AJ124" s="10">
        <v>0</v>
      </c>
      <c r="AK124" s="10">
        <v>11</v>
      </c>
      <c r="AL124" s="10">
        <v>0</v>
      </c>
      <c r="AM124" s="10">
        <v>0</v>
      </c>
      <c r="AN124" s="10">
        <v>0</v>
      </c>
      <c r="AO124" s="10">
        <v>2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  <c r="AU124" s="10">
        <v>0</v>
      </c>
      <c r="AV124" s="10">
        <v>0</v>
      </c>
      <c r="AW124" s="10">
        <v>12</v>
      </c>
      <c r="AX124" s="10">
        <v>0</v>
      </c>
      <c r="AY124" s="10">
        <v>0</v>
      </c>
      <c r="AZ124" s="10">
        <v>0</v>
      </c>
      <c r="BA124" s="10">
        <v>0</v>
      </c>
      <c r="BB124" s="10">
        <v>0</v>
      </c>
      <c r="BC124" s="10">
        <v>0</v>
      </c>
      <c r="BD124" s="10">
        <v>12</v>
      </c>
      <c r="BE124" s="10">
        <v>0</v>
      </c>
      <c r="BF124" s="10">
        <v>0</v>
      </c>
      <c r="BG124" s="10">
        <v>0</v>
      </c>
      <c r="BH124" s="10">
        <v>0</v>
      </c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</row>
    <row r="125" spans="1:72" s="7" customFormat="1" ht="12.6" customHeight="1">
      <c r="B125" s="61" t="s">
        <v>114</v>
      </c>
      <c r="C125" s="61"/>
      <c r="D125" s="61"/>
      <c r="E125" s="61"/>
      <c r="F125" s="62" t="s">
        <v>109</v>
      </c>
      <c r="G125" s="62"/>
      <c r="J125" s="8"/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0</v>
      </c>
      <c r="BD125" s="25">
        <v>0</v>
      </c>
      <c r="BE125" s="25">
        <v>0</v>
      </c>
      <c r="BF125" s="25">
        <v>0</v>
      </c>
      <c r="BG125" s="25">
        <v>0</v>
      </c>
      <c r="BH125" s="25">
        <v>0</v>
      </c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</row>
    <row r="126" spans="1:72" ht="12.6" customHeight="1">
      <c r="A126" s="7"/>
      <c r="B126" s="61" t="s">
        <v>115</v>
      </c>
      <c r="C126" s="61"/>
      <c r="D126" s="61"/>
      <c r="E126" s="61"/>
      <c r="F126" s="64"/>
      <c r="G126" s="64"/>
      <c r="H126" s="7"/>
      <c r="I126" s="45" t="s">
        <v>43</v>
      </c>
      <c r="J126" s="8"/>
      <c r="K126" s="24">
        <v>8</v>
      </c>
      <c r="L126" s="25">
        <v>6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1</v>
      </c>
      <c r="S126" s="25">
        <v>0</v>
      </c>
      <c r="T126" s="25">
        <v>0</v>
      </c>
      <c r="U126" s="25">
        <v>0</v>
      </c>
      <c r="V126" s="25">
        <v>1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10">
        <v>0</v>
      </c>
      <c r="AI126" s="10">
        <v>0</v>
      </c>
      <c r="AJ126" s="10">
        <v>0</v>
      </c>
      <c r="AK126" s="10">
        <v>2</v>
      </c>
      <c r="AL126" s="10">
        <v>0</v>
      </c>
      <c r="AM126" s="10">
        <v>0</v>
      </c>
      <c r="AN126" s="10">
        <v>0</v>
      </c>
      <c r="AO126" s="10">
        <v>1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1</v>
      </c>
      <c r="AW126" s="10">
        <v>2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1</v>
      </c>
      <c r="BE126" s="10">
        <v>0</v>
      </c>
      <c r="BF126" s="10">
        <v>1</v>
      </c>
      <c r="BG126" s="10">
        <v>0</v>
      </c>
      <c r="BH126" s="10">
        <v>0</v>
      </c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</row>
    <row r="127" spans="1:72" s="7" customFormat="1" ht="12.6" customHeight="1">
      <c r="B127" s="61" t="s">
        <v>116</v>
      </c>
      <c r="C127" s="61"/>
      <c r="D127" s="61"/>
      <c r="E127" s="61"/>
      <c r="F127" s="64"/>
      <c r="G127" s="64"/>
      <c r="J127" s="8"/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0</v>
      </c>
      <c r="BD127" s="25">
        <v>0</v>
      </c>
      <c r="BE127" s="25">
        <v>0</v>
      </c>
      <c r="BF127" s="25">
        <v>0</v>
      </c>
      <c r="BG127" s="25">
        <v>0</v>
      </c>
      <c r="BH127" s="25">
        <v>0</v>
      </c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</row>
    <row r="128" spans="1:72" s="7" customFormat="1" ht="12.6" customHeight="1">
      <c r="B128" s="61" t="s">
        <v>117</v>
      </c>
      <c r="C128" s="61"/>
      <c r="D128" s="61"/>
      <c r="E128" s="61"/>
      <c r="F128" s="62" t="s">
        <v>84</v>
      </c>
      <c r="G128" s="62"/>
      <c r="J128" s="8"/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0</v>
      </c>
      <c r="BD128" s="25">
        <v>0</v>
      </c>
      <c r="BE128" s="25">
        <v>0</v>
      </c>
      <c r="BF128" s="25">
        <v>0</v>
      </c>
      <c r="BG128" s="25">
        <v>0</v>
      </c>
      <c r="BH128" s="25">
        <v>0</v>
      </c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</row>
    <row r="129" spans="1:72" ht="12.6" customHeight="1">
      <c r="A129" s="7"/>
      <c r="B129" s="61" t="s">
        <v>118</v>
      </c>
      <c r="C129" s="61"/>
      <c r="D129" s="61"/>
      <c r="E129" s="61"/>
      <c r="F129" s="64"/>
      <c r="G129" s="64"/>
      <c r="H129" s="7"/>
      <c r="I129" s="15" t="s">
        <v>44</v>
      </c>
      <c r="J129" s="8"/>
      <c r="K129" s="24">
        <v>7</v>
      </c>
      <c r="L129" s="25">
        <v>6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10">
        <v>0</v>
      </c>
      <c r="AI129" s="10">
        <v>0</v>
      </c>
      <c r="AJ129" s="10">
        <v>0</v>
      </c>
      <c r="AK129" s="10">
        <v>6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0</v>
      </c>
      <c r="AV129" s="10">
        <v>0</v>
      </c>
      <c r="AW129" s="10">
        <v>1</v>
      </c>
      <c r="AX129" s="10">
        <v>0</v>
      </c>
      <c r="AY129" s="10">
        <v>0</v>
      </c>
      <c r="AZ129" s="10">
        <v>0</v>
      </c>
      <c r="BA129" s="10">
        <v>0</v>
      </c>
      <c r="BB129" s="10">
        <v>0</v>
      </c>
      <c r="BC129" s="10">
        <v>0</v>
      </c>
      <c r="BD129" s="10">
        <v>1</v>
      </c>
      <c r="BE129" s="10">
        <v>0</v>
      </c>
      <c r="BF129" s="10">
        <v>0</v>
      </c>
      <c r="BG129" s="10">
        <v>0</v>
      </c>
      <c r="BH129" s="10">
        <v>0</v>
      </c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</row>
    <row r="130" spans="1:72" ht="12.6" customHeight="1">
      <c r="A130" s="7"/>
      <c r="B130" s="61" t="s">
        <v>119</v>
      </c>
      <c r="C130" s="61"/>
      <c r="D130" s="61"/>
      <c r="E130" s="61"/>
      <c r="F130" s="62" t="s">
        <v>72</v>
      </c>
      <c r="G130" s="62"/>
      <c r="H130" s="7"/>
      <c r="I130" s="15" t="s">
        <v>0</v>
      </c>
      <c r="J130" s="8"/>
      <c r="K130" s="24">
        <v>128</v>
      </c>
      <c r="L130" s="25">
        <v>83</v>
      </c>
      <c r="M130" s="25">
        <v>2</v>
      </c>
      <c r="N130" s="25">
        <v>0</v>
      </c>
      <c r="O130" s="25">
        <v>0</v>
      </c>
      <c r="P130" s="25">
        <v>0</v>
      </c>
      <c r="Q130" s="25">
        <v>0</v>
      </c>
      <c r="R130" s="25">
        <v>3</v>
      </c>
      <c r="S130" s="25">
        <v>0</v>
      </c>
      <c r="T130" s="25">
        <v>0</v>
      </c>
      <c r="U130" s="25">
        <v>0</v>
      </c>
      <c r="V130" s="25">
        <v>1</v>
      </c>
      <c r="W130" s="25">
        <v>2</v>
      </c>
      <c r="X130" s="25">
        <v>3</v>
      </c>
      <c r="Y130" s="25">
        <v>0</v>
      </c>
      <c r="Z130" s="25">
        <v>0</v>
      </c>
      <c r="AA130" s="25">
        <v>1</v>
      </c>
      <c r="AB130" s="25">
        <v>3</v>
      </c>
      <c r="AC130" s="25">
        <v>0</v>
      </c>
      <c r="AD130" s="25">
        <v>1</v>
      </c>
      <c r="AE130" s="25">
        <v>0</v>
      </c>
      <c r="AF130" s="25">
        <v>0</v>
      </c>
      <c r="AG130" s="25">
        <v>0</v>
      </c>
      <c r="AH130" s="10">
        <v>3</v>
      </c>
      <c r="AI130" s="10">
        <v>1</v>
      </c>
      <c r="AJ130" s="10">
        <v>1</v>
      </c>
      <c r="AK130" s="10">
        <v>50</v>
      </c>
      <c r="AL130" s="10">
        <v>0</v>
      </c>
      <c r="AM130" s="10">
        <v>0</v>
      </c>
      <c r="AN130" s="10">
        <v>0</v>
      </c>
      <c r="AO130" s="10">
        <v>8</v>
      </c>
      <c r="AP130" s="10">
        <v>0</v>
      </c>
      <c r="AQ130" s="10">
        <v>1</v>
      </c>
      <c r="AR130" s="10">
        <v>0</v>
      </c>
      <c r="AS130" s="10">
        <v>0</v>
      </c>
      <c r="AT130" s="10">
        <v>0</v>
      </c>
      <c r="AU130" s="10">
        <v>2</v>
      </c>
      <c r="AV130" s="10">
        <v>1</v>
      </c>
      <c r="AW130" s="10">
        <v>45</v>
      </c>
      <c r="AX130" s="10">
        <v>0</v>
      </c>
      <c r="AY130" s="10">
        <v>0</v>
      </c>
      <c r="AZ130" s="10">
        <v>0</v>
      </c>
      <c r="BA130" s="10">
        <v>0</v>
      </c>
      <c r="BB130" s="10">
        <v>0</v>
      </c>
      <c r="BC130" s="10">
        <v>1</v>
      </c>
      <c r="BD130" s="10">
        <v>26</v>
      </c>
      <c r="BE130" s="10">
        <v>0</v>
      </c>
      <c r="BF130" s="10">
        <v>9</v>
      </c>
      <c r="BG130" s="10">
        <v>0</v>
      </c>
      <c r="BH130" s="10">
        <v>9</v>
      </c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</row>
    <row r="131" spans="1:72" ht="12.6" customHeight="1">
      <c r="A131" s="7"/>
      <c r="B131" s="61"/>
      <c r="C131" s="61"/>
      <c r="D131" s="61"/>
      <c r="E131" s="61"/>
      <c r="F131" s="62"/>
      <c r="G131" s="62"/>
      <c r="H131" s="7"/>
      <c r="I131" s="15" t="s">
        <v>1</v>
      </c>
      <c r="J131" s="8"/>
      <c r="K131" s="24">
        <v>13</v>
      </c>
      <c r="L131" s="25">
        <v>9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1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10">
        <v>0</v>
      </c>
      <c r="AI131" s="10">
        <v>0</v>
      </c>
      <c r="AJ131" s="10">
        <v>0</v>
      </c>
      <c r="AK131" s="10">
        <v>7</v>
      </c>
      <c r="AL131" s="10">
        <v>0</v>
      </c>
      <c r="AM131" s="10">
        <v>0</v>
      </c>
      <c r="AN131" s="10">
        <v>0</v>
      </c>
      <c r="AO131" s="10">
        <v>1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  <c r="AU131" s="10">
        <v>0</v>
      </c>
      <c r="AV131" s="10">
        <v>0</v>
      </c>
      <c r="AW131" s="10">
        <v>4</v>
      </c>
      <c r="AX131" s="10">
        <v>0</v>
      </c>
      <c r="AY131" s="10">
        <v>0</v>
      </c>
      <c r="AZ131" s="10">
        <v>0</v>
      </c>
      <c r="BA131" s="10">
        <v>0</v>
      </c>
      <c r="BB131" s="10">
        <v>0</v>
      </c>
      <c r="BC131" s="10">
        <v>0</v>
      </c>
      <c r="BD131" s="10">
        <v>2</v>
      </c>
      <c r="BE131" s="10">
        <v>0</v>
      </c>
      <c r="BF131" s="10">
        <v>0</v>
      </c>
      <c r="BG131" s="10">
        <v>0</v>
      </c>
      <c r="BH131" s="10">
        <v>2</v>
      </c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</row>
    <row r="132" spans="1:72" ht="12.6" customHeight="1">
      <c r="A132" s="7"/>
      <c r="B132" s="61" t="s">
        <v>113</v>
      </c>
      <c r="C132" s="61"/>
      <c r="D132" s="61"/>
      <c r="E132" s="61"/>
      <c r="F132" s="62" t="s">
        <v>100</v>
      </c>
      <c r="G132" s="62"/>
      <c r="H132" s="7"/>
      <c r="I132" s="15" t="s">
        <v>0</v>
      </c>
      <c r="J132" s="8"/>
      <c r="K132" s="24">
        <v>370</v>
      </c>
      <c r="L132" s="25">
        <v>250</v>
      </c>
      <c r="M132" s="25">
        <v>4</v>
      </c>
      <c r="N132" s="25">
        <v>0</v>
      </c>
      <c r="O132" s="25">
        <v>0</v>
      </c>
      <c r="P132" s="25">
        <v>0</v>
      </c>
      <c r="Q132" s="25">
        <v>1</v>
      </c>
      <c r="R132" s="25">
        <v>3</v>
      </c>
      <c r="S132" s="25">
        <v>1</v>
      </c>
      <c r="T132" s="25">
        <v>0</v>
      </c>
      <c r="U132" s="25">
        <v>0</v>
      </c>
      <c r="V132" s="25">
        <v>4</v>
      </c>
      <c r="W132" s="25">
        <v>3</v>
      </c>
      <c r="X132" s="25">
        <v>4</v>
      </c>
      <c r="Y132" s="25">
        <v>1</v>
      </c>
      <c r="Z132" s="25">
        <v>0</v>
      </c>
      <c r="AA132" s="25">
        <v>2</v>
      </c>
      <c r="AB132" s="25">
        <v>8</v>
      </c>
      <c r="AC132" s="25">
        <v>0</v>
      </c>
      <c r="AD132" s="25">
        <v>5</v>
      </c>
      <c r="AE132" s="25">
        <v>2</v>
      </c>
      <c r="AF132" s="25">
        <v>0</v>
      </c>
      <c r="AG132" s="25">
        <v>0</v>
      </c>
      <c r="AH132" s="10">
        <v>7</v>
      </c>
      <c r="AI132" s="10">
        <v>3</v>
      </c>
      <c r="AJ132" s="10">
        <v>0</v>
      </c>
      <c r="AK132" s="10">
        <v>151</v>
      </c>
      <c r="AL132" s="10">
        <v>2</v>
      </c>
      <c r="AM132" s="10">
        <v>5</v>
      </c>
      <c r="AN132" s="10">
        <v>0</v>
      </c>
      <c r="AO132" s="10">
        <v>31</v>
      </c>
      <c r="AP132" s="10">
        <v>1</v>
      </c>
      <c r="AQ132" s="10">
        <v>3</v>
      </c>
      <c r="AR132" s="10">
        <v>0</v>
      </c>
      <c r="AS132" s="10">
        <v>0</v>
      </c>
      <c r="AT132" s="10">
        <v>0</v>
      </c>
      <c r="AU132" s="10">
        <v>3</v>
      </c>
      <c r="AV132" s="10">
        <v>6</v>
      </c>
      <c r="AW132" s="10">
        <v>120</v>
      </c>
      <c r="AX132" s="10">
        <v>0</v>
      </c>
      <c r="AY132" s="10">
        <v>0</v>
      </c>
      <c r="AZ132" s="10">
        <v>2</v>
      </c>
      <c r="BA132" s="10">
        <v>0</v>
      </c>
      <c r="BB132" s="10">
        <v>1</v>
      </c>
      <c r="BC132" s="10">
        <v>2</v>
      </c>
      <c r="BD132" s="10">
        <v>71</v>
      </c>
      <c r="BE132" s="10">
        <v>0</v>
      </c>
      <c r="BF132" s="10">
        <v>17</v>
      </c>
      <c r="BG132" s="10">
        <v>0</v>
      </c>
      <c r="BH132" s="10">
        <v>27</v>
      </c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</row>
    <row r="133" spans="1:72" ht="12.6" customHeight="1">
      <c r="A133" s="7"/>
      <c r="B133" s="61"/>
      <c r="C133" s="61"/>
      <c r="D133" s="61"/>
      <c r="E133" s="61"/>
      <c r="F133" s="62"/>
      <c r="G133" s="62"/>
      <c r="H133" s="7"/>
      <c r="I133" s="15" t="s">
        <v>1</v>
      </c>
      <c r="J133" s="8"/>
      <c r="K133" s="24">
        <v>54</v>
      </c>
      <c r="L133" s="25">
        <v>40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1</v>
      </c>
      <c r="AB133" s="25">
        <v>0</v>
      </c>
      <c r="AC133" s="25">
        <v>0</v>
      </c>
      <c r="AD133" s="25">
        <v>0</v>
      </c>
      <c r="AE133" s="25">
        <v>1</v>
      </c>
      <c r="AF133" s="25">
        <v>0</v>
      </c>
      <c r="AG133" s="25">
        <v>0</v>
      </c>
      <c r="AH133" s="10">
        <v>0</v>
      </c>
      <c r="AI133" s="10">
        <v>0</v>
      </c>
      <c r="AJ133" s="10">
        <v>0</v>
      </c>
      <c r="AK133" s="10">
        <v>32</v>
      </c>
      <c r="AL133" s="10">
        <v>0</v>
      </c>
      <c r="AM133" s="10">
        <v>0</v>
      </c>
      <c r="AN133" s="10">
        <v>0</v>
      </c>
      <c r="AO133" s="10">
        <v>5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  <c r="AU133" s="10">
        <v>0</v>
      </c>
      <c r="AV133" s="10">
        <v>1</v>
      </c>
      <c r="AW133" s="10">
        <v>14</v>
      </c>
      <c r="AX133" s="10">
        <v>0</v>
      </c>
      <c r="AY133" s="10">
        <v>0</v>
      </c>
      <c r="AZ133" s="10">
        <v>0</v>
      </c>
      <c r="BA133" s="10">
        <v>0</v>
      </c>
      <c r="BB133" s="10">
        <v>0</v>
      </c>
      <c r="BC133" s="10">
        <v>0</v>
      </c>
      <c r="BD133" s="10">
        <v>13</v>
      </c>
      <c r="BE133" s="10">
        <v>0</v>
      </c>
      <c r="BF133" s="10">
        <v>0</v>
      </c>
      <c r="BG133" s="10">
        <v>0</v>
      </c>
      <c r="BH133" s="10">
        <v>1</v>
      </c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</row>
    <row r="134" spans="1:72" ht="12.6" customHeight="1">
      <c r="A134" s="7"/>
      <c r="B134" s="61" t="s">
        <v>114</v>
      </c>
      <c r="C134" s="61"/>
      <c r="D134" s="61"/>
      <c r="E134" s="61"/>
      <c r="F134" s="62" t="s">
        <v>100</v>
      </c>
      <c r="G134" s="62"/>
      <c r="H134" s="7"/>
      <c r="I134" s="15" t="s">
        <v>0</v>
      </c>
      <c r="J134" s="8"/>
      <c r="K134" s="24">
        <v>1572</v>
      </c>
      <c r="L134" s="25">
        <v>972</v>
      </c>
      <c r="M134" s="25">
        <v>7</v>
      </c>
      <c r="N134" s="25">
        <v>0</v>
      </c>
      <c r="O134" s="25">
        <v>3</v>
      </c>
      <c r="P134" s="25">
        <v>0</v>
      </c>
      <c r="Q134" s="25">
        <v>10</v>
      </c>
      <c r="R134" s="25">
        <v>21</v>
      </c>
      <c r="S134" s="25">
        <v>0</v>
      </c>
      <c r="T134" s="25">
        <v>11</v>
      </c>
      <c r="U134" s="25">
        <v>0</v>
      </c>
      <c r="V134" s="25">
        <v>2</v>
      </c>
      <c r="W134" s="25">
        <v>33</v>
      </c>
      <c r="X134" s="25">
        <v>57</v>
      </c>
      <c r="Y134" s="25">
        <v>0</v>
      </c>
      <c r="Z134" s="25">
        <v>0</v>
      </c>
      <c r="AA134" s="25">
        <v>16</v>
      </c>
      <c r="AB134" s="25">
        <v>73</v>
      </c>
      <c r="AC134" s="25">
        <v>8</v>
      </c>
      <c r="AD134" s="25">
        <v>9</v>
      </c>
      <c r="AE134" s="25">
        <v>2</v>
      </c>
      <c r="AF134" s="25">
        <v>0</v>
      </c>
      <c r="AG134" s="25">
        <v>0</v>
      </c>
      <c r="AH134" s="10">
        <v>16</v>
      </c>
      <c r="AI134" s="10">
        <v>4</v>
      </c>
      <c r="AJ134" s="10">
        <v>0</v>
      </c>
      <c r="AK134" s="10">
        <v>437</v>
      </c>
      <c r="AL134" s="10">
        <v>26</v>
      </c>
      <c r="AM134" s="10">
        <v>30</v>
      </c>
      <c r="AN134" s="10">
        <v>2</v>
      </c>
      <c r="AO134" s="10">
        <v>135</v>
      </c>
      <c r="AP134" s="10">
        <v>5</v>
      </c>
      <c r="AQ134" s="10">
        <v>20</v>
      </c>
      <c r="AR134" s="10">
        <v>6</v>
      </c>
      <c r="AS134" s="10">
        <v>0</v>
      </c>
      <c r="AT134" s="10">
        <v>1</v>
      </c>
      <c r="AU134" s="10">
        <v>14</v>
      </c>
      <c r="AV134" s="10">
        <v>24</v>
      </c>
      <c r="AW134" s="10">
        <v>600</v>
      </c>
      <c r="AX134" s="10">
        <v>0</v>
      </c>
      <c r="AY134" s="10">
        <v>0</v>
      </c>
      <c r="AZ134" s="10">
        <v>2</v>
      </c>
      <c r="BA134" s="10">
        <v>0</v>
      </c>
      <c r="BB134" s="10">
        <v>1</v>
      </c>
      <c r="BC134" s="10">
        <v>20</v>
      </c>
      <c r="BD134" s="10">
        <v>375</v>
      </c>
      <c r="BE134" s="10">
        <v>0</v>
      </c>
      <c r="BF134" s="10">
        <v>108</v>
      </c>
      <c r="BG134" s="10">
        <v>3</v>
      </c>
      <c r="BH134" s="10">
        <v>91</v>
      </c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</row>
    <row r="135" spans="1:72" ht="12.6" customHeight="1">
      <c r="A135" s="7"/>
      <c r="B135" s="61"/>
      <c r="C135" s="61"/>
      <c r="D135" s="61"/>
      <c r="E135" s="61"/>
      <c r="F135" s="62"/>
      <c r="G135" s="62"/>
      <c r="H135" s="7"/>
      <c r="I135" s="15" t="s">
        <v>1</v>
      </c>
      <c r="J135" s="8"/>
      <c r="K135" s="24">
        <v>192</v>
      </c>
      <c r="L135" s="25">
        <v>101</v>
      </c>
      <c r="M135" s="25">
        <v>0</v>
      </c>
      <c r="N135" s="25">
        <v>0</v>
      </c>
      <c r="O135" s="25">
        <v>0</v>
      </c>
      <c r="P135" s="25">
        <v>0</v>
      </c>
      <c r="Q135" s="25">
        <v>2</v>
      </c>
      <c r="R135" s="25">
        <v>0</v>
      </c>
      <c r="S135" s="25">
        <v>0</v>
      </c>
      <c r="T135" s="25">
        <v>1</v>
      </c>
      <c r="U135" s="25">
        <v>0</v>
      </c>
      <c r="V135" s="25">
        <v>0</v>
      </c>
      <c r="W135" s="25">
        <v>1</v>
      </c>
      <c r="X135" s="25">
        <v>0</v>
      </c>
      <c r="Y135" s="25">
        <v>0</v>
      </c>
      <c r="Z135" s="25">
        <v>0</v>
      </c>
      <c r="AA135" s="25">
        <v>0</v>
      </c>
      <c r="AB135" s="25">
        <v>4</v>
      </c>
      <c r="AC135" s="25">
        <v>1</v>
      </c>
      <c r="AD135" s="25">
        <v>0</v>
      </c>
      <c r="AE135" s="25">
        <v>1</v>
      </c>
      <c r="AF135" s="25">
        <v>0</v>
      </c>
      <c r="AG135" s="25">
        <v>0</v>
      </c>
      <c r="AH135" s="10">
        <v>2</v>
      </c>
      <c r="AI135" s="10">
        <v>0</v>
      </c>
      <c r="AJ135" s="10">
        <v>0</v>
      </c>
      <c r="AK135" s="10">
        <v>61</v>
      </c>
      <c r="AL135" s="10">
        <v>1</v>
      </c>
      <c r="AM135" s="10">
        <v>2</v>
      </c>
      <c r="AN135" s="10">
        <v>0</v>
      </c>
      <c r="AO135" s="10">
        <v>22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  <c r="AU135" s="10">
        <v>0</v>
      </c>
      <c r="AV135" s="10">
        <v>3</v>
      </c>
      <c r="AW135" s="10">
        <v>91</v>
      </c>
      <c r="AX135" s="10">
        <v>0</v>
      </c>
      <c r="AY135" s="10">
        <v>0</v>
      </c>
      <c r="AZ135" s="10">
        <v>0</v>
      </c>
      <c r="BA135" s="10">
        <v>0</v>
      </c>
      <c r="BB135" s="10">
        <v>0</v>
      </c>
      <c r="BC135" s="10">
        <v>4</v>
      </c>
      <c r="BD135" s="10">
        <v>79</v>
      </c>
      <c r="BE135" s="10">
        <v>0</v>
      </c>
      <c r="BF135" s="10">
        <v>3</v>
      </c>
      <c r="BG135" s="10">
        <v>1</v>
      </c>
      <c r="BH135" s="10">
        <v>4</v>
      </c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</row>
    <row r="136" spans="1:72" ht="12.6" customHeight="1">
      <c r="A136" s="7"/>
      <c r="B136" s="61" t="s">
        <v>115</v>
      </c>
      <c r="C136" s="61"/>
      <c r="D136" s="61"/>
      <c r="E136" s="61"/>
      <c r="F136" s="62" t="s">
        <v>100</v>
      </c>
      <c r="G136" s="62"/>
      <c r="H136" s="7"/>
      <c r="I136" s="15" t="s">
        <v>0</v>
      </c>
      <c r="J136" s="8"/>
      <c r="K136" s="24">
        <v>226</v>
      </c>
      <c r="L136" s="25">
        <v>154</v>
      </c>
      <c r="M136" s="25">
        <v>2</v>
      </c>
      <c r="N136" s="25">
        <v>0</v>
      </c>
      <c r="O136" s="25">
        <v>0</v>
      </c>
      <c r="P136" s="25">
        <v>0</v>
      </c>
      <c r="Q136" s="25">
        <v>2</v>
      </c>
      <c r="R136" s="25">
        <v>4</v>
      </c>
      <c r="S136" s="25">
        <v>0</v>
      </c>
      <c r="T136" s="25">
        <v>1</v>
      </c>
      <c r="U136" s="25">
        <v>0</v>
      </c>
      <c r="V136" s="25">
        <v>1</v>
      </c>
      <c r="W136" s="25">
        <v>0</v>
      </c>
      <c r="X136" s="25">
        <v>2</v>
      </c>
      <c r="Y136" s="25">
        <v>0</v>
      </c>
      <c r="Z136" s="25">
        <v>0</v>
      </c>
      <c r="AA136" s="25">
        <v>1</v>
      </c>
      <c r="AB136" s="25">
        <v>14</v>
      </c>
      <c r="AC136" s="25">
        <v>0</v>
      </c>
      <c r="AD136" s="25">
        <v>3</v>
      </c>
      <c r="AE136" s="25">
        <v>3</v>
      </c>
      <c r="AF136" s="25">
        <v>0</v>
      </c>
      <c r="AG136" s="25">
        <v>0</v>
      </c>
      <c r="AH136" s="10">
        <v>2</v>
      </c>
      <c r="AI136" s="10">
        <v>1</v>
      </c>
      <c r="AJ136" s="10">
        <v>1</v>
      </c>
      <c r="AK136" s="10">
        <v>77</v>
      </c>
      <c r="AL136" s="10">
        <v>1</v>
      </c>
      <c r="AM136" s="10">
        <v>0</v>
      </c>
      <c r="AN136" s="10">
        <v>0</v>
      </c>
      <c r="AO136" s="10">
        <v>23</v>
      </c>
      <c r="AP136" s="10">
        <v>1</v>
      </c>
      <c r="AQ136" s="10">
        <v>5</v>
      </c>
      <c r="AR136" s="10">
        <v>0</v>
      </c>
      <c r="AS136" s="10">
        <v>0</v>
      </c>
      <c r="AT136" s="10">
        <v>0</v>
      </c>
      <c r="AU136" s="10">
        <v>3</v>
      </c>
      <c r="AV136" s="10">
        <v>7</v>
      </c>
      <c r="AW136" s="10">
        <v>72</v>
      </c>
      <c r="AX136" s="10">
        <v>0</v>
      </c>
      <c r="AY136" s="10">
        <v>0</v>
      </c>
      <c r="AZ136" s="10">
        <v>1</v>
      </c>
      <c r="BA136" s="10">
        <v>0</v>
      </c>
      <c r="BB136" s="10">
        <v>0</v>
      </c>
      <c r="BC136" s="10">
        <v>2</v>
      </c>
      <c r="BD136" s="10">
        <v>36</v>
      </c>
      <c r="BE136" s="10">
        <v>0</v>
      </c>
      <c r="BF136" s="10">
        <v>14</v>
      </c>
      <c r="BG136" s="10">
        <v>1</v>
      </c>
      <c r="BH136" s="10">
        <v>18</v>
      </c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</row>
    <row r="137" spans="1:72" ht="12.6" customHeight="1">
      <c r="A137" s="7"/>
      <c r="B137" s="61"/>
      <c r="C137" s="61"/>
      <c r="D137" s="61"/>
      <c r="E137" s="61"/>
      <c r="F137" s="62"/>
      <c r="G137" s="62"/>
      <c r="H137" s="7"/>
      <c r="I137" s="15" t="s">
        <v>1</v>
      </c>
      <c r="J137" s="8"/>
      <c r="K137" s="24">
        <v>41</v>
      </c>
      <c r="L137" s="25">
        <v>30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1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10">
        <v>0</v>
      </c>
      <c r="AI137" s="10">
        <v>0</v>
      </c>
      <c r="AJ137" s="10">
        <v>0</v>
      </c>
      <c r="AK137" s="10">
        <v>23</v>
      </c>
      <c r="AL137" s="10">
        <v>0</v>
      </c>
      <c r="AM137" s="10">
        <v>0</v>
      </c>
      <c r="AN137" s="10">
        <v>0</v>
      </c>
      <c r="AO137" s="10">
        <v>4</v>
      </c>
      <c r="AP137" s="10">
        <v>0</v>
      </c>
      <c r="AQ137" s="10">
        <v>1</v>
      </c>
      <c r="AR137" s="10">
        <v>0</v>
      </c>
      <c r="AS137" s="10">
        <v>0</v>
      </c>
      <c r="AT137" s="10">
        <v>0</v>
      </c>
      <c r="AU137" s="10">
        <v>0</v>
      </c>
      <c r="AV137" s="10">
        <v>1</v>
      </c>
      <c r="AW137" s="10">
        <v>11</v>
      </c>
      <c r="AX137" s="10">
        <v>0</v>
      </c>
      <c r="AY137" s="10">
        <v>0</v>
      </c>
      <c r="AZ137" s="10">
        <v>0</v>
      </c>
      <c r="BA137" s="10">
        <v>0</v>
      </c>
      <c r="BB137" s="10">
        <v>1</v>
      </c>
      <c r="BC137" s="10">
        <v>0</v>
      </c>
      <c r="BD137" s="10">
        <v>7</v>
      </c>
      <c r="BE137" s="10">
        <v>0</v>
      </c>
      <c r="BF137" s="10">
        <v>3</v>
      </c>
      <c r="BG137" s="10">
        <v>0</v>
      </c>
      <c r="BH137" s="10">
        <v>0</v>
      </c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</row>
    <row r="138" spans="1:72" ht="12.95" customHeight="1">
      <c r="A138" s="7"/>
      <c r="B138" s="29"/>
      <c r="C138" s="29"/>
      <c r="D138" s="29"/>
      <c r="E138" s="29"/>
      <c r="F138" s="15"/>
      <c r="G138" s="15"/>
      <c r="H138" s="7"/>
      <c r="I138" s="15"/>
      <c r="J138" s="8"/>
      <c r="K138" s="24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</row>
    <row r="139" spans="1:72" ht="12.6" customHeight="1">
      <c r="A139" s="7"/>
      <c r="B139" s="63" t="s">
        <v>120</v>
      </c>
      <c r="C139" s="63"/>
      <c r="D139" s="63"/>
      <c r="E139" s="63"/>
      <c r="F139" s="64"/>
      <c r="G139" s="64"/>
      <c r="H139" s="11"/>
      <c r="I139" s="14" t="s">
        <v>0</v>
      </c>
      <c r="J139" s="8"/>
      <c r="K139" s="27">
        <v>724</v>
      </c>
      <c r="L139" s="26">
        <v>574</v>
      </c>
      <c r="M139" s="26">
        <v>1</v>
      </c>
      <c r="N139" s="26">
        <v>0</v>
      </c>
      <c r="O139" s="26">
        <v>1</v>
      </c>
      <c r="P139" s="26">
        <v>0</v>
      </c>
      <c r="Q139" s="26">
        <v>7</v>
      </c>
      <c r="R139" s="26">
        <v>12</v>
      </c>
      <c r="S139" s="26">
        <v>0</v>
      </c>
      <c r="T139" s="26">
        <v>1</v>
      </c>
      <c r="U139" s="26">
        <v>0</v>
      </c>
      <c r="V139" s="26">
        <v>3</v>
      </c>
      <c r="W139" s="26">
        <v>18</v>
      </c>
      <c r="X139" s="26">
        <v>20</v>
      </c>
      <c r="Y139" s="26">
        <v>0</v>
      </c>
      <c r="Z139" s="26">
        <v>0</v>
      </c>
      <c r="AA139" s="26">
        <v>7</v>
      </c>
      <c r="AB139" s="26">
        <v>23</v>
      </c>
      <c r="AC139" s="26">
        <v>6</v>
      </c>
      <c r="AD139" s="26">
        <v>3</v>
      </c>
      <c r="AE139" s="26">
        <v>3</v>
      </c>
      <c r="AF139" s="26">
        <v>0</v>
      </c>
      <c r="AG139" s="26">
        <v>0</v>
      </c>
      <c r="AH139" s="13">
        <v>7</v>
      </c>
      <c r="AI139" s="13">
        <v>6</v>
      </c>
      <c r="AJ139" s="13">
        <v>1</v>
      </c>
      <c r="AK139" s="13">
        <v>306</v>
      </c>
      <c r="AL139" s="13">
        <v>8</v>
      </c>
      <c r="AM139" s="13">
        <v>4</v>
      </c>
      <c r="AN139" s="13">
        <v>0</v>
      </c>
      <c r="AO139" s="13">
        <v>95</v>
      </c>
      <c r="AP139" s="13">
        <v>5</v>
      </c>
      <c r="AQ139" s="13">
        <v>11</v>
      </c>
      <c r="AR139" s="13">
        <v>1</v>
      </c>
      <c r="AS139" s="13">
        <v>0</v>
      </c>
      <c r="AT139" s="13">
        <v>0</v>
      </c>
      <c r="AU139" s="13">
        <v>8</v>
      </c>
      <c r="AV139" s="13">
        <v>17</v>
      </c>
      <c r="AW139" s="13">
        <v>150</v>
      </c>
      <c r="AX139" s="13">
        <v>0</v>
      </c>
      <c r="AY139" s="13">
        <v>0</v>
      </c>
      <c r="AZ139" s="13">
        <v>5</v>
      </c>
      <c r="BA139" s="13">
        <v>1</v>
      </c>
      <c r="BB139" s="13">
        <v>0</v>
      </c>
      <c r="BC139" s="13">
        <v>5</v>
      </c>
      <c r="BD139" s="13">
        <v>80</v>
      </c>
      <c r="BE139" s="13">
        <v>0</v>
      </c>
      <c r="BF139" s="13">
        <v>32</v>
      </c>
      <c r="BG139" s="13">
        <v>0</v>
      </c>
      <c r="BH139" s="13">
        <v>27</v>
      </c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</row>
    <row r="140" spans="1:72" ht="12.6" customHeight="1">
      <c r="A140" s="7"/>
      <c r="B140" s="63"/>
      <c r="C140" s="63"/>
      <c r="D140" s="63"/>
      <c r="E140" s="63"/>
      <c r="F140" s="64"/>
      <c r="G140" s="64"/>
      <c r="H140" s="11"/>
      <c r="I140" s="14" t="s">
        <v>1</v>
      </c>
      <c r="J140" s="8"/>
      <c r="K140" s="27">
        <v>114</v>
      </c>
      <c r="L140" s="26">
        <v>92</v>
      </c>
      <c r="M140" s="26">
        <v>0</v>
      </c>
      <c r="N140" s="26">
        <v>0</v>
      </c>
      <c r="O140" s="26">
        <v>0</v>
      </c>
      <c r="P140" s="26">
        <v>0</v>
      </c>
      <c r="Q140" s="26">
        <v>4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1</v>
      </c>
      <c r="Y140" s="26">
        <v>0</v>
      </c>
      <c r="Z140" s="26">
        <v>0</v>
      </c>
      <c r="AA140" s="26">
        <v>2</v>
      </c>
      <c r="AB140" s="26">
        <v>1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13">
        <v>0</v>
      </c>
      <c r="AI140" s="13">
        <v>0</v>
      </c>
      <c r="AJ140" s="13">
        <v>0</v>
      </c>
      <c r="AK140" s="13">
        <v>79</v>
      </c>
      <c r="AL140" s="13">
        <v>0</v>
      </c>
      <c r="AM140" s="13">
        <v>0</v>
      </c>
      <c r="AN140" s="13">
        <v>0</v>
      </c>
      <c r="AO140" s="13">
        <v>4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1</v>
      </c>
      <c r="AW140" s="13">
        <v>22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16</v>
      </c>
      <c r="BE140" s="13">
        <v>0</v>
      </c>
      <c r="BF140" s="13">
        <v>6</v>
      </c>
      <c r="BG140" s="13">
        <v>0</v>
      </c>
      <c r="BH140" s="13">
        <v>0</v>
      </c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</row>
    <row r="141" spans="1:72" ht="12.95" customHeight="1">
      <c r="A141" s="7"/>
      <c r="B141" s="28"/>
      <c r="C141" s="28"/>
      <c r="D141" s="28"/>
      <c r="E141" s="28"/>
      <c r="F141" s="59"/>
      <c r="G141" s="59"/>
      <c r="H141" s="11"/>
      <c r="I141" s="14"/>
      <c r="J141" s="8"/>
      <c r="K141" s="27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</row>
    <row r="142" spans="1:72" ht="12.6" customHeight="1">
      <c r="A142" s="7"/>
      <c r="B142" s="61" t="s">
        <v>121</v>
      </c>
      <c r="C142" s="61"/>
      <c r="D142" s="61"/>
      <c r="E142" s="61"/>
      <c r="F142" s="64"/>
      <c r="G142" s="64"/>
      <c r="H142" s="7"/>
      <c r="I142" s="45" t="s">
        <v>43</v>
      </c>
      <c r="J142" s="8"/>
      <c r="K142" s="24">
        <v>23</v>
      </c>
      <c r="L142" s="25">
        <v>20</v>
      </c>
      <c r="M142" s="25">
        <v>0</v>
      </c>
      <c r="N142" s="25">
        <v>0</v>
      </c>
      <c r="O142" s="25">
        <v>0</v>
      </c>
      <c r="P142" s="25">
        <v>0</v>
      </c>
      <c r="Q142" s="25">
        <v>1</v>
      </c>
      <c r="R142" s="25">
        <v>0</v>
      </c>
      <c r="S142" s="25">
        <v>0</v>
      </c>
      <c r="T142" s="25">
        <v>1</v>
      </c>
      <c r="U142" s="25">
        <v>0</v>
      </c>
      <c r="V142" s="25">
        <v>0</v>
      </c>
      <c r="W142" s="25">
        <v>1</v>
      </c>
      <c r="X142" s="25">
        <v>2</v>
      </c>
      <c r="Y142" s="25">
        <v>0</v>
      </c>
      <c r="Z142" s="25">
        <v>0</v>
      </c>
      <c r="AA142" s="25">
        <v>0</v>
      </c>
      <c r="AB142" s="25">
        <v>2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10">
        <v>0</v>
      </c>
      <c r="AI142" s="10">
        <v>0</v>
      </c>
      <c r="AJ142" s="10">
        <v>0</v>
      </c>
      <c r="AK142" s="10">
        <v>10</v>
      </c>
      <c r="AL142" s="10">
        <v>0</v>
      </c>
      <c r="AM142" s="10">
        <v>0</v>
      </c>
      <c r="AN142" s="10">
        <v>0</v>
      </c>
      <c r="AO142" s="10">
        <v>2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  <c r="AU142" s="10">
        <v>1</v>
      </c>
      <c r="AV142" s="10">
        <v>0</v>
      </c>
      <c r="AW142" s="10">
        <v>3</v>
      </c>
      <c r="AX142" s="10">
        <v>0</v>
      </c>
      <c r="AY142" s="10">
        <v>0</v>
      </c>
      <c r="AZ142" s="10">
        <v>0</v>
      </c>
      <c r="BA142" s="10">
        <v>0</v>
      </c>
      <c r="BB142" s="10">
        <v>0</v>
      </c>
      <c r="BC142" s="10">
        <v>0</v>
      </c>
      <c r="BD142" s="10">
        <v>2</v>
      </c>
      <c r="BE142" s="10">
        <v>0</v>
      </c>
      <c r="BF142" s="10">
        <v>1</v>
      </c>
      <c r="BG142" s="10">
        <v>0</v>
      </c>
      <c r="BH142" s="10">
        <v>0</v>
      </c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</row>
    <row r="143" spans="1:72" ht="12.6" customHeight="1">
      <c r="A143" s="7"/>
      <c r="B143" s="61" t="s">
        <v>122</v>
      </c>
      <c r="C143" s="61"/>
      <c r="D143" s="61"/>
      <c r="E143" s="61"/>
      <c r="F143" s="64"/>
      <c r="G143" s="64"/>
      <c r="H143" s="7"/>
      <c r="I143" s="15" t="s">
        <v>0</v>
      </c>
      <c r="J143" s="8"/>
      <c r="K143" s="24">
        <v>91</v>
      </c>
      <c r="L143" s="25">
        <v>74</v>
      </c>
      <c r="M143" s="25">
        <v>0</v>
      </c>
      <c r="N143" s="25">
        <v>0</v>
      </c>
      <c r="O143" s="25">
        <v>0</v>
      </c>
      <c r="P143" s="25">
        <v>0</v>
      </c>
      <c r="Q143" s="25">
        <v>1</v>
      </c>
      <c r="R143" s="25">
        <v>3</v>
      </c>
      <c r="S143" s="25">
        <v>0</v>
      </c>
      <c r="T143" s="25">
        <v>0</v>
      </c>
      <c r="U143" s="25">
        <v>0</v>
      </c>
      <c r="V143" s="25">
        <v>0</v>
      </c>
      <c r="W143" s="25">
        <v>2</v>
      </c>
      <c r="X143" s="25">
        <v>1</v>
      </c>
      <c r="Y143" s="25">
        <v>0</v>
      </c>
      <c r="Z143" s="25">
        <v>0</v>
      </c>
      <c r="AA143" s="25">
        <v>2</v>
      </c>
      <c r="AB143" s="25">
        <v>2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10">
        <v>1</v>
      </c>
      <c r="AI143" s="10">
        <v>2</v>
      </c>
      <c r="AJ143" s="10">
        <v>0</v>
      </c>
      <c r="AK143" s="10">
        <v>37</v>
      </c>
      <c r="AL143" s="10">
        <v>1</v>
      </c>
      <c r="AM143" s="10">
        <v>1</v>
      </c>
      <c r="AN143" s="10">
        <v>0</v>
      </c>
      <c r="AO143" s="10">
        <v>17</v>
      </c>
      <c r="AP143" s="10">
        <v>0</v>
      </c>
      <c r="AQ143" s="10">
        <v>1</v>
      </c>
      <c r="AR143" s="10">
        <v>0</v>
      </c>
      <c r="AS143" s="10">
        <v>0</v>
      </c>
      <c r="AT143" s="10">
        <v>0</v>
      </c>
      <c r="AU143" s="10">
        <v>1</v>
      </c>
      <c r="AV143" s="10">
        <v>2</v>
      </c>
      <c r="AW143" s="10">
        <v>17</v>
      </c>
      <c r="AX143" s="10">
        <v>0</v>
      </c>
      <c r="AY143" s="10">
        <v>0</v>
      </c>
      <c r="AZ143" s="10">
        <v>0</v>
      </c>
      <c r="BA143" s="10">
        <v>0</v>
      </c>
      <c r="BB143" s="10">
        <v>0</v>
      </c>
      <c r="BC143" s="10">
        <v>0</v>
      </c>
      <c r="BD143" s="10">
        <v>11</v>
      </c>
      <c r="BE143" s="10">
        <v>0</v>
      </c>
      <c r="BF143" s="10">
        <v>3</v>
      </c>
      <c r="BG143" s="10">
        <v>0</v>
      </c>
      <c r="BH143" s="10">
        <v>3</v>
      </c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</row>
    <row r="144" spans="1:72" ht="12.6" customHeight="1">
      <c r="A144" s="7"/>
      <c r="B144" s="61"/>
      <c r="C144" s="61"/>
      <c r="D144" s="61"/>
      <c r="E144" s="61"/>
      <c r="F144" s="64"/>
      <c r="G144" s="64"/>
      <c r="H144" s="7"/>
      <c r="I144" s="15" t="s">
        <v>1</v>
      </c>
      <c r="J144" s="8"/>
      <c r="K144" s="24">
        <v>13</v>
      </c>
      <c r="L144" s="25">
        <v>8</v>
      </c>
      <c r="M144" s="25">
        <v>0</v>
      </c>
      <c r="N144" s="25">
        <v>0</v>
      </c>
      <c r="O144" s="25">
        <v>0</v>
      </c>
      <c r="P144" s="25">
        <v>0</v>
      </c>
      <c r="Q144" s="25">
        <v>2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1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10">
        <v>0</v>
      </c>
      <c r="AI144" s="10">
        <v>0</v>
      </c>
      <c r="AJ144" s="10">
        <v>0</v>
      </c>
      <c r="AK144" s="10">
        <v>4</v>
      </c>
      <c r="AL144" s="10">
        <v>0</v>
      </c>
      <c r="AM144" s="10">
        <v>0</v>
      </c>
      <c r="AN144" s="10">
        <v>0</v>
      </c>
      <c r="AO144" s="10">
        <v>1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  <c r="AU144" s="10">
        <v>0</v>
      </c>
      <c r="AV144" s="10">
        <v>0</v>
      </c>
      <c r="AW144" s="10">
        <v>5</v>
      </c>
      <c r="AX144" s="10">
        <v>0</v>
      </c>
      <c r="AY144" s="10">
        <v>0</v>
      </c>
      <c r="AZ144" s="10">
        <v>0</v>
      </c>
      <c r="BA144" s="10">
        <v>0</v>
      </c>
      <c r="BB144" s="10">
        <v>0</v>
      </c>
      <c r="BC144" s="10">
        <v>0</v>
      </c>
      <c r="BD144" s="10">
        <v>4</v>
      </c>
      <c r="BE144" s="10">
        <v>0</v>
      </c>
      <c r="BF144" s="10">
        <v>1</v>
      </c>
      <c r="BG144" s="10">
        <v>0</v>
      </c>
      <c r="BH144" s="10">
        <v>0</v>
      </c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</row>
    <row r="145" spans="1:72" ht="12.6" customHeight="1">
      <c r="A145" s="7"/>
      <c r="B145" s="61" t="s">
        <v>123</v>
      </c>
      <c r="C145" s="61"/>
      <c r="D145" s="61"/>
      <c r="E145" s="61"/>
      <c r="F145" s="62" t="s">
        <v>84</v>
      </c>
      <c r="G145" s="62"/>
      <c r="H145" s="7"/>
      <c r="I145" s="15" t="s">
        <v>0</v>
      </c>
      <c r="J145" s="8"/>
      <c r="K145" s="24">
        <v>13</v>
      </c>
      <c r="L145" s="25">
        <v>11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10">
        <v>0</v>
      </c>
      <c r="AI145" s="10">
        <v>0</v>
      </c>
      <c r="AJ145" s="10">
        <v>0</v>
      </c>
      <c r="AK145" s="10">
        <v>5</v>
      </c>
      <c r="AL145" s="10">
        <v>0</v>
      </c>
      <c r="AM145" s="10">
        <v>0</v>
      </c>
      <c r="AN145" s="10">
        <v>0</v>
      </c>
      <c r="AO145" s="10">
        <v>6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0</v>
      </c>
      <c r="AW145" s="10">
        <v>2</v>
      </c>
      <c r="AX145" s="10">
        <v>0</v>
      </c>
      <c r="AY145" s="10">
        <v>0</v>
      </c>
      <c r="AZ145" s="10">
        <v>0</v>
      </c>
      <c r="BA145" s="10">
        <v>0</v>
      </c>
      <c r="BB145" s="10">
        <v>0</v>
      </c>
      <c r="BC145" s="10">
        <v>0</v>
      </c>
      <c r="BD145" s="10">
        <v>0</v>
      </c>
      <c r="BE145" s="10">
        <v>0</v>
      </c>
      <c r="BF145" s="10">
        <v>1</v>
      </c>
      <c r="BG145" s="10">
        <v>0</v>
      </c>
      <c r="BH145" s="10">
        <v>1</v>
      </c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</row>
    <row r="146" spans="1:72" ht="12.6" customHeight="1">
      <c r="A146" s="7"/>
      <c r="B146" s="61"/>
      <c r="C146" s="61"/>
      <c r="D146" s="61"/>
      <c r="E146" s="61"/>
      <c r="F146" s="62"/>
      <c r="G146" s="62"/>
      <c r="H146" s="7"/>
      <c r="I146" s="15" t="s">
        <v>1</v>
      </c>
      <c r="J146" s="8"/>
      <c r="K146" s="24">
        <v>2</v>
      </c>
      <c r="L146" s="25">
        <v>2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10">
        <v>0</v>
      </c>
      <c r="AI146" s="10">
        <v>0</v>
      </c>
      <c r="AJ146" s="10">
        <v>0</v>
      </c>
      <c r="AK146" s="10">
        <v>2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0">
        <v>0</v>
      </c>
      <c r="BD146" s="10">
        <v>0</v>
      </c>
      <c r="BE146" s="10">
        <v>0</v>
      </c>
      <c r="BF146" s="10">
        <v>0</v>
      </c>
      <c r="BG146" s="10">
        <v>0</v>
      </c>
      <c r="BH146" s="10">
        <v>0</v>
      </c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</row>
    <row r="147" spans="1:72" ht="12.6" customHeight="1">
      <c r="A147" s="7"/>
      <c r="B147" s="61" t="s">
        <v>124</v>
      </c>
      <c r="C147" s="61"/>
      <c r="D147" s="61"/>
      <c r="E147" s="61"/>
      <c r="F147" s="64"/>
      <c r="G147" s="64"/>
      <c r="H147" s="7"/>
      <c r="I147" s="15" t="s">
        <v>0</v>
      </c>
      <c r="J147" s="8"/>
      <c r="K147" s="24">
        <v>251</v>
      </c>
      <c r="L147" s="25">
        <v>196</v>
      </c>
      <c r="M147" s="25">
        <v>1</v>
      </c>
      <c r="N147" s="25">
        <v>0</v>
      </c>
      <c r="O147" s="25">
        <v>1</v>
      </c>
      <c r="P147" s="25">
        <v>0</v>
      </c>
      <c r="Q147" s="25">
        <v>2</v>
      </c>
      <c r="R147" s="25">
        <v>4</v>
      </c>
      <c r="S147" s="25">
        <v>0</v>
      </c>
      <c r="T147" s="25">
        <v>0</v>
      </c>
      <c r="U147" s="25">
        <v>0</v>
      </c>
      <c r="V147" s="25">
        <v>0</v>
      </c>
      <c r="W147" s="25">
        <v>3</v>
      </c>
      <c r="X147" s="25">
        <v>8</v>
      </c>
      <c r="Y147" s="25">
        <v>0</v>
      </c>
      <c r="Z147" s="25">
        <v>0</v>
      </c>
      <c r="AA147" s="25">
        <v>3</v>
      </c>
      <c r="AB147" s="25">
        <v>8</v>
      </c>
      <c r="AC147" s="25">
        <v>3</v>
      </c>
      <c r="AD147" s="25">
        <v>1</v>
      </c>
      <c r="AE147" s="25">
        <v>1</v>
      </c>
      <c r="AF147" s="25">
        <v>0</v>
      </c>
      <c r="AG147" s="25">
        <v>0</v>
      </c>
      <c r="AH147" s="10">
        <v>3</v>
      </c>
      <c r="AI147" s="10">
        <v>2</v>
      </c>
      <c r="AJ147" s="10">
        <v>0</v>
      </c>
      <c r="AK147" s="10">
        <v>102</v>
      </c>
      <c r="AL147" s="10">
        <v>1</v>
      </c>
      <c r="AM147" s="10">
        <v>2</v>
      </c>
      <c r="AN147" s="10">
        <v>0</v>
      </c>
      <c r="AO147" s="10">
        <v>36</v>
      </c>
      <c r="AP147" s="10">
        <v>2</v>
      </c>
      <c r="AQ147" s="10">
        <v>3</v>
      </c>
      <c r="AR147" s="10">
        <v>1</v>
      </c>
      <c r="AS147" s="10">
        <v>0</v>
      </c>
      <c r="AT147" s="10">
        <v>0</v>
      </c>
      <c r="AU147" s="10">
        <v>1</v>
      </c>
      <c r="AV147" s="10">
        <v>8</v>
      </c>
      <c r="AW147" s="10">
        <v>55</v>
      </c>
      <c r="AX147" s="10">
        <v>0</v>
      </c>
      <c r="AY147" s="10">
        <v>0</v>
      </c>
      <c r="AZ147" s="10">
        <v>3</v>
      </c>
      <c r="BA147" s="10">
        <v>1</v>
      </c>
      <c r="BB147" s="10">
        <v>0</v>
      </c>
      <c r="BC147" s="10">
        <v>3</v>
      </c>
      <c r="BD147" s="10">
        <v>25</v>
      </c>
      <c r="BE147" s="10">
        <v>0</v>
      </c>
      <c r="BF147" s="10">
        <v>11</v>
      </c>
      <c r="BG147" s="10">
        <v>0</v>
      </c>
      <c r="BH147" s="10">
        <v>12</v>
      </c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</row>
    <row r="148" spans="1:72" ht="12.6" customHeight="1">
      <c r="A148" s="7"/>
      <c r="B148" s="61"/>
      <c r="C148" s="61"/>
      <c r="D148" s="61"/>
      <c r="E148" s="61"/>
      <c r="F148" s="64"/>
      <c r="G148" s="64"/>
      <c r="H148" s="7"/>
      <c r="I148" s="15" t="s">
        <v>1</v>
      </c>
      <c r="J148" s="8"/>
      <c r="K148" s="24">
        <v>35</v>
      </c>
      <c r="L148" s="25">
        <v>30</v>
      </c>
      <c r="M148" s="25">
        <v>0</v>
      </c>
      <c r="N148" s="25">
        <v>0</v>
      </c>
      <c r="O148" s="25">
        <v>0</v>
      </c>
      <c r="P148" s="25">
        <v>0</v>
      </c>
      <c r="Q148" s="25">
        <v>1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1</v>
      </c>
      <c r="AB148" s="25">
        <v>1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10">
        <v>0</v>
      </c>
      <c r="AI148" s="10">
        <v>0</v>
      </c>
      <c r="AJ148" s="10">
        <v>0</v>
      </c>
      <c r="AK148" s="10">
        <v>26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  <c r="AU148" s="10">
        <v>0</v>
      </c>
      <c r="AV148" s="10">
        <v>1</v>
      </c>
      <c r="AW148" s="10">
        <v>5</v>
      </c>
      <c r="AX148" s="10">
        <v>0</v>
      </c>
      <c r="AY148" s="10">
        <v>0</v>
      </c>
      <c r="AZ148" s="10">
        <v>0</v>
      </c>
      <c r="BA148" s="10">
        <v>0</v>
      </c>
      <c r="BB148" s="10">
        <v>0</v>
      </c>
      <c r="BC148" s="10">
        <v>0</v>
      </c>
      <c r="BD148" s="10">
        <v>4</v>
      </c>
      <c r="BE148" s="10">
        <v>0</v>
      </c>
      <c r="BF148" s="10">
        <v>1</v>
      </c>
      <c r="BG148" s="10">
        <v>0</v>
      </c>
      <c r="BH148" s="10">
        <v>0</v>
      </c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</row>
    <row r="149" spans="1:72" ht="12.6" customHeight="1">
      <c r="A149" s="7"/>
      <c r="B149" s="61" t="s">
        <v>125</v>
      </c>
      <c r="C149" s="61"/>
      <c r="D149" s="61"/>
      <c r="E149" s="61"/>
      <c r="F149" s="64"/>
      <c r="G149" s="64"/>
      <c r="H149" s="7"/>
      <c r="I149" s="15" t="s">
        <v>0</v>
      </c>
      <c r="J149" s="8"/>
      <c r="K149" s="24">
        <v>52</v>
      </c>
      <c r="L149" s="25">
        <v>38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1</v>
      </c>
      <c r="W149" s="25">
        <v>2</v>
      </c>
      <c r="X149" s="25">
        <v>1</v>
      </c>
      <c r="Y149" s="25">
        <v>0</v>
      </c>
      <c r="Z149" s="25">
        <v>0</v>
      </c>
      <c r="AA149" s="25">
        <v>0</v>
      </c>
      <c r="AB149" s="25">
        <v>1</v>
      </c>
      <c r="AC149" s="25">
        <v>0</v>
      </c>
      <c r="AD149" s="25">
        <v>0</v>
      </c>
      <c r="AE149" s="25">
        <v>1</v>
      </c>
      <c r="AF149" s="25">
        <v>0</v>
      </c>
      <c r="AG149" s="25">
        <v>0</v>
      </c>
      <c r="AH149" s="10">
        <v>1</v>
      </c>
      <c r="AI149" s="10">
        <v>0</v>
      </c>
      <c r="AJ149" s="10">
        <v>0</v>
      </c>
      <c r="AK149" s="10">
        <v>25</v>
      </c>
      <c r="AL149" s="10">
        <v>1</v>
      </c>
      <c r="AM149" s="10">
        <v>0</v>
      </c>
      <c r="AN149" s="10">
        <v>0</v>
      </c>
      <c r="AO149" s="10">
        <v>1</v>
      </c>
      <c r="AP149" s="10">
        <v>0</v>
      </c>
      <c r="AQ149" s="10">
        <v>2</v>
      </c>
      <c r="AR149" s="10">
        <v>0</v>
      </c>
      <c r="AS149" s="10">
        <v>0</v>
      </c>
      <c r="AT149" s="10">
        <v>0</v>
      </c>
      <c r="AU149" s="10">
        <v>0</v>
      </c>
      <c r="AV149" s="10">
        <v>2</v>
      </c>
      <c r="AW149" s="10">
        <v>14</v>
      </c>
      <c r="AX149" s="10">
        <v>0</v>
      </c>
      <c r="AY149" s="10">
        <v>0</v>
      </c>
      <c r="AZ149" s="10">
        <v>0</v>
      </c>
      <c r="BA149" s="10">
        <v>0</v>
      </c>
      <c r="BB149" s="10">
        <v>0</v>
      </c>
      <c r="BC149" s="10">
        <v>0</v>
      </c>
      <c r="BD149" s="10">
        <v>8</v>
      </c>
      <c r="BE149" s="10">
        <v>0</v>
      </c>
      <c r="BF149" s="10">
        <v>2</v>
      </c>
      <c r="BG149" s="10">
        <v>0</v>
      </c>
      <c r="BH149" s="10">
        <v>4</v>
      </c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</row>
    <row r="150" spans="1:72" ht="12.6" customHeight="1">
      <c r="A150" s="7"/>
      <c r="B150" s="61"/>
      <c r="C150" s="61"/>
      <c r="D150" s="61"/>
      <c r="E150" s="61"/>
      <c r="F150" s="64"/>
      <c r="G150" s="64"/>
      <c r="H150" s="7"/>
      <c r="I150" s="15" t="s">
        <v>1</v>
      </c>
      <c r="J150" s="8"/>
      <c r="K150" s="24">
        <v>14</v>
      </c>
      <c r="L150" s="25">
        <v>13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10">
        <v>0</v>
      </c>
      <c r="AI150" s="10">
        <v>0</v>
      </c>
      <c r="AJ150" s="10">
        <v>0</v>
      </c>
      <c r="AK150" s="10">
        <v>12</v>
      </c>
      <c r="AL150" s="10">
        <v>0</v>
      </c>
      <c r="AM150" s="10">
        <v>0</v>
      </c>
      <c r="AN150" s="10">
        <v>0</v>
      </c>
      <c r="AO150" s="10">
        <v>1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  <c r="AU150" s="10">
        <v>0</v>
      </c>
      <c r="AV150" s="10">
        <v>0</v>
      </c>
      <c r="AW150" s="10">
        <v>1</v>
      </c>
      <c r="AX150" s="10">
        <v>0</v>
      </c>
      <c r="AY150" s="10">
        <v>0</v>
      </c>
      <c r="AZ150" s="10">
        <v>0</v>
      </c>
      <c r="BA150" s="10">
        <v>0</v>
      </c>
      <c r="BB150" s="10">
        <v>0</v>
      </c>
      <c r="BC150" s="10">
        <v>0</v>
      </c>
      <c r="BD150" s="10">
        <v>1</v>
      </c>
      <c r="BE150" s="10">
        <v>0</v>
      </c>
      <c r="BF150" s="10">
        <v>0</v>
      </c>
      <c r="BG150" s="10">
        <v>0</v>
      </c>
      <c r="BH150" s="10">
        <v>0</v>
      </c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</row>
    <row r="151" spans="1:72" ht="12.6" customHeight="1">
      <c r="A151" s="7"/>
      <c r="B151" s="61" t="s">
        <v>126</v>
      </c>
      <c r="C151" s="61"/>
      <c r="D151" s="61"/>
      <c r="E151" s="61"/>
      <c r="F151" s="64"/>
      <c r="G151" s="64"/>
      <c r="H151" s="7"/>
      <c r="I151" s="15" t="s">
        <v>0</v>
      </c>
      <c r="J151" s="8"/>
      <c r="K151" s="24">
        <v>95</v>
      </c>
      <c r="L151" s="25">
        <v>78</v>
      </c>
      <c r="M151" s="25">
        <v>0</v>
      </c>
      <c r="N151" s="25">
        <v>0</v>
      </c>
      <c r="O151" s="25">
        <v>0</v>
      </c>
      <c r="P151" s="25">
        <v>0</v>
      </c>
      <c r="Q151" s="25">
        <v>1</v>
      </c>
      <c r="R151" s="25">
        <v>3</v>
      </c>
      <c r="S151" s="25">
        <v>0</v>
      </c>
      <c r="T151" s="25">
        <v>0</v>
      </c>
      <c r="U151" s="25">
        <v>0</v>
      </c>
      <c r="V151" s="25">
        <v>1</v>
      </c>
      <c r="W151" s="25">
        <v>2</v>
      </c>
      <c r="X151" s="25">
        <v>2</v>
      </c>
      <c r="Y151" s="25">
        <v>0</v>
      </c>
      <c r="Z151" s="25">
        <v>0</v>
      </c>
      <c r="AA151" s="25">
        <v>1</v>
      </c>
      <c r="AB151" s="25">
        <v>3</v>
      </c>
      <c r="AC151" s="25">
        <v>2</v>
      </c>
      <c r="AD151" s="25">
        <v>0</v>
      </c>
      <c r="AE151" s="25">
        <v>0</v>
      </c>
      <c r="AF151" s="25">
        <v>0</v>
      </c>
      <c r="AG151" s="25">
        <v>0</v>
      </c>
      <c r="AH151" s="10">
        <v>0</v>
      </c>
      <c r="AI151" s="10">
        <v>1</v>
      </c>
      <c r="AJ151" s="10">
        <v>0</v>
      </c>
      <c r="AK151" s="10">
        <v>49</v>
      </c>
      <c r="AL151" s="10">
        <v>2</v>
      </c>
      <c r="AM151" s="10">
        <v>0</v>
      </c>
      <c r="AN151" s="10">
        <v>0</v>
      </c>
      <c r="AO151" s="10">
        <v>7</v>
      </c>
      <c r="AP151" s="10">
        <v>1</v>
      </c>
      <c r="AQ151" s="10">
        <v>2</v>
      </c>
      <c r="AR151" s="10">
        <v>0</v>
      </c>
      <c r="AS151" s="10">
        <v>0</v>
      </c>
      <c r="AT151" s="10">
        <v>0</v>
      </c>
      <c r="AU151" s="10">
        <v>0</v>
      </c>
      <c r="AV151" s="10">
        <v>1</v>
      </c>
      <c r="AW151" s="10">
        <v>17</v>
      </c>
      <c r="AX151" s="10">
        <v>0</v>
      </c>
      <c r="AY151" s="10">
        <v>0</v>
      </c>
      <c r="AZ151" s="10">
        <v>1</v>
      </c>
      <c r="BA151" s="10">
        <v>0</v>
      </c>
      <c r="BB151" s="10">
        <v>0</v>
      </c>
      <c r="BC151" s="10">
        <v>1</v>
      </c>
      <c r="BD151" s="10">
        <v>9</v>
      </c>
      <c r="BE151" s="10">
        <v>0</v>
      </c>
      <c r="BF151" s="10">
        <v>4</v>
      </c>
      <c r="BG151" s="10">
        <v>0</v>
      </c>
      <c r="BH151" s="10">
        <v>2</v>
      </c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</row>
    <row r="152" spans="1:72" ht="12.6" customHeight="1">
      <c r="A152" s="7"/>
      <c r="B152" s="61"/>
      <c r="C152" s="61"/>
      <c r="D152" s="61"/>
      <c r="E152" s="61"/>
      <c r="F152" s="64"/>
      <c r="G152" s="64"/>
      <c r="H152" s="7"/>
      <c r="I152" s="15" t="s">
        <v>1</v>
      </c>
      <c r="J152" s="8"/>
      <c r="K152" s="24">
        <v>11</v>
      </c>
      <c r="L152" s="25">
        <v>10</v>
      </c>
      <c r="M152" s="25">
        <v>0</v>
      </c>
      <c r="N152" s="25">
        <v>0</v>
      </c>
      <c r="O152" s="25">
        <v>0</v>
      </c>
      <c r="P152" s="25">
        <v>0</v>
      </c>
      <c r="Q152" s="25">
        <v>1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10">
        <v>0</v>
      </c>
      <c r="AI152" s="10">
        <v>0</v>
      </c>
      <c r="AJ152" s="10">
        <v>0</v>
      </c>
      <c r="AK152" s="10">
        <v>9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1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0">
        <v>0</v>
      </c>
      <c r="BD152" s="10">
        <v>1</v>
      </c>
      <c r="BE152" s="10">
        <v>0</v>
      </c>
      <c r="BF152" s="10">
        <v>0</v>
      </c>
      <c r="BG152" s="10">
        <v>0</v>
      </c>
      <c r="BH152" s="10">
        <v>0</v>
      </c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</row>
    <row r="153" spans="1:72" ht="12.6" customHeight="1">
      <c r="A153" s="7"/>
      <c r="B153" s="61" t="s">
        <v>127</v>
      </c>
      <c r="C153" s="61"/>
      <c r="D153" s="61"/>
      <c r="E153" s="61"/>
      <c r="F153" s="64"/>
      <c r="G153" s="64"/>
      <c r="H153" s="7"/>
      <c r="I153" s="15" t="s">
        <v>44</v>
      </c>
      <c r="J153" s="8"/>
      <c r="K153" s="24">
        <v>1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10">
        <v>0</v>
      </c>
      <c r="AI153" s="10">
        <v>0</v>
      </c>
      <c r="AJ153" s="10">
        <v>0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0</v>
      </c>
      <c r="AV153" s="10">
        <v>0</v>
      </c>
      <c r="AW153" s="10">
        <v>1</v>
      </c>
      <c r="AX153" s="10">
        <v>0</v>
      </c>
      <c r="AY153" s="10">
        <v>0</v>
      </c>
      <c r="AZ153" s="10">
        <v>0</v>
      </c>
      <c r="BA153" s="10">
        <v>0</v>
      </c>
      <c r="BB153" s="10">
        <v>0</v>
      </c>
      <c r="BC153" s="10">
        <v>0</v>
      </c>
      <c r="BD153" s="10">
        <v>1</v>
      </c>
      <c r="BE153" s="10">
        <v>0</v>
      </c>
      <c r="BF153" s="10">
        <v>0</v>
      </c>
      <c r="BG153" s="10">
        <v>0</v>
      </c>
      <c r="BH153" s="10">
        <v>0</v>
      </c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</row>
    <row r="154" spans="1:72" s="7" customFormat="1" ht="12.6" customHeight="1">
      <c r="B154" s="61" t="s">
        <v>128</v>
      </c>
      <c r="C154" s="61"/>
      <c r="D154" s="61"/>
      <c r="E154" s="61"/>
      <c r="F154" s="62" t="s">
        <v>84</v>
      </c>
      <c r="G154" s="62"/>
      <c r="J154" s="8"/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0</v>
      </c>
      <c r="BD154" s="25">
        <v>0</v>
      </c>
      <c r="BE154" s="25">
        <v>0</v>
      </c>
      <c r="BF154" s="25">
        <v>0</v>
      </c>
      <c r="BG154" s="25">
        <v>0</v>
      </c>
      <c r="BH154" s="25">
        <v>0</v>
      </c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</row>
    <row r="155" spans="1:72" ht="12.6" customHeight="1">
      <c r="A155" s="7"/>
      <c r="B155" s="61" t="s">
        <v>125</v>
      </c>
      <c r="C155" s="61"/>
      <c r="D155" s="61"/>
      <c r="E155" s="61"/>
      <c r="F155" s="62" t="s">
        <v>100</v>
      </c>
      <c r="G155" s="62"/>
      <c r="H155" s="7"/>
      <c r="I155" s="15" t="s">
        <v>0</v>
      </c>
      <c r="J155" s="8"/>
      <c r="K155" s="24">
        <v>199</v>
      </c>
      <c r="L155" s="25">
        <v>157</v>
      </c>
      <c r="M155" s="25">
        <v>0</v>
      </c>
      <c r="N155" s="25">
        <v>0</v>
      </c>
      <c r="O155" s="25">
        <v>0</v>
      </c>
      <c r="P155" s="25">
        <v>0</v>
      </c>
      <c r="Q155" s="25">
        <v>2</v>
      </c>
      <c r="R155" s="25">
        <v>2</v>
      </c>
      <c r="S155" s="25">
        <v>0</v>
      </c>
      <c r="T155" s="25">
        <v>0</v>
      </c>
      <c r="U155" s="25">
        <v>0</v>
      </c>
      <c r="V155" s="25">
        <v>1</v>
      </c>
      <c r="W155" s="25">
        <v>8</v>
      </c>
      <c r="X155" s="25">
        <v>6</v>
      </c>
      <c r="Y155" s="25">
        <v>0</v>
      </c>
      <c r="Z155" s="25">
        <v>0</v>
      </c>
      <c r="AA155" s="25">
        <v>1</v>
      </c>
      <c r="AB155" s="25">
        <v>7</v>
      </c>
      <c r="AC155" s="25">
        <v>1</v>
      </c>
      <c r="AD155" s="25">
        <v>2</v>
      </c>
      <c r="AE155" s="25">
        <v>1</v>
      </c>
      <c r="AF155" s="25">
        <v>0</v>
      </c>
      <c r="AG155" s="25">
        <v>0</v>
      </c>
      <c r="AH155" s="10">
        <v>2</v>
      </c>
      <c r="AI155" s="10">
        <v>1</v>
      </c>
      <c r="AJ155" s="10">
        <v>1</v>
      </c>
      <c r="AK155" s="10">
        <v>78</v>
      </c>
      <c r="AL155" s="10">
        <v>3</v>
      </c>
      <c r="AM155" s="10">
        <v>1</v>
      </c>
      <c r="AN155" s="10">
        <v>0</v>
      </c>
      <c r="AO155" s="10">
        <v>26</v>
      </c>
      <c r="AP155" s="10">
        <v>2</v>
      </c>
      <c r="AQ155" s="10">
        <v>3</v>
      </c>
      <c r="AR155" s="10">
        <v>0</v>
      </c>
      <c r="AS155" s="10">
        <v>0</v>
      </c>
      <c r="AT155" s="10">
        <v>0</v>
      </c>
      <c r="AU155" s="10">
        <v>5</v>
      </c>
      <c r="AV155" s="10">
        <v>4</v>
      </c>
      <c r="AW155" s="10">
        <v>42</v>
      </c>
      <c r="AX155" s="10">
        <v>0</v>
      </c>
      <c r="AY155" s="10">
        <v>0</v>
      </c>
      <c r="AZ155" s="10">
        <v>1</v>
      </c>
      <c r="BA155" s="10">
        <v>0</v>
      </c>
      <c r="BB155" s="10">
        <v>0</v>
      </c>
      <c r="BC155" s="10">
        <v>1</v>
      </c>
      <c r="BD155" s="10">
        <v>25</v>
      </c>
      <c r="BE155" s="10">
        <v>0</v>
      </c>
      <c r="BF155" s="10">
        <v>10</v>
      </c>
      <c r="BG155" s="10">
        <v>0</v>
      </c>
      <c r="BH155" s="10">
        <v>5</v>
      </c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</row>
    <row r="156" spans="1:72" ht="12.6" customHeight="1">
      <c r="A156" s="7"/>
      <c r="B156" s="61"/>
      <c r="C156" s="61"/>
      <c r="D156" s="61"/>
      <c r="E156" s="61"/>
      <c r="F156" s="62"/>
      <c r="G156" s="62"/>
      <c r="H156" s="7"/>
      <c r="I156" s="15" t="s">
        <v>1</v>
      </c>
      <c r="J156" s="8"/>
      <c r="K156" s="24">
        <v>38</v>
      </c>
      <c r="L156" s="25">
        <v>29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1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10">
        <v>0</v>
      </c>
      <c r="AI156" s="10">
        <v>0</v>
      </c>
      <c r="AJ156" s="10">
        <v>0</v>
      </c>
      <c r="AK156" s="10">
        <v>26</v>
      </c>
      <c r="AL156" s="10">
        <v>0</v>
      </c>
      <c r="AM156" s="10">
        <v>0</v>
      </c>
      <c r="AN156" s="10">
        <v>0</v>
      </c>
      <c r="AO156" s="10">
        <v>2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0">
        <v>0</v>
      </c>
      <c r="AV156" s="10">
        <v>0</v>
      </c>
      <c r="AW156" s="10">
        <v>9</v>
      </c>
      <c r="AX156" s="10">
        <v>0</v>
      </c>
      <c r="AY156" s="10">
        <v>0</v>
      </c>
      <c r="AZ156" s="10">
        <v>0</v>
      </c>
      <c r="BA156" s="10">
        <v>0</v>
      </c>
      <c r="BB156" s="10">
        <v>0</v>
      </c>
      <c r="BC156" s="10">
        <v>0</v>
      </c>
      <c r="BD156" s="10">
        <v>5</v>
      </c>
      <c r="BE156" s="10">
        <v>0</v>
      </c>
      <c r="BF156" s="10">
        <v>4</v>
      </c>
      <c r="BG156" s="10">
        <v>0</v>
      </c>
      <c r="BH156" s="10">
        <v>0</v>
      </c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</row>
    <row r="157" spans="1:72" ht="12.95" customHeight="1">
      <c r="A157" s="7"/>
      <c r="B157" s="29"/>
      <c r="C157" s="29"/>
      <c r="D157" s="29"/>
      <c r="E157" s="29"/>
      <c r="F157" s="15"/>
      <c r="G157" s="15"/>
      <c r="H157" s="7"/>
      <c r="I157" s="15"/>
      <c r="J157" s="8"/>
      <c r="K157" s="24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</row>
    <row r="158" spans="1:72" ht="12.6" customHeight="1">
      <c r="A158" s="7"/>
      <c r="B158" s="63" t="s">
        <v>129</v>
      </c>
      <c r="C158" s="63"/>
      <c r="D158" s="63"/>
      <c r="E158" s="63"/>
      <c r="F158" s="64"/>
      <c r="G158" s="64"/>
      <c r="H158" s="11"/>
      <c r="I158" s="14" t="s">
        <v>0</v>
      </c>
      <c r="J158" s="8"/>
      <c r="K158" s="27">
        <v>411</v>
      </c>
      <c r="L158" s="26">
        <v>286</v>
      </c>
      <c r="M158" s="26">
        <v>3</v>
      </c>
      <c r="N158" s="26">
        <v>0</v>
      </c>
      <c r="O158" s="26">
        <v>2</v>
      </c>
      <c r="P158" s="26">
        <v>0</v>
      </c>
      <c r="Q158" s="26">
        <v>2</v>
      </c>
      <c r="R158" s="26">
        <v>8</v>
      </c>
      <c r="S158" s="26">
        <v>0</v>
      </c>
      <c r="T158" s="26">
        <v>0</v>
      </c>
      <c r="U158" s="26">
        <v>0</v>
      </c>
      <c r="V158" s="26">
        <v>1</v>
      </c>
      <c r="W158" s="26">
        <v>5</v>
      </c>
      <c r="X158" s="26">
        <v>10</v>
      </c>
      <c r="Y158" s="26">
        <v>0</v>
      </c>
      <c r="Z158" s="26">
        <v>0</v>
      </c>
      <c r="AA158" s="26">
        <v>6</v>
      </c>
      <c r="AB158" s="26">
        <v>14</v>
      </c>
      <c r="AC158" s="26">
        <v>0</v>
      </c>
      <c r="AD158" s="26">
        <v>2</v>
      </c>
      <c r="AE158" s="26">
        <v>1</v>
      </c>
      <c r="AF158" s="26">
        <v>0</v>
      </c>
      <c r="AG158" s="26">
        <v>0</v>
      </c>
      <c r="AH158" s="13">
        <v>9</v>
      </c>
      <c r="AI158" s="13">
        <v>4</v>
      </c>
      <c r="AJ158" s="13">
        <v>0</v>
      </c>
      <c r="AK158" s="13">
        <v>154</v>
      </c>
      <c r="AL158" s="13">
        <v>3</v>
      </c>
      <c r="AM158" s="13">
        <v>2</v>
      </c>
      <c r="AN158" s="13">
        <v>0</v>
      </c>
      <c r="AO158" s="13">
        <v>42</v>
      </c>
      <c r="AP158" s="13">
        <v>4</v>
      </c>
      <c r="AQ158" s="13">
        <v>3</v>
      </c>
      <c r="AR158" s="13">
        <v>0</v>
      </c>
      <c r="AS158" s="13">
        <v>0</v>
      </c>
      <c r="AT158" s="13">
        <v>0</v>
      </c>
      <c r="AU158" s="13">
        <v>4</v>
      </c>
      <c r="AV158" s="13">
        <v>7</v>
      </c>
      <c r="AW158" s="13">
        <v>125</v>
      </c>
      <c r="AX158" s="13">
        <v>0</v>
      </c>
      <c r="AY158" s="13">
        <v>0</v>
      </c>
      <c r="AZ158" s="13">
        <v>0</v>
      </c>
      <c r="BA158" s="13">
        <v>0</v>
      </c>
      <c r="BB158" s="13">
        <v>0</v>
      </c>
      <c r="BC158" s="13">
        <v>3</v>
      </c>
      <c r="BD158" s="13">
        <v>45</v>
      </c>
      <c r="BE158" s="13">
        <v>0</v>
      </c>
      <c r="BF158" s="13">
        <v>51</v>
      </c>
      <c r="BG158" s="13">
        <v>0</v>
      </c>
      <c r="BH158" s="13">
        <v>26</v>
      </c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</row>
    <row r="159" spans="1:72" ht="12.6" customHeight="1">
      <c r="A159" s="7"/>
      <c r="B159" s="63"/>
      <c r="C159" s="63"/>
      <c r="D159" s="63"/>
      <c r="E159" s="63"/>
      <c r="F159" s="64"/>
      <c r="G159" s="64"/>
      <c r="H159" s="11"/>
      <c r="I159" s="14" t="s">
        <v>1</v>
      </c>
      <c r="J159" s="8"/>
      <c r="K159" s="27">
        <v>55</v>
      </c>
      <c r="L159" s="26">
        <v>48</v>
      </c>
      <c r="M159" s="26">
        <v>1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1</v>
      </c>
      <c r="AB159" s="26">
        <v>1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13">
        <v>3</v>
      </c>
      <c r="AI159" s="13">
        <v>0</v>
      </c>
      <c r="AJ159" s="13">
        <v>0</v>
      </c>
      <c r="AK159" s="13">
        <v>38</v>
      </c>
      <c r="AL159" s="13">
        <v>0</v>
      </c>
      <c r="AM159" s="13">
        <v>0</v>
      </c>
      <c r="AN159" s="13">
        <v>0</v>
      </c>
      <c r="AO159" s="13">
        <v>3</v>
      </c>
      <c r="AP159" s="13">
        <v>0</v>
      </c>
      <c r="AQ159" s="13">
        <v>1</v>
      </c>
      <c r="AR159" s="13">
        <v>0</v>
      </c>
      <c r="AS159" s="13">
        <v>0</v>
      </c>
      <c r="AT159" s="13">
        <v>0</v>
      </c>
      <c r="AU159" s="13">
        <v>0</v>
      </c>
      <c r="AV159" s="13">
        <v>0</v>
      </c>
      <c r="AW159" s="13">
        <v>7</v>
      </c>
      <c r="AX159" s="13">
        <v>0</v>
      </c>
      <c r="AY159" s="13">
        <v>0</v>
      </c>
      <c r="AZ159" s="13">
        <v>0</v>
      </c>
      <c r="BA159" s="13">
        <v>0</v>
      </c>
      <c r="BB159" s="13">
        <v>0</v>
      </c>
      <c r="BC159" s="13">
        <v>0</v>
      </c>
      <c r="BD159" s="13">
        <v>3</v>
      </c>
      <c r="BE159" s="13">
        <v>0</v>
      </c>
      <c r="BF159" s="13">
        <v>3</v>
      </c>
      <c r="BG159" s="13">
        <v>0</v>
      </c>
      <c r="BH159" s="13">
        <v>1</v>
      </c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</row>
    <row r="160" spans="1:72" ht="12.95" customHeight="1">
      <c r="A160" s="7"/>
      <c r="B160" s="28"/>
      <c r="C160" s="28"/>
      <c r="D160" s="28"/>
      <c r="E160" s="28"/>
      <c r="F160" s="59"/>
      <c r="G160" s="59"/>
      <c r="H160" s="11"/>
      <c r="I160" s="14"/>
      <c r="J160" s="8"/>
      <c r="K160" s="27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</row>
    <row r="161" spans="1:72" ht="12.6" customHeight="1">
      <c r="A161" s="7"/>
      <c r="B161" s="61" t="s">
        <v>130</v>
      </c>
      <c r="C161" s="61"/>
      <c r="D161" s="61"/>
      <c r="E161" s="61"/>
      <c r="F161" s="64"/>
      <c r="G161" s="64"/>
      <c r="H161" s="7"/>
      <c r="I161" s="15" t="s">
        <v>0</v>
      </c>
      <c r="J161" s="8"/>
      <c r="K161" s="24">
        <v>37</v>
      </c>
      <c r="L161" s="25">
        <v>29</v>
      </c>
      <c r="M161" s="25">
        <v>1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3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10">
        <v>0</v>
      </c>
      <c r="AI161" s="10">
        <v>0</v>
      </c>
      <c r="AJ161" s="10">
        <v>0</v>
      </c>
      <c r="AK161" s="10">
        <v>18</v>
      </c>
      <c r="AL161" s="10">
        <v>1</v>
      </c>
      <c r="AM161" s="10">
        <v>1</v>
      </c>
      <c r="AN161" s="10">
        <v>0</v>
      </c>
      <c r="AO161" s="10">
        <v>3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  <c r="AU161" s="10">
        <v>1</v>
      </c>
      <c r="AV161" s="10">
        <v>1</v>
      </c>
      <c r="AW161" s="10">
        <v>8</v>
      </c>
      <c r="AX161" s="10">
        <v>0</v>
      </c>
      <c r="AY161" s="10">
        <v>0</v>
      </c>
      <c r="AZ161" s="10">
        <v>0</v>
      </c>
      <c r="BA161" s="10">
        <v>0</v>
      </c>
      <c r="BB161" s="10">
        <v>0</v>
      </c>
      <c r="BC161" s="10">
        <v>0</v>
      </c>
      <c r="BD161" s="10">
        <v>1</v>
      </c>
      <c r="BE161" s="10">
        <v>0</v>
      </c>
      <c r="BF161" s="10">
        <v>5</v>
      </c>
      <c r="BG161" s="10">
        <v>0</v>
      </c>
      <c r="BH161" s="10">
        <v>2</v>
      </c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</row>
    <row r="162" spans="1:72" ht="12.6" customHeight="1">
      <c r="A162" s="7"/>
      <c r="B162" s="61"/>
      <c r="C162" s="61"/>
      <c r="D162" s="61"/>
      <c r="E162" s="61"/>
      <c r="F162" s="64"/>
      <c r="G162" s="64"/>
      <c r="H162" s="7"/>
      <c r="I162" s="15" t="s">
        <v>1</v>
      </c>
      <c r="J162" s="8"/>
      <c r="K162" s="24">
        <v>5</v>
      </c>
      <c r="L162" s="25">
        <v>5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10">
        <v>0</v>
      </c>
      <c r="AI162" s="10">
        <v>0</v>
      </c>
      <c r="AJ162" s="10">
        <v>0</v>
      </c>
      <c r="AK162" s="10">
        <v>5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  <c r="AU162" s="10">
        <v>0</v>
      </c>
      <c r="AV162" s="10">
        <v>0</v>
      </c>
      <c r="AW162" s="10">
        <v>0</v>
      </c>
      <c r="AX162" s="10">
        <v>0</v>
      </c>
      <c r="AY162" s="10">
        <v>0</v>
      </c>
      <c r="AZ162" s="10">
        <v>0</v>
      </c>
      <c r="BA162" s="10">
        <v>0</v>
      </c>
      <c r="BB162" s="10">
        <v>0</v>
      </c>
      <c r="BC162" s="10">
        <v>0</v>
      </c>
      <c r="BD162" s="10">
        <v>0</v>
      </c>
      <c r="BE162" s="10">
        <v>0</v>
      </c>
      <c r="BF162" s="10">
        <v>0</v>
      </c>
      <c r="BG162" s="10">
        <v>0</v>
      </c>
      <c r="BH162" s="10">
        <v>0</v>
      </c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</row>
    <row r="163" spans="1:72" ht="12.6" customHeight="1">
      <c r="A163" s="7"/>
      <c r="B163" s="61" t="s">
        <v>131</v>
      </c>
      <c r="C163" s="61"/>
      <c r="D163" s="61"/>
      <c r="E163" s="61"/>
      <c r="F163" s="64"/>
      <c r="G163" s="64"/>
      <c r="H163" s="7"/>
      <c r="I163" s="15" t="s">
        <v>0</v>
      </c>
      <c r="J163" s="8"/>
      <c r="K163" s="24">
        <v>208</v>
      </c>
      <c r="L163" s="25">
        <v>142</v>
      </c>
      <c r="M163" s="25">
        <v>1</v>
      </c>
      <c r="N163" s="25">
        <v>0</v>
      </c>
      <c r="O163" s="25">
        <v>2</v>
      </c>
      <c r="P163" s="25">
        <v>0</v>
      </c>
      <c r="Q163" s="25">
        <v>1</v>
      </c>
      <c r="R163" s="25">
        <v>4</v>
      </c>
      <c r="S163" s="25">
        <v>0</v>
      </c>
      <c r="T163" s="25">
        <v>0</v>
      </c>
      <c r="U163" s="25">
        <v>0</v>
      </c>
      <c r="V163" s="25">
        <v>0</v>
      </c>
      <c r="W163" s="25">
        <v>4</v>
      </c>
      <c r="X163" s="25">
        <v>4</v>
      </c>
      <c r="Y163" s="25">
        <v>0</v>
      </c>
      <c r="Z163" s="25">
        <v>0</v>
      </c>
      <c r="AA163" s="25">
        <v>4</v>
      </c>
      <c r="AB163" s="25">
        <v>6</v>
      </c>
      <c r="AC163" s="25">
        <v>0</v>
      </c>
      <c r="AD163" s="25">
        <v>2</v>
      </c>
      <c r="AE163" s="25">
        <v>1</v>
      </c>
      <c r="AF163" s="25">
        <v>0</v>
      </c>
      <c r="AG163" s="25">
        <v>0</v>
      </c>
      <c r="AH163" s="10">
        <v>8</v>
      </c>
      <c r="AI163" s="10">
        <v>4</v>
      </c>
      <c r="AJ163" s="10">
        <v>0</v>
      </c>
      <c r="AK163" s="10">
        <v>70</v>
      </c>
      <c r="AL163" s="10">
        <v>0</v>
      </c>
      <c r="AM163" s="10">
        <v>0</v>
      </c>
      <c r="AN163" s="10">
        <v>0</v>
      </c>
      <c r="AO163" s="10">
        <v>24</v>
      </c>
      <c r="AP163" s="10">
        <v>2</v>
      </c>
      <c r="AQ163" s="10">
        <v>0</v>
      </c>
      <c r="AR163" s="10">
        <v>0</v>
      </c>
      <c r="AS163" s="10">
        <v>0</v>
      </c>
      <c r="AT163" s="10">
        <v>0</v>
      </c>
      <c r="AU163" s="10">
        <v>3</v>
      </c>
      <c r="AV163" s="10">
        <v>2</v>
      </c>
      <c r="AW163" s="10">
        <v>66</v>
      </c>
      <c r="AX163" s="10">
        <v>0</v>
      </c>
      <c r="AY163" s="10">
        <v>0</v>
      </c>
      <c r="AZ163" s="10">
        <v>0</v>
      </c>
      <c r="BA163" s="10">
        <v>0</v>
      </c>
      <c r="BB163" s="10">
        <v>0</v>
      </c>
      <c r="BC163" s="10">
        <v>1</v>
      </c>
      <c r="BD163" s="10">
        <v>33</v>
      </c>
      <c r="BE163" s="10">
        <v>0</v>
      </c>
      <c r="BF163" s="10">
        <v>21</v>
      </c>
      <c r="BG163" s="10">
        <v>0</v>
      </c>
      <c r="BH163" s="10">
        <v>11</v>
      </c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</row>
    <row r="164" spans="1:72" ht="12.6" customHeight="1">
      <c r="A164" s="7"/>
      <c r="B164" s="61"/>
      <c r="C164" s="61"/>
      <c r="D164" s="61"/>
      <c r="E164" s="61"/>
      <c r="F164" s="64"/>
      <c r="G164" s="64"/>
      <c r="H164" s="7"/>
      <c r="I164" s="15" t="s">
        <v>1</v>
      </c>
      <c r="J164" s="8"/>
      <c r="K164" s="24">
        <v>25</v>
      </c>
      <c r="L164" s="25">
        <v>21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1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10">
        <v>3</v>
      </c>
      <c r="AI164" s="10">
        <v>0</v>
      </c>
      <c r="AJ164" s="10">
        <v>0</v>
      </c>
      <c r="AK164" s="10">
        <v>13</v>
      </c>
      <c r="AL164" s="10">
        <v>0</v>
      </c>
      <c r="AM164" s="10">
        <v>0</v>
      </c>
      <c r="AN164" s="10">
        <v>0</v>
      </c>
      <c r="AO164" s="10">
        <v>3</v>
      </c>
      <c r="AP164" s="10">
        <v>0</v>
      </c>
      <c r="AQ164" s="10">
        <v>1</v>
      </c>
      <c r="AR164" s="10">
        <v>0</v>
      </c>
      <c r="AS164" s="10">
        <v>0</v>
      </c>
      <c r="AT164" s="10">
        <v>0</v>
      </c>
      <c r="AU164" s="10">
        <v>0</v>
      </c>
      <c r="AV164" s="10">
        <v>0</v>
      </c>
      <c r="AW164" s="10">
        <v>4</v>
      </c>
      <c r="AX164" s="10">
        <v>0</v>
      </c>
      <c r="AY164" s="10">
        <v>0</v>
      </c>
      <c r="AZ164" s="10">
        <v>0</v>
      </c>
      <c r="BA164" s="10">
        <v>0</v>
      </c>
      <c r="BB164" s="10">
        <v>0</v>
      </c>
      <c r="BC164" s="10">
        <v>0</v>
      </c>
      <c r="BD164" s="10">
        <v>1</v>
      </c>
      <c r="BE164" s="10">
        <v>0</v>
      </c>
      <c r="BF164" s="10">
        <v>2</v>
      </c>
      <c r="BG164" s="10">
        <v>0</v>
      </c>
      <c r="BH164" s="10">
        <v>1</v>
      </c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</row>
    <row r="165" spans="1:72" ht="12.6" customHeight="1">
      <c r="A165" s="7"/>
      <c r="B165" s="61" t="s">
        <v>132</v>
      </c>
      <c r="C165" s="61"/>
      <c r="D165" s="61"/>
      <c r="E165" s="61"/>
      <c r="F165" s="64"/>
      <c r="G165" s="64"/>
      <c r="H165" s="7"/>
      <c r="I165" s="15" t="s">
        <v>0</v>
      </c>
      <c r="J165" s="8"/>
      <c r="K165" s="24">
        <v>95</v>
      </c>
      <c r="L165" s="25">
        <v>69</v>
      </c>
      <c r="M165" s="25">
        <v>0</v>
      </c>
      <c r="N165" s="25">
        <v>0</v>
      </c>
      <c r="O165" s="25">
        <v>0</v>
      </c>
      <c r="P165" s="25">
        <v>0</v>
      </c>
      <c r="Q165" s="25">
        <v>1</v>
      </c>
      <c r="R165" s="25">
        <v>2</v>
      </c>
      <c r="S165" s="25">
        <v>0</v>
      </c>
      <c r="T165" s="25">
        <v>0</v>
      </c>
      <c r="U165" s="25">
        <v>0</v>
      </c>
      <c r="V165" s="25">
        <v>1</v>
      </c>
      <c r="W165" s="25">
        <v>0</v>
      </c>
      <c r="X165" s="25">
        <v>3</v>
      </c>
      <c r="Y165" s="25">
        <v>0</v>
      </c>
      <c r="Z165" s="25">
        <v>0</v>
      </c>
      <c r="AA165" s="25">
        <v>2</v>
      </c>
      <c r="AB165" s="25">
        <v>2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10">
        <v>0</v>
      </c>
      <c r="AI165" s="10">
        <v>0</v>
      </c>
      <c r="AJ165" s="10">
        <v>0</v>
      </c>
      <c r="AK165" s="10">
        <v>41</v>
      </c>
      <c r="AL165" s="10">
        <v>1</v>
      </c>
      <c r="AM165" s="10">
        <v>1</v>
      </c>
      <c r="AN165" s="10">
        <v>0</v>
      </c>
      <c r="AO165" s="10">
        <v>9</v>
      </c>
      <c r="AP165" s="10">
        <v>1</v>
      </c>
      <c r="AQ165" s="10">
        <v>3</v>
      </c>
      <c r="AR165" s="10">
        <v>0</v>
      </c>
      <c r="AS165" s="10">
        <v>0</v>
      </c>
      <c r="AT165" s="10">
        <v>0</v>
      </c>
      <c r="AU165" s="10">
        <v>0</v>
      </c>
      <c r="AV165" s="10">
        <v>2</v>
      </c>
      <c r="AW165" s="10">
        <v>26</v>
      </c>
      <c r="AX165" s="10">
        <v>0</v>
      </c>
      <c r="AY165" s="10">
        <v>0</v>
      </c>
      <c r="AZ165" s="10">
        <v>0</v>
      </c>
      <c r="BA165" s="10">
        <v>0</v>
      </c>
      <c r="BB165" s="10">
        <v>0</v>
      </c>
      <c r="BC165" s="10">
        <v>0</v>
      </c>
      <c r="BD165" s="10">
        <v>6</v>
      </c>
      <c r="BE165" s="10">
        <v>0</v>
      </c>
      <c r="BF165" s="10">
        <v>14</v>
      </c>
      <c r="BG165" s="10">
        <v>0</v>
      </c>
      <c r="BH165" s="10">
        <v>6</v>
      </c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</row>
    <row r="166" spans="1:72" ht="12.6" customHeight="1">
      <c r="A166" s="7"/>
      <c r="B166" s="61"/>
      <c r="C166" s="61"/>
      <c r="D166" s="61"/>
      <c r="E166" s="61"/>
      <c r="F166" s="64"/>
      <c r="G166" s="64"/>
      <c r="H166" s="7"/>
      <c r="I166" s="15" t="s">
        <v>1</v>
      </c>
      <c r="J166" s="8"/>
      <c r="K166" s="24">
        <v>18</v>
      </c>
      <c r="L166" s="25">
        <v>16</v>
      </c>
      <c r="M166" s="25">
        <v>1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1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10">
        <v>0</v>
      </c>
      <c r="AI166" s="10">
        <v>0</v>
      </c>
      <c r="AJ166" s="10">
        <v>0</v>
      </c>
      <c r="AK166" s="10">
        <v>14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  <c r="AU166" s="10">
        <v>0</v>
      </c>
      <c r="AV166" s="10">
        <v>0</v>
      </c>
      <c r="AW166" s="10">
        <v>2</v>
      </c>
      <c r="AX166" s="10">
        <v>0</v>
      </c>
      <c r="AY166" s="10">
        <v>0</v>
      </c>
      <c r="AZ166" s="10">
        <v>0</v>
      </c>
      <c r="BA166" s="10">
        <v>0</v>
      </c>
      <c r="BB166" s="10">
        <v>0</v>
      </c>
      <c r="BC166" s="10">
        <v>0</v>
      </c>
      <c r="BD166" s="10">
        <v>1</v>
      </c>
      <c r="BE166" s="10">
        <v>0</v>
      </c>
      <c r="BF166" s="10">
        <v>1</v>
      </c>
      <c r="BG166" s="10">
        <v>0</v>
      </c>
      <c r="BH166" s="10">
        <v>0</v>
      </c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</row>
    <row r="167" spans="1:72" ht="12.6" customHeight="1">
      <c r="A167" s="7"/>
      <c r="B167" s="61" t="s">
        <v>133</v>
      </c>
      <c r="C167" s="61"/>
      <c r="D167" s="61"/>
      <c r="E167" s="61"/>
      <c r="F167" s="64"/>
      <c r="G167" s="64"/>
      <c r="H167" s="7"/>
      <c r="I167" s="15" t="s">
        <v>0</v>
      </c>
      <c r="J167" s="8"/>
      <c r="K167" s="24">
        <v>71</v>
      </c>
      <c r="L167" s="25">
        <v>46</v>
      </c>
      <c r="M167" s="25">
        <v>1</v>
      </c>
      <c r="N167" s="25">
        <v>0</v>
      </c>
      <c r="O167" s="25">
        <v>0</v>
      </c>
      <c r="P167" s="25">
        <v>0</v>
      </c>
      <c r="Q167" s="25">
        <v>0</v>
      </c>
      <c r="R167" s="25">
        <v>2</v>
      </c>
      <c r="S167" s="25">
        <v>0</v>
      </c>
      <c r="T167" s="25">
        <v>0</v>
      </c>
      <c r="U167" s="25">
        <v>0</v>
      </c>
      <c r="V167" s="25">
        <v>0</v>
      </c>
      <c r="W167" s="25">
        <v>1</v>
      </c>
      <c r="X167" s="25">
        <v>3</v>
      </c>
      <c r="Y167" s="25">
        <v>0</v>
      </c>
      <c r="Z167" s="25">
        <v>0</v>
      </c>
      <c r="AA167" s="25">
        <v>0</v>
      </c>
      <c r="AB167" s="25">
        <v>3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10">
        <v>1</v>
      </c>
      <c r="AI167" s="10">
        <v>0</v>
      </c>
      <c r="AJ167" s="10">
        <v>0</v>
      </c>
      <c r="AK167" s="10">
        <v>25</v>
      </c>
      <c r="AL167" s="10">
        <v>1</v>
      </c>
      <c r="AM167" s="10">
        <v>0</v>
      </c>
      <c r="AN167" s="10">
        <v>0</v>
      </c>
      <c r="AO167" s="10">
        <v>6</v>
      </c>
      <c r="AP167" s="10">
        <v>1</v>
      </c>
      <c r="AQ167" s="10">
        <v>0</v>
      </c>
      <c r="AR167" s="10">
        <v>0</v>
      </c>
      <c r="AS167" s="10">
        <v>0</v>
      </c>
      <c r="AT167" s="10">
        <v>0</v>
      </c>
      <c r="AU167" s="10">
        <v>0</v>
      </c>
      <c r="AV167" s="10">
        <v>2</v>
      </c>
      <c r="AW167" s="10">
        <v>25</v>
      </c>
      <c r="AX167" s="10">
        <v>0</v>
      </c>
      <c r="AY167" s="10">
        <v>0</v>
      </c>
      <c r="AZ167" s="10">
        <v>0</v>
      </c>
      <c r="BA167" s="10">
        <v>0</v>
      </c>
      <c r="BB167" s="10">
        <v>0</v>
      </c>
      <c r="BC167" s="10">
        <v>2</v>
      </c>
      <c r="BD167" s="10">
        <v>5</v>
      </c>
      <c r="BE167" s="10">
        <v>0</v>
      </c>
      <c r="BF167" s="10">
        <v>11</v>
      </c>
      <c r="BG167" s="10">
        <v>0</v>
      </c>
      <c r="BH167" s="10">
        <v>7</v>
      </c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</row>
    <row r="168" spans="1:72" ht="12.6" customHeight="1">
      <c r="A168" s="7"/>
      <c r="B168" s="61"/>
      <c r="C168" s="61"/>
      <c r="D168" s="61"/>
      <c r="E168" s="61"/>
      <c r="F168" s="64"/>
      <c r="G168" s="64"/>
      <c r="H168" s="7"/>
      <c r="I168" s="15" t="s">
        <v>1</v>
      </c>
      <c r="J168" s="8"/>
      <c r="K168" s="24">
        <v>7</v>
      </c>
      <c r="L168" s="25">
        <v>6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10">
        <v>0</v>
      </c>
      <c r="AI168" s="10">
        <v>0</v>
      </c>
      <c r="AJ168" s="10">
        <v>0</v>
      </c>
      <c r="AK168" s="10">
        <v>6</v>
      </c>
      <c r="AL168" s="10">
        <v>0</v>
      </c>
      <c r="AM168" s="10">
        <v>0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  <c r="AU168" s="10">
        <v>0</v>
      </c>
      <c r="AV168" s="10">
        <v>0</v>
      </c>
      <c r="AW168" s="10">
        <v>1</v>
      </c>
      <c r="AX168" s="10">
        <v>0</v>
      </c>
      <c r="AY168" s="10">
        <v>0</v>
      </c>
      <c r="AZ168" s="10">
        <v>0</v>
      </c>
      <c r="BA168" s="10">
        <v>0</v>
      </c>
      <c r="BB168" s="10">
        <v>0</v>
      </c>
      <c r="BC168" s="10">
        <v>0</v>
      </c>
      <c r="BD168" s="10">
        <v>1</v>
      </c>
      <c r="BE168" s="10">
        <v>0</v>
      </c>
      <c r="BF168" s="10">
        <v>0</v>
      </c>
      <c r="BG168" s="10">
        <v>0</v>
      </c>
      <c r="BH168" s="10">
        <v>0</v>
      </c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</row>
    <row r="169" spans="1:72" ht="12.95" customHeight="1">
      <c r="A169" s="7"/>
      <c r="B169" s="29"/>
      <c r="C169" s="29"/>
      <c r="D169" s="29"/>
      <c r="E169" s="29"/>
      <c r="F169" s="59"/>
      <c r="G169" s="59"/>
      <c r="H169" s="7"/>
      <c r="I169" s="15"/>
      <c r="J169" s="8"/>
      <c r="K169" s="24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</row>
    <row r="170" spans="1:72" ht="12.6" customHeight="1">
      <c r="A170" s="7"/>
      <c r="B170" s="63" t="s">
        <v>134</v>
      </c>
      <c r="C170" s="63"/>
      <c r="D170" s="63"/>
      <c r="E170" s="63"/>
      <c r="F170" s="64"/>
      <c r="G170" s="64"/>
      <c r="H170" s="11"/>
      <c r="I170" s="14" t="s">
        <v>0</v>
      </c>
      <c r="J170" s="8"/>
      <c r="K170" s="27">
        <v>1335</v>
      </c>
      <c r="L170" s="26">
        <v>893</v>
      </c>
      <c r="M170" s="26">
        <v>3</v>
      </c>
      <c r="N170" s="26">
        <v>0</v>
      </c>
      <c r="O170" s="26">
        <v>0</v>
      </c>
      <c r="P170" s="26">
        <v>0</v>
      </c>
      <c r="Q170" s="26">
        <v>10</v>
      </c>
      <c r="R170" s="26">
        <v>38</v>
      </c>
      <c r="S170" s="26">
        <v>1</v>
      </c>
      <c r="T170" s="26">
        <v>5</v>
      </c>
      <c r="U170" s="26">
        <v>0</v>
      </c>
      <c r="V170" s="26">
        <v>6</v>
      </c>
      <c r="W170" s="26">
        <v>29</v>
      </c>
      <c r="X170" s="26">
        <v>23</v>
      </c>
      <c r="Y170" s="26">
        <v>0</v>
      </c>
      <c r="Z170" s="26">
        <v>0</v>
      </c>
      <c r="AA170" s="26">
        <v>9</v>
      </c>
      <c r="AB170" s="26">
        <v>37</v>
      </c>
      <c r="AC170" s="26">
        <v>6</v>
      </c>
      <c r="AD170" s="26">
        <v>9</v>
      </c>
      <c r="AE170" s="26">
        <v>6</v>
      </c>
      <c r="AF170" s="26">
        <v>0</v>
      </c>
      <c r="AG170" s="26">
        <v>0</v>
      </c>
      <c r="AH170" s="13">
        <v>15</v>
      </c>
      <c r="AI170" s="13">
        <v>14</v>
      </c>
      <c r="AJ170" s="13">
        <v>1</v>
      </c>
      <c r="AK170" s="13">
        <v>535</v>
      </c>
      <c r="AL170" s="13">
        <v>4</v>
      </c>
      <c r="AM170" s="13">
        <v>7</v>
      </c>
      <c r="AN170" s="13">
        <v>0</v>
      </c>
      <c r="AO170" s="13">
        <v>85</v>
      </c>
      <c r="AP170" s="13">
        <v>4</v>
      </c>
      <c r="AQ170" s="13">
        <v>12</v>
      </c>
      <c r="AR170" s="13">
        <v>1</v>
      </c>
      <c r="AS170" s="13">
        <v>0</v>
      </c>
      <c r="AT170" s="13">
        <v>0</v>
      </c>
      <c r="AU170" s="13">
        <v>17</v>
      </c>
      <c r="AV170" s="13">
        <v>16</v>
      </c>
      <c r="AW170" s="13">
        <v>442</v>
      </c>
      <c r="AX170" s="13">
        <v>0</v>
      </c>
      <c r="AY170" s="13">
        <v>0</v>
      </c>
      <c r="AZ170" s="13">
        <v>6</v>
      </c>
      <c r="BA170" s="13">
        <v>0</v>
      </c>
      <c r="BB170" s="13">
        <v>1</v>
      </c>
      <c r="BC170" s="13">
        <v>6</v>
      </c>
      <c r="BD170" s="13">
        <v>230</v>
      </c>
      <c r="BE170" s="13">
        <v>0</v>
      </c>
      <c r="BF170" s="13">
        <v>96</v>
      </c>
      <c r="BG170" s="13">
        <v>0</v>
      </c>
      <c r="BH170" s="13">
        <v>103</v>
      </c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</row>
    <row r="171" spans="1:72" ht="12.6" customHeight="1">
      <c r="A171" s="7"/>
      <c r="B171" s="63"/>
      <c r="C171" s="63"/>
      <c r="D171" s="63"/>
      <c r="E171" s="63"/>
      <c r="F171" s="64"/>
      <c r="G171" s="64"/>
      <c r="H171" s="11"/>
      <c r="I171" s="14" t="s">
        <v>1</v>
      </c>
      <c r="J171" s="8"/>
      <c r="K171" s="27">
        <v>121</v>
      </c>
      <c r="L171" s="26">
        <v>82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2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1</v>
      </c>
      <c r="AB171" s="26">
        <v>1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13">
        <v>0</v>
      </c>
      <c r="AI171" s="13">
        <v>1</v>
      </c>
      <c r="AJ171" s="13">
        <v>0</v>
      </c>
      <c r="AK171" s="13">
        <v>70</v>
      </c>
      <c r="AL171" s="13">
        <v>0</v>
      </c>
      <c r="AM171" s="13">
        <v>0</v>
      </c>
      <c r="AN171" s="13">
        <v>0</v>
      </c>
      <c r="AO171" s="13">
        <v>6</v>
      </c>
      <c r="AP171" s="13">
        <v>0</v>
      </c>
      <c r="AQ171" s="13">
        <v>0</v>
      </c>
      <c r="AR171" s="13">
        <v>0</v>
      </c>
      <c r="AS171" s="13">
        <v>0</v>
      </c>
      <c r="AT171" s="13">
        <v>0</v>
      </c>
      <c r="AU171" s="13">
        <v>0</v>
      </c>
      <c r="AV171" s="13">
        <v>1</v>
      </c>
      <c r="AW171" s="13">
        <v>39</v>
      </c>
      <c r="AX171" s="13">
        <v>0</v>
      </c>
      <c r="AY171" s="13">
        <v>0</v>
      </c>
      <c r="AZ171" s="13">
        <v>0</v>
      </c>
      <c r="BA171" s="13">
        <v>0</v>
      </c>
      <c r="BB171" s="13">
        <v>0</v>
      </c>
      <c r="BC171" s="13">
        <v>1</v>
      </c>
      <c r="BD171" s="13">
        <v>33</v>
      </c>
      <c r="BE171" s="13">
        <v>0</v>
      </c>
      <c r="BF171" s="13">
        <v>5</v>
      </c>
      <c r="BG171" s="13">
        <v>0</v>
      </c>
      <c r="BH171" s="13">
        <v>0</v>
      </c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</row>
    <row r="172" spans="1:72" ht="12.95" customHeight="1">
      <c r="A172" s="7"/>
      <c r="B172" s="28"/>
      <c r="C172" s="28"/>
      <c r="D172" s="28"/>
      <c r="E172" s="28"/>
      <c r="F172" s="59"/>
      <c r="G172" s="59"/>
      <c r="H172" s="11"/>
      <c r="I172" s="14"/>
      <c r="J172" s="8"/>
      <c r="K172" s="27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</row>
    <row r="173" spans="1:72" ht="12.6" customHeight="1">
      <c r="A173" s="7"/>
      <c r="B173" s="61" t="s">
        <v>135</v>
      </c>
      <c r="C173" s="61"/>
      <c r="D173" s="61"/>
      <c r="E173" s="61"/>
      <c r="F173" s="62" t="s">
        <v>109</v>
      </c>
      <c r="G173" s="62"/>
      <c r="H173" s="7"/>
      <c r="I173" s="45" t="s">
        <v>43</v>
      </c>
      <c r="J173" s="8"/>
      <c r="K173" s="24">
        <v>1</v>
      </c>
      <c r="L173" s="25">
        <v>1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1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10">
        <v>0</v>
      </c>
      <c r="AI173" s="10">
        <v>0</v>
      </c>
      <c r="AJ173" s="10">
        <v>0</v>
      </c>
      <c r="AK173" s="10">
        <v>0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0</v>
      </c>
      <c r="AV173" s="10">
        <v>0</v>
      </c>
      <c r="AW173" s="10">
        <v>0</v>
      </c>
      <c r="AX173" s="10">
        <v>0</v>
      </c>
      <c r="AY173" s="10">
        <v>0</v>
      </c>
      <c r="AZ173" s="10">
        <v>0</v>
      </c>
      <c r="BA173" s="10">
        <v>0</v>
      </c>
      <c r="BB173" s="10">
        <v>0</v>
      </c>
      <c r="BC173" s="10">
        <v>0</v>
      </c>
      <c r="BD173" s="10">
        <v>0</v>
      </c>
      <c r="BE173" s="10">
        <v>0</v>
      </c>
      <c r="BF173" s="10">
        <v>0</v>
      </c>
      <c r="BG173" s="10">
        <v>0</v>
      </c>
      <c r="BH173" s="10">
        <v>0</v>
      </c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</row>
    <row r="174" spans="1:72" ht="12.6" customHeight="1">
      <c r="A174" s="7"/>
      <c r="B174" s="61" t="s">
        <v>136</v>
      </c>
      <c r="C174" s="61"/>
      <c r="D174" s="61"/>
      <c r="E174" s="61"/>
      <c r="F174" s="64"/>
      <c r="G174" s="64"/>
      <c r="H174" s="7"/>
      <c r="I174" s="15" t="s">
        <v>0</v>
      </c>
      <c r="J174" s="8"/>
      <c r="K174" s="24">
        <v>94</v>
      </c>
      <c r="L174" s="25">
        <v>53</v>
      </c>
      <c r="M174" s="25">
        <v>1</v>
      </c>
      <c r="N174" s="25">
        <v>0</v>
      </c>
      <c r="O174" s="25">
        <v>0</v>
      </c>
      <c r="P174" s="25">
        <v>0</v>
      </c>
      <c r="Q174" s="25">
        <v>0</v>
      </c>
      <c r="R174" s="25">
        <v>1</v>
      </c>
      <c r="S174" s="25">
        <v>0</v>
      </c>
      <c r="T174" s="25">
        <v>0</v>
      </c>
      <c r="U174" s="25">
        <v>0</v>
      </c>
      <c r="V174" s="25">
        <v>1</v>
      </c>
      <c r="W174" s="25">
        <v>4</v>
      </c>
      <c r="X174" s="25">
        <v>2</v>
      </c>
      <c r="Y174" s="25">
        <v>0</v>
      </c>
      <c r="Z174" s="25">
        <v>0</v>
      </c>
      <c r="AA174" s="25">
        <v>0</v>
      </c>
      <c r="AB174" s="25">
        <v>5</v>
      </c>
      <c r="AC174" s="25">
        <v>0</v>
      </c>
      <c r="AD174" s="25">
        <v>1</v>
      </c>
      <c r="AE174" s="25">
        <v>0</v>
      </c>
      <c r="AF174" s="25">
        <v>0</v>
      </c>
      <c r="AG174" s="25">
        <v>0</v>
      </c>
      <c r="AH174" s="10">
        <v>2</v>
      </c>
      <c r="AI174" s="10">
        <v>2</v>
      </c>
      <c r="AJ174" s="10">
        <v>0</v>
      </c>
      <c r="AK174" s="10">
        <v>30</v>
      </c>
      <c r="AL174" s="10">
        <v>0</v>
      </c>
      <c r="AM174" s="10">
        <v>0</v>
      </c>
      <c r="AN174" s="10">
        <v>0</v>
      </c>
      <c r="AO174" s="10">
        <v>3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  <c r="AU174" s="10">
        <v>1</v>
      </c>
      <c r="AV174" s="10">
        <v>0</v>
      </c>
      <c r="AW174" s="10">
        <v>41</v>
      </c>
      <c r="AX174" s="10">
        <v>0</v>
      </c>
      <c r="AY174" s="10">
        <v>0</v>
      </c>
      <c r="AZ174" s="10">
        <v>0</v>
      </c>
      <c r="BA174" s="10">
        <v>0</v>
      </c>
      <c r="BB174" s="10">
        <v>0</v>
      </c>
      <c r="BC174" s="10">
        <v>0</v>
      </c>
      <c r="BD174" s="10">
        <v>28</v>
      </c>
      <c r="BE174" s="10">
        <v>0</v>
      </c>
      <c r="BF174" s="10">
        <v>10</v>
      </c>
      <c r="BG174" s="10">
        <v>0</v>
      </c>
      <c r="BH174" s="10">
        <v>3</v>
      </c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</row>
    <row r="175" spans="1:72" ht="12.6" customHeight="1">
      <c r="A175" s="7"/>
      <c r="B175" s="61"/>
      <c r="C175" s="61"/>
      <c r="D175" s="61"/>
      <c r="E175" s="61"/>
      <c r="F175" s="64"/>
      <c r="G175" s="64"/>
      <c r="H175" s="7"/>
      <c r="I175" s="15" t="s">
        <v>1</v>
      </c>
      <c r="J175" s="8"/>
      <c r="K175" s="24">
        <v>12</v>
      </c>
      <c r="L175" s="25">
        <v>7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10">
        <v>0</v>
      </c>
      <c r="AI175" s="10">
        <v>0</v>
      </c>
      <c r="AJ175" s="10">
        <v>0</v>
      </c>
      <c r="AK175" s="10">
        <v>7</v>
      </c>
      <c r="AL175" s="10">
        <v>0</v>
      </c>
      <c r="AM175" s="10">
        <v>0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  <c r="AU175" s="10">
        <v>0</v>
      </c>
      <c r="AV175" s="10">
        <v>0</v>
      </c>
      <c r="AW175" s="10">
        <v>5</v>
      </c>
      <c r="AX175" s="10">
        <v>0</v>
      </c>
      <c r="AY175" s="10">
        <v>0</v>
      </c>
      <c r="AZ175" s="10">
        <v>0</v>
      </c>
      <c r="BA175" s="10">
        <v>0</v>
      </c>
      <c r="BB175" s="10">
        <v>0</v>
      </c>
      <c r="BC175" s="10">
        <v>0</v>
      </c>
      <c r="BD175" s="10">
        <v>4</v>
      </c>
      <c r="BE175" s="10">
        <v>0</v>
      </c>
      <c r="BF175" s="10">
        <v>1</v>
      </c>
      <c r="BG175" s="10">
        <v>0</v>
      </c>
      <c r="BH175" s="10">
        <v>0</v>
      </c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</row>
    <row r="176" spans="1:72" s="7" customFormat="1" ht="12.6" customHeight="1">
      <c r="B176" s="65" t="s">
        <v>137</v>
      </c>
      <c r="C176" s="65"/>
      <c r="D176" s="65"/>
      <c r="E176" s="65"/>
      <c r="F176" s="66"/>
      <c r="G176" s="66"/>
      <c r="J176" s="8"/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0</v>
      </c>
      <c r="BD176" s="25">
        <v>0</v>
      </c>
      <c r="BE176" s="25">
        <v>0</v>
      </c>
      <c r="BF176" s="25">
        <v>0</v>
      </c>
      <c r="BG176" s="25">
        <v>0</v>
      </c>
      <c r="BH176" s="25">
        <v>0</v>
      </c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</row>
    <row r="177" spans="1:72" ht="12.6" customHeight="1">
      <c r="A177" s="7"/>
      <c r="B177" s="61" t="s">
        <v>138</v>
      </c>
      <c r="C177" s="61"/>
      <c r="D177" s="61"/>
      <c r="E177" s="61"/>
      <c r="F177" s="64"/>
      <c r="G177" s="64"/>
      <c r="H177" s="7"/>
      <c r="I177" s="15" t="s">
        <v>0</v>
      </c>
      <c r="J177" s="8"/>
      <c r="K177" s="24">
        <v>87</v>
      </c>
      <c r="L177" s="25">
        <v>72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3</v>
      </c>
      <c r="S177" s="25">
        <v>0</v>
      </c>
      <c r="T177" s="25">
        <v>2</v>
      </c>
      <c r="U177" s="25">
        <v>0</v>
      </c>
      <c r="V177" s="25">
        <v>2</v>
      </c>
      <c r="W177" s="25">
        <v>3</v>
      </c>
      <c r="X177" s="25">
        <v>2</v>
      </c>
      <c r="Y177" s="25">
        <v>0</v>
      </c>
      <c r="Z177" s="25">
        <v>0</v>
      </c>
      <c r="AA177" s="25">
        <v>0</v>
      </c>
      <c r="AB177" s="25">
        <v>1</v>
      </c>
      <c r="AC177" s="25">
        <v>0</v>
      </c>
      <c r="AD177" s="25">
        <v>1</v>
      </c>
      <c r="AE177" s="25">
        <v>0</v>
      </c>
      <c r="AF177" s="25">
        <v>0</v>
      </c>
      <c r="AG177" s="25">
        <v>0</v>
      </c>
      <c r="AH177" s="10">
        <v>0</v>
      </c>
      <c r="AI177" s="10">
        <v>0</v>
      </c>
      <c r="AJ177" s="10">
        <v>0</v>
      </c>
      <c r="AK177" s="10">
        <v>48</v>
      </c>
      <c r="AL177" s="10">
        <v>0</v>
      </c>
      <c r="AM177" s="10">
        <v>0</v>
      </c>
      <c r="AN177" s="10">
        <v>0</v>
      </c>
      <c r="AO177" s="10">
        <v>9</v>
      </c>
      <c r="AP177" s="10">
        <v>0</v>
      </c>
      <c r="AQ177" s="10">
        <v>0</v>
      </c>
      <c r="AR177" s="10">
        <v>0</v>
      </c>
      <c r="AS177" s="10">
        <v>0</v>
      </c>
      <c r="AT177" s="10">
        <v>0</v>
      </c>
      <c r="AU177" s="10">
        <v>1</v>
      </c>
      <c r="AV177" s="10">
        <v>0</v>
      </c>
      <c r="AW177" s="10">
        <v>15</v>
      </c>
      <c r="AX177" s="10">
        <v>0</v>
      </c>
      <c r="AY177" s="10">
        <v>0</v>
      </c>
      <c r="AZ177" s="10">
        <v>1</v>
      </c>
      <c r="BA177" s="10">
        <v>0</v>
      </c>
      <c r="BB177" s="10">
        <v>0</v>
      </c>
      <c r="BC177" s="10">
        <v>0</v>
      </c>
      <c r="BD177" s="10">
        <v>4</v>
      </c>
      <c r="BE177" s="10">
        <v>0</v>
      </c>
      <c r="BF177" s="10">
        <v>8</v>
      </c>
      <c r="BG177" s="10">
        <v>0</v>
      </c>
      <c r="BH177" s="10">
        <v>2</v>
      </c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</row>
    <row r="178" spans="1:72" ht="12.6" customHeight="1">
      <c r="A178" s="7"/>
      <c r="B178" s="61"/>
      <c r="C178" s="61"/>
      <c r="D178" s="61"/>
      <c r="E178" s="61"/>
      <c r="F178" s="64"/>
      <c r="G178" s="64"/>
      <c r="H178" s="7"/>
      <c r="I178" s="15" t="s">
        <v>1</v>
      </c>
      <c r="J178" s="8"/>
      <c r="K178" s="24">
        <v>10</v>
      </c>
      <c r="L178" s="25">
        <v>10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10">
        <v>0</v>
      </c>
      <c r="AI178" s="10">
        <v>0</v>
      </c>
      <c r="AJ178" s="10">
        <v>0</v>
      </c>
      <c r="AK178" s="10">
        <v>10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  <c r="AU178" s="10">
        <v>0</v>
      </c>
      <c r="AV178" s="10">
        <v>0</v>
      </c>
      <c r="AW178" s="10">
        <v>0</v>
      </c>
      <c r="AX178" s="10">
        <v>0</v>
      </c>
      <c r="AY178" s="10">
        <v>0</v>
      </c>
      <c r="AZ178" s="10">
        <v>0</v>
      </c>
      <c r="BA178" s="10">
        <v>0</v>
      </c>
      <c r="BB178" s="10">
        <v>0</v>
      </c>
      <c r="BC178" s="10">
        <v>0</v>
      </c>
      <c r="BD178" s="10">
        <v>0</v>
      </c>
      <c r="BE178" s="10">
        <v>0</v>
      </c>
      <c r="BF178" s="10">
        <v>0</v>
      </c>
      <c r="BG178" s="10">
        <v>0</v>
      </c>
      <c r="BH178" s="10">
        <v>0</v>
      </c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</row>
    <row r="179" spans="1:72" ht="12.6" customHeight="1">
      <c r="A179" s="7"/>
      <c r="B179" s="61" t="s">
        <v>139</v>
      </c>
      <c r="C179" s="61"/>
      <c r="D179" s="61"/>
      <c r="E179" s="61"/>
      <c r="F179" s="64"/>
      <c r="G179" s="64"/>
      <c r="H179" s="7"/>
      <c r="I179" s="15" t="s">
        <v>0</v>
      </c>
      <c r="J179" s="8"/>
      <c r="K179" s="24">
        <v>121</v>
      </c>
      <c r="L179" s="25">
        <v>82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1</v>
      </c>
      <c r="S179" s="25">
        <v>0</v>
      </c>
      <c r="T179" s="25">
        <v>0</v>
      </c>
      <c r="U179" s="25">
        <v>0</v>
      </c>
      <c r="V179" s="25">
        <v>0</v>
      </c>
      <c r="W179" s="25">
        <v>4</v>
      </c>
      <c r="X179" s="25">
        <v>0</v>
      </c>
      <c r="Y179" s="25">
        <v>0</v>
      </c>
      <c r="Z179" s="25">
        <v>0</v>
      </c>
      <c r="AA179" s="25">
        <v>1</v>
      </c>
      <c r="AB179" s="25">
        <v>4</v>
      </c>
      <c r="AC179" s="25">
        <v>0</v>
      </c>
      <c r="AD179" s="25">
        <v>1</v>
      </c>
      <c r="AE179" s="25">
        <v>0</v>
      </c>
      <c r="AF179" s="25">
        <v>0</v>
      </c>
      <c r="AG179" s="25">
        <v>0</v>
      </c>
      <c r="AH179" s="10">
        <v>3</v>
      </c>
      <c r="AI179" s="10">
        <v>1</v>
      </c>
      <c r="AJ179" s="10">
        <v>0</v>
      </c>
      <c r="AK179" s="10">
        <v>52</v>
      </c>
      <c r="AL179" s="10">
        <v>0</v>
      </c>
      <c r="AM179" s="10">
        <v>2</v>
      </c>
      <c r="AN179" s="10">
        <v>0</v>
      </c>
      <c r="AO179" s="10">
        <v>9</v>
      </c>
      <c r="AP179" s="10">
        <v>0</v>
      </c>
      <c r="AQ179" s="10">
        <v>2</v>
      </c>
      <c r="AR179" s="10">
        <v>0</v>
      </c>
      <c r="AS179" s="10">
        <v>0</v>
      </c>
      <c r="AT179" s="10">
        <v>0</v>
      </c>
      <c r="AU179" s="10">
        <v>2</v>
      </c>
      <c r="AV179" s="10">
        <v>0</v>
      </c>
      <c r="AW179" s="10">
        <v>39</v>
      </c>
      <c r="AX179" s="10">
        <v>0</v>
      </c>
      <c r="AY179" s="10">
        <v>0</v>
      </c>
      <c r="AZ179" s="10">
        <v>0</v>
      </c>
      <c r="BA179" s="10">
        <v>0</v>
      </c>
      <c r="BB179" s="10">
        <v>0</v>
      </c>
      <c r="BC179" s="10">
        <v>1</v>
      </c>
      <c r="BD179" s="10">
        <v>22</v>
      </c>
      <c r="BE179" s="10">
        <v>0</v>
      </c>
      <c r="BF179" s="10">
        <v>8</v>
      </c>
      <c r="BG179" s="10">
        <v>0</v>
      </c>
      <c r="BH179" s="10">
        <v>8</v>
      </c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</row>
    <row r="180" spans="1:72" ht="12.6" customHeight="1">
      <c r="A180" s="7"/>
      <c r="B180" s="61"/>
      <c r="C180" s="61"/>
      <c r="D180" s="61"/>
      <c r="E180" s="61"/>
      <c r="F180" s="64"/>
      <c r="G180" s="64"/>
      <c r="H180" s="7"/>
      <c r="I180" s="15" t="s">
        <v>1</v>
      </c>
      <c r="J180" s="8"/>
      <c r="K180" s="24">
        <v>9</v>
      </c>
      <c r="L180" s="25">
        <v>7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1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10">
        <v>0</v>
      </c>
      <c r="AI180" s="10">
        <v>0</v>
      </c>
      <c r="AJ180" s="10">
        <v>0</v>
      </c>
      <c r="AK180" s="10">
        <v>6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0">
        <v>0</v>
      </c>
      <c r="AV180" s="10">
        <v>0</v>
      </c>
      <c r="AW180" s="10">
        <v>2</v>
      </c>
      <c r="AX180" s="10">
        <v>0</v>
      </c>
      <c r="AY180" s="10">
        <v>0</v>
      </c>
      <c r="AZ180" s="10">
        <v>0</v>
      </c>
      <c r="BA180" s="10">
        <v>0</v>
      </c>
      <c r="BB180" s="10">
        <v>0</v>
      </c>
      <c r="BC180" s="10">
        <v>0</v>
      </c>
      <c r="BD180" s="10">
        <v>2</v>
      </c>
      <c r="BE180" s="10">
        <v>0</v>
      </c>
      <c r="BF180" s="10">
        <v>0</v>
      </c>
      <c r="BG180" s="10">
        <v>0</v>
      </c>
      <c r="BH180" s="10">
        <v>0</v>
      </c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</row>
    <row r="181" spans="1:72" ht="12.6" customHeight="1">
      <c r="A181" s="7"/>
      <c r="B181" s="61" t="s">
        <v>140</v>
      </c>
      <c r="C181" s="61"/>
      <c r="D181" s="61"/>
      <c r="E181" s="61"/>
      <c r="F181" s="64"/>
      <c r="G181" s="64"/>
      <c r="H181" s="7"/>
      <c r="I181" s="15" t="s">
        <v>0</v>
      </c>
      <c r="J181" s="8"/>
      <c r="K181" s="24">
        <v>62</v>
      </c>
      <c r="L181" s="25">
        <v>47</v>
      </c>
      <c r="M181" s="25">
        <v>0</v>
      </c>
      <c r="N181" s="25">
        <v>0</v>
      </c>
      <c r="O181" s="25">
        <v>0</v>
      </c>
      <c r="P181" s="25">
        <v>0</v>
      </c>
      <c r="Q181" s="25">
        <v>3</v>
      </c>
      <c r="R181" s="25">
        <v>3</v>
      </c>
      <c r="S181" s="25">
        <v>0</v>
      </c>
      <c r="T181" s="25">
        <v>0</v>
      </c>
      <c r="U181" s="25">
        <v>0</v>
      </c>
      <c r="V181" s="25">
        <v>0</v>
      </c>
      <c r="W181" s="25">
        <v>4</v>
      </c>
      <c r="X181" s="25">
        <v>2</v>
      </c>
      <c r="Y181" s="25">
        <v>0</v>
      </c>
      <c r="Z181" s="25">
        <v>0</v>
      </c>
      <c r="AA181" s="25">
        <v>0</v>
      </c>
      <c r="AB181" s="25">
        <v>1</v>
      </c>
      <c r="AC181" s="25">
        <v>0</v>
      </c>
      <c r="AD181" s="25">
        <v>0</v>
      </c>
      <c r="AE181" s="25">
        <v>1</v>
      </c>
      <c r="AF181" s="25">
        <v>0</v>
      </c>
      <c r="AG181" s="25">
        <v>0</v>
      </c>
      <c r="AH181" s="10">
        <v>0</v>
      </c>
      <c r="AI181" s="10">
        <v>1</v>
      </c>
      <c r="AJ181" s="10">
        <v>0</v>
      </c>
      <c r="AK181" s="10">
        <v>26</v>
      </c>
      <c r="AL181" s="10">
        <v>1</v>
      </c>
      <c r="AM181" s="10">
        <v>0</v>
      </c>
      <c r="AN181" s="10">
        <v>0</v>
      </c>
      <c r="AO181" s="10">
        <v>4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  <c r="AU181" s="10">
        <v>0</v>
      </c>
      <c r="AV181" s="10">
        <v>1</v>
      </c>
      <c r="AW181" s="10">
        <v>15</v>
      </c>
      <c r="AX181" s="10">
        <v>0</v>
      </c>
      <c r="AY181" s="10">
        <v>0</v>
      </c>
      <c r="AZ181" s="10">
        <v>0</v>
      </c>
      <c r="BA181" s="10">
        <v>0</v>
      </c>
      <c r="BB181" s="10">
        <v>0</v>
      </c>
      <c r="BC181" s="10">
        <v>0</v>
      </c>
      <c r="BD181" s="10">
        <v>9</v>
      </c>
      <c r="BE181" s="10">
        <v>0</v>
      </c>
      <c r="BF181" s="10">
        <v>3</v>
      </c>
      <c r="BG181" s="10">
        <v>0</v>
      </c>
      <c r="BH181" s="10">
        <v>3</v>
      </c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</row>
    <row r="182" spans="1:72" ht="12.6" customHeight="1">
      <c r="A182" s="7"/>
      <c r="B182" s="61"/>
      <c r="C182" s="61"/>
      <c r="D182" s="61"/>
      <c r="E182" s="61"/>
      <c r="F182" s="64"/>
      <c r="G182" s="64"/>
      <c r="H182" s="7"/>
      <c r="I182" s="15" t="s">
        <v>1</v>
      </c>
      <c r="J182" s="8"/>
      <c r="K182" s="24">
        <v>5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10">
        <v>0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  <c r="AU182" s="10">
        <v>0</v>
      </c>
      <c r="AV182" s="10">
        <v>0</v>
      </c>
      <c r="AW182" s="10">
        <v>5</v>
      </c>
      <c r="AX182" s="10">
        <v>0</v>
      </c>
      <c r="AY182" s="10">
        <v>0</v>
      </c>
      <c r="AZ182" s="10">
        <v>0</v>
      </c>
      <c r="BA182" s="10">
        <v>0</v>
      </c>
      <c r="BB182" s="10">
        <v>0</v>
      </c>
      <c r="BC182" s="10">
        <v>0</v>
      </c>
      <c r="BD182" s="10">
        <v>3</v>
      </c>
      <c r="BE182" s="10">
        <v>0</v>
      </c>
      <c r="BF182" s="10">
        <v>2</v>
      </c>
      <c r="BG182" s="10">
        <v>0</v>
      </c>
      <c r="BH182" s="10">
        <v>0</v>
      </c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</row>
    <row r="183" spans="1:72" ht="12.6" customHeight="1">
      <c r="A183" s="7"/>
      <c r="B183" s="61" t="s">
        <v>141</v>
      </c>
      <c r="C183" s="61"/>
      <c r="D183" s="61"/>
      <c r="E183" s="61"/>
      <c r="F183" s="64"/>
      <c r="G183" s="64"/>
      <c r="H183" s="7"/>
      <c r="I183" s="15" t="s">
        <v>0</v>
      </c>
      <c r="J183" s="8"/>
      <c r="K183" s="24">
        <v>90</v>
      </c>
      <c r="L183" s="25">
        <v>69</v>
      </c>
      <c r="M183" s="25">
        <v>0</v>
      </c>
      <c r="N183" s="25">
        <v>0</v>
      </c>
      <c r="O183" s="25">
        <v>0</v>
      </c>
      <c r="P183" s="25">
        <v>0</v>
      </c>
      <c r="Q183" s="25">
        <v>1</v>
      </c>
      <c r="R183" s="25">
        <v>14</v>
      </c>
      <c r="S183" s="25">
        <v>0</v>
      </c>
      <c r="T183" s="25">
        <v>0</v>
      </c>
      <c r="U183" s="25">
        <v>0</v>
      </c>
      <c r="V183" s="25">
        <v>0</v>
      </c>
      <c r="W183" s="25">
        <v>3</v>
      </c>
      <c r="X183" s="25">
        <v>2</v>
      </c>
      <c r="Y183" s="25">
        <v>0</v>
      </c>
      <c r="Z183" s="25">
        <v>0</v>
      </c>
      <c r="AA183" s="25">
        <v>1</v>
      </c>
      <c r="AB183" s="25">
        <v>1</v>
      </c>
      <c r="AC183" s="25">
        <v>1</v>
      </c>
      <c r="AD183" s="25">
        <v>0</v>
      </c>
      <c r="AE183" s="25">
        <v>0</v>
      </c>
      <c r="AF183" s="25">
        <v>0</v>
      </c>
      <c r="AG183" s="25">
        <v>0</v>
      </c>
      <c r="AH183" s="10">
        <v>1</v>
      </c>
      <c r="AI183" s="10">
        <v>1</v>
      </c>
      <c r="AJ183" s="10">
        <v>0</v>
      </c>
      <c r="AK183" s="10">
        <v>28</v>
      </c>
      <c r="AL183" s="10">
        <v>0</v>
      </c>
      <c r="AM183" s="10">
        <v>1</v>
      </c>
      <c r="AN183" s="10">
        <v>0</v>
      </c>
      <c r="AO183" s="10">
        <v>9</v>
      </c>
      <c r="AP183" s="10">
        <v>1</v>
      </c>
      <c r="AQ183" s="10">
        <v>1</v>
      </c>
      <c r="AR183" s="10">
        <v>0</v>
      </c>
      <c r="AS183" s="10">
        <v>0</v>
      </c>
      <c r="AT183" s="10">
        <v>0</v>
      </c>
      <c r="AU183" s="10">
        <v>3</v>
      </c>
      <c r="AV183" s="10">
        <v>1</v>
      </c>
      <c r="AW183" s="10">
        <v>21</v>
      </c>
      <c r="AX183" s="10">
        <v>0</v>
      </c>
      <c r="AY183" s="10">
        <v>0</v>
      </c>
      <c r="AZ183" s="10">
        <v>0</v>
      </c>
      <c r="BA183" s="10">
        <v>0</v>
      </c>
      <c r="BB183" s="10">
        <v>0</v>
      </c>
      <c r="BC183" s="10">
        <v>0</v>
      </c>
      <c r="BD183" s="10">
        <v>7</v>
      </c>
      <c r="BE183" s="10">
        <v>0</v>
      </c>
      <c r="BF183" s="10">
        <v>6</v>
      </c>
      <c r="BG183" s="10">
        <v>0</v>
      </c>
      <c r="BH183" s="10">
        <v>8</v>
      </c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</row>
    <row r="184" spans="1:72" ht="12.6" customHeight="1">
      <c r="A184" s="7"/>
      <c r="B184" s="61"/>
      <c r="C184" s="61"/>
      <c r="D184" s="61"/>
      <c r="E184" s="61"/>
      <c r="F184" s="64"/>
      <c r="G184" s="64"/>
      <c r="H184" s="7"/>
      <c r="I184" s="15" t="s">
        <v>1</v>
      </c>
      <c r="J184" s="8"/>
      <c r="K184" s="24">
        <v>6</v>
      </c>
      <c r="L184" s="25">
        <v>4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10">
        <v>0</v>
      </c>
      <c r="AI184" s="10">
        <v>0</v>
      </c>
      <c r="AJ184" s="10">
        <v>0</v>
      </c>
      <c r="AK184" s="10">
        <v>3</v>
      </c>
      <c r="AL184" s="10">
        <v>0</v>
      </c>
      <c r="AM184" s="10">
        <v>0</v>
      </c>
      <c r="AN184" s="10">
        <v>0</v>
      </c>
      <c r="AO184" s="10">
        <v>1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  <c r="AU184" s="10">
        <v>0</v>
      </c>
      <c r="AV184" s="10">
        <v>0</v>
      </c>
      <c r="AW184" s="10">
        <v>2</v>
      </c>
      <c r="AX184" s="10">
        <v>0</v>
      </c>
      <c r="AY184" s="10">
        <v>0</v>
      </c>
      <c r="AZ184" s="10">
        <v>0</v>
      </c>
      <c r="BA184" s="10">
        <v>0</v>
      </c>
      <c r="BB184" s="10">
        <v>0</v>
      </c>
      <c r="BC184" s="10">
        <v>0</v>
      </c>
      <c r="BD184" s="10">
        <v>2</v>
      </c>
      <c r="BE184" s="10">
        <v>0</v>
      </c>
      <c r="BF184" s="10">
        <v>0</v>
      </c>
      <c r="BG184" s="10">
        <v>0</v>
      </c>
      <c r="BH184" s="10">
        <v>0</v>
      </c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</row>
    <row r="185" spans="1:72" ht="12.6" customHeight="1">
      <c r="A185" s="7"/>
      <c r="B185" s="61" t="s">
        <v>142</v>
      </c>
      <c r="C185" s="61"/>
      <c r="D185" s="61"/>
      <c r="E185" s="61"/>
      <c r="F185" s="64"/>
      <c r="G185" s="64"/>
      <c r="H185" s="7"/>
      <c r="I185" s="15" t="s">
        <v>0</v>
      </c>
      <c r="J185" s="8"/>
      <c r="K185" s="24">
        <v>86</v>
      </c>
      <c r="L185" s="25">
        <v>68</v>
      </c>
      <c r="M185" s="25">
        <v>1</v>
      </c>
      <c r="N185" s="25">
        <v>0</v>
      </c>
      <c r="O185" s="25">
        <v>0</v>
      </c>
      <c r="P185" s="25">
        <v>0</v>
      </c>
      <c r="Q185" s="25">
        <v>1</v>
      </c>
      <c r="R185" s="25">
        <v>2</v>
      </c>
      <c r="S185" s="25">
        <v>0</v>
      </c>
      <c r="T185" s="25">
        <v>0</v>
      </c>
      <c r="U185" s="25">
        <v>0</v>
      </c>
      <c r="V185" s="25">
        <v>0</v>
      </c>
      <c r="W185" s="25">
        <v>1</v>
      </c>
      <c r="X185" s="25">
        <v>3</v>
      </c>
      <c r="Y185" s="25">
        <v>0</v>
      </c>
      <c r="Z185" s="25">
        <v>0</v>
      </c>
      <c r="AA185" s="25">
        <v>0</v>
      </c>
      <c r="AB185" s="25">
        <v>2</v>
      </c>
      <c r="AC185" s="25">
        <v>1</v>
      </c>
      <c r="AD185" s="25">
        <v>0</v>
      </c>
      <c r="AE185" s="25">
        <v>0</v>
      </c>
      <c r="AF185" s="25">
        <v>0</v>
      </c>
      <c r="AG185" s="25">
        <v>0</v>
      </c>
      <c r="AH185" s="10">
        <v>1</v>
      </c>
      <c r="AI185" s="10">
        <v>2</v>
      </c>
      <c r="AJ185" s="10">
        <v>0</v>
      </c>
      <c r="AK185" s="10">
        <v>43</v>
      </c>
      <c r="AL185" s="10">
        <v>1</v>
      </c>
      <c r="AM185" s="10">
        <v>0</v>
      </c>
      <c r="AN185" s="10">
        <v>0</v>
      </c>
      <c r="AO185" s="10">
        <v>8</v>
      </c>
      <c r="AP185" s="10">
        <v>0</v>
      </c>
      <c r="AQ185" s="10">
        <v>1</v>
      </c>
      <c r="AR185" s="10">
        <v>0</v>
      </c>
      <c r="AS185" s="10">
        <v>0</v>
      </c>
      <c r="AT185" s="10">
        <v>0</v>
      </c>
      <c r="AU185" s="10">
        <v>0</v>
      </c>
      <c r="AV185" s="10">
        <v>1</v>
      </c>
      <c r="AW185" s="10">
        <v>18</v>
      </c>
      <c r="AX185" s="10">
        <v>0</v>
      </c>
      <c r="AY185" s="10">
        <v>0</v>
      </c>
      <c r="AZ185" s="10">
        <v>0</v>
      </c>
      <c r="BA185" s="10">
        <v>0</v>
      </c>
      <c r="BB185" s="10">
        <v>1</v>
      </c>
      <c r="BC185" s="10">
        <v>0</v>
      </c>
      <c r="BD185" s="10">
        <v>3</v>
      </c>
      <c r="BE185" s="10">
        <v>0</v>
      </c>
      <c r="BF185" s="10">
        <v>8</v>
      </c>
      <c r="BG185" s="10">
        <v>0</v>
      </c>
      <c r="BH185" s="10">
        <v>6</v>
      </c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</row>
    <row r="186" spans="1:72" ht="12.6" customHeight="1">
      <c r="A186" s="7"/>
      <c r="B186" s="61"/>
      <c r="C186" s="61"/>
      <c r="D186" s="61"/>
      <c r="E186" s="61"/>
      <c r="F186" s="64"/>
      <c r="G186" s="64"/>
      <c r="H186" s="7"/>
      <c r="I186" s="15" t="s">
        <v>1</v>
      </c>
      <c r="J186" s="8"/>
      <c r="K186" s="24">
        <v>5</v>
      </c>
      <c r="L186" s="25">
        <v>5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10">
        <v>0</v>
      </c>
      <c r="AI186" s="10">
        <v>0</v>
      </c>
      <c r="AJ186" s="10">
        <v>0</v>
      </c>
      <c r="AK186" s="10">
        <v>5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10">
        <v>0</v>
      </c>
      <c r="AW186" s="10">
        <v>0</v>
      </c>
      <c r="AX186" s="10">
        <v>0</v>
      </c>
      <c r="AY186" s="10">
        <v>0</v>
      </c>
      <c r="AZ186" s="10">
        <v>0</v>
      </c>
      <c r="BA186" s="10">
        <v>0</v>
      </c>
      <c r="BB186" s="10">
        <v>0</v>
      </c>
      <c r="BC186" s="10">
        <v>0</v>
      </c>
      <c r="BD186" s="10">
        <v>0</v>
      </c>
      <c r="BE186" s="10">
        <v>0</v>
      </c>
      <c r="BF186" s="10">
        <v>0</v>
      </c>
      <c r="BG186" s="10">
        <v>0</v>
      </c>
      <c r="BH186" s="10">
        <v>0</v>
      </c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</row>
    <row r="187" spans="1:72" ht="12.6" customHeight="1">
      <c r="A187" s="7"/>
      <c r="B187" s="61" t="s">
        <v>143</v>
      </c>
      <c r="C187" s="61"/>
      <c r="D187" s="61"/>
      <c r="E187" s="61"/>
      <c r="F187" s="64"/>
      <c r="G187" s="64"/>
      <c r="H187" s="7"/>
      <c r="I187" s="15" t="s">
        <v>0</v>
      </c>
      <c r="J187" s="8"/>
      <c r="K187" s="24">
        <v>167</v>
      </c>
      <c r="L187" s="25">
        <v>118</v>
      </c>
      <c r="M187" s="25">
        <v>0</v>
      </c>
      <c r="N187" s="25">
        <v>0</v>
      </c>
      <c r="O187" s="25">
        <v>0</v>
      </c>
      <c r="P187" s="25">
        <v>0</v>
      </c>
      <c r="Q187" s="25">
        <v>1</v>
      </c>
      <c r="R187" s="25">
        <v>6</v>
      </c>
      <c r="S187" s="25">
        <v>1</v>
      </c>
      <c r="T187" s="25">
        <v>1</v>
      </c>
      <c r="U187" s="25">
        <v>0</v>
      </c>
      <c r="V187" s="25">
        <v>1</v>
      </c>
      <c r="W187" s="25">
        <v>2</v>
      </c>
      <c r="X187" s="25">
        <v>3</v>
      </c>
      <c r="Y187" s="25">
        <v>0</v>
      </c>
      <c r="Z187" s="25">
        <v>0</v>
      </c>
      <c r="AA187" s="25">
        <v>1</v>
      </c>
      <c r="AB187" s="25">
        <v>15</v>
      </c>
      <c r="AC187" s="25">
        <v>2</v>
      </c>
      <c r="AD187" s="25">
        <v>1</v>
      </c>
      <c r="AE187" s="25">
        <v>0</v>
      </c>
      <c r="AF187" s="25">
        <v>0</v>
      </c>
      <c r="AG187" s="25">
        <v>0</v>
      </c>
      <c r="AH187" s="10">
        <v>1</v>
      </c>
      <c r="AI187" s="10">
        <v>2</v>
      </c>
      <c r="AJ187" s="10">
        <v>0</v>
      </c>
      <c r="AK187" s="10">
        <v>65</v>
      </c>
      <c r="AL187" s="10">
        <v>0</v>
      </c>
      <c r="AM187" s="10">
        <v>2</v>
      </c>
      <c r="AN187" s="10">
        <v>0</v>
      </c>
      <c r="AO187" s="10">
        <v>6</v>
      </c>
      <c r="AP187" s="10">
        <v>0</v>
      </c>
      <c r="AQ187" s="10">
        <v>1</v>
      </c>
      <c r="AR187" s="10">
        <v>1</v>
      </c>
      <c r="AS187" s="10">
        <v>0</v>
      </c>
      <c r="AT187" s="10">
        <v>0</v>
      </c>
      <c r="AU187" s="10">
        <v>5</v>
      </c>
      <c r="AV187" s="10">
        <v>1</v>
      </c>
      <c r="AW187" s="10">
        <v>49</v>
      </c>
      <c r="AX187" s="10">
        <v>0</v>
      </c>
      <c r="AY187" s="10">
        <v>0</v>
      </c>
      <c r="AZ187" s="10">
        <v>2</v>
      </c>
      <c r="BA187" s="10">
        <v>0</v>
      </c>
      <c r="BB187" s="10">
        <v>0</v>
      </c>
      <c r="BC187" s="10">
        <v>2</v>
      </c>
      <c r="BD187" s="10">
        <v>8</v>
      </c>
      <c r="BE187" s="10">
        <v>0</v>
      </c>
      <c r="BF187" s="10">
        <v>22</v>
      </c>
      <c r="BG187" s="10">
        <v>0</v>
      </c>
      <c r="BH187" s="10">
        <v>15</v>
      </c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</row>
    <row r="188" spans="1:72" ht="12.6" customHeight="1">
      <c r="A188" s="7"/>
      <c r="B188" s="61"/>
      <c r="C188" s="61"/>
      <c r="D188" s="61"/>
      <c r="E188" s="61"/>
      <c r="F188" s="64"/>
      <c r="G188" s="64"/>
      <c r="H188" s="7"/>
      <c r="I188" s="15" t="s">
        <v>1</v>
      </c>
      <c r="J188" s="8"/>
      <c r="K188" s="24">
        <v>10</v>
      </c>
      <c r="L188" s="25">
        <v>9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1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10">
        <v>0</v>
      </c>
      <c r="AI188" s="10">
        <v>0</v>
      </c>
      <c r="AJ188" s="10">
        <v>0</v>
      </c>
      <c r="AK188" s="10">
        <v>7</v>
      </c>
      <c r="AL188" s="10">
        <v>0</v>
      </c>
      <c r="AM188" s="10">
        <v>0</v>
      </c>
      <c r="AN188" s="10">
        <v>0</v>
      </c>
      <c r="AO188" s="10">
        <v>1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0</v>
      </c>
      <c r="AV188" s="10">
        <v>0</v>
      </c>
      <c r="AW188" s="10">
        <v>1</v>
      </c>
      <c r="AX188" s="10">
        <v>0</v>
      </c>
      <c r="AY188" s="10">
        <v>0</v>
      </c>
      <c r="AZ188" s="10">
        <v>0</v>
      </c>
      <c r="BA188" s="10">
        <v>0</v>
      </c>
      <c r="BB188" s="10">
        <v>0</v>
      </c>
      <c r="BC188" s="10">
        <v>1</v>
      </c>
      <c r="BD188" s="10">
        <v>0</v>
      </c>
      <c r="BE188" s="10">
        <v>0</v>
      </c>
      <c r="BF188" s="10">
        <v>0</v>
      </c>
      <c r="BG188" s="10">
        <v>0</v>
      </c>
      <c r="BH188" s="10">
        <v>0</v>
      </c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</row>
    <row r="189" spans="1:72" ht="12.6" customHeight="1">
      <c r="A189" s="7"/>
      <c r="B189" s="61" t="s">
        <v>144</v>
      </c>
      <c r="C189" s="61"/>
      <c r="D189" s="61"/>
      <c r="E189" s="61"/>
      <c r="F189" s="62" t="s">
        <v>72</v>
      </c>
      <c r="G189" s="62"/>
      <c r="H189" s="7"/>
      <c r="I189" s="15" t="s">
        <v>0</v>
      </c>
      <c r="J189" s="8"/>
      <c r="K189" s="24">
        <v>60</v>
      </c>
      <c r="L189" s="25">
        <v>42</v>
      </c>
      <c r="M189" s="25">
        <v>0</v>
      </c>
      <c r="N189" s="25">
        <v>0</v>
      </c>
      <c r="O189" s="25">
        <v>0</v>
      </c>
      <c r="P189" s="25">
        <v>0</v>
      </c>
      <c r="Q189" s="25">
        <v>1</v>
      </c>
      <c r="R189" s="25">
        <v>1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1</v>
      </c>
      <c r="Y189" s="25">
        <v>0</v>
      </c>
      <c r="Z189" s="25">
        <v>0</v>
      </c>
      <c r="AA189" s="25">
        <v>0</v>
      </c>
      <c r="AB189" s="25">
        <v>1</v>
      </c>
      <c r="AC189" s="25">
        <v>0</v>
      </c>
      <c r="AD189" s="25">
        <v>1</v>
      </c>
      <c r="AE189" s="25">
        <v>1</v>
      </c>
      <c r="AF189" s="25">
        <v>0</v>
      </c>
      <c r="AG189" s="25">
        <v>0</v>
      </c>
      <c r="AH189" s="10">
        <v>3</v>
      </c>
      <c r="AI189" s="10">
        <v>0</v>
      </c>
      <c r="AJ189" s="10">
        <v>0</v>
      </c>
      <c r="AK189" s="10">
        <v>25</v>
      </c>
      <c r="AL189" s="10">
        <v>2</v>
      </c>
      <c r="AM189" s="10">
        <v>0</v>
      </c>
      <c r="AN189" s="10">
        <v>0</v>
      </c>
      <c r="AO189" s="10">
        <v>2</v>
      </c>
      <c r="AP189" s="10">
        <v>1</v>
      </c>
      <c r="AQ189" s="10">
        <v>1</v>
      </c>
      <c r="AR189" s="10">
        <v>0</v>
      </c>
      <c r="AS189" s="10">
        <v>0</v>
      </c>
      <c r="AT189" s="10">
        <v>0</v>
      </c>
      <c r="AU189" s="10">
        <v>0</v>
      </c>
      <c r="AV189" s="10">
        <v>2</v>
      </c>
      <c r="AW189" s="10">
        <v>18</v>
      </c>
      <c r="AX189" s="10">
        <v>0</v>
      </c>
      <c r="AY189" s="10">
        <v>0</v>
      </c>
      <c r="AZ189" s="10">
        <v>0</v>
      </c>
      <c r="BA189" s="10">
        <v>0</v>
      </c>
      <c r="BB189" s="10">
        <v>0</v>
      </c>
      <c r="BC189" s="10">
        <v>1</v>
      </c>
      <c r="BD189" s="10">
        <v>6</v>
      </c>
      <c r="BE189" s="10">
        <v>0</v>
      </c>
      <c r="BF189" s="10">
        <v>7</v>
      </c>
      <c r="BG189" s="10">
        <v>0</v>
      </c>
      <c r="BH189" s="10">
        <v>4</v>
      </c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</row>
    <row r="190" spans="1:72" ht="12.6" customHeight="1">
      <c r="A190" s="7"/>
      <c r="B190" s="61"/>
      <c r="C190" s="61"/>
      <c r="D190" s="61"/>
      <c r="E190" s="61"/>
      <c r="F190" s="62"/>
      <c r="G190" s="62"/>
      <c r="H190" s="7"/>
      <c r="I190" s="15" t="s">
        <v>1</v>
      </c>
      <c r="J190" s="8"/>
      <c r="K190" s="24">
        <v>6</v>
      </c>
      <c r="L190" s="25">
        <v>4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10">
        <v>0</v>
      </c>
      <c r="AI190" s="10">
        <v>0</v>
      </c>
      <c r="AJ190" s="10">
        <v>0</v>
      </c>
      <c r="AK190" s="10">
        <v>4</v>
      </c>
      <c r="AL190" s="10">
        <v>0</v>
      </c>
      <c r="AM190" s="10">
        <v>0</v>
      </c>
      <c r="AN190" s="10">
        <v>0</v>
      </c>
      <c r="AO190" s="10">
        <v>0</v>
      </c>
      <c r="AP190" s="10">
        <v>0</v>
      </c>
      <c r="AQ190" s="10">
        <v>0</v>
      </c>
      <c r="AR190" s="10">
        <v>0</v>
      </c>
      <c r="AS190" s="10">
        <v>0</v>
      </c>
      <c r="AT190" s="10">
        <v>0</v>
      </c>
      <c r="AU190" s="10">
        <v>0</v>
      </c>
      <c r="AV190" s="10">
        <v>0</v>
      </c>
      <c r="AW190" s="10">
        <v>2</v>
      </c>
      <c r="AX190" s="10">
        <v>0</v>
      </c>
      <c r="AY190" s="10">
        <v>0</v>
      </c>
      <c r="AZ190" s="10">
        <v>0</v>
      </c>
      <c r="BA190" s="10">
        <v>0</v>
      </c>
      <c r="BB190" s="10">
        <v>0</v>
      </c>
      <c r="BC190" s="10">
        <v>0</v>
      </c>
      <c r="BD190" s="10">
        <v>2</v>
      </c>
      <c r="BE190" s="10">
        <v>0</v>
      </c>
      <c r="BF190" s="10">
        <v>0</v>
      </c>
      <c r="BG190" s="10">
        <v>0</v>
      </c>
      <c r="BH190" s="10">
        <v>0</v>
      </c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</row>
    <row r="191" spans="1:72" ht="12.6" customHeight="1">
      <c r="A191" s="7"/>
      <c r="B191" s="61" t="s">
        <v>136</v>
      </c>
      <c r="C191" s="61"/>
      <c r="D191" s="61"/>
      <c r="E191" s="61"/>
      <c r="F191" s="62" t="s">
        <v>100</v>
      </c>
      <c r="G191" s="62"/>
      <c r="H191" s="7"/>
      <c r="I191" s="15" t="s">
        <v>0</v>
      </c>
      <c r="J191" s="8"/>
      <c r="K191" s="24">
        <v>567</v>
      </c>
      <c r="L191" s="25">
        <v>341</v>
      </c>
      <c r="M191" s="25">
        <v>1</v>
      </c>
      <c r="N191" s="25">
        <v>0</v>
      </c>
      <c r="O191" s="25">
        <v>0</v>
      </c>
      <c r="P191" s="25">
        <v>0</v>
      </c>
      <c r="Q191" s="25">
        <v>3</v>
      </c>
      <c r="R191" s="25">
        <v>7</v>
      </c>
      <c r="S191" s="25">
        <v>0</v>
      </c>
      <c r="T191" s="25">
        <v>1</v>
      </c>
      <c r="U191" s="25">
        <v>0</v>
      </c>
      <c r="V191" s="25">
        <v>2</v>
      </c>
      <c r="W191" s="25">
        <v>8</v>
      </c>
      <c r="X191" s="25">
        <v>8</v>
      </c>
      <c r="Y191" s="25">
        <v>0</v>
      </c>
      <c r="Z191" s="25">
        <v>0</v>
      </c>
      <c r="AA191" s="25">
        <v>6</v>
      </c>
      <c r="AB191" s="25">
        <v>7</v>
      </c>
      <c r="AC191" s="25">
        <v>2</v>
      </c>
      <c r="AD191" s="25">
        <v>4</v>
      </c>
      <c r="AE191" s="25">
        <v>4</v>
      </c>
      <c r="AF191" s="25">
        <v>0</v>
      </c>
      <c r="AG191" s="25">
        <v>0</v>
      </c>
      <c r="AH191" s="10">
        <v>4</v>
      </c>
      <c r="AI191" s="10">
        <v>5</v>
      </c>
      <c r="AJ191" s="10">
        <v>1</v>
      </c>
      <c r="AK191" s="10">
        <v>218</v>
      </c>
      <c r="AL191" s="10">
        <v>0</v>
      </c>
      <c r="AM191" s="10">
        <v>2</v>
      </c>
      <c r="AN191" s="10">
        <v>0</v>
      </c>
      <c r="AO191" s="10">
        <v>35</v>
      </c>
      <c r="AP191" s="10">
        <v>2</v>
      </c>
      <c r="AQ191" s="10">
        <v>6</v>
      </c>
      <c r="AR191" s="10">
        <v>0</v>
      </c>
      <c r="AS191" s="10">
        <v>0</v>
      </c>
      <c r="AT191" s="10">
        <v>0</v>
      </c>
      <c r="AU191" s="10">
        <v>5</v>
      </c>
      <c r="AV191" s="10">
        <v>10</v>
      </c>
      <c r="AW191" s="10">
        <v>226</v>
      </c>
      <c r="AX191" s="10">
        <v>0</v>
      </c>
      <c r="AY191" s="10">
        <v>0</v>
      </c>
      <c r="AZ191" s="10">
        <v>3</v>
      </c>
      <c r="BA191" s="10">
        <v>0</v>
      </c>
      <c r="BB191" s="10">
        <v>0</v>
      </c>
      <c r="BC191" s="10">
        <v>2</v>
      </c>
      <c r="BD191" s="10">
        <v>143</v>
      </c>
      <c r="BE191" s="10">
        <v>0</v>
      </c>
      <c r="BF191" s="10">
        <v>24</v>
      </c>
      <c r="BG191" s="10">
        <v>0</v>
      </c>
      <c r="BH191" s="10">
        <v>54</v>
      </c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</row>
    <row r="192" spans="1:72" ht="12.6" customHeight="1">
      <c r="A192" s="7"/>
      <c r="B192" s="61"/>
      <c r="C192" s="61"/>
      <c r="D192" s="61"/>
      <c r="E192" s="61"/>
      <c r="F192" s="62"/>
      <c r="G192" s="62"/>
      <c r="H192" s="7"/>
      <c r="I192" s="15" t="s">
        <v>1</v>
      </c>
      <c r="J192" s="8"/>
      <c r="K192" s="24">
        <v>58</v>
      </c>
      <c r="L192" s="25">
        <v>36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1</v>
      </c>
      <c r="AB192" s="25">
        <v>1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10">
        <v>0</v>
      </c>
      <c r="AI192" s="10">
        <v>1</v>
      </c>
      <c r="AJ192" s="10">
        <v>0</v>
      </c>
      <c r="AK192" s="10">
        <v>28</v>
      </c>
      <c r="AL192" s="10">
        <v>0</v>
      </c>
      <c r="AM192" s="10">
        <v>0</v>
      </c>
      <c r="AN192" s="10">
        <v>0</v>
      </c>
      <c r="AO192" s="10">
        <v>4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0</v>
      </c>
      <c r="AV192" s="10">
        <v>1</v>
      </c>
      <c r="AW192" s="10">
        <v>22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0">
        <v>0</v>
      </c>
      <c r="BD192" s="10">
        <v>20</v>
      </c>
      <c r="BE192" s="10">
        <v>0</v>
      </c>
      <c r="BF192" s="10">
        <v>2</v>
      </c>
      <c r="BG192" s="10">
        <v>0</v>
      </c>
      <c r="BH192" s="10">
        <v>0</v>
      </c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</row>
    <row r="193" spans="1:72" ht="12.95" customHeight="1">
      <c r="A193" s="7"/>
      <c r="B193" s="29"/>
      <c r="C193" s="29"/>
      <c r="D193" s="29"/>
      <c r="E193" s="29"/>
      <c r="F193" s="15"/>
      <c r="G193" s="15"/>
      <c r="H193" s="7"/>
      <c r="I193" s="15"/>
      <c r="J193" s="8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</row>
    <row r="194" spans="1:72" s="7" customFormat="1" ht="12.6" customHeight="1">
      <c r="B194" s="63" t="s">
        <v>145</v>
      </c>
      <c r="C194" s="63"/>
      <c r="D194" s="63"/>
      <c r="E194" s="63"/>
      <c r="F194" s="64"/>
      <c r="G194" s="64"/>
      <c r="H194" s="11"/>
      <c r="I194" s="11"/>
      <c r="J194" s="8"/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0</v>
      </c>
      <c r="BD194" s="26">
        <v>0</v>
      </c>
      <c r="BE194" s="26">
        <v>0</v>
      </c>
      <c r="BF194" s="26">
        <v>0</v>
      </c>
      <c r="BG194" s="26">
        <v>0</v>
      </c>
      <c r="BH194" s="26">
        <v>0</v>
      </c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</row>
    <row r="195" spans="1:72" s="7" customFormat="1" ht="12.95" customHeight="1">
      <c r="B195" s="28"/>
      <c r="C195" s="28"/>
      <c r="D195" s="28"/>
      <c r="E195" s="28"/>
      <c r="F195" s="59"/>
      <c r="G195" s="59"/>
      <c r="H195" s="11"/>
      <c r="I195" s="11"/>
      <c r="J195" s="8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6"/>
      <c r="BD195" s="26"/>
      <c r="BE195" s="26"/>
      <c r="BF195" s="26"/>
      <c r="BG195" s="26"/>
      <c r="BH195" s="26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</row>
    <row r="196" spans="1:72" s="2" customFormat="1" ht="13.5" customHeight="1">
      <c r="A196" s="7"/>
      <c r="B196" s="7"/>
      <c r="C196" s="7"/>
      <c r="D196" s="7"/>
      <c r="E196" s="7"/>
      <c r="F196" s="7"/>
      <c r="G196" s="7"/>
      <c r="H196" s="7"/>
      <c r="I196" s="7"/>
      <c r="J196" s="8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25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5"/>
    </row>
    <row r="197" spans="1:72" s="2" customFormat="1" ht="18" customHeight="1">
      <c r="A197" s="23"/>
      <c r="B197" s="48"/>
      <c r="C197" s="48"/>
      <c r="D197" s="48"/>
      <c r="E197" s="48"/>
      <c r="F197" s="48"/>
      <c r="G197" s="48"/>
      <c r="H197" s="23"/>
      <c r="I197" s="23"/>
      <c r="J197" s="23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50"/>
      <c r="AI197" s="50"/>
      <c r="AJ197" s="50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15"/>
    </row>
    <row r="198" spans="1:72" ht="11.25"/>
    <row r="199" spans="1:72" ht="11.25"/>
    <row r="200" spans="1:72" ht="11.25"/>
    <row r="201" spans="1:72" ht="11.25"/>
    <row r="202" spans="1:72" ht="11.25"/>
    <row r="203" spans="1:72" ht="11.25"/>
    <row r="204" spans="1:72" ht="11.25"/>
    <row r="205" spans="1:72" ht="11.25"/>
    <row r="206" spans="1:72" ht="11.25"/>
    <row r="207" spans="1:72" ht="11.25"/>
    <row r="208" spans="1:72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</sheetData>
  <mergeCells count="149">
    <mergeCell ref="E20:E22"/>
    <mergeCell ref="D24:D26"/>
    <mergeCell ref="E24:E26"/>
    <mergeCell ref="B24:C26"/>
    <mergeCell ref="G10:I10"/>
    <mergeCell ref="B8:C10"/>
    <mergeCell ref="G14:I14"/>
    <mergeCell ref="D12:D14"/>
    <mergeCell ref="E12:E14"/>
    <mergeCell ref="BC1:BR1"/>
    <mergeCell ref="A2:T2"/>
    <mergeCell ref="AW5:BH5"/>
    <mergeCell ref="B5:I6"/>
    <mergeCell ref="K5:K6"/>
    <mergeCell ref="G9:I9"/>
    <mergeCell ref="D8:D10"/>
    <mergeCell ref="E8:E10"/>
    <mergeCell ref="AU5:AV5"/>
    <mergeCell ref="A1:AJ1"/>
    <mergeCell ref="G13:I13"/>
    <mergeCell ref="AK1:BB1"/>
    <mergeCell ref="G8:I8"/>
    <mergeCell ref="L5:T5"/>
    <mergeCell ref="W5:AD5"/>
    <mergeCell ref="AN5:AS5"/>
    <mergeCell ref="B41:G42"/>
    <mergeCell ref="B43:G43"/>
    <mergeCell ref="B37:G38"/>
    <mergeCell ref="B39:G40"/>
    <mergeCell ref="B32:G33"/>
    <mergeCell ref="B35:G36"/>
    <mergeCell ref="B28:G29"/>
    <mergeCell ref="B30:G30"/>
    <mergeCell ref="B12:C14"/>
    <mergeCell ref="G12:I12"/>
    <mergeCell ref="G20:I20"/>
    <mergeCell ref="G16:I16"/>
    <mergeCell ref="G24:I24"/>
    <mergeCell ref="G25:I25"/>
    <mergeCell ref="G26:I26"/>
    <mergeCell ref="B20:C22"/>
    <mergeCell ref="B16:C18"/>
    <mergeCell ref="G18:I18"/>
    <mergeCell ref="G21:I21"/>
    <mergeCell ref="G22:I22"/>
    <mergeCell ref="D16:D18"/>
    <mergeCell ref="G17:I17"/>
    <mergeCell ref="E16:E18"/>
    <mergeCell ref="D20:D22"/>
    <mergeCell ref="B60:E61"/>
    <mergeCell ref="F60:G61"/>
    <mergeCell ref="B63:G64"/>
    <mergeCell ref="B66:G67"/>
    <mergeCell ref="B56:G57"/>
    <mergeCell ref="B58:G59"/>
    <mergeCell ref="B52:G53"/>
    <mergeCell ref="B54:G55"/>
    <mergeCell ref="B44:E45"/>
    <mergeCell ref="F44:G45"/>
    <mergeCell ref="B47:G48"/>
    <mergeCell ref="B50:G51"/>
    <mergeCell ref="B76:E76"/>
    <mergeCell ref="F76:G76"/>
    <mergeCell ref="B77:G77"/>
    <mergeCell ref="B78:G79"/>
    <mergeCell ref="B73:G74"/>
    <mergeCell ref="B75:G75"/>
    <mergeCell ref="B68:G68"/>
    <mergeCell ref="B69:E70"/>
    <mergeCell ref="F69:G70"/>
    <mergeCell ref="B71:G72"/>
    <mergeCell ref="B88:E89"/>
    <mergeCell ref="F88:G89"/>
    <mergeCell ref="B90:E90"/>
    <mergeCell ref="F90:G90"/>
    <mergeCell ref="B91:E92"/>
    <mergeCell ref="F91:G92"/>
    <mergeCell ref="B84:G85"/>
    <mergeCell ref="B86:G87"/>
    <mergeCell ref="B80:G81"/>
    <mergeCell ref="B82:G83"/>
    <mergeCell ref="B105:G106"/>
    <mergeCell ref="B107:G108"/>
    <mergeCell ref="B101:G102"/>
    <mergeCell ref="B103:G104"/>
    <mergeCell ref="B93:E94"/>
    <mergeCell ref="F93:G94"/>
    <mergeCell ref="B95:E96"/>
    <mergeCell ref="F95:G96"/>
    <mergeCell ref="B98:G99"/>
    <mergeCell ref="B121:G122"/>
    <mergeCell ref="B123:G124"/>
    <mergeCell ref="B113:G114"/>
    <mergeCell ref="B115:E116"/>
    <mergeCell ref="F115:G116"/>
    <mergeCell ref="B118:G119"/>
    <mergeCell ref="B109:G109"/>
    <mergeCell ref="B110:E110"/>
    <mergeCell ref="F110:G110"/>
    <mergeCell ref="B111:G112"/>
    <mergeCell ref="B128:E128"/>
    <mergeCell ref="F128:G128"/>
    <mergeCell ref="B129:G129"/>
    <mergeCell ref="B130:E131"/>
    <mergeCell ref="F130:G131"/>
    <mergeCell ref="B125:E125"/>
    <mergeCell ref="F125:G125"/>
    <mergeCell ref="B126:G126"/>
    <mergeCell ref="B127:G127"/>
    <mergeCell ref="B143:G144"/>
    <mergeCell ref="B145:E146"/>
    <mergeCell ref="F145:G146"/>
    <mergeCell ref="B147:G148"/>
    <mergeCell ref="B139:G140"/>
    <mergeCell ref="B142:G142"/>
    <mergeCell ref="B132:E133"/>
    <mergeCell ref="F132:G133"/>
    <mergeCell ref="B134:E135"/>
    <mergeCell ref="F134:G135"/>
    <mergeCell ref="B136:E137"/>
    <mergeCell ref="F136:G137"/>
    <mergeCell ref="B158:G159"/>
    <mergeCell ref="B161:G162"/>
    <mergeCell ref="B153:G153"/>
    <mergeCell ref="B154:E154"/>
    <mergeCell ref="F154:G154"/>
    <mergeCell ref="B155:E156"/>
    <mergeCell ref="F155:G156"/>
    <mergeCell ref="B149:G150"/>
    <mergeCell ref="B151:G152"/>
    <mergeCell ref="B177:G178"/>
    <mergeCell ref="B179:G180"/>
    <mergeCell ref="B173:E173"/>
    <mergeCell ref="F173:G173"/>
    <mergeCell ref="B174:G175"/>
    <mergeCell ref="B176:G176"/>
    <mergeCell ref="B167:G168"/>
    <mergeCell ref="B170:G171"/>
    <mergeCell ref="B163:G164"/>
    <mergeCell ref="B165:G166"/>
    <mergeCell ref="B189:E190"/>
    <mergeCell ref="F189:G190"/>
    <mergeCell ref="B191:E192"/>
    <mergeCell ref="F191:G192"/>
    <mergeCell ref="B194:G194"/>
    <mergeCell ref="B185:G186"/>
    <mergeCell ref="B187:G188"/>
    <mergeCell ref="B181:G182"/>
    <mergeCell ref="B183:G184"/>
  </mergeCells>
  <phoneticPr fontId="36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6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23-00-18</vt:lpstr>
      <vt:lpstr>'23-00-18'!Print_Area</vt:lpstr>
      <vt:lpstr>'23-00-18'!Print_Titles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2024-07-23T01:27:16Z</dcterms:created>
  <dcterms:modified xsi:type="dcterms:W3CDTF">2024-07-23T01:27:19Z</dcterms:modified>
  <cp:category/>
</cp:coreProperties>
</file>