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480" yWindow="300" windowWidth="16485" windowHeight="9315"/>
  </bookViews>
  <sheets>
    <sheet name="23-00-65" sheetId="12" r:id="rId1"/>
  </sheets>
  <definedNames>
    <definedName name="_xlnm._FilterDatabase" localSheetId="0" hidden="1">'23-00-65'!$A$1:$V$81</definedName>
    <definedName name="b">#REF!</definedName>
    <definedName name="GOUKEI">#REF!</definedName>
    <definedName name="JK">#REF!</definedName>
    <definedName name="_xlnm.Print_Titles" localSheetId="0">'23-00-65'!$1:$8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G6" i="12" l="1"/>
  <c r="J6" i="12"/>
  <c r="M6" i="12"/>
  <c r="P6" i="12"/>
  <c r="S6" i="12"/>
  <c r="R5" i="12"/>
  <c r="O6" i="12"/>
  <c r="L6" i="12" s="1"/>
  <c r="O5" i="12"/>
  <c r="I6" i="12" l="1"/>
  <c r="L5" i="12"/>
  <c r="F6" i="12" l="1"/>
  <c r="F5" i="12" s="1"/>
  <c r="I5" i="12"/>
</calcChain>
</file>

<file path=xl/sharedStrings.xml><?xml version="1.0" encoding="utf-8"?>
<sst xmlns="http://schemas.openxmlformats.org/spreadsheetml/2006/main" count="115" uniqueCount="36">
  <si>
    <t>総数</t>
  </si>
  <si>
    <t>男</t>
  </si>
  <si>
    <t>女</t>
  </si>
  <si>
    <t>( 男</t>
    <phoneticPr fontId="31"/>
  </si>
  <si>
    <t>65　再　入　受　刑　者　の　前　刑　刑　名　・　刑　期　</t>
    <phoneticPr fontId="31"/>
  </si>
  <si>
    <t>及　び　前　刑　入　所　度　数　別　　　再　入　状　況</t>
    <phoneticPr fontId="31"/>
  </si>
  <si>
    <t>調査区分</t>
    <rPh sb="0" eb="2">
      <t>チョウサ</t>
    </rPh>
    <rPh sb="2" eb="4">
      <t>クブン</t>
    </rPh>
    <phoneticPr fontId="31"/>
  </si>
  <si>
    <t>出所人員</t>
    <phoneticPr fontId="31"/>
  </si>
  <si>
    <t>末までの</t>
    <phoneticPr fontId="31"/>
  </si>
  <si>
    <t>再入人員</t>
    <phoneticPr fontId="31"/>
  </si>
  <si>
    <t>（％）</t>
    <phoneticPr fontId="31"/>
  </si>
  <si>
    <t>再　入　率</t>
    <rPh sb="0" eb="1">
      <t>サイ</t>
    </rPh>
    <rPh sb="2" eb="3">
      <t>ニュウ</t>
    </rPh>
    <rPh sb="4" eb="5">
      <t>リツ</t>
    </rPh>
    <phoneticPr fontId="31"/>
  </si>
  <si>
    <t>左のうち</t>
    <rPh sb="0" eb="1">
      <t>ヒダリ</t>
    </rPh>
    <phoneticPr fontId="31"/>
  </si>
  <si>
    <t>前刑刑名・刑期</t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</si>
  <si>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</si>
  <si>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</si>
  <si>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</si>
  <si>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</si>
  <si>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</si>
  <si>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</si>
  <si>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</si>
  <si>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</si>
  <si>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</si>
  <si>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</si>
  <si>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</si>
  <si>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</si>
  <si>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無期</t>
  </si>
  <si>
    <t>禁錮</t>
  </si>
  <si>
    <t>５年を超える</t>
  </si>
  <si>
    <t>拘留</t>
  </si>
  <si>
    <t>前刑入所度数</t>
  </si>
  <si>
    <t>１度</t>
  </si>
  <si>
    <t>２度</t>
  </si>
  <si>
    <t>３度</t>
  </si>
  <si>
    <t>４度</t>
  </si>
  <si>
    <t>５度以上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</si>
</sst>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  <numFmt numFmtId="223" formatCode="###,##0.0;\-###,##0.0;&quot;－&quot;"/>
    <numFmt numFmtId="230" formatCode="&quot;平成 &quot;##&quot;年の&quot;"/>
    <numFmt numFmtId="232" formatCode=";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>
      <alignment vertical="center"/>
    </xf>
    <xf numFmtId="0" fontId="34" fillId="0" borderId="0" xfId="0" applyFont="1" applyBorder="1">
      <alignment vertical="center"/>
    </xf>
    <xf numFmtId="0" fontId="34" fillId="0" borderId="15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34" fillId="0" borderId="0" xfId="0" applyFont="1" applyBorder="1" applyAlignment="1">
      <alignment horizontal="distributed" vertical="center"/>
    </xf>
    <xf numFmtId="0" fontId="38" fillId="0" borderId="0" xfId="0" applyFont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right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176" fontId="34" fillId="0" borderId="0" xfId="0" applyNumberFormat="1" applyFont="1" applyAlignment="1">
      <alignment horizontal="right" vertical="center"/>
    </xf>
    <xf numFmtId="223" fontId="34" fillId="0" borderId="15" xfId="0" applyNumberFormat="1" applyFont="1" applyBorder="1" applyAlignment="1">
      <alignment horizontal="right" vertical="center"/>
    </xf>
    <xf numFmtId="223" fontId="34" fillId="0" borderId="0" xfId="0" applyNumberFormat="1" applyFont="1" applyAlignment="1">
      <alignment horizontal="right" vertical="center"/>
    </xf>
    <xf numFmtId="0" fontId="34" fillId="0" borderId="0" xfId="0" applyFont="1">
      <alignment vertical="center"/>
    </xf>
    <xf numFmtId="0" fontId="18" fillId="0" borderId="14" xfId="0" applyFont="1" applyBorder="1">
      <alignment vertical="center"/>
    </xf>
    <xf numFmtId="0" fontId="18" fillId="0" borderId="17" xfId="0" applyFont="1" applyBorder="1">
      <alignment vertical="center"/>
    </xf>
    <xf numFmtId="176" fontId="34" fillId="0" borderId="0" xfId="0" applyNumberFormat="1" applyFont="1">
      <alignment vertical="center"/>
    </xf>
    <xf numFmtId="223" fontId="34" fillId="0" borderId="15" xfId="0" applyNumberFormat="1" applyFont="1" applyBorder="1">
      <alignment vertical="center"/>
    </xf>
    <xf numFmtId="223" fontId="34" fillId="0" borderId="0" xfId="0" applyNumberFormat="1" applyFo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0" fillId="0" borderId="18" xfId="0" applyBorder="1" applyAlignment="1">
      <alignment horizontal="distributed" vertical="center" wrapText="1" justifyLastLine="1"/>
    </xf>
    <xf numFmtId="0" fontId="18" fillId="0" borderId="18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distributed" vertical="center" wrapText="1" justifyLastLine="1"/>
    </xf>
    <xf numFmtId="0" fontId="18" fillId="0" borderId="13" xfId="0" applyFont="1" applyBorder="1" applyAlignment="1">
      <alignment horizontal="distributed" vertical="center" justifyLastLine="1"/>
    </xf>
    <xf numFmtId="230" fontId="0" fillId="0" borderId="19" xfId="0" applyNumberFormat="1" applyBorder="1" applyAlignment="1">
      <alignment horizontal="distributed" vertical="center" wrapText="1" justifyLastLine="1"/>
    </xf>
    <xf numFmtId="230" fontId="0" fillId="0" borderId="20" xfId="0" applyNumberForma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0" fontId="0" fillId="0" borderId="19" xfId="0" applyBorder="1" applyAlignment="1">
      <alignment horizontal="distributed" vertical="center" wrapText="1" justifyLastLine="1"/>
    </xf>
    <xf numFmtId="0" fontId="0" fillId="0" borderId="20" xfId="0" applyBorder="1" applyAlignment="1">
      <alignment horizontal="distributed" vertical="center" wrapText="1" justifyLastLine="1"/>
    </xf>
    <xf numFmtId="232" fontId="18" fillId="0" borderId="14" xfId="0" applyNumberFormat="1" applyFont="1" applyBorder="1">
      <alignment vertical="center"/>
    </xf>
    <xf numFmtId="232" fontId="18" fillId="0" borderId="17" xfId="0" applyNumberFormat="1" applyFont="1" applyBorder="1">
      <alignment vertical="center"/>
    </xf>
    <xf numFmtId="181" fontId="18" fillId="0" borderId="0" xfId="0" applyNumberFormat="1" applyFont="1" applyAlignment="1">
      <alignment horizontal="right" vertical="center"/>
    </xf>
    <xf numFmtId="0" fontId="18" fillId="0" borderId="21" xfId="0" applyFont="1" applyBorder="1" applyAlignment="1">
      <alignment vertical="center"/>
    </xf>
    <xf numFmtId="0" fontId="18" fillId="0" borderId="21" xfId="0" applyFont="1" applyBorder="1" applyAlignment="1">
      <alignment horizontal="right" vertical="center"/>
    </xf>
    <xf numFmtId="0" fontId="18" fillId="0" borderId="0" xfId="0" applyFont="1" applyBorder="1">
      <alignment vertical="center"/>
    </xf>
    <xf numFmtId="0" fontId="18" fillId="0" borderId="15" xfId="0" applyFont="1" applyBorder="1">
      <alignment vertical="center"/>
    </xf>
    <xf numFmtId="0" fontId="34" fillId="0" borderId="0" xfId="0" applyFont="1" applyBorder="1" applyAlignment="1">
      <alignment vertical="center"/>
    </xf>
    <xf numFmtId="0" fontId="34" fillId="0" borderId="0" xfId="0" applyFont="1" applyBorder="1" applyAlignment="1">
      <alignment horizontal="right" vertical="center"/>
    </xf>
    <xf numFmtId="176" fontId="18" fillId="0" borderId="0" xfId="0" applyNumberFormat="1" applyFont="1">
      <alignment vertical="center"/>
    </xf>
    <xf numFmtId="223" fontId="18" fillId="0" borderId="15" xfId="0" applyNumberFormat="1" applyFont="1" applyBorder="1">
      <alignment vertical="center"/>
    </xf>
    <xf numFmtId="223" fontId="18" fillId="0" borderId="0" xfId="0" applyNumberFormat="1" applyFont="1">
      <alignment vertical="center"/>
    </xf>
    <xf numFmtId="0" fontId="18" fillId="0" borderId="22" xfId="0" applyFont="1" applyBorder="1" applyAlignment="1">
      <alignment horizontal="center" vertical="center" wrapText="1"/>
    </xf>
    <xf numFmtId="0" fontId="18" fillId="0" borderId="23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230" fontId="39" fillId="0" borderId="19" xfId="0" applyNumberFormat="1" applyFont="1" applyBorder="1" applyAlignment="1">
      <alignment horizontal="distributed" vertical="center" wrapText="1" justifyLastLine="1"/>
    </xf>
    <xf numFmtId="0" fontId="0" fillId="0" borderId="18" xfId="0" applyNumberFormat="1" applyBorder="1" applyAlignment="1">
      <alignment horizontal="distributed" vertical="center" wrapText="1" justifyLastLine="1"/>
    </xf>
    <xf numFmtId="0" fontId="0" fillId="0" borderId="19" xfId="0" applyNumberFormat="1" applyBorder="1" applyAlignment="1">
      <alignment horizontal="distributed" vertical="center" wrapText="1" justifyLastLine="1"/>
    </xf>
    <xf numFmtId="0" fontId="39" fillId="0" borderId="19" xfId="0" applyNumberFormat="1" applyFont="1" applyBorder="1" applyAlignment="1">
      <alignment horizontal="distributed" vertical="center" wrapText="1" justifyLastLine="1"/>
    </xf>
    <xf numFmtId="14" fontId="39" fillId="0" borderId="19" xfId="0" applyNumberFormat="1" applyFont="1" applyBorder="1" applyAlignment="1">
      <alignment horizontal="distributed" vertical="center" wrapText="1" justifyLastLine="1"/>
    </xf>
    <xf numFmtId="223" fontId="34" fillId="0" borderId="16" xfId="0" applyNumberFormat="1" applyFont="1" applyBorder="1" applyAlignment="1">
      <alignment horizontal="right" vertical="center"/>
    </xf>
    <xf numFmtId="176" fontId="34" fillId="0" borderId="13" xfId="0" applyNumberFormat="1" applyFont="1" applyBorder="1" applyAlignment="1">
      <alignment horizontal="right" vertical="center"/>
    </xf>
    <xf numFmtId="0" fontId="38" fillId="0" borderId="0" xfId="0" applyFont="1" applyAlignment="1">
      <alignment vertical="center"/>
    </xf>
    <xf numFmtId="0" fontId="0" fillId="0" borderId="14" xfId="0" applyBorder="1" applyAlignment="1">
      <alignment horizontal="distributed" vertical="center" justifyLastLine="1"/>
    </xf>
    <xf numFmtId="0" fontId="0" fillId="0" borderId="0" xfId="0" applyAlignment="1">
      <alignment horizontal="distributed" vertical="center" justifyLastLine="1"/>
    </xf>
    <xf numFmtId="0" fontId="0" fillId="0" borderId="13" xfId="0" applyBorder="1" applyAlignment="1">
      <alignment horizontal="distributed" vertical="center" justifyLastLine="1"/>
    </xf>
    <xf numFmtId="0" fontId="34" fillId="0" borderId="0" xfId="0" applyFont="1" applyBorder="1" applyAlignment="1">
      <alignment horizontal="distributed" vertical="center"/>
    </xf>
    <xf numFmtId="0" fontId="32" fillId="0" borderId="0" xfId="0" applyFont="1" applyAlignment="1">
      <alignment horizontal="left" vertical="center"/>
    </xf>
    <xf numFmtId="0" fontId="32" fillId="0" borderId="0" xfId="0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34" fillId="0" borderId="14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15</xdr:row>
      <xdr:rowOff>66675</xdr:rowOff>
    </xdr:from>
    <xdr:to>
      <xdr:col>3</xdr:col>
      <xdr:colOff>28575</xdr:colOff>
      <xdr:row>16</xdr:row>
      <xdr:rowOff>152400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247775" y="286702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17</xdr:row>
      <xdr:rowOff>66675</xdr:rowOff>
    </xdr:from>
    <xdr:to>
      <xdr:col>3</xdr:col>
      <xdr:colOff>28575</xdr:colOff>
      <xdr:row>18</xdr:row>
      <xdr:rowOff>152400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19</xdr:row>
      <xdr:rowOff>66675</xdr:rowOff>
    </xdr:from>
    <xdr:to>
      <xdr:col>3</xdr:col>
      <xdr:colOff>28575</xdr:colOff>
      <xdr:row>20</xdr:row>
      <xdr:rowOff>152400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21</xdr:row>
      <xdr:rowOff>66675</xdr:rowOff>
    </xdr:from>
    <xdr:to>
      <xdr:col>3</xdr:col>
      <xdr:colOff>28575</xdr:colOff>
      <xdr:row>22</xdr:row>
      <xdr:rowOff>152400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23</xdr:row>
      <xdr:rowOff>66675</xdr:rowOff>
    </xdr:from>
    <xdr:to>
      <xdr:col>3</xdr:col>
      <xdr:colOff>28575</xdr:colOff>
      <xdr:row>24</xdr:row>
      <xdr:rowOff>152400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25</xdr:row>
      <xdr:rowOff>66675</xdr:rowOff>
    </xdr:from>
    <xdr:to>
      <xdr:col>3</xdr:col>
      <xdr:colOff>28575</xdr:colOff>
      <xdr:row>26</xdr:row>
      <xdr:rowOff>152400</xdr:rowOff>
    </xdr:to>
    <xdr:sp macro="" textlink="">
      <xdr:nvSpPr>
        <xdr:cNvPr id="7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27</xdr:row>
      <xdr:rowOff>66675</xdr:rowOff>
    </xdr:from>
    <xdr:to>
      <xdr:col>3</xdr:col>
      <xdr:colOff>28575</xdr:colOff>
      <xdr:row>28</xdr:row>
      <xdr:rowOff>152400</xdr:rowOff>
    </xdr:to>
    <xdr:sp macro="" textlink="">
      <xdr:nvSpPr>
        <xdr:cNvPr id="8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29</xdr:row>
      <xdr:rowOff>66675</xdr:rowOff>
    </xdr:from>
    <xdr:to>
      <xdr:col>3</xdr:col>
      <xdr:colOff>28575</xdr:colOff>
      <xdr:row>30</xdr:row>
      <xdr:rowOff>152400</xdr:rowOff>
    </xdr:to>
    <xdr:sp macro="" textlink="">
      <xdr:nvSpPr>
        <xdr:cNvPr id="9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31</xdr:row>
      <xdr:rowOff>66675</xdr:rowOff>
    </xdr:from>
    <xdr:to>
      <xdr:col>3</xdr:col>
      <xdr:colOff>28575</xdr:colOff>
      <xdr:row>32</xdr:row>
      <xdr:rowOff>152400</xdr:rowOff>
    </xdr:to>
    <xdr:sp macro="" textlink="">
      <xdr:nvSpPr>
        <xdr:cNvPr id="10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33</xdr:row>
      <xdr:rowOff>66675</xdr:rowOff>
    </xdr:from>
    <xdr:to>
      <xdr:col>3</xdr:col>
      <xdr:colOff>28575</xdr:colOff>
      <xdr:row>34</xdr:row>
      <xdr:rowOff>152400</xdr:rowOff>
    </xdr:to>
    <xdr:sp macro="" textlink="">
      <xdr:nvSpPr>
        <xdr:cNvPr id="11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35</xdr:row>
      <xdr:rowOff>66675</xdr:rowOff>
    </xdr:from>
    <xdr:to>
      <xdr:col>3</xdr:col>
      <xdr:colOff>28575</xdr:colOff>
      <xdr:row>36</xdr:row>
      <xdr:rowOff>152400</xdr:rowOff>
    </xdr:to>
    <xdr:sp macro="" textlink="">
      <xdr:nvSpPr>
        <xdr:cNvPr id="12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38</xdr:row>
      <xdr:rowOff>66675</xdr:rowOff>
    </xdr:from>
    <xdr:to>
      <xdr:col>3</xdr:col>
      <xdr:colOff>28575</xdr:colOff>
      <xdr:row>39</xdr:row>
      <xdr:rowOff>152400</xdr:rowOff>
    </xdr:to>
    <xdr:sp macro="" textlink="">
      <xdr:nvSpPr>
        <xdr:cNvPr id="13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40</xdr:row>
      <xdr:rowOff>66675</xdr:rowOff>
    </xdr:from>
    <xdr:to>
      <xdr:col>3</xdr:col>
      <xdr:colOff>28575</xdr:colOff>
      <xdr:row>41</xdr:row>
      <xdr:rowOff>152400</xdr:rowOff>
    </xdr:to>
    <xdr:sp macro="" textlink="">
      <xdr:nvSpPr>
        <xdr:cNvPr id="14" name="AutoShape 69"/>
        <xdr:cNvSpPr>
          <a:spLocks/>
        </xdr:cNvSpPr>
      </xdr:nvSpPr>
      <xdr:spPr bwMode="auto">
        <a:xfrm>
          <a:off x="1247775" y="286702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44</xdr:row>
      <xdr:rowOff>66675</xdr:rowOff>
    </xdr:from>
    <xdr:to>
      <xdr:col>3</xdr:col>
      <xdr:colOff>28575</xdr:colOff>
      <xdr:row>45</xdr:row>
      <xdr:rowOff>152400</xdr:rowOff>
    </xdr:to>
    <xdr:sp macro="" textlink="">
      <xdr:nvSpPr>
        <xdr:cNvPr id="15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46</xdr:row>
      <xdr:rowOff>66675</xdr:rowOff>
    </xdr:from>
    <xdr:to>
      <xdr:col>3</xdr:col>
      <xdr:colOff>28575</xdr:colOff>
      <xdr:row>47</xdr:row>
      <xdr:rowOff>152400</xdr:rowOff>
    </xdr:to>
    <xdr:sp macro="" textlink="">
      <xdr:nvSpPr>
        <xdr:cNvPr id="16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48</xdr:row>
      <xdr:rowOff>66675</xdr:rowOff>
    </xdr:from>
    <xdr:to>
      <xdr:col>3</xdr:col>
      <xdr:colOff>28575</xdr:colOff>
      <xdr:row>49</xdr:row>
      <xdr:rowOff>152400</xdr:rowOff>
    </xdr:to>
    <xdr:sp macro="" textlink="">
      <xdr:nvSpPr>
        <xdr:cNvPr id="17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50</xdr:row>
      <xdr:rowOff>66675</xdr:rowOff>
    </xdr:from>
    <xdr:to>
      <xdr:col>3</xdr:col>
      <xdr:colOff>28575</xdr:colOff>
      <xdr:row>51</xdr:row>
      <xdr:rowOff>152400</xdr:rowOff>
    </xdr:to>
    <xdr:sp macro="" textlink="">
      <xdr:nvSpPr>
        <xdr:cNvPr id="18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54</xdr:row>
      <xdr:rowOff>66675</xdr:rowOff>
    </xdr:from>
    <xdr:to>
      <xdr:col>3</xdr:col>
      <xdr:colOff>28575</xdr:colOff>
      <xdr:row>55</xdr:row>
      <xdr:rowOff>152400</xdr:rowOff>
    </xdr:to>
    <xdr:sp macro="" textlink="">
      <xdr:nvSpPr>
        <xdr:cNvPr id="19" name="AutoShape 69"/>
        <xdr:cNvSpPr>
          <a:spLocks/>
        </xdr:cNvSpPr>
      </xdr:nvSpPr>
      <xdr:spPr bwMode="auto">
        <a:xfrm>
          <a:off x="1247775" y="286702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58</xdr:row>
      <xdr:rowOff>66675</xdr:rowOff>
    </xdr:from>
    <xdr:to>
      <xdr:col>3</xdr:col>
      <xdr:colOff>28575</xdr:colOff>
      <xdr:row>59</xdr:row>
      <xdr:rowOff>152400</xdr:rowOff>
    </xdr:to>
    <xdr:sp macro="" textlink="">
      <xdr:nvSpPr>
        <xdr:cNvPr id="20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60</xdr:row>
      <xdr:rowOff>66675</xdr:rowOff>
    </xdr:from>
    <xdr:to>
      <xdr:col>3</xdr:col>
      <xdr:colOff>28575</xdr:colOff>
      <xdr:row>61</xdr:row>
      <xdr:rowOff>152400</xdr:rowOff>
    </xdr:to>
    <xdr:sp macro="" textlink="">
      <xdr:nvSpPr>
        <xdr:cNvPr id="21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62</xdr:row>
      <xdr:rowOff>66675</xdr:rowOff>
    </xdr:from>
    <xdr:to>
      <xdr:col>3</xdr:col>
      <xdr:colOff>28575</xdr:colOff>
      <xdr:row>63</xdr:row>
      <xdr:rowOff>152400</xdr:rowOff>
    </xdr:to>
    <xdr:sp macro="" textlink="">
      <xdr:nvSpPr>
        <xdr:cNvPr id="22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64</xdr:row>
      <xdr:rowOff>66675</xdr:rowOff>
    </xdr:from>
    <xdr:to>
      <xdr:col>3</xdr:col>
      <xdr:colOff>28575</xdr:colOff>
      <xdr:row>65</xdr:row>
      <xdr:rowOff>152400</xdr:rowOff>
    </xdr:to>
    <xdr:sp macro="" textlink="">
      <xdr:nvSpPr>
        <xdr:cNvPr id="23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66</xdr:row>
      <xdr:rowOff>66675</xdr:rowOff>
    </xdr:from>
    <xdr:to>
      <xdr:col>3</xdr:col>
      <xdr:colOff>28575</xdr:colOff>
      <xdr:row>67</xdr:row>
      <xdr:rowOff>152400</xdr:rowOff>
    </xdr:to>
    <xdr:sp macro="" textlink="">
      <xdr:nvSpPr>
        <xdr:cNvPr id="24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143"/>
  <sheetViews>
    <sheetView showGridLines="0" tabSelected="1" view="pageBreakPreview" zoomScaleNormal="100" zoomScaleSheetLayoutView="100" workbookViewId="0">
      <selection sqref="A1:J1"/>
    </sheetView>
  </sheetViews>
  <sheetFormatPr defaultColWidth="0" defaultRowHeight="11.25" zeroHeight="1"/>
  <cols>
    <col min="1" max="1" width="3.83203125" style="12" customWidth="1"/>
    <col min="2" max="2" width="16.5" style="12" customWidth="1"/>
    <col min="3" max="3" width="4.5" style="12" bestFit="1" customWidth="1"/>
    <col min="4" max="4" width="4" style="3" bestFit="1" customWidth="1"/>
    <col min="5" max="5" width="4" style="12" bestFit="1" customWidth="1"/>
    <col min="6" max="20" width="12.83203125" style="12" customWidth="1"/>
    <col min="21" max="22" width="9.33203125" style="12" customWidth="1"/>
    <col min="23" max="23" width="0" style="12" hidden="1"/>
    <col min="24" max="16384" width="9.33203125" style="12" hidden="1"/>
  </cols>
  <sheetData>
    <row r="1" spans="1:21" s="18" customFormat="1" ht="8.25" customHeight="1">
      <c r="A1" s="67"/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U1" s="47"/>
    </row>
    <row r="2" spans="1:21" s="1" customFormat="1" ht="23.25" customHeight="1">
      <c r="A2" s="73" t="s">
        <v>4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2" t="s">
        <v>5</v>
      </c>
      <c r="M2" s="72"/>
      <c r="N2" s="72"/>
      <c r="O2" s="72"/>
      <c r="P2" s="72"/>
      <c r="Q2" s="72"/>
      <c r="R2" s="72"/>
      <c r="S2" s="72"/>
      <c r="T2" s="72"/>
    </row>
    <row r="3" spans="1:21" s="4" customFormat="1" ht="10.5" customHeight="1">
      <c r="A3" s="2"/>
      <c r="B3" s="2"/>
      <c r="C3" s="19"/>
      <c r="D3" s="2"/>
      <c r="E3" s="19"/>
      <c r="F3" s="19"/>
      <c r="G3" s="3"/>
      <c r="H3" s="3"/>
      <c r="I3" s="3"/>
      <c r="J3" s="9"/>
      <c r="K3" s="3"/>
      <c r="R3" s="2"/>
    </row>
    <row r="4" spans="1:21" s="4" customFormat="1" ht="2.1" customHeight="1">
      <c r="C4" s="48"/>
      <c r="D4" s="49"/>
      <c r="E4" s="48"/>
      <c r="F4" s="49"/>
      <c r="G4" s="5"/>
      <c r="H4" s="10"/>
      <c r="I4" s="5"/>
      <c r="J4" s="11"/>
      <c r="K4" s="11"/>
      <c r="L4" s="11"/>
      <c r="M4" s="11"/>
      <c r="N4" s="11"/>
      <c r="O4" s="11"/>
      <c r="P4" s="11"/>
      <c r="Q4" s="11"/>
      <c r="R4" s="11"/>
      <c r="S4" s="48"/>
      <c r="T4" s="11"/>
    </row>
    <row r="5" spans="1:21" s="20" customFormat="1" ht="13.5" customHeight="1">
      <c r="A5" s="34"/>
      <c r="B5" s="68" t="s">
        <v>6</v>
      </c>
      <c r="C5" s="68"/>
      <c r="D5" s="68"/>
      <c r="E5" s="34"/>
      <c r="F5" s="61" t="str">
        <f>TEXT(F6,"ggg")&amp;IF(TEXT(F6,"e")="1","元",TEXT(F6,"e"))&amp;"年の"</f>
        <v>令和元年の</v>
      </c>
      <c r="G5" s="35" t="s">
        <v>12</v>
      </c>
      <c r="H5" s="36" t="s">
        <v>11</v>
      </c>
      <c r="I5" s="61" t="str">
        <f>TEXT(I6,"ggg")&amp;IF(TEXT(I6,"e")="1","元",TEXT(I6,"e"))&amp;"年の"</f>
        <v>令和2年の</v>
      </c>
      <c r="J5" s="35" t="s">
        <v>12</v>
      </c>
      <c r="K5" s="36" t="s">
        <v>11</v>
      </c>
      <c r="L5" s="61" t="str">
        <f>TEXT(L6,"ggg")&amp;IF(TEXT(L6,"e")="1","元",TEXT(L6,"e"))&amp;"年の"</f>
        <v>令和3年の</v>
      </c>
      <c r="M5" s="35" t="s">
        <v>12</v>
      </c>
      <c r="N5" s="36" t="s">
        <v>11</v>
      </c>
      <c r="O5" s="61" t="str">
        <f>TEXT(O6,"ggg")&amp;IF(TEXT(O6,"e")="1","元",TEXT(O6,"e"))&amp;"年の"</f>
        <v>令和4年の</v>
      </c>
      <c r="P5" s="35" t="s">
        <v>12</v>
      </c>
      <c r="Q5" s="36" t="s">
        <v>11</v>
      </c>
      <c r="R5" s="61" t="str">
        <f>TEXT(R6,"ggg")&amp;IF(TEXT(R6,"e")="1","元",TEXT(R6,"e"))&amp;"年の"</f>
        <v>令和5年の</v>
      </c>
      <c r="S5" s="35" t="s">
        <v>12</v>
      </c>
      <c r="T5" s="57" t="s">
        <v>11</v>
      </c>
    </row>
    <row r="6" spans="1:21" s="20" customFormat="1" ht="13.5" customHeight="1">
      <c r="A6" s="21"/>
      <c r="B6" s="69"/>
      <c r="C6" s="69"/>
      <c r="D6" s="69"/>
      <c r="E6" s="21"/>
      <c r="F6" s="60">
        <f>DATE(YEAR(I6)-1,5,1)</f>
        <v>43586</v>
      </c>
      <c r="G6" s="62" t="str">
        <f>TEXT(R6,"ggg")&amp;IF(TEXT(R6,"e")="1","元",TEXT(R6," e"))&amp;"年"</f>
        <v>令和 5年</v>
      </c>
      <c r="H6" s="41"/>
      <c r="I6" s="63">
        <f>DATE(YEAR(L6)-1,5,1)</f>
        <v>43952</v>
      </c>
      <c r="J6" s="62" t="str">
        <f>TEXT(R6,"ggg")&amp;IF(TEXT(R6,"e")="1","元",TEXT(R6," e"))&amp;"年"</f>
        <v>令和 5年</v>
      </c>
      <c r="K6" s="41"/>
      <c r="L6" s="63">
        <f>DATE(YEAR(O6)-1,5,1)</f>
        <v>44317</v>
      </c>
      <c r="M6" s="62" t="str">
        <f>TEXT(R6,"ggg")&amp;IF(TEXT(R6,"e")="1","元",TEXT(R6," e"))&amp;"年"</f>
        <v>令和 5年</v>
      </c>
      <c r="N6" s="41"/>
      <c r="O6" s="63">
        <f>DATE(YEAR(R6)-1,5,1)</f>
        <v>44682</v>
      </c>
      <c r="P6" s="62" t="str">
        <f>TEXT(R6,"ggg")&amp;IF(TEXT(R6,"e")="1","元",TEXT(R6," e"))&amp;"年"</f>
        <v>令和 5年</v>
      </c>
      <c r="Q6" s="41"/>
      <c r="R6" s="64">
        <v>45047</v>
      </c>
      <c r="S6" s="62" t="str">
        <f>TEXT(R6,"ggg")&amp;IF(TEXT(R6,"e")="1","元",TEXT(R6," e"))&amp;"年"</f>
        <v>令和 5年</v>
      </c>
      <c r="T6" s="58"/>
    </row>
    <row r="7" spans="1:21" s="20" customFormat="1" ht="13.5" customHeight="1">
      <c r="A7" s="21"/>
      <c r="B7" s="69"/>
      <c r="C7" s="69"/>
      <c r="D7" s="69"/>
      <c r="E7" s="21"/>
      <c r="F7" s="39"/>
      <c r="G7" s="43" t="s">
        <v>8</v>
      </c>
      <c r="H7" s="41"/>
      <c r="I7" s="39"/>
      <c r="J7" s="43" t="s">
        <v>8</v>
      </c>
      <c r="K7" s="41"/>
      <c r="L7" s="39"/>
      <c r="M7" s="43" t="s">
        <v>8</v>
      </c>
      <c r="N7" s="41"/>
      <c r="O7" s="39"/>
      <c r="P7" s="43" t="s">
        <v>8</v>
      </c>
      <c r="Q7" s="41"/>
      <c r="R7" s="39"/>
      <c r="S7" s="43" t="s">
        <v>8</v>
      </c>
      <c r="T7" s="58"/>
    </row>
    <row r="8" spans="1:21" s="20" customFormat="1" ht="13.5" customHeight="1">
      <c r="A8" s="38"/>
      <c r="B8" s="70"/>
      <c r="C8" s="70"/>
      <c r="D8" s="70"/>
      <c r="E8" s="38"/>
      <c r="F8" s="40" t="s">
        <v>7</v>
      </c>
      <c r="G8" s="44" t="s">
        <v>9</v>
      </c>
      <c r="H8" s="42" t="s">
        <v>10</v>
      </c>
      <c r="I8" s="40" t="s">
        <v>7</v>
      </c>
      <c r="J8" s="44" t="s">
        <v>9</v>
      </c>
      <c r="K8" s="42" t="s">
        <v>10</v>
      </c>
      <c r="L8" s="40" t="s">
        <v>7</v>
      </c>
      <c r="M8" s="44" t="s">
        <v>9</v>
      </c>
      <c r="N8" s="42" t="s">
        <v>10</v>
      </c>
      <c r="O8" s="40" t="s">
        <v>7</v>
      </c>
      <c r="P8" s="44" t="s">
        <v>9</v>
      </c>
      <c r="Q8" s="42" t="s">
        <v>10</v>
      </c>
      <c r="R8" s="40" t="s">
        <v>7</v>
      </c>
      <c r="S8" s="44" t="s">
        <v>9</v>
      </c>
      <c r="T8" s="59" t="s">
        <v>10</v>
      </c>
    </row>
    <row r="9" spans="1:21" s="20" customFormat="1" ht="5.25" customHeight="1">
      <c r="A9" s="21"/>
      <c r="B9" s="21"/>
      <c r="C9" s="21"/>
      <c r="D9" s="22"/>
      <c r="E9" s="23"/>
      <c r="F9" s="24"/>
      <c r="G9" s="24"/>
      <c r="H9" s="37"/>
      <c r="I9" s="24"/>
      <c r="J9" s="24"/>
      <c r="K9" s="23"/>
      <c r="L9" s="24"/>
      <c r="M9" s="24"/>
      <c r="N9" s="37"/>
      <c r="O9" s="24"/>
      <c r="P9" s="24"/>
      <c r="Q9" s="37"/>
      <c r="R9" s="24"/>
      <c r="S9" s="24"/>
      <c r="T9" s="24"/>
    </row>
    <row r="10" spans="1:21" s="28" customFormat="1" ht="13.5" customHeight="1">
      <c r="A10" s="13"/>
      <c r="B10" s="71" t="s">
        <v>0</v>
      </c>
      <c r="C10" s="71"/>
      <c r="D10" s="71"/>
      <c r="E10" s="14"/>
      <c r="F10" s="25">
        <v>19993</v>
      </c>
      <c r="G10" s="25">
        <v>6805</v>
      </c>
      <c r="H10" s="26">
        <v>34.036912919521797</v>
      </c>
      <c r="I10" s="25">
        <v>18931</v>
      </c>
      <c r="J10" s="25">
        <v>5627</v>
      </c>
      <c r="K10" s="26">
        <v>29.723733558713199</v>
      </c>
      <c r="L10" s="25">
        <v>17809</v>
      </c>
      <c r="M10" s="25">
        <v>3980</v>
      </c>
      <c r="N10" s="26">
        <v>22.348250884384299</v>
      </c>
      <c r="O10" s="25">
        <v>17143</v>
      </c>
      <c r="P10" s="25">
        <v>2218</v>
      </c>
      <c r="Q10" s="26">
        <v>12.9382255147873</v>
      </c>
      <c r="R10" s="25">
        <v>16233</v>
      </c>
      <c r="S10" s="25">
        <v>445</v>
      </c>
      <c r="T10" s="27">
        <v>2.7413293907472398</v>
      </c>
    </row>
    <row r="11" spans="1:21" s="28" customFormat="1" ht="13.5" customHeight="1">
      <c r="A11" s="13"/>
      <c r="B11" s="71" t="s">
        <v>1</v>
      </c>
      <c r="C11" s="71"/>
      <c r="D11" s="71"/>
      <c r="E11" s="14"/>
      <c r="F11" s="25">
        <v>18095</v>
      </c>
      <c r="G11" s="25">
        <v>6244</v>
      </c>
      <c r="H11" s="26">
        <v>34.506769825918703</v>
      </c>
      <c r="I11" s="25">
        <v>17039</v>
      </c>
      <c r="J11" s="25">
        <v>5154</v>
      </c>
      <c r="K11" s="26">
        <v>30.248254005516699</v>
      </c>
      <c r="L11" s="25">
        <v>16093</v>
      </c>
      <c r="M11" s="25">
        <v>3642</v>
      </c>
      <c r="N11" s="26">
        <v>22.630957559187198</v>
      </c>
      <c r="O11" s="25">
        <v>15365</v>
      </c>
      <c r="P11" s="25">
        <v>2026</v>
      </c>
      <c r="Q11" s="26">
        <v>13.1858119101854</v>
      </c>
      <c r="R11" s="25">
        <v>14465</v>
      </c>
      <c r="S11" s="25">
        <v>416</v>
      </c>
      <c r="T11" s="27">
        <v>2.8759073625993699</v>
      </c>
    </row>
    <row r="12" spans="1:21" s="28" customFormat="1" ht="13.5" customHeight="1">
      <c r="A12" s="13"/>
      <c r="B12" s="71" t="s">
        <v>2</v>
      </c>
      <c r="C12" s="71"/>
      <c r="D12" s="71"/>
      <c r="E12" s="14"/>
      <c r="F12" s="25">
        <v>1898</v>
      </c>
      <c r="G12" s="25">
        <v>561</v>
      </c>
      <c r="H12" s="26">
        <v>29.557428872497301</v>
      </c>
      <c r="I12" s="25">
        <v>1892</v>
      </c>
      <c r="J12" s="25">
        <v>473</v>
      </c>
      <c r="K12" s="26">
        <v>25</v>
      </c>
      <c r="L12" s="25">
        <v>1716</v>
      </c>
      <c r="M12" s="25">
        <v>338</v>
      </c>
      <c r="N12" s="26">
        <v>19.6969696969696</v>
      </c>
      <c r="O12" s="25">
        <v>1778</v>
      </c>
      <c r="P12" s="25">
        <v>192</v>
      </c>
      <c r="Q12" s="26">
        <v>10.7986501687289</v>
      </c>
      <c r="R12" s="25">
        <v>1768</v>
      </c>
      <c r="S12" s="25">
        <v>29</v>
      </c>
      <c r="T12" s="27">
        <v>1.6402714932126701</v>
      </c>
    </row>
    <row r="13" spans="1:21" s="28" customFormat="1" ht="5.25" customHeight="1">
      <c r="A13" s="13"/>
      <c r="B13" s="17"/>
      <c r="C13" s="17"/>
      <c r="D13" s="17"/>
      <c r="E13" s="14"/>
      <c r="F13" s="25"/>
      <c r="G13" s="25"/>
      <c r="H13" s="26"/>
      <c r="I13" s="25"/>
      <c r="J13" s="25"/>
      <c r="K13" s="26"/>
      <c r="L13" s="25"/>
      <c r="M13" s="25"/>
      <c r="N13" s="26"/>
      <c r="O13" s="25"/>
      <c r="P13" s="25"/>
      <c r="Q13" s="26"/>
      <c r="R13" s="25"/>
      <c r="S13" s="25"/>
      <c r="T13" s="27"/>
    </row>
    <row r="14" spans="1:21" s="28" customFormat="1" ht="5.25" customHeight="1">
      <c r="A14" s="13"/>
      <c r="B14" s="17"/>
      <c r="C14" s="17"/>
      <c r="D14" s="17"/>
      <c r="E14" s="14"/>
      <c r="F14" s="25"/>
      <c r="G14" s="25"/>
      <c r="H14" s="26"/>
      <c r="I14" s="25"/>
      <c r="J14" s="25"/>
      <c r="K14" s="26"/>
      <c r="L14" s="25"/>
      <c r="M14" s="25"/>
      <c r="N14" s="26"/>
      <c r="O14" s="25"/>
      <c r="P14" s="25"/>
      <c r="Q14" s="26"/>
      <c r="R14" s="25"/>
      <c r="S14" s="25"/>
      <c r="T14" s="27"/>
    </row>
    <row r="15" spans="1:21" ht="27" customHeight="1">
      <c r="A15" s="29"/>
      <c r="B15" s="75" t="s">
        <v>13</v>
      </c>
      <c r="C15" s="75"/>
      <c r="D15" s="75"/>
      <c r="E15" s="30"/>
      <c r="F15" s="45">
        <v>0</v>
      </c>
      <c r="G15" s="45">
        <v>0</v>
      </c>
      <c r="H15" s="46">
        <v>0</v>
      </c>
      <c r="I15" s="45">
        <v>0</v>
      </c>
      <c r="J15" s="45">
        <v>0</v>
      </c>
      <c r="K15" s="46">
        <v>0</v>
      </c>
      <c r="L15" s="45">
        <v>0</v>
      </c>
      <c r="M15" s="45">
        <v>0</v>
      </c>
      <c r="N15" s="46">
        <v>0</v>
      </c>
      <c r="O15" s="45">
        <v>0</v>
      </c>
      <c r="P15" s="45">
        <v>0</v>
      </c>
      <c r="Q15" s="46">
        <v>0</v>
      </c>
      <c r="R15" s="45">
        <v>0</v>
      </c>
      <c r="S15" s="45">
        <v>0</v>
      </c>
      <c r="T15" s="45">
        <v>0</v>
      </c>
    </row>
    <row r="16" spans="1:21" s="28" customFormat="1" ht="13.5" customHeight="1">
      <c r="A16" s="13"/>
      <c r="B16" s="71" t="s">
        <v>14</v>
      </c>
      <c r="C16" s="52"/>
      <c r="D16" s="53" t="s">
        <v>1</v>
      </c>
      <c r="E16" s="14"/>
      <c r="F16" s="31">
        <v>18036</v>
      </c>
      <c r="G16" s="31">
        <v>6242</v>
      </c>
      <c r="H16" s="32">
        <v>34.608560656464803</v>
      </c>
      <c r="I16" s="31">
        <v>16987</v>
      </c>
      <c r="J16" s="31">
        <v>5150</v>
      </c>
      <c r="K16" s="32">
        <v>30.317301465826802</v>
      </c>
      <c r="L16" s="31">
        <v>16042</v>
      </c>
      <c r="M16" s="31">
        <v>3640</v>
      </c>
      <c r="N16" s="32">
        <v>22.690437601296502</v>
      </c>
      <c r="O16" s="31">
        <v>15321</v>
      </c>
      <c r="P16" s="31">
        <v>2024</v>
      </c>
      <c r="Q16" s="32">
        <v>13.2106259382546</v>
      </c>
      <c r="R16" s="31">
        <v>14410</v>
      </c>
      <c r="S16" s="31">
        <v>416</v>
      </c>
      <c r="T16" s="33">
        <v>2.8868841082581498</v>
      </c>
    </row>
    <row r="17" spans="1:20" s="28" customFormat="1" ht="13.5" customHeight="1">
      <c r="A17" s="13"/>
      <c r="B17" s="71"/>
      <c r="C17" s="52"/>
      <c r="D17" s="53" t="s">
        <v>2</v>
      </c>
      <c r="E17" s="14"/>
      <c r="F17" s="31">
        <v>1894</v>
      </c>
      <c r="G17" s="31">
        <v>560</v>
      </c>
      <c r="H17" s="32">
        <v>29.567053854276601</v>
      </c>
      <c r="I17" s="31">
        <v>1886</v>
      </c>
      <c r="J17" s="31">
        <v>472</v>
      </c>
      <c r="K17" s="32">
        <v>25.0265111346765</v>
      </c>
      <c r="L17" s="31">
        <v>1709</v>
      </c>
      <c r="M17" s="31">
        <v>338</v>
      </c>
      <c r="N17" s="32">
        <v>19.777647747220598</v>
      </c>
      <c r="O17" s="31">
        <v>1771</v>
      </c>
      <c r="P17" s="31">
        <v>192</v>
      </c>
      <c r="Q17" s="32">
        <v>10.841332580463</v>
      </c>
      <c r="R17" s="31">
        <v>1764</v>
      </c>
      <c r="S17" s="31">
        <v>29</v>
      </c>
      <c r="T17" s="33">
        <v>1.64399092970521</v>
      </c>
    </row>
    <row r="18" spans="1:20" s="28" customFormat="1" ht="13.5" customHeight="1">
      <c r="A18" s="13"/>
      <c r="B18" s="74" t="s">
        <v>15</v>
      </c>
      <c r="C18" s="6"/>
      <c r="D18" s="7" t="s">
        <v>1</v>
      </c>
      <c r="E18" s="51"/>
      <c r="F18" s="54">
        <v>195</v>
      </c>
      <c r="G18" s="54">
        <v>75</v>
      </c>
      <c r="H18" s="55">
        <v>38.461538461538403</v>
      </c>
      <c r="I18" s="54">
        <v>231</v>
      </c>
      <c r="J18" s="54">
        <v>86</v>
      </c>
      <c r="K18" s="55">
        <v>37.229437229437202</v>
      </c>
      <c r="L18" s="54">
        <v>222</v>
      </c>
      <c r="M18" s="54">
        <v>59</v>
      </c>
      <c r="N18" s="55">
        <v>26.5765765765765</v>
      </c>
      <c r="O18" s="54">
        <v>200</v>
      </c>
      <c r="P18" s="54">
        <v>36</v>
      </c>
      <c r="Q18" s="55">
        <v>18</v>
      </c>
      <c r="R18" s="54">
        <v>191</v>
      </c>
      <c r="S18" s="54">
        <v>10</v>
      </c>
      <c r="T18" s="56">
        <v>5.2356020942408303</v>
      </c>
    </row>
    <row r="19" spans="1:20" s="28" customFormat="1" ht="13.5" customHeight="1">
      <c r="A19" s="13"/>
      <c r="B19" s="74"/>
      <c r="C19" s="6"/>
      <c r="D19" s="7" t="s">
        <v>2</v>
      </c>
      <c r="E19" s="51"/>
      <c r="F19" s="54">
        <v>7</v>
      </c>
      <c r="G19" s="54">
        <v>3</v>
      </c>
      <c r="H19" s="55">
        <v>42.857142857142797</v>
      </c>
      <c r="I19" s="54">
        <v>8</v>
      </c>
      <c r="J19" s="54">
        <v>1</v>
      </c>
      <c r="K19" s="55">
        <v>12.5</v>
      </c>
      <c r="L19" s="54">
        <v>12</v>
      </c>
      <c r="M19" s="54">
        <v>4</v>
      </c>
      <c r="N19" s="55">
        <v>33.3333333333333</v>
      </c>
      <c r="O19" s="54">
        <v>9</v>
      </c>
      <c r="P19" s="54">
        <v>0</v>
      </c>
      <c r="Q19" s="55">
        <v>0</v>
      </c>
      <c r="R19" s="54">
        <v>14</v>
      </c>
      <c r="S19" s="54">
        <v>1</v>
      </c>
      <c r="T19" s="56">
        <v>7.1428571428571397</v>
      </c>
    </row>
    <row r="20" spans="1:20" s="28" customFormat="1" ht="13.5" customHeight="1">
      <c r="A20" s="13"/>
      <c r="B20" s="74" t="s">
        <v>16</v>
      </c>
      <c r="C20" s="6"/>
      <c r="D20" s="7" t="s">
        <v>1</v>
      </c>
      <c r="E20" s="51"/>
      <c r="F20" s="54">
        <v>610</v>
      </c>
      <c r="G20" s="54">
        <v>207</v>
      </c>
      <c r="H20" s="55">
        <v>33.934426229508198</v>
      </c>
      <c r="I20" s="54">
        <v>570</v>
      </c>
      <c r="J20" s="54">
        <v>173</v>
      </c>
      <c r="K20" s="55">
        <v>30.350877192982399</v>
      </c>
      <c r="L20" s="54">
        <v>590</v>
      </c>
      <c r="M20" s="54">
        <v>119</v>
      </c>
      <c r="N20" s="55">
        <v>20.169491525423702</v>
      </c>
      <c r="O20" s="54">
        <v>560</v>
      </c>
      <c r="P20" s="54">
        <v>78</v>
      </c>
      <c r="Q20" s="55">
        <v>13.9285714285714</v>
      </c>
      <c r="R20" s="54">
        <v>535</v>
      </c>
      <c r="S20" s="54">
        <v>21</v>
      </c>
      <c r="T20" s="56">
        <v>3.92523364485981</v>
      </c>
    </row>
    <row r="21" spans="1:20" s="28" customFormat="1" ht="13.5" customHeight="1">
      <c r="A21" s="13"/>
      <c r="B21" s="74"/>
      <c r="C21" s="6"/>
      <c r="D21" s="7" t="s">
        <v>2</v>
      </c>
      <c r="E21" s="51"/>
      <c r="F21" s="54">
        <v>37</v>
      </c>
      <c r="G21" s="54">
        <v>8</v>
      </c>
      <c r="H21" s="55">
        <v>21.6216216216216</v>
      </c>
      <c r="I21" s="54">
        <v>36</v>
      </c>
      <c r="J21" s="54">
        <v>8</v>
      </c>
      <c r="K21" s="55">
        <v>22.2222222222222</v>
      </c>
      <c r="L21" s="54">
        <v>49</v>
      </c>
      <c r="M21" s="54">
        <v>6</v>
      </c>
      <c r="N21" s="55">
        <v>12.2448979591836</v>
      </c>
      <c r="O21" s="54">
        <v>43</v>
      </c>
      <c r="P21" s="54">
        <v>6</v>
      </c>
      <c r="Q21" s="55">
        <v>13.953488372093</v>
      </c>
      <c r="R21" s="54">
        <v>42</v>
      </c>
      <c r="S21" s="54">
        <v>0</v>
      </c>
      <c r="T21" s="56">
        <v>0</v>
      </c>
    </row>
    <row r="22" spans="1:20" s="28" customFormat="1" ht="13.5" customHeight="1">
      <c r="A22" s="13"/>
      <c r="B22" s="74" t="s">
        <v>17</v>
      </c>
      <c r="C22" s="6"/>
      <c r="D22" s="7" t="s">
        <v>1</v>
      </c>
      <c r="E22" s="51"/>
      <c r="F22" s="54">
        <v>2004</v>
      </c>
      <c r="G22" s="54">
        <v>757</v>
      </c>
      <c r="H22" s="55">
        <v>37.774451097804302</v>
      </c>
      <c r="I22" s="54">
        <v>1977</v>
      </c>
      <c r="J22" s="54">
        <v>675</v>
      </c>
      <c r="K22" s="55">
        <v>34.142640364188097</v>
      </c>
      <c r="L22" s="54">
        <v>1848</v>
      </c>
      <c r="M22" s="54">
        <v>502</v>
      </c>
      <c r="N22" s="55">
        <v>27.1645021645021</v>
      </c>
      <c r="O22" s="54">
        <v>1767</v>
      </c>
      <c r="P22" s="54">
        <v>297</v>
      </c>
      <c r="Q22" s="55">
        <v>16.8081494057725</v>
      </c>
      <c r="R22" s="54">
        <v>1604</v>
      </c>
      <c r="S22" s="54">
        <v>53</v>
      </c>
      <c r="T22" s="56">
        <v>3.3042394014962602</v>
      </c>
    </row>
    <row r="23" spans="1:20" s="28" customFormat="1" ht="13.5" customHeight="1">
      <c r="A23" s="13"/>
      <c r="B23" s="74"/>
      <c r="C23" s="6"/>
      <c r="D23" s="7" t="s">
        <v>2</v>
      </c>
      <c r="E23" s="51"/>
      <c r="F23" s="54">
        <v>217</v>
      </c>
      <c r="G23" s="54">
        <v>76</v>
      </c>
      <c r="H23" s="55">
        <v>35.023041474654299</v>
      </c>
      <c r="I23" s="54">
        <v>226</v>
      </c>
      <c r="J23" s="54">
        <v>64</v>
      </c>
      <c r="K23" s="55">
        <v>28.318584070796401</v>
      </c>
      <c r="L23" s="54">
        <v>191</v>
      </c>
      <c r="M23" s="54">
        <v>35</v>
      </c>
      <c r="N23" s="55">
        <v>18.324607329842902</v>
      </c>
      <c r="O23" s="54">
        <v>210</v>
      </c>
      <c r="P23" s="54">
        <v>24</v>
      </c>
      <c r="Q23" s="55">
        <v>11.4285714285714</v>
      </c>
      <c r="R23" s="54">
        <v>213</v>
      </c>
      <c r="S23" s="54">
        <v>5</v>
      </c>
      <c r="T23" s="56">
        <v>2.3474178403755799</v>
      </c>
    </row>
    <row r="24" spans="1:20" s="28" customFormat="1" ht="13.5" customHeight="1">
      <c r="A24" s="13"/>
      <c r="B24" s="74" t="s">
        <v>18</v>
      </c>
      <c r="C24" s="6"/>
      <c r="D24" s="7" t="s">
        <v>1</v>
      </c>
      <c r="E24" s="51"/>
      <c r="F24" s="54">
        <v>6086</v>
      </c>
      <c r="G24" s="54">
        <v>2318</v>
      </c>
      <c r="H24" s="55">
        <v>38.087413736444297</v>
      </c>
      <c r="I24" s="54">
        <v>5571</v>
      </c>
      <c r="J24" s="54">
        <v>1778</v>
      </c>
      <c r="K24" s="55">
        <v>31.9152755340154</v>
      </c>
      <c r="L24" s="54">
        <v>5211</v>
      </c>
      <c r="M24" s="54">
        <v>1265</v>
      </c>
      <c r="N24" s="55">
        <v>24.275570907695201</v>
      </c>
      <c r="O24" s="54">
        <v>5072</v>
      </c>
      <c r="P24" s="54">
        <v>751</v>
      </c>
      <c r="Q24" s="55">
        <v>14.806782334384801</v>
      </c>
      <c r="R24" s="54">
        <v>4558</v>
      </c>
      <c r="S24" s="54">
        <v>158</v>
      </c>
      <c r="T24" s="56">
        <v>3.4664326458973198</v>
      </c>
    </row>
    <row r="25" spans="1:20" s="28" customFormat="1" ht="13.5" customHeight="1">
      <c r="A25" s="13"/>
      <c r="B25" s="74"/>
      <c r="C25" s="6"/>
      <c r="D25" s="7" t="s">
        <v>2</v>
      </c>
      <c r="E25" s="51"/>
      <c r="F25" s="54">
        <v>833</v>
      </c>
      <c r="G25" s="54">
        <v>261</v>
      </c>
      <c r="H25" s="55">
        <v>31.3325330132052</v>
      </c>
      <c r="I25" s="54">
        <v>793</v>
      </c>
      <c r="J25" s="54">
        <v>229</v>
      </c>
      <c r="K25" s="55">
        <v>28.877679697351802</v>
      </c>
      <c r="L25" s="54">
        <v>734</v>
      </c>
      <c r="M25" s="54">
        <v>168</v>
      </c>
      <c r="N25" s="55">
        <v>22.8882833787465</v>
      </c>
      <c r="O25" s="54">
        <v>752</v>
      </c>
      <c r="P25" s="54">
        <v>95</v>
      </c>
      <c r="Q25" s="55">
        <v>12.6329787234042</v>
      </c>
      <c r="R25" s="54">
        <v>737</v>
      </c>
      <c r="S25" s="54">
        <v>12</v>
      </c>
      <c r="T25" s="56">
        <v>1.6282225237449099</v>
      </c>
    </row>
    <row r="26" spans="1:20" s="28" customFormat="1" ht="13.5" customHeight="1">
      <c r="A26" s="13"/>
      <c r="B26" s="74" t="s">
        <v>19</v>
      </c>
      <c r="C26" s="6"/>
      <c r="D26" s="7" t="s">
        <v>1</v>
      </c>
      <c r="E26" s="51"/>
      <c r="F26" s="54">
        <v>5032</v>
      </c>
      <c r="G26" s="54">
        <v>1787</v>
      </c>
      <c r="H26" s="55">
        <v>35.512718600953903</v>
      </c>
      <c r="I26" s="54">
        <v>4641</v>
      </c>
      <c r="J26" s="54">
        <v>1478</v>
      </c>
      <c r="K26" s="55">
        <v>31.846584787761198</v>
      </c>
      <c r="L26" s="54">
        <v>4376</v>
      </c>
      <c r="M26" s="54">
        <v>1002</v>
      </c>
      <c r="N26" s="55">
        <v>22.8976234003656</v>
      </c>
      <c r="O26" s="54">
        <v>4151</v>
      </c>
      <c r="P26" s="54">
        <v>545</v>
      </c>
      <c r="Q26" s="55">
        <v>13.1293664177306</v>
      </c>
      <c r="R26" s="54">
        <v>4085</v>
      </c>
      <c r="S26" s="54">
        <v>112</v>
      </c>
      <c r="T26" s="56">
        <v>2.7417380660954702</v>
      </c>
    </row>
    <row r="27" spans="1:20" s="28" customFormat="1" ht="13.5" customHeight="1">
      <c r="A27" s="13"/>
      <c r="B27" s="74"/>
      <c r="C27" s="6"/>
      <c r="D27" s="7" t="s">
        <v>2</v>
      </c>
      <c r="E27" s="51"/>
      <c r="F27" s="54">
        <v>518</v>
      </c>
      <c r="G27" s="54">
        <v>166</v>
      </c>
      <c r="H27" s="55">
        <v>32.046332046331997</v>
      </c>
      <c r="I27" s="54">
        <v>528</v>
      </c>
      <c r="J27" s="54">
        <v>133</v>
      </c>
      <c r="K27" s="55">
        <v>25.189393939393899</v>
      </c>
      <c r="L27" s="54">
        <v>489</v>
      </c>
      <c r="M27" s="54">
        <v>97</v>
      </c>
      <c r="N27" s="55">
        <v>19.836400817995901</v>
      </c>
      <c r="O27" s="54">
        <v>519</v>
      </c>
      <c r="P27" s="54">
        <v>53</v>
      </c>
      <c r="Q27" s="55">
        <v>10.2119460500963</v>
      </c>
      <c r="R27" s="54">
        <v>500</v>
      </c>
      <c r="S27" s="54">
        <v>8</v>
      </c>
      <c r="T27" s="56">
        <v>1.6</v>
      </c>
    </row>
    <row r="28" spans="1:20" s="28" customFormat="1" ht="13.5" customHeight="1">
      <c r="A28" s="13"/>
      <c r="B28" s="74" t="s">
        <v>20</v>
      </c>
      <c r="C28" s="6"/>
      <c r="D28" s="7" t="s">
        <v>1</v>
      </c>
      <c r="E28" s="51"/>
      <c r="F28" s="54">
        <v>2842</v>
      </c>
      <c r="G28" s="54">
        <v>877</v>
      </c>
      <c r="H28" s="55">
        <v>30.8585503166784</v>
      </c>
      <c r="I28" s="54">
        <v>2832</v>
      </c>
      <c r="J28" s="54">
        <v>798</v>
      </c>
      <c r="K28" s="55">
        <v>28.177966101694899</v>
      </c>
      <c r="L28" s="54">
        <v>2704</v>
      </c>
      <c r="M28" s="54">
        <v>588</v>
      </c>
      <c r="N28" s="55">
        <v>21.7455621301775</v>
      </c>
      <c r="O28" s="54">
        <v>2523</v>
      </c>
      <c r="P28" s="54">
        <v>255</v>
      </c>
      <c r="Q28" s="55">
        <v>10.1070154577883</v>
      </c>
      <c r="R28" s="54">
        <v>2368</v>
      </c>
      <c r="S28" s="54">
        <v>56</v>
      </c>
      <c r="T28" s="56">
        <v>2.36486486486486</v>
      </c>
    </row>
    <row r="29" spans="1:20" s="28" customFormat="1" ht="13.5" customHeight="1">
      <c r="A29" s="13"/>
      <c r="B29" s="74"/>
      <c r="C29" s="6"/>
      <c r="D29" s="7" t="s">
        <v>2</v>
      </c>
      <c r="E29" s="51"/>
      <c r="F29" s="54">
        <v>182</v>
      </c>
      <c r="G29" s="54">
        <v>45</v>
      </c>
      <c r="H29" s="55">
        <v>24.725274725274701</v>
      </c>
      <c r="I29" s="54">
        <v>206</v>
      </c>
      <c r="J29" s="54">
        <v>36</v>
      </c>
      <c r="K29" s="55">
        <v>17.475728155339802</v>
      </c>
      <c r="L29" s="54">
        <v>178</v>
      </c>
      <c r="M29" s="54">
        <v>27</v>
      </c>
      <c r="N29" s="55">
        <v>15.168539325842699</v>
      </c>
      <c r="O29" s="54">
        <v>174</v>
      </c>
      <c r="P29" s="54">
        <v>13</v>
      </c>
      <c r="Q29" s="55">
        <v>7.4712643678160902</v>
      </c>
      <c r="R29" s="54">
        <v>180</v>
      </c>
      <c r="S29" s="54">
        <v>3</v>
      </c>
      <c r="T29" s="56">
        <v>1.6666666666666601</v>
      </c>
    </row>
    <row r="30" spans="1:20" s="28" customFormat="1" ht="13.5" customHeight="1">
      <c r="A30" s="13"/>
      <c r="B30" s="74" t="s">
        <v>21</v>
      </c>
      <c r="C30" s="6"/>
      <c r="D30" s="7" t="s">
        <v>1</v>
      </c>
      <c r="E30" s="51"/>
      <c r="F30" s="54">
        <v>541</v>
      </c>
      <c r="G30" s="54">
        <v>107</v>
      </c>
      <c r="H30" s="55">
        <v>19.778188539741201</v>
      </c>
      <c r="I30" s="54">
        <v>514</v>
      </c>
      <c r="J30" s="54">
        <v>90</v>
      </c>
      <c r="K30" s="55">
        <v>17.5097276264591</v>
      </c>
      <c r="L30" s="54">
        <v>484</v>
      </c>
      <c r="M30" s="54">
        <v>59</v>
      </c>
      <c r="N30" s="55">
        <v>12.190082644628101</v>
      </c>
      <c r="O30" s="54">
        <v>474</v>
      </c>
      <c r="P30" s="54">
        <v>30</v>
      </c>
      <c r="Q30" s="55">
        <v>6.3291139240506302</v>
      </c>
      <c r="R30" s="54">
        <v>471</v>
      </c>
      <c r="S30" s="54">
        <v>0</v>
      </c>
      <c r="T30" s="56">
        <v>0</v>
      </c>
    </row>
    <row r="31" spans="1:20" s="28" customFormat="1" ht="13.5" customHeight="1">
      <c r="A31" s="13"/>
      <c r="B31" s="74"/>
      <c r="C31" s="6"/>
      <c r="D31" s="7" t="s">
        <v>2</v>
      </c>
      <c r="E31" s="51"/>
      <c r="F31" s="54">
        <v>41</v>
      </c>
      <c r="G31" s="54">
        <v>0</v>
      </c>
      <c r="H31" s="55">
        <v>0</v>
      </c>
      <c r="I31" s="54">
        <v>46</v>
      </c>
      <c r="J31" s="54">
        <v>1</v>
      </c>
      <c r="K31" s="55">
        <v>2.1739130434782599</v>
      </c>
      <c r="L31" s="54">
        <v>25</v>
      </c>
      <c r="M31" s="54">
        <v>1</v>
      </c>
      <c r="N31" s="55">
        <v>4</v>
      </c>
      <c r="O31" s="54">
        <v>23</v>
      </c>
      <c r="P31" s="54">
        <v>0</v>
      </c>
      <c r="Q31" s="55">
        <v>0</v>
      </c>
      <c r="R31" s="54">
        <v>29</v>
      </c>
      <c r="S31" s="54">
        <v>0</v>
      </c>
      <c r="T31" s="56">
        <v>0</v>
      </c>
    </row>
    <row r="32" spans="1:20" s="28" customFormat="1" ht="13.5" customHeight="1">
      <c r="A32" s="13"/>
      <c r="B32" s="74" t="s">
        <v>22</v>
      </c>
      <c r="C32" s="6"/>
      <c r="D32" s="7" t="s">
        <v>1</v>
      </c>
      <c r="E32" s="51"/>
      <c r="F32" s="54">
        <v>396</v>
      </c>
      <c r="G32" s="54">
        <v>73</v>
      </c>
      <c r="H32" s="55">
        <v>18.434343434343401</v>
      </c>
      <c r="I32" s="54">
        <v>322</v>
      </c>
      <c r="J32" s="54">
        <v>35</v>
      </c>
      <c r="K32" s="55">
        <v>10.869565217391299</v>
      </c>
      <c r="L32" s="54">
        <v>334</v>
      </c>
      <c r="M32" s="54">
        <v>28</v>
      </c>
      <c r="N32" s="55">
        <v>8.3832335329341294</v>
      </c>
      <c r="O32" s="54">
        <v>296</v>
      </c>
      <c r="P32" s="54">
        <v>15</v>
      </c>
      <c r="Q32" s="55">
        <v>5.0675675675675604</v>
      </c>
      <c r="R32" s="54">
        <v>307</v>
      </c>
      <c r="S32" s="54">
        <v>3</v>
      </c>
      <c r="T32" s="56">
        <v>0.97719869706840001</v>
      </c>
    </row>
    <row r="33" spans="1:20" s="28" customFormat="1" ht="13.5" customHeight="1">
      <c r="A33" s="13"/>
      <c r="B33" s="74"/>
      <c r="C33" s="6"/>
      <c r="D33" s="7" t="s">
        <v>2</v>
      </c>
      <c r="E33" s="51"/>
      <c r="F33" s="54">
        <v>38</v>
      </c>
      <c r="G33" s="54">
        <v>1</v>
      </c>
      <c r="H33" s="55">
        <v>2.6315789473684199</v>
      </c>
      <c r="I33" s="54">
        <v>23</v>
      </c>
      <c r="J33" s="54">
        <v>0</v>
      </c>
      <c r="K33" s="55">
        <v>0</v>
      </c>
      <c r="L33" s="54">
        <v>16</v>
      </c>
      <c r="M33" s="54">
        <v>0</v>
      </c>
      <c r="N33" s="55">
        <v>0</v>
      </c>
      <c r="O33" s="54">
        <v>25</v>
      </c>
      <c r="P33" s="54">
        <v>1</v>
      </c>
      <c r="Q33" s="55">
        <v>4</v>
      </c>
      <c r="R33" s="54">
        <v>35</v>
      </c>
      <c r="S33" s="54">
        <v>0</v>
      </c>
      <c r="T33" s="56">
        <v>0</v>
      </c>
    </row>
    <row r="34" spans="1:20" s="28" customFormat="1" ht="13.5" customHeight="1">
      <c r="A34" s="13"/>
      <c r="B34" s="74" t="s">
        <v>23</v>
      </c>
      <c r="C34" s="6"/>
      <c r="D34" s="7" t="s">
        <v>1</v>
      </c>
      <c r="E34" s="51"/>
      <c r="F34" s="54">
        <v>253</v>
      </c>
      <c r="G34" s="54">
        <v>35</v>
      </c>
      <c r="H34" s="55">
        <v>13.8339920948616</v>
      </c>
      <c r="I34" s="54">
        <v>247</v>
      </c>
      <c r="J34" s="54">
        <v>31</v>
      </c>
      <c r="K34" s="55">
        <v>12.550607287449299</v>
      </c>
      <c r="L34" s="54">
        <v>201</v>
      </c>
      <c r="M34" s="54">
        <v>12</v>
      </c>
      <c r="N34" s="55">
        <v>5.9701492537313401</v>
      </c>
      <c r="O34" s="54">
        <v>199</v>
      </c>
      <c r="P34" s="54">
        <v>14</v>
      </c>
      <c r="Q34" s="55">
        <v>7.0351758793969799</v>
      </c>
      <c r="R34" s="54">
        <v>181</v>
      </c>
      <c r="S34" s="54">
        <v>2</v>
      </c>
      <c r="T34" s="56">
        <v>1.1049723756906</v>
      </c>
    </row>
    <row r="35" spans="1:20" s="28" customFormat="1" ht="13.5" customHeight="1">
      <c r="A35" s="13"/>
      <c r="B35" s="74"/>
      <c r="C35" s="6"/>
      <c r="D35" s="7" t="s">
        <v>2</v>
      </c>
      <c r="E35" s="51"/>
      <c r="F35" s="54">
        <v>18</v>
      </c>
      <c r="G35" s="54">
        <v>0</v>
      </c>
      <c r="H35" s="55">
        <v>0</v>
      </c>
      <c r="I35" s="54">
        <v>13</v>
      </c>
      <c r="J35" s="54">
        <v>0</v>
      </c>
      <c r="K35" s="55">
        <v>0</v>
      </c>
      <c r="L35" s="54">
        <v>9</v>
      </c>
      <c r="M35" s="54">
        <v>0</v>
      </c>
      <c r="N35" s="55">
        <v>0</v>
      </c>
      <c r="O35" s="54">
        <v>12</v>
      </c>
      <c r="P35" s="54">
        <v>0</v>
      </c>
      <c r="Q35" s="55">
        <v>0</v>
      </c>
      <c r="R35" s="54">
        <v>11</v>
      </c>
      <c r="S35" s="54">
        <v>0</v>
      </c>
      <c r="T35" s="56">
        <v>0</v>
      </c>
    </row>
    <row r="36" spans="1:20" s="28" customFormat="1" ht="13.5" customHeight="1">
      <c r="A36" s="13"/>
      <c r="B36" s="74" t="s">
        <v>24</v>
      </c>
      <c r="C36" s="6"/>
      <c r="D36" s="7" t="s">
        <v>1</v>
      </c>
      <c r="E36" s="51"/>
      <c r="F36" s="54">
        <v>56</v>
      </c>
      <c r="G36" s="54">
        <v>5</v>
      </c>
      <c r="H36" s="55">
        <v>8.9285714285714306</v>
      </c>
      <c r="I36" s="54">
        <v>68</v>
      </c>
      <c r="J36" s="54">
        <v>6</v>
      </c>
      <c r="K36" s="55">
        <v>8.8235294117646994</v>
      </c>
      <c r="L36" s="54">
        <v>63</v>
      </c>
      <c r="M36" s="54">
        <v>6</v>
      </c>
      <c r="N36" s="55">
        <v>9.5238095238095202</v>
      </c>
      <c r="O36" s="54">
        <v>74</v>
      </c>
      <c r="P36" s="54">
        <v>3</v>
      </c>
      <c r="Q36" s="55">
        <v>4.0540540540540499</v>
      </c>
      <c r="R36" s="54">
        <v>99</v>
      </c>
      <c r="S36" s="54">
        <v>1</v>
      </c>
      <c r="T36" s="56">
        <v>1.0101010101010099</v>
      </c>
    </row>
    <row r="37" spans="1:20" s="28" customFormat="1" ht="13.5" customHeight="1">
      <c r="A37" s="13"/>
      <c r="B37" s="74"/>
      <c r="C37" s="6"/>
      <c r="D37" s="7" t="s">
        <v>2</v>
      </c>
      <c r="E37" s="51"/>
      <c r="F37" s="54">
        <v>3</v>
      </c>
      <c r="G37" s="54">
        <v>0</v>
      </c>
      <c r="H37" s="55">
        <v>0</v>
      </c>
      <c r="I37" s="54">
        <v>6</v>
      </c>
      <c r="J37" s="54">
        <v>0</v>
      </c>
      <c r="K37" s="55">
        <v>0</v>
      </c>
      <c r="L37" s="54">
        <v>6</v>
      </c>
      <c r="M37" s="54">
        <v>0</v>
      </c>
      <c r="N37" s="55">
        <v>0</v>
      </c>
      <c r="O37" s="54">
        <v>3</v>
      </c>
      <c r="P37" s="54">
        <v>0</v>
      </c>
      <c r="Q37" s="55">
        <v>0</v>
      </c>
      <c r="R37" s="54">
        <v>3</v>
      </c>
      <c r="S37" s="54">
        <v>0</v>
      </c>
      <c r="T37" s="56">
        <v>0</v>
      </c>
    </row>
    <row r="38" spans="1:20" s="28" customFormat="1" ht="13.5" customHeight="1">
      <c r="A38" s="13"/>
      <c r="B38" s="8" t="s">
        <v>25</v>
      </c>
      <c r="C38" s="6"/>
      <c r="D38" s="7" t="s">
        <v>3</v>
      </c>
      <c r="E38" s="51"/>
      <c r="F38" s="54">
        <v>3</v>
      </c>
      <c r="G38" s="54">
        <v>0</v>
      </c>
      <c r="H38" s="55">
        <v>0</v>
      </c>
      <c r="I38" s="54">
        <v>0</v>
      </c>
      <c r="J38" s="54">
        <v>0</v>
      </c>
      <c r="K38" s="55">
        <v>0</v>
      </c>
      <c r="L38" s="54">
        <v>0</v>
      </c>
      <c r="M38" s="54">
        <v>0</v>
      </c>
      <c r="N38" s="55">
        <v>0</v>
      </c>
      <c r="O38" s="54">
        <v>0</v>
      </c>
      <c r="P38" s="54">
        <v>0</v>
      </c>
      <c r="Q38" s="55">
        <v>0</v>
      </c>
      <c r="R38" s="54">
        <v>3</v>
      </c>
      <c r="S38" s="54">
        <v>0</v>
      </c>
      <c r="T38" s="56">
        <v>0</v>
      </c>
    </row>
    <row r="39" spans="1:20" s="28" customFormat="1" ht="13.5" customHeight="1">
      <c r="A39" s="13"/>
      <c r="B39" s="74" t="s">
        <v>26</v>
      </c>
      <c r="C39" s="6"/>
      <c r="D39" s="7" t="s">
        <v>1</v>
      </c>
      <c r="E39" s="51"/>
      <c r="F39" s="54">
        <v>18</v>
      </c>
      <c r="G39" s="54">
        <v>1</v>
      </c>
      <c r="H39" s="55">
        <v>5.55555555555555</v>
      </c>
      <c r="I39" s="54">
        <v>14</v>
      </c>
      <c r="J39" s="54">
        <v>0</v>
      </c>
      <c r="K39" s="55">
        <v>0</v>
      </c>
      <c r="L39" s="54">
        <v>9</v>
      </c>
      <c r="M39" s="54">
        <v>0</v>
      </c>
      <c r="N39" s="55">
        <v>0</v>
      </c>
      <c r="O39" s="54">
        <v>5</v>
      </c>
      <c r="P39" s="54">
        <v>0</v>
      </c>
      <c r="Q39" s="55">
        <v>0</v>
      </c>
      <c r="R39" s="54">
        <v>8</v>
      </c>
      <c r="S39" s="54">
        <v>0</v>
      </c>
      <c r="T39" s="56">
        <v>0</v>
      </c>
    </row>
    <row r="40" spans="1:20" s="28" customFormat="1" ht="13.5" customHeight="1">
      <c r="A40" s="13"/>
      <c r="B40" s="74"/>
      <c r="C40" s="6"/>
      <c r="D40" s="7" t="s">
        <v>2</v>
      </c>
      <c r="E40" s="51"/>
      <c r="F40" s="54">
        <v>0</v>
      </c>
      <c r="G40" s="54">
        <v>0</v>
      </c>
      <c r="H40" s="55">
        <v>0</v>
      </c>
      <c r="I40" s="54">
        <v>1</v>
      </c>
      <c r="J40" s="54">
        <v>0</v>
      </c>
      <c r="K40" s="55">
        <v>0</v>
      </c>
      <c r="L40" s="54">
        <v>0</v>
      </c>
      <c r="M40" s="54">
        <v>0</v>
      </c>
      <c r="N40" s="55">
        <v>0</v>
      </c>
      <c r="O40" s="54">
        <v>1</v>
      </c>
      <c r="P40" s="54">
        <v>0</v>
      </c>
      <c r="Q40" s="55">
        <v>0</v>
      </c>
      <c r="R40" s="54">
        <v>0</v>
      </c>
      <c r="S40" s="54">
        <v>0</v>
      </c>
      <c r="T40" s="56">
        <v>0</v>
      </c>
    </row>
    <row r="41" spans="1:20" s="28" customFormat="1" ht="13.5" customHeight="1">
      <c r="A41" s="13"/>
      <c r="B41" s="71" t="s">
        <v>27</v>
      </c>
      <c r="C41" s="52"/>
      <c r="D41" s="53" t="s">
        <v>1</v>
      </c>
      <c r="E41" s="14"/>
      <c r="F41" s="31">
        <v>57</v>
      </c>
      <c r="G41" s="31">
        <v>1</v>
      </c>
      <c r="H41" s="32">
        <v>1.7543859649122799</v>
      </c>
      <c r="I41" s="31">
        <v>47</v>
      </c>
      <c r="J41" s="31">
        <v>2</v>
      </c>
      <c r="K41" s="32">
        <v>4.2553191489361701</v>
      </c>
      <c r="L41" s="31">
        <v>47</v>
      </c>
      <c r="M41" s="31">
        <v>1</v>
      </c>
      <c r="N41" s="32">
        <v>2.1276595744680802</v>
      </c>
      <c r="O41" s="31">
        <v>39</v>
      </c>
      <c r="P41" s="31">
        <v>1</v>
      </c>
      <c r="Q41" s="32">
        <v>2.5641025641025599</v>
      </c>
      <c r="R41" s="31">
        <v>53</v>
      </c>
      <c r="S41" s="31">
        <v>0</v>
      </c>
      <c r="T41" s="33">
        <v>0</v>
      </c>
    </row>
    <row r="42" spans="1:20" s="28" customFormat="1" ht="13.5" customHeight="1">
      <c r="A42" s="13"/>
      <c r="B42" s="71"/>
      <c r="C42" s="52"/>
      <c r="D42" s="53" t="s">
        <v>2</v>
      </c>
      <c r="E42" s="14"/>
      <c r="F42" s="31">
        <v>4</v>
      </c>
      <c r="G42" s="31">
        <v>1</v>
      </c>
      <c r="H42" s="32">
        <v>25</v>
      </c>
      <c r="I42" s="31">
        <v>6</v>
      </c>
      <c r="J42" s="31">
        <v>1</v>
      </c>
      <c r="K42" s="32">
        <v>16.6666666666666</v>
      </c>
      <c r="L42" s="31">
        <v>7</v>
      </c>
      <c r="M42" s="31">
        <v>0</v>
      </c>
      <c r="N42" s="32">
        <v>0</v>
      </c>
      <c r="O42" s="31">
        <v>7</v>
      </c>
      <c r="P42" s="31">
        <v>0</v>
      </c>
      <c r="Q42" s="32">
        <v>0</v>
      </c>
      <c r="R42" s="31">
        <v>3</v>
      </c>
      <c r="S42" s="31">
        <v>0</v>
      </c>
      <c r="T42" s="33">
        <v>0</v>
      </c>
    </row>
    <row r="43" spans="1:20" s="28" customFormat="1" ht="13.5" customHeight="1">
      <c r="A43" s="13"/>
      <c r="B43" s="8" t="s">
        <v>15</v>
      </c>
      <c r="C43" s="8"/>
      <c r="D43" s="8"/>
      <c r="E43" s="51"/>
      <c r="F43" s="54">
        <v>0</v>
      </c>
      <c r="G43" s="54">
        <v>0</v>
      </c>
      <c r="H43" s="55">
        <v>0</v>
      </c>
      <c r="I43" s="54">
        <v>0</v>
      </c>
      <c r="J43" s="54">
        <v>0</v>
      </c>
      <c r="K43" s="55">
        <v>0</v>
      </c>
      <c r="L43" s="54">
        <v>0</v>
      </c>
      <c r="M43" s="54">
        <v>0</v>
      </c>
      <c r="N43" s="55">
        <v>0</v>
      </c>
      <c r="O43" s="54">
        <v>0</v>
      </c>
      <c r="P43" s="54">
        <v>0</v>
      </c>
      <c r="Q43" s="55">
        <v>0</v>
      </c>
      <c r="R43" s="54">
        <v>0</v>
      </c>
      <c r="S43" s="54">
        <v>0</v>
      </c>
      <c r="T43" s="56">
        <v>0</v>
      </c>
    </row>
    <row r="44" spans="1:20" s="28" customFormat="1" ht="13.5" customHeight="1">
      <c r="A44" s="13"/>
      <c r="B44" s="8" t="s">
        <v>16</v>
      </c>
      <c r="C44" s="6"/>
      <c r="D44" s="7" t="s">
        <v>3</v>
      </c>
      <c r="E44" s="51"/>
      <c r="F44" s="54">
        <v>3</v>
      </c>
      <c r="G44" s="54">
        <v>0</v>
      </c>
      <c r="H44" s="55">
        <v>0</v>
      </c>
      <c r="I44" s="54">
        <v>0</v>
      </c>
      <c r="J44" s="54">
        <v>0</v>
      </c>
      <c r="K44" s="55">
        <v>0</v>
      </c>
      <c r="L44" s="54">
        <v>0</v>
      </c>
      <c r="M44" s="54">
        <v>0</v>
      </c>
      <c r="N44" s="55">
        <v>0</v>
      </c>
      <c r="O44" s="54">
        <v>2</v>
      </c>
      <c r="P44" s="54">
        <v>0</v>
      </c>
      <c r="Q44" s="55">
        <v>0</v>
      </c>
      <c r="R44" s="54">
        <v>0</v>
      </c>
      <c r="S44" s="54">
        <v>0</v>
      </c>
      <c r="T44" s="56">
        <v>0</v>
      </c>
    </row>
    <row r="45" spans="1:20" s="28" customFormat="1" ht="13.5" customHeight="1">
      <c r="A45" s="13"/>
      <c r="B45" s="74" t="s">
        <v>17</v>
      </c>
      <c r="C45" s="6"/>
      <c r="D45" s="7" t="s">
        <v>1</v>
      </c>
      <c r="E45" s="51"/>
      <c r="F45" s="54">
        <v>7</v>
      </c>
      <c r="G45" s="54">
        <v>0</v>
      </c>
      <c r="H45" s="55">
        <v>0</v>
      </c>
      <c r="I45" s="54">
        <v>5</v>
      </c>
      <c r="J45" s="54">
        <v>1</v>
      </c>
      <c r="K45" s="55">
        <v>20</v>
      </c>
      <c r="L45" s="54">
        <v>7</v>
      </c>
      <c r="M45" s="54">
        <v>1</v>
      </c>
      <c r="N45" s="55">
        <v>14.285714285714199</v>
      </c>
      <c r="O45" s="54">
        <v>6</v>
      </c>
      <c r="P45" s="54">
        <v>0</v>
      </c>
      <c r="Q45" s="55">
        <v>0</v>
      </c>
      <c r="R45" s="54">
        <v>8</v>
      </c>
      <c r="S45" s="54">
        <v>0</v>
      </c>
      <c r="T45" s="56">
        <v>0</v>
      </c>
    </row>
    <row r="46" spans="1:20" s="28" customFormat="1" ht="13.5" customHeight="1">
      <c r="A46" s="13"/>
      <c r="B46" s="74"/>
      <c r="C46" s="6"/>
      <c r="D46" s="7" t="s">
        <v>2</v>
      </c>
      <c r="E46" s="51"/>
      <c r="F46" s="54">
        <v>1</v>
      </c>
      <c r="G46" s="54">
        <v>1</v>
      </c>
      <c r="H46" s="55">
        <v>100</v>
      </c>
      <c r="I46" s="54">
        <v>2</v>
      </c>
      <c r="J46" s="54">
        <v>0</v>
      </c>
      <c r="K46" s="55">
        <v>0</v>
      </c>
      <c r="L46" s="54">
        <v>0</v>
      </c>
      <c r="M46" s="54">
        <v>0</v>
      </c>
      <c r="N46" s="55">
        <v>0</v>
      </c>
      <c r="O46" s="54">
        <v>1</v>
      </c>
      <c r="P46" s="54">
        <v>0</v>
      </c>
      <c r="Q46" s="55">
        <v>0</v>
      </c>
      <c r="R46" s="54">
        <v>0</v>
      </c>
      <c r="S46" s="54">
        <v>0</v>
      </c>
      <c r="T46" s="56">
        <v>0</v>
      </c>
    </row>
    <row r="47" spans="1:20" s="28" customFormat="1" ht="13.5" customHeight="1">
      <c r="A47" s="13"/>
      <c r="B47" s="74" t="s">
        <v>18</v>
      </c>
      <c r="C47" s="6"/>
      <c r="D47" s="7" t="s">
        <v>1</v>
      </c>
      <c r="E47" s="51"/>
      <c r="F47" s="54">
        <v>20</v>
      </c>
      <c r="G47" s="54">
        <v>1</v>
      </c>
      <c r="H47" s="55">
        <v>5</v>
      </c>
      <c r="I47" s="54">
        <v>18</v>
      </c>
      <c r="J47" s="54">
        <v>1</v>
      </c>
      <c r="K47" s="55">
        <v>5.55555555555555</v>
      </c>
      <c r="L47" s="54">
        <v>24</v>
      </c>
      <c r="M47" s="54">
        <v>0</v>
      </c>
      <c r="N47" s="55">
        <v>0</v>
      </c>
      <c r="O47" s="54">
        <v>13</v>
      </c>
      <c r="P47" s="54">
        <v>1</v>
      </c>
      <c r="Q47" s="55">
        <v>7.6923076923076898</v>
      </c>
      <c r="R47" s="54">
        <v>20</v>
      </c>
      <c r="S47" s="54">
        <v>0</v>
      </c>
      <c r="T47" s="56">
        <v>0</v>
      </c>
    </row>
    <row r="48" spans="1:20" s="28" customFormat="1" ht="13.5" customHeight="1">
      <c r="A48" s="13"/>
      <c r="B48" s="74"/>
      <c r="C48" s="6"/>
      <c r="D48" s="7" t="s">
        <v>2</v>
      </c>
      <c r="E48" s="51"/>
      <c r="F48" s="54">
        <v>2</v>
      </c>
      <c r="G48" s="54">
        <v>0</v>
      </c>
      <c r="H48" s="55">
        <v>0</v>
      </c>
      <c r="I48" s="54">
        <v>3</v>
      </c>
      <c r="J48" s="54">
        <v>1</v>
      </c>
      <c r="K48" s="55">
        <v>33.3333333333333</v>
      </c>
      <c r="L48" s="54">
        <v>5</v>
      </c>
      <c r="M48" s="54">
        <v>0</v>
      </c>
      <c r="N48" s="55">
        <v>0</v>
      </c>
      <c r="O48" s="54">
        <v>4</v>
      </c>
      <c r="P48" s="54">
        <v>0</v>
      </c>
      <c r="Q48" s="55">
        <v>0</v>
      </c>
      <c r="R48" s="54">
        <v>2</v>
      </c>
      <c r="S48" s="54">
        <v>0</v>
      </c>
      <c r="T48" s="56">
        <v>0</v>
      </c>
    </row>
    <row r="49" spans="1:20" s="28" customFormat="1" ht="13.5" customHeight="1">
      <c r="A49" s="13"/>
      <c r="B49" s="74" t="s">
        <v>19</v>
      </c>
      <c r="C49" s="6"/>
      <c r="D49" s="7" t="s">
        <v>1</v>
      </c>
      <c r="E49" s="51"/>
      <c r="F49" s="54">
        <v>19</v>
      </c>
      <c r="G49" s="54">
        <v>0</v>
      </c>
      <c r="H49" s="55">
        <v>0</v>
      </c>
      <c r="I49" s="54">
        <v>21</v>
      </c>
      <c r="J49" s="54">
        <v>0</v>
      </c>
      <c r="K49" s="55">
        <v>0</v>
      </c>
      <c r="L49" s="54">
        <v>10</v>
      </c>
      <c r="M49" s="54">
        <v>0</v>
      </c>
      <c r="N49" s="55">
        <v>0</v>
      </c>
      <c r="O49" s="54">
        <v>15</v>
      </c>
      <c r="P49" s="54">
        <v>0</v>
      </c>
      <c r="Q49" s="55">
        <v>0</v>
      </c>
      <c r="R49" s="54">
        <v>21</v>
      </c>
      <c r="S49" s="54">
        <v>0</v>
      </c>
      <c r="T49" s="56">
        <v>0</v>
      </c>
    </row>
    <row r="50" spans="1:20" s="28" customFormat="1" ht="13.5" customHeight="1">
      <c r="A50" s="13"/>
      <c r="B50" s="74"/>
      <c r="C50" s="6"/>
      <c r="D50" s="7" t="s">
        <v>2</v>
      </c>
      <c r="E50" s="51"/>
      <c r="F50" s="54">
        <v>0</v>
      </c>
      <c r="G50" s="54">
        <v>0</v>
      </c>
      <c r="H50" s="55">
        <v>0</v>
      </c>
      <c r="I50" s="54">
        <v>1</v>
      </c>
      <c r="J50" s="54">
        <v>0</v>
      </c>
      <c r="K50" s="55">
        <v>0</v>
      </c>
      <c r="L50" s="54">
        <v>0</v>
      </c>
      <c r="M50" s="54">
        <v>0</v>
      </c>
      <c r="N50" s="55">
        <v>0</v>
      </c>
      <c r="O50" s="54">
        <v>2</v>
      </c>
      <c r="P50" s="54">
        <v>0</v>
      </c>
      <c r="Q50" s="55">
        <v>0</v>
      </c>
      <c r="R50" s="54">
        <v>1</v>
      </c>
      <c r="S50" s="54">
        <v>0</v>
      </c>
      <c r="T50" s="56">
        <v>0</v>
      </c>
    </row>
    <row r="51" spans="1:20" s="28" customFormat="1" ht="13.5" customHeight="1">
      <c r="A51" s="13"/>
      <c r="B51" s="74" t="s">
        <v>20</v>
      </c>
      <c r="C51" s="6"/>
      <c r="D51" s="7" t="s">
        <v>1</v>
      </c>
      <c r="E51" s="51"/>
      <c r="F51" s="54">
        <v>7</v>
      </c>
      <c r="G51" s="54">
        <v>0</v>
      </c>
      <c r="H51" s="55">
        <v>0</v>
      </c>
      <c r="I51" s="54">
        <v>3</v>
      </c>
      <c r="J51" s="54">
        <v>0</v>
      </c>
      <c r="K51" s="55">
        <v>0</v>
      </c>
      <c r="L51" s="54">
        <v>4</v>
      </c>
      <c r="M51" s="54">
        <v>0</v>
      </c>
      <c r="N51" s="55">
        <v>0</v>
      </c>
      <c r="O51" s="54">
        <v>3</v>
      </c>
      <c r="P51" s="54">
        <v>0</v>
      </c>
      <c r="Q51" s="55">
        <v>0</v>
      </c>
      <c r="R51" s="54">
        <v>4</v>
      </c>
      <c r="S51" s="54">
        <v>0</v>
      </c>
      <c r="T51" s="56">
        <v>0</v>
      </c>
    </row>
    <row r="52" spans="1:20" s="28" customFormat="1" ht="13.5" customHeight="1">
      <c r="A52" s="13"/>
      <c r="B52" s="74"/>
      <c r="C52" s="6"/>
      <c r="D52" s="7" t="s">
        <v>2</v>
      </c>
      <c r="E52" s="51"/>
      <c r="F52" s="54">
        <v>1</v>
      </c>
      <c r="G52" s="54">
        <v>0</v>
      </c>
      <c r="H52" s="55">
        <v>0</v>
      </c>
      <c r="I52" s="54">
        <v>0</v>
      </c>
      <c r="J52" s="54">
        <v>0</v>
      </c>
      <c r="K52" s="55">
        <v>0</v>
      </c>
      <c r="L52" s="54">
        <v>2</v>
      </c>
      <c r="M52" s="54">
        <v>0</v>
      </c>
      <c r="N52" s="55">
        <v>0</v>
      </c>
      <c r="O52" s="54">
        <v>0</v>
      </c>
      <c r="P52" s="54">
        <v>0</v>
      </c>
      <c r="Q52" s="55">
        <v>0</v>
      </c>
      <c r="R52" s="54">
        <v>0</v>
      </c>
      <c r="S52" s="54">
        <v>0</v>
      </c>
      <c r="T52" s="56">
        <v>0</v>
      </c>
    </row>
    <row r="53" spans="1:20" s="28" customFormat="1" ht="13.5" customHeight="1">
      <c r="A53" s="13"/>
      <c r="B53" s="8" t="s">
        <v>28</v>
      </c>
      <c r="C53" s="6"/>
      <c r="D53" s="7" t="s">
        <v>3</v>
      </c>
      <c r="E53" s="51"/>
      <c r="F53" s="54">
        <v>1</v>
      </c>
      <c r="G53" s="54">
        <v>0</v>
      </c>
      <c r="H53" s="55">
        <v>0</v>
      </c>
      <c r="I53" s="54">
        <v>0</v>
      </c>
      <c r="J53" s="54">
        <v>0</v>
      </c>
      <c r="K53" s="55">
        <v>0</v>
      </c>
      <c r="L53" s="54">
        <v>2</v>
      </c>
      <c r="M53" s="54">
        <v>0</v>
      </c>
      <c r="N53" s="55">
        <v>0</v>
      </c>
      <c r="O53" s="54">
        <v>0</v>
      </c>
      <c r="P53" s="54">
        <v>0</v>
      </c>
      <c r="Q53" s="55">
        <v>0</v>
      </c>
      <c r="R53" s="54">
        <v>0</v>
      </c>
      <c r="S53" s="54">
        <v>0</v>
      </c>
      <c r="T53" s="56">
        <v>0</v>
      </c>
    </row>
    <row r="54" spans="1:20" s="28" customFormat="1" ht="13.5" customHeight="1">
      <c r="A54" s="13"/>
      <c r="B54" s="8" t="s">
        <v>26</v>
      </c>
      <c r="C54" s="8"/>
      <c r="D54" s="8"/>
      <c r="E54" s="51"/>
      <c r="F54" s="54">
        <v>0</v>
      </c>
      <c r="G54" s="54">
        <v>0</v>
      </c>
      <c r="H54" s="55">
        <v>0</v>
      </c>
      <c r="I54" s="54">
        <v>0</v>
      </c>
      <c r="J54" s="54">
        <v>0</v>
      </c>
      <c r="K54" s="55">
        <v>0</v>
      </c>
      <c r="L54" s="54">
        <v>0</v>
      </c>
      <c r="M54" s="54">
        <v>0</v>
      </c>
      <c r="N54" s="55">
        <v>0</v>
      </c>
      <c r="O54" s="54">
        <v>0</v>
      </c>
      <c r="P54" s="54">
        <v>0</v>
      </c>
      <c r="Q54" s="55">
        <v>0</v>
      </c>
      <c r="R54" s="54">
        <v>0</v>
      </c>
      <c r="S54" s="54">
        <v>0</v>
      </c>
      <c r="T54" s="56">
        <v>0</v>
      </c>
    </row>
    <row r="55" spans="1:20" s="28" customFormat="1" ht="13.5" customHeight="1">
      <c r="A55" s="13"/>
      <c r="B55" s="71" t="s">
        <v>29</v>
      </c>
      <c r="C55" s="52"/>
      <c r="D55" s="53" t="s">
        <v>1</v>
      </c>
      <c r="E55" s="14"/>
      <c r="F55" s="31">
        <v>2</v>
      </c>
      <c r="G55" s="31">
        <v>1</v>
      </c>
      <c r="H55" s="32">
        <v>50</v>
      </c>
      <c r="I55" s="31">
        <v>5</v>
      </c>
      <c r="J55" s="31">
        <v>2</v>
      </c>
      <c r="K55" s="32">
        <v>40</v>
      </c>
      <c r="L55" s="31">
        <v>4</v>
      </c>
      <c r="M55" s="31">
        <v>1</v>
      </c>
      <c r="N55" s="32">
        <v>25</v>
      </c>
      <c r="O55" s="31">
        <v>5</v>
      </c>
      <c r="P55" s="31">
        <v>1</v>
      </c>
      <c r="Q55" s="32">
        <v>20</v>
      </c>
      <c r="R55" s="31">
        <v>2</v>
      </c>
      <c r="S55" s="31">
        <v>0</v>
      </c>
      <c r="T55" s="33">
        <v>0</v>
      </c>
    </row>
    <row r="56" spans="1:20" s="28" customFormat="1" ht="13.5" customHeight="1">
      <c r="A56" s="13"/>
      <c r="B56" s="71"/>
      <c r="C56" s="52"/>
      <c r="D56" s="53" t="s">
        <v>2</v>
      </c>
      <c r="E56" s="14"/>
      <c r="F56" s="31">
        <v>0</v>
      </c>
      <c r="G56" s="31">
        <v>0</v>
      </c>
      <c r="H56" s="32">
        <v>0</v>
      </c>
      <c r="I56" s="31">
        <v>0</v>
      </c>
      <c r="J56" s="31">
        <v>0</v>
      </c>
      <c r="K56" s="32">
        <v>0</v>
      </c>
      <c r="L56" s="31">
        <v>0</v>
      </c>
      <c r="M56" s="31">
        <v>0</v>
      </c>
      <c r="N56" s="32">
        <v>0</v>
      </c>
      <c r="O56" s="31">
        <v>0</v>
      </c>
      <c r="P56" s="31">
        <v>0</v>
      </c>
      <c r="Q56" s="32">
        <v>0</v>
      </c>
      <c r="R56" s="31">
        <v>1</v>
      </c>
      <c r="S56" s="31">
        <v>0</v>
      </c>
      <c r="T56" s="33">
        <v>0</v>
      </c>
    </row>
    <row r="57" spans="1:20" s="28" customFormat="1" ht="5.25" customHeight="1">
      <c r="A57" s="13"/>
      <c r="B57" s="17"/>
      <c r="C57" s="52"/>
      <c r="D57" s="53"/>
      <c r="E57" s="14"/>
      <c r="F57" s="31"/>
      <c r="G57" s="31"/>
      <c r="H57" s="32"/>
      <c r="I57" s="31"/>
      <c r="J57" s="31"/>
      <c r="K57" s="32"/>
      <c r="L57" s="31"/>
      <c r="M57" s="31"/>
      <c r="N57" s="32"/>
      <c r="O57" s="31"/>
      <c r="P57" s="31"/>
      <c r="Q57" s="32"/>
      <c r="R57" s="31"/>
      <c r="S57" s="31"/>
      <c r="T57" s="33"/>
    </row>
    <row r="58" spans="1:20" ht="27" customHeight="1">
      <c r="A58" s="29"/>
      <c r="B58" s="75" t="s">
        <v>30</v>
      </c>
      <c r="C58" s="75"/>
      <c r="D58" s="75"/>
      <c r="E58" s="30"/>
      <c r="F58" s="45">
        <v>0</v>
      </c>
      <c r="G58" s="45">
        <v>0</v>
      </c>
      <c r="H58" s="46">
        <v>0</v>
      </c>
      <c r="I58" s="45">
        <v>0</v>
      </c>
      <c r="J58" s="45">
        <v>0</v>
      </c>
      <c r="K58" s="46">
        <v>0</v>
      </c>
      <c r="L58" s="45">
        <v>0</v>
      </c>
      <c r="M58" s="45">
        <v>0</v>
      </c>
      <c r="N58" s="46">
        <v>0</v>
      </c>
      <c r="O58" s="45">
        <v>0</v>
      </c>
      <c r="P58" s="45">
        <v>0</v>
      </c>
      <c r="Q58" s="46">
        <v>0</v>
      </c>
      <c r="R58" s="45">
        <v>0</v>
      </c>
      <c r="S58" s="45">
        <v>0</v>
      </c>
      <c r="T58" s="45">
        <v>0</v>
      </c>
    </row>
    <row r="59" spans="1:20" s="28" customFormat="1" ht="13.5" customHeight="1">
      <c r="A59" s="13"/>
      <c r="B59" s="74" t="s">
        <v>31</v>
      </c>
      <c r="C59" s="6"/>
      <c r="D59" s="7" t="s">
        <v>1</v>
      </c>
      <c r="E59" s="51"/>
      <c r="F59" s="54">
        <v>7150</v>
      </c>
      <c r="G59" s="54">
        <v>1276</v>
      </c>
      <c r="H59" s="55">
        <v>17.846153846153801</v>
      </c>
      <c r="I59" s="54">
        <v>6675</v>
      </c>
      <c r="J59" s="54">
        <v>974</v>
      </c>
      <c r="K59" s="55">
        <v>14.591760299625401</v>
      </c>
      <c r="L59" s="54">
        <v>6434</v>
      </c>
      <c r="M59" s="54">
        <v>644</v>
      </c>
      <c r="N59" s="55">
        <v>10.009325458501699</v>
      </c>
      <c r="O59" s="54">
        <v>6259</v>
      </c>
      <c r="P59" s="54">
        <v>309</v>
      </c>
      <c r="Q59" s="55">
        <v>4.9368908771369204</v>
      </c>
      <c r="R59" s="54">
        <v>6103</v>
      </c>
      <c r="S59" s="54">
        <v>50</v>
      </c>
      <c r="T59" s="56">
        <v>0.81926921186301005</v>
      </c>
    </row>
    <row r="60" spans="1:20" s="28" customFormat="1" ht="13.5" customHeight="1">
      <c r="A60" s="13"/>
      <c r="B60" s="74"/>
      <c r="C60" s="6"/>
      <c r="D60" s="7" t="s">
        <v>2</v>
      </c>
      <c r="E60" s="51"/>
      <c r="F60" s="54">
        <v>958</v>
      </c>
      <c r="G60" s="54">
        <v>159</v>
      </c>
      <c r="H60" s="55">
        <v>16.597077244258799</v>
      </c>
      <c r="I60" s="54">
        <v>926</v>
      </c>
      <c r="J60" s="54">
        <v>152</v>
      </c>
      <c r="K60" s="55">
        <v>16.414686825053899</v>
      </c>
      <c r="L60" s="54">
        <v>865</v>
      </c>
      <c r="M60" s="54">
        <v>94</v>
      </c>
      <c r="N60" s="55">
        <v>10.8670520231213</v>
      </c>
      <c r="O60" s="54">
        <v>902</v>
      </c>
      <c r="P60" s="54">
        <v>59</v>
      </c>
      <c r="Q60" s="55">
        <v>6.5410199556541002</v>
      </c>
      <c r="R60" s="54">
        <v>925</v>
      </c>
      <c r="S60" s="54">
        <v>8</v>
      </c>
      <c r="T60" s="56">
        <v>0.86486486486486003</v>
      </c>
    </row>
    <row r="61" spans="1:20" s="28" customFormat="1" ht="13.5" customHeight="1">
      <c r="A61" s="13"/>
      <c r="B61" s="74" t="s">
        <v>32</v>
      </c>
      <c r="C61" s="6"/>
      <c r="D61" s="7" t="s">
        <v>1</v>
      </c>
      <c r="E61" s="51"/>
      <c r="F61" s="54">
        <v>2981</v>
      </c>
      <c r="G61" s="54">
        <v>1073</v>
      </c>
      <c r="H61" s="55">
        <v>35.994632673599398</v>
      </c>
      <c r="I61" s="54">
        <v>2739</v>
      </c>
      <c r="J61" s="54">
        <v>857</v>
      </c>
      <c r="K61" s="55">
        <v>31.288791529755301</v>
      </c>
      <c r="L61" s="54">
        <v>2530</v>
      </c>
      <c r="M61" s="54">
        <v>547</v>
      </c>
      <c r="N61" s="55">
        <v>21.620553359683701</v>
      </c>
      <c r="O61" s="54">
        <v>2460</v>
      </c>
      <c r="P61" s="54">
        <v>338</v>
      </c>
      <c r="Q61" s="55">
        <v>13.739837398373901</v>
      </c>
      <c r="R61" s="54">
        <v>2136</v>
      </c>
      <c r="S61" s="54">
        <v>48</v>
      </c>
      <c r="T61" s="56">
        <v>2.2471910112359499</v>
      </c>
    </row>
    <row r="62" spans="1:20" s="28" customFormat="1" ht="13.5" customHeight="1">
      <c r="A62" s="13"/>
      <c r="B62" s="74"/>
      <c r="C62" s="6"/>
      <c r="D62" s="7" t="s">
        <v>2</v>
      </c>
      <c r="E62" s="51"/>
      <c r="F62" s="54">
        <v>369</v>
      </c>
      <c r="G62" s="54">
        <v>141</v>
      </c>
      <c r="H62" s="55">
        <v>38.211382113821102</v>
      </c>
      <c r="I62" s="54">
        <v>375</v>
      </c>
      <c r="J62" s="54">
        <v>112</v>
      </c>
      <c r="K62" s="55">
        <v>29.8666666666666</v>
      </c>
      <c r="L62" s="54">
        <v>315</v>
      </c>
      <c r="M62" s="54">
        <v>73</v>
      </c>
      <c r="N62" s="55">
        <v>23.174603174603099</v>
      </c>
      <c r="O62" s="54">
        <v>327</v>
      </c>
      <c r="P62" s="54">
        <v>43</v>
      </c>
      <c r="Q62" s="55">
        <v>13.149847094801199</v>
      </c>
      <c r="R62" s="54">
        <v>291</v>
      </c>
      <c r="S62" s="54">
        <v>8</v>
      </c>
      <c r="T62" s="56">
        <v>2.7491408934707899</v>
      </c>
    </row>
    <row r="63" spans="1:20" s="28" customFormat="1" ht="13.5" customHeight="1">
      <c r="A63" s="13"/>
      <c r="B63" s="74" t="s">
        <v>33</v>
      </c>
      <c r="C63" s="6"/>
      <c r="D63" s="7" t="s">
        <v>1</v>
      </c>
      <c r="E63" s="51"/>
      <c r="F63" s="54">
        <v>2119</v>
      </c>
      <c r="G63" s="54">
        <v>923</v>
      </c>
      <c r="H63" s="55">
        <v>43.558282208588899</v>
      </c>
      <c r="I63" s="54">
        <v>1872</v>
      </c>
      <c r="J63" s="54">
        <v>713</v>
      </c>
      <c r="K63" s="55">
        <v>38.087606837606799</v>
      </c>
      <c r="L63" s="54">
        <v>1738</v>
      </c>
      <c r="M63" s="54">
        <v>462</v>
      </c>
      <c r="N63" s="55">
        <v>26.582278481012601</v>
      </c>
      <c r="O63" s="54">
        <v>1672</v>
      </c>
      <c r="P63" s="54">
        <v>250</v>
      </c>
      <c r="Q63" s="55">
        <v>14.952153110047799</v>
      </c>
      <c r="R63" s="54">
        <v>1489</v>
      </c>
      <c r="S63" s="54">
        <v>68</v>
      </c>
      <c r="T63" s="56">
        <v>4.56682337139019</v>
      </c>
    </row>
    <row r="64" spans="1:20" s="28" customFormat="1" ht="13.5" customHeight="1">
      <c r="A64" s="13"/>
      <c r="B64" s="74"/>
      <c r="C64" s="6"/>
      <c r="D64" s="7" t="s">
        <v>2</v>
      </c>
      <c r="E64" s="51"/>
      <c r="F64" s="54">
        <v>240</v>
      </c>
      <c r="G64" s="54">
        <v>111</v>
      </c>
      <c r="H64" s="55">
        <v>46.25</v>
      </c>
      <c r="I64" s="54">
        <v>248</v>
      </c>
      <c r="J64" s="54">
        <v>71</v>
      </c>
      <c r="K64" s="55">
        <v>28.629032258064498</v>
      </c>
      <c r="L64" s="54">
        <v>200</v>
      </c>
      <c r="M64" s="54">
        <v>58</v>
      </c>
      <c r="N64" s="55">
        <v>29</v>
      </c>
      <c r="O64" s="54">
        <v>216</v>
      </c>
      <c r="P64" s="54">
        <v>31</v>
      </c>
      <c r="Q64" s="55">
        <v>14.3518518518518</v>
      </c>
      <c r="R64" s="54">
        <v>220</v>
      </c>
      <c r="S64" s="54">
        <v>4</v>
      </c>
      <c r="T64" s="56">
        <v>1.8181818181818099</v>
      </c>
    </row>
    <row r="65" spans="1:20" s="28" customFormat="1" ht="13.5" customHeight="1">
      <c r="A65" s="13"/>
      <c r="B65" s="74" t="s">
        <v>34</v>
      </c>
      <c r="C65" s="6"/>
      <c r="D65" s="7" t="s">
        <v>1</v>
      </c>
      <c r="E65" s="51"/>
      <c r="F65" s="54">
        <v>1573</v>
      </c>
      <c r="G65" s="54">
        <v>729</v>
      </c>
      <c r="H65" s="55">
        <v>46.344564526382698</v>
      </c>
      <c r="I65" s="54">
        <v>1514</v>
      </c>
      <c r="J65" s="54">
        <v>623</v>
      </c>
      <c r="K65" s="55">
        <v>41.149273447820299</v>
      </c>
      <c r="L65" s="54">
        <v>1419</v>
      </c>
      <c r="M65" s="54">
        <v>451</v>
      </c>
      <c r="N65" s="55">
        <v>31.782945736434101</v>
      </c>
      <c r="O65" s="54">
        <v>1266</v>
      </c>
      <c r="P65" s="54">
        <v>241</v>
      </c>
      <c r="Q65" s="55">
        <v>19.0363349131121</v>
      </c>
      <c r="R65" s="54">
        <v>1163</v>
      </c>
      <c r="S65" s="54">
        <v>42</v>
      </c>
      <c r="T65" s="56">
        <v>3.6113499570077399</v>
      </c>
    </row>
    <row r="66" spans="1:20" s="28" customFormat="1" ht="13.5" customHeight="1">
      <c r="A66" s="13"/>
      <c r="B66" s="74"/>
      <c r="C66" s="6"/>
      <c r="D66" s="7" t="s">
        <v>2</v>
      </c>
      <c r="E66" s="51"/>
      <c r="F66" s="54">
        <v>158</v>
      </c>
      <c r="G66" s="54">
        <v>65</v>
      </c>
      <c r="H66" s="55">
        <v>41.139240506329102</v>
      </c>
      <c r="I66" s="54">
        <v>143</v>
      </c>
      <c r="J66" s="54">
        <v>52</v>
      </c>
      <c r="K66" s="55">
        <v>36.363636363636303</v>
      </c>
      <c r="L66" s="54">
        <v>138</v>
      </c>
      <c r="M66" s="54">
        <v>45</v>
      </c>
      <c r="N66" s="55">
        <v>32.6086956521739</v>
      </c>
      <c r="O66" s="54">
        <v>152</v>
      </c>
      <c r="P66" s="54">
        <v>26</v>
      </c>
      <c r="Q66" s="55">
        <v>17.105263157894701</v>
      </c>
      <c r="R66" s="54">
        <v>125</v>
      </c>
      <c r="S66" s="54">
        <v>2</v>
      </c>
      <c r="T66" s="56">
        <v>1.6</v>
      </c>
    </row>
    <row r="67" spans="1:20" s="28" customFormat="1" ht="13.5" customHeight="1">
      <c r="A67" s="13"/>
      <c r="B67" s="74" t="s">
        <v>35</v>
      </c>
      <c r="C67" s="6"/>
      <c r="D67" s="7" t="s">
        <v>1</v>
      </c>
      <c r="E67" s="51"/>
      <c r="F67" s="54">
        <v>4272</v>
      </c>
      <c r="G67" s="54">
        <v>2243</v>
      </c>
      <c r="H67" s="55">
        <v>52.504681647939996</v>
      </c>
      <c r="I67" s="54">
        <v>4239</v>
      </c>
      <c r="J67" s="54">
        <v>1987</v>
      </c>
      <c r="K67" s="55">
        <v>46.874262797829601</v>
      </c>
      <c r="L67" s="54">
        <v>3972</v>
      </c>
      <c r="M67" s="54">
        <v>1538</v>
      </c>
      <c r="N67" s="55">
        <v>38.721047331319198</v>
      </c>
      <c r="O67" s="54">
        <v>3708</v>
      </c>
      <c r="P67" s="54">
        <v>888</v>
      </c>
      <c r="Q67" s="55">
        <v>23.9482200647249</v>
      </c>
      <c r="R67" s="54">
        <v>3574</v>
      </c>
      <c r="S67" s="54">
        <v>208</v>
      </c>
      <c r="T67" s="56">
        <v>5.8198097369893604</v>
      </c>
    </row>
    <row r="68" spans="1:20" s="28" customFormat="1" ht="13.5" customHeight="1">
      <c r="A68" s="13"/>
      <c r="B68" s="74"/>
      <c r="C68" s="6"/>
      <c r="D68" s="7" t="s">
        <v>2</v>
      </c>
      <c r="E68" s="51"/>
      <c r="F68" s="54">
        <v>173</v>
      </c>
      <c r="G68" s="54">
        <v>85</v>
      </c>
      <c r="H68" s="55">
        <v>49.132947976878597</v>
      </c>
      <c r="I68" s="54">
        <v>200</v>
      </c>
      <c r="J68" s="54">
        <v>86</v>
      </c>
      <c r="K68" s="55">
        <v>43</v>
      </c>
      <c r="L68" s="54">
        <v>198</v>
      </c>
      <c r="M68" s="54">
        <v>68</v>
      </c>
      <c r="N68" s="55">
        <v>34.343434343434303</v>
      </c>
      <c r="O68" s="54">
        <v>181</v>
      </c>
      <c r="P68" s="54">
        <v>33</v>
      </c>
      <c r="Q68" s="55">
        <v>18.232044198895</v>
      </c>
      <c r="R68" s="54">
        <v>207</v>
      </c>
      <c r="S68" s="54">
        <v>7</v>
      </c>
      <c r="T68" s="56">
        <v>3.3816425120772902</v>
      </c>
    </row>
    <row r="69" spans="1:20" ht="6" customHeight="1">
      <c r="A69" s="15"/>
      <c r="B69" s="15"/>
      <c r="C69" s="15"/>
      <c r="D69" s="19"/>
      <c r="E69" s="16"/>
      <c r="F69" s="15"/>
      <c r="G69" s="15"/>
      <c r="H69" s="16"/>
      <c r="I69" s="15"/>
      <c r="J69" s="15"/>
      <c r="K69" s="16"/>
      <c r="L69" s="15"/>
      <c r="M69" s="15"/>
      <c r="N69" s="65"/>
      <c r="O69" s="66"/>
      <c r="P69" s="66"/>
      <c r="Q69" s="65"/>
      <c r="R69" s="66"/>
      <c r="S69" s="15"/>
      <c r="T69" s="15"/>
    </row>
    <row r="70" spans="1:20" ht="13.5" customHeight="1">
      <c r="A70" s="50"/>
      <c r="B70" s="50"/>
      <c r="C70" s="50"/>
      <c r="D70" s="7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0"/>
      <c r="Q70" s="50"/>
      <c r="R70" s="50"/>
      <c r="S70" s="50"/>
      <c r="T70" s="50"/>
    </row>
    <row r="71" spans="1:20"/>
    <row r="72" spans="1:20"/>
    <row r="73" spans="1:20"/>
    <row r="74" spans="1:20"/>
    <row r="75" spans="1:20"/>
    <row r="76" spans="1:20"/>
    <row r="77" spans="1:20"/>
    <row r="78" spans="1:20"/>
    <row r="79" spans="1:20"/>
    <row r="80" spans="1:2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</sheetData>
  <mergeCells count="33">
    <mergeCell ref="B67:B68"/>
    <mergeCell ref="B55:B56"/>
    <mergeCell ref="B58:D58"/>
    <mergeCell ref="B59:B60"/>
    <mergeCell ref="B61:B62"/>
    <mergeCell ref="B63:B64"/>
    <mergeCell ref="B65:B66"/>
    <mergeCell ref="B39:B40"/>
    <mergeCell ref="B41:B42"/>
    <mergeCell ref="B45:B46"/>
    <mergeCell ref="B47:B48"/>
    <mergeCell ref="B49:B50"/>
    <mergeCell ref="B51:B52"/>
    <mergeCell ref="B26:B27"/>
    <mergeCell ref="B28:B29"/>
    <mergeCell ref="B30:B31"/>
    <mergeCell ref="B32:B33"/>
    <mergeCell ref="B34:B35"/>
    <mergeCell ref="B36:B37"/>
    <mergeCell ref="B15:D15"/>
    <mergeCell ref="B16:B17"/>
    <mergeCell ref="B18:B19"/>
    <mergeCell ref="B20:B21"/>
    <mergeCell ref="B22:B23"/>
    <mergeCell ref="B24:B25"/>
    <mergeCell ref="A1:J1"/>
    <mergeCell ref="K1:S1"/>
    <mergeCell ref="B5:D8"/>
    <mergeCell ref="B11:D11"/>
    <mergeCell ref="B12:D12"/>
    <mergeCell ref="L2:T2"/>
    <mergeCell ref="B10:D10"/>
    <mergeCell ref="A2:K2"/>
  </mergeCells>
  <phoneticPr fontId="31"/>
  <printOptions horizontalCentered="1"/>
  <pageMargins left="0.62992125984251968" right="0.62992125984251968" top="0.27559055118110237" bottom="0.23622047244094491" header="0.31496062992125984" footer="0.19685039370078741"/>
  <pageSetup paperSize="9" scale="69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23-00-65</vt:lpstr>
      <vt:lpstr>'23-00-65'!Print_Titles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2022-06-10T01:36:44Z</cp:lastPrinted>
  <dcterms:created xsi:type="dcterms:W3CDTF">2011-10-19T07:32:10Z</dcterms:created>
  <dcterms:modified xsi:type="dcterms:W3CDTF">2024-07-19T07:52:25Z</dcterms:modified>
  <cp:category/>
</cp:coreProperties>
</file>