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oono-j23w\Desktop\関連EstatR06.07\"/>
    </mc:Choice>
  </mc:AlternateContent>
  <xr:revisionPtr revIDLastSave="0" documentId="13_ncr:1_{A9120B7E-BF9F-49EC-92F1-FCB93CC70895}" xr6:coauthVersionLast="47" xr6:coauthVersionMax="47" xr10:uidLastSave="{00000000-0000-0000-0000-000000000000}"/>
  <bookViews>
    <workbookView xWindow="0" yWindow="40" windowWidth="19160" windowHeight="6030" tabRatio="708" activeTab="1" xr2:uid="{00000000-000D-0000-FFFF-FFFF00000000}"/>
  </bookViews>
  <sheets>
    <sheet name="業種別" sheetId="28" r:id="rId1"/>
    <sheet name="施主別・主要品目別" sheetId="1" r:id="rId2"/>
  </sheets>
  <definedNames>
    <definedName name="_xlnm.Print_Area" localSheetId="0">業種別!$A$1:$H$59</definedName>
    <definedName name="_xlnm.Print_Area" localSheetId="1">施主別・主要品目別!$A$1:$O$53</definedName>
    <definedName name="Print_Area_MI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19" i="28" l="1"/>
  <c r="M19" i="28"/>
  <c r="L19" i="28"/>
  <c r="K19" i="28"/>
  <c r="N18" i="28"/>
  <c r="M18" i="28"/>
  <c r="L18" i="28"/>
  <c r="K18" i="28"/>
  <c r="N12" i="28"/>
  <c r="M12" i="28"/>
  <c r="L12" i="28"/>
  <c r="K12" i="28"/>
  <c r="N11" i="28"/>
  <c r="M11" i="28"/>
  <c r="L11" i="28"/>
  <c r="K11" i="28"/>
  <c r="N14" i="28"/>
  <c r="M14" i="28"/>
  <c r="L14" i="28"/>
  <c r="K14" i="28"/>
</calcChain>
</file>

<file path=xl/sharedStrings.xml><?xml version="1.0" encoding="utf-8"?>
<sst xmlns="http://schemas.openxmlformats.org/spreadsheetml/2006/main" count="176" uniqueCount="112">
  <si>
    <t>【賃貸売上高】</t>
  </si>
  <si>
    <t>【前年同月の共通回答会社による比】</t>
    <phoneticPr fontId="21"/>
  </si>
  <si>
    <t>(単位:百万円)</t>
  </si>
  <si>
    <t>リース業</t>
  </si>
  <si>
    <t>重仮設リース業</t>
  </si>
  <si>
    <t>年　　　月</t>
  </si>
  <si>
    <t>軽仮設リース業</t>
  </si>
  <si>
    <t>建設機械器具</t>
  </si>
  <si>
    <t>総　　　計</t>
  </si>
  <si>
    <t>工事種類</t>
  </si>
  <si>
    <t>整地・転圧機械</t>
  </si>
  <si>
    <t>平成30年度</t>
  </si>
  <si>
    <t>　</t>
    <phoneticPr fontId="21"/>
  </si>
  <si>
    <t>重仮設</t>
  </si>
  <si>
    <t>総保有量  （千ピース）</t>
  </si>
  <si>
    <t>住  宅</t>
  </si>
  <si>
    <t>公          共</t>
  </si>
  <si>
    <t>施主</t>
  </si>
  <si>
    <t>小  計</t>
  </si>
  <si>
    <t>鋼製山留</t>
  </si>
  <si>
    <t>土  木</t>
  </si>
  <si>
    <t>　（単位：％）</t>
  </si>
  <si>
    <t>機械</t>
  </si>
  <si>
    <t>共通回答
会社(社)</t>
    <rPh sb="0" eb="2">
      <t>キョウツウ</t>
    </rPh>
    <rPh sb="2" eb="4">
      <t>カイトウ</t>
    </rPh>
    <rPh sb="5" eb="7">
      <t>カイシャ</t>
    </rPh>
    <rPh sb="8" eb="9">
      <t>シャ</t>
    </rPh>
    <phoneticPr fontId="21"/>
  </si>
  <si>
    <t xml:space="preserve"> </t>
    <phoneticPr fontId="21"/>
  </si>
  <si>
    <t>１．賃貸売上高</t>
  </si>
  <si>
    <t>民          間</t>
  </si>
  <si>
    <t>合  計</t>
  </si>
  <si>
    <t>非住宅建築</t>
  </si>
  <si>
    <t>ショベル系</t>
  </si>
  <si>
    <t>賃貸売上高合計（万円）</t>
  </si>
  <si>
    <t>建設機械器具  （万円）</t>
  </si>
  <si>
    <t>軽仮設</t>
  </si>
  <si>
    <t>２．主要品目の稼動延べ台数及び総保有台数</t>
    <phoneticPr fontId="21"/>
  </si>
  <si>
    <t>土 木 機 械</t>
  </si>
  <si>
    <t>運 搬 機 械</t>
  </si>
  <si>
    <t>基礎工事用</t>
  </si>
  <si>
    <t>そ   の   他</t>
  </si>
  <si>
    <t>機 械 器 具 名</t>
  </si>
  <si>
    <t>ブルドーザ</t>
  </si>
  <si>
    <t>トラクタ</t>
  </si>
  <si>
    <t>クレーン</t>
  </si>
  <si>
    <t>不整地運搬車</t>
  </si>
  <si>
    <t>フォーク</t>
  </si>
  <si>
    <t>振動パイル</t>
  </si>
  <si>
    <t>モータ</t>
  </si>
  <si>
    <t>ローラ</t>
  </si>
  <si>
    <t>高所作業車</t>
  </si>
  <si>
    <t>大型</t>
  </si>
  <si>
    <t>ショベル</t>
  </si>
  <si>
    <t>掘削機</t>
  </si>
  <si>
    <t>リフト</t>
  </si>
  <si>
    <t>ドライバ</t>
  </si>
  <si>
    <t>グレーダ</t>
  </si>
  <si>
    <t>（搭乗式）</t>
  </si>
  <si>
    <t>発動発電機</t>
  </si>
  <si>
    <t>コンプレッサ</t>
  </si>
  <si>
    <t>稼動延べ台数  （台日）</t>
  </si>
  <si>
    <t>総保有台数     （台）</t>
  </si>
  <si>
    <t>稼動率         （％）</t>
  </si>
  <si>
    <t>３．主要品目の稼動量及び総保有量</t>
    <phoneticPr fontId="21"/>
  </si>
  <si>
    <t>稼動量          （ｔ）</t>
  </si>
  <si>
    <t>鋼矢板</t>
  </si>
  <si>
    <t>Ｈ形鋼</t>
  </si>
  <si>
    <t>覆工板</t>
  </si>
  <si>
    <t>総保有量        （ｔ）</t>
  </si>
  <si>
    <t>稼動率          （％）</t>
  </si>
  <si>
    <t>［ 軽仮設リース業 　５０社］</t>
    <rPh sb="13" eb="14">
      <t>シャ</t>
    </rPh>
    <phoneticPr fontId="21"/>
  </si>
  <si>
    <t>鋼製型枠</t>
  </si>
  <si>
    <t>丸角部材</t>
  </si>
  <si>
    <t>長尺足場材</t>
  </si>
  <si>
    <t>支保工部材</t>
  </si>
  <si>
    <t>養生部材</t>
  </si>
  <si>
    <t>稼動量    （千ピース）</t>
  </si>
  <si>
    <t>足場材</t>
    <rPh sb="2" eb="3">
      <t>ザイ</t>
    </rPh>
    <phoneticPr fontId="3"/>
  </si>
  <si>
    <t>［ 建設機械器具レンタル業 　５０社］</t>
    <rPh sb="12" eb="13">
      <t>ギョウ</t>
    </rPh>
    <rPh sb="17" eb="18">
      <t>シャ</t>
    </rPh>
    <phoneticPr fontId="21"/>
  </si>
  <si>
    <t>レンタル業</t>
    <phoneticPr fontId="21"/>
  </si>
  <si>
    <t>令和元年度</t>
    <rPh sb="0" eb="2">
      <t>レイワ</t>
    </rPh>
    <rPh sb="2" eb="5">
      <t>ガンネンド</t>
    </rPh>
    <phoneticPr fontId="21"/>
  </si>
  <si>
    <t>令和 2年度</t>
    <rPh sb="0" eb="2">
      <t>レイワ</t>
    </rPh>
    <rPh sb="4" eb="6">
      <t>ネンド</t>
    </rPh>
    <phoneticPr fontId="21"/>
  </si>
  <si>
    <t>令和 3年度</t>
    <rPh sb="0" eb="2">
      <t>レイワ</t>
    </rPh>
    <rPh sb="4" eb="6">
      <t>ネンド</t>
    </rPh>
    <phoneticPr fontId="21"/>
  </si>
  <si>
    <t>令和 4年度</t>
    <rPh sb="0" eb="2">
      <t>レイワ</t>
    </rPh>
    <rPh sb="4" eb="6">
      <t>ネンド</t>
    </rPh>
    <phoneticPr fontId="21"/>
  </si>
  <si>
    <t>4- 6月</t>
  </si>
  <si>
    <t>10- 12月</t>
  </si>
  <si>
    <t>令和 5年</t>
    <phoneticPr fontId="21"/>
  </si>
  <si>
    <t>1- 3月</t>
  </si>
  <si>
    <t>4月</t>
  </si>
  <si>
    <t>12月</t>
  </si>
  <si>
    <t>令和 5年</t>
    <rPh sb="0" eb="2">
      <t>レイワ</t>
    </rPh>
    <rPh sb="4" eb="5">
      <t>ネン</t>
    </rPh>
    <phoneticPr fontId="21"/>
  </si>
  <si>
    <t>1月</t>
  </si>
  <si>
    <t>2月</t>
  </si>
  <si>
    <t>5月</t>
  </si>
  <si>
    <t>6月</t>
    <phoneticPr fontId="21"/>
  </si>
  <si>
    <t>7月</t>
    <phoneticPr fontId="21"/>
  </si>
  <si>
    <t>8月</t>
    <phoneticPr fontId="21"/>
  </si>
  <si>
    <t>9月</t>
    <phoneticPr fontId="21"/>
  </si>
  <si>
    <t>7- 9月</t>
    <phoneticPr fontId="21"/>
  </si>
  <si>
    <t>10月</t>
    <phoneticPr fontId="21"/>
  </si>
  <si>
    <t>11月</t>
    <phoneticPr fontId="21"/>
  </si>
  <si>
    <t>令和 6年</t>
    <rPh sb="0" eb="2">
      <t>レイワ</t>
    </rPh>
    <rPh sb="4" eb="5">
      <t>ネン</t>
    </rPh>
    <phoneticPr fontId="21"/>
  </si>
  <si>
    <t>令和 6年</t>
    <phoneticPr fontId="21"/>
  </si>
  <si>
    <t>2月</t>
    <phoneticPr fontId="21"/>
  </si>
  <si>
    <t>令和 5年度</t>
    <rPh sb="0" eb="2">
      <t>レイワ</t>
    </rPh>
    <rPh sb="4" eb="6">
      <t>ネンド</t>
    </rPh>
    <phoneticPr fontId="21"/>
  </si>
  <si>
    <t>3月</t>
    <phoneticPr fontId="21"/>
  </si>
  <si>
    <r>
      <t>稼働率の差（</t>
    </r>
    <r>
      <rPr>
        <sz val="13"/>
        <rFont val="ＭＳ Ｐ明朝"/>
        <family val="1"/>
        <charset val="128"/>
      </rPr>
      <t>対前年同月比</t>
    </r>
    <r>
      <rPr>
        <sz val="16"/>
        <rFont val="ＭＳ Ｐ明朝"/>
        <family val="1"/>
        <charset val="128"/>
      </rPr>
      <t>）</t>
    </r>
    <rPh sb="6" eb="7">
      <t>タイ</t>
    </rPh>
    <rPh sb="7" eb="9">
      <t>ゼンネン</t>
    </rPh>
    <rPh sb="9" eb="12">
      <t>ドウゲツヒ</t>
    </rPh>
    <phoneticPr fontId="21"/>
  </si>
  <si>
    <t>4月</t>
    <phoneticPr fontId="21"/>
  </si>
  <si>
    <t xml:space="preserve">  　第６表　建設関連業等動態調査（建設機械器具レンタル業等　１１１社）：業種別</t>
    <phoneticPr fontId="21"/>
  </si>
  <si>
    <t xml:space="preserve">  　第７表　建設関連業等動態調査（建設機械器具レンタル業等　１１１社）：施主別・主要品目別</t>
    <rPh sb="29" eb="30">
      <t>トウ</t>
    </rPh>
    <rPh sb="37" eb="38">
      <t>セ</t>
    </rPh>
    <rPh sb="38" eb="39">
      <t>ヌシ</t>
    </rPh>
    <rPh sb="39" eb="40">
      <t>ベツ</t>
    </rPh>
    <rPh sb="41" eb="43">
      <t>シュヨウ</t>
    </rPh>
    <rPh sb="43" eb="45">
      <t>ヒンモク</t>
    </rPh>
    <rPh sb="45" eb="46">
      <t>ベツ</t>
    </rPh>
    <phoneticPr fontId="21"/>
  </si>
  <si>
    <t>［ 重仮設リース業　１１社］</t>
    <rPh sb="12" eb="13">
      <t>シャ</t>
    </rPh>
    <phoneticPr fontId="21"/>
  </si>
  <si>
    <t>※</t>
    <phoneticPr fontId="21"/>
  </si>
  <si>
    <t>※令和6年4月に、調査対象を一部変更しています。</t>
    <rPh sb="1" eb="3">
      <t>レイワ</t>
    </rPh>
    <rPh sb="4" eb="5">
      <t>ネン</t>
    </rPh>
    <rPh sb="6" eb="7">
      <t>ガツ</t>
    </rPh>
    <rPh sb="9" eb="11">
      <t>チョウサ</t>
    </rPh>
    <rPh sb="11" eb="13">
      <t>タイショウ</t>
    </rPh>
    <rPh sb="14" eb="16">
      <t>イチブ</t>
    </rPh>
    <rPh sb="16" eb="18">
      <t>ヘンコウ</t>
    </rPh>
    <phoneticPr fontId="21"/>
  </si>
  <si>
    <t>5月</t>
    <phoneticPr fontId="21"/>
  </si>
  <si>
    <t>R6.4～R6.7</t>
    <phoneticPr fontId="2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</si>
</sst>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 * #,##0_ ;_ * \-#,##0_ ;_ * &quot;-&quot;_ ;_ @_ "/>
    <numFmt numFmtId="176" formatCode="0.0"/>
    <numFmt numFmtId="177" formatCode="0.0;&quot;▲ &quot;0.0"/>
    <numFmt numFmtId="178" formatCode="0.0_ "/>
    <numFmt numFmtId="179" formatCode="#,##0_ "/>
    <numFmt numFmtId="180" formatCode="#,##0.0_ "/>
    <numFmt numFmtId="181" formatCode="_ * #,##0.0_ ;_ * \-#,##0.0_ ;_ * &quot;-&quot;_ ;_ @_ "/>
  </numFmts>
  <fonts count="28">
    <font>
      <sz val="14"/>
      <name val="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7"/>
      <name val="明朝"/>
      <family val="1"/>
      <charset val="128"/>
    </font>
    <font>
      <sz val="14"/>
      <name val="明朝"/>
      <family val="1"/>
      <charset val="128"/>
    </font>
    <font>
      <sz val="16"/>
      <name val="ＭＳ Ｐ明朝"/>
      <family val="1"/>
      <charset val="128"/>
    </font>
    <font>
      <sz val="16"/>
      <color indexed="8"/>
      <name val="ＭＳ Ｐ明朝"/>
      <family val="1"/>
      <charset val="128"/>
    </font>
    <font>
      <sz val="14"/>
      <name val="ＭＳ Ｐ明朝"/>
      <family val="1"/>
      <charset val="128"/>
    </font>
    <font>
      <sz val="13"/>
      <name val="ＭＳ Ｐ明朝"/>
      <family val="1"/>
      <charset val="128"/>
    </font>
    <font>
      <sz val="8"/>
      <name val="ＭＳ Ｐ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42"/>
      </patternFill>
    </fill>
  </fills>
  <borders count="3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medium">
        <color theme="1"/>
      </top>
      <bottom/>
      <diagonal/>
    </border>
  </borders>
  <cellStyleXfs count="48">
    <xf numFmtId="176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14" borderId="1" applyNumberFormat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22" fillId="4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7" fillId="16" borderId="4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9" fillId="16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6" fillId="0" borderId="0"/>
    <xf numFmtId="0" fontId="12" fillId="0" borderId="0"/>
    <xf numFmtId="0" fontId="22" fillId="0" borderId="0"/>
    <xf numFmtId="0" fontId="22" fillId="0" borderId="0"/>
    <xf numFmtId="0" fontId="11" fillId="0" borderId="0"/>
    <xf numFmtId="0" fontId="13" fillId="17" borderId="0" applyNumberFormat="0" applyBorder="0" applyAlignment="0" applyProtection="0">
      <alignment vertical="center"/>
    </xf>
  </cellStyleXfs>
  <cellXfs count="132">
    <xf numFmtId="176" fontId="0" fillId="0" borderId="0" xfId="0"/>
    <xf numFmtId="0" fontId="23" fillId="0" borderId="0" xfId="45" applyFont="1" applyFill="1" applyAlignment="1">
      <alignment horizontal="center" vertical="center"/>
    </xf>
    <xf numFmtId="0" fontId="23" fillId="0" borderId="0" xfId="45" applyFont="1" applyFill="1" applyAlignment="1">
      <alignment vertical="center"/>
    </xf>
    <xf numFmtId="0" fontId="23" fillId="0" borderId="0" xfId="45" applyFont="1" applyFill="1" applyAlignment="1">
      <alignment horizontal="right" vertical="center"/>
    </xf>
    <xf numFmtId="0" fontId="23" fillId="0" borderId="0" xfId="45" applyFont="1" applyAlignment="1">
      <alignment vertical="center"/>
    </xf>
    <xf numFmtId="0" fontId="23" fillId="0" borderId="0" xfId="45" applyFont="1" applyFill="1" applyBorder="1" applyAlignment="1">
      <alignment vertical="center"/>
    </xf>
    <xf numFmtId="0" fontId="23" fillId="0" borderId="0" xfId="45" applyFont="1" applyFill="1" applyBorder="1" applyAlignment="1">
      <alignment horizontal="right" vertical="center"/>
    </xf>
    <xf numFmtId="0" fontId="23" fillId="0" borderId="0" xfId="45" applyFont="1" applyFill="1" applyBorder="1" applyAlignment="1">
      <alignment horizontal="center" vertical="center"/>
    </xf>
    <xf numFmtId="176" fontId="23" fillId="0" borderId="10" xfId="0" applyFont="1" applyFill="1" applyBorder="1" applyAlignment="1">
      <alignment horizontal="center" vertical="center"/>
    </xf>
    <xf numFmtId="176" fontId="23" fillId="0" borderId="11" xfId="0" applyFont="1" applyFill="1" applyBorder="1" applyAlignment="1">
      <alignment horizontal="right" vertical="center"/>
    </xf>
    <xf numFmtId="176" fontId="23" fillId="0" borderId="11" xfId="0" applyFont="1" applyFill="1" applyBorder="1" applyAlignment="1">
      <alignment horizontal="center" vertical="center"/>
    </xf>
    <xf numFmtId="37" fontId="23" fillId="0" borderId="11" xfId="0" applyNumberFormat="1" applyFont="1" applyFill="1" applyBorder="1" applyAlignment="1" applyProtection="1">
      <alignment horizontal="center" vertical="center"/>
    </xf>
    <xf numFmtId="37" fontId="23" fillId="0" borderId="0" xfId="45" applyNumberFormat="1" applyFont="1" applyFill="1" applyBorder="1" applyAlignment="1" applyProtection="1">
      <alignment horizontal="center" vertical="center"/>
    </xf>
    <xf numFmtId="0" fontId="23" fillId="0" borderId="0" xfId="45" applyFont="1" applyBorder="1" applyAlignment="1">
      <alignment horizontal="center" vertical="center"/>
    </xf>
    <xf numFmtId="0" fontId="23" fillId="0" borderId="0" xfId="45" applyFont="1" applyBorder="1" applyAlignment="1">
      <alignment vertical="center"/>
    </xf>
    <xf numFmtId="176" fontId="23" fillId="0" borderId="12" xfId="0" applyFont="1" applyFill="1" applyBorder="1" applyAlignment="1">
      <alignment horizontal="center" vertical="center"/>
    </xf>
    <xf numFmtId="176" fontId="23" fillId="0" borderId="13" xfId="0" applyFont="1" applyFill="1" applyBorder="1" applyAlignment="1">
      <alignment horizontal="right" vertical="center"/>
    </xf>
    <xf numFmtId="176" fontId="23" fillId="0" borderId="13" xfId="0" applyFont="1" applyFill="1" applyBorder="1" applyAlignment="1">
      <alignment horizontal="center" vertical="center"/>
    </xf>
    <xf numFmtId="37" fontId="23" fillId="0" borderId="13" xfId="0" applyNumberFormat="1" applyFont="1" applyFill="1" applyBorder="1" applyAlignment="1" applyProtection="1">
      <alignment horizontal="center" vertical="center"/>
    </xf>
    <xf numFmtId="0" fontId="23" fillId="0" borderId="10" xfId="45" applyFont="1" applyFill="1" applyBorder="1" applyAlignment="1">
      <alignment vertical="center"/>
    </xf>
    <xf numFmtId="0" fontId="23" fillId="0" borderId="11" xfId="45" applyFont="1" applyFill="1" applyBorder="1" applyAlignment="1">
      <alignment horizontal="right" vertical="center"/>
    </xf>
    <xf numFmtId="0" fontId="23" fillId="0" borderId="14" xfId="45" applyFont="1" applyFill="1" applyBorder="1" applyAlignment="1">
      <alignment vertical="center"/>
    </xf>
    <xf numFmtId="176" fontId="24" fillId="0" borderId="15" xfId="0" applyFont="1" applyFill="1" applyBorder="1" applyAlignment="1">
      <alignment horizontal="left" vertical="center" indent="1"/>
    </xf>
    <xf numFmtId="176" fontId="24" fillId="0" borderId="0" xfId="0" applyFont="1" applyFill="1" applyBorder="1" applyAlignment="1">
      <alignment horizontal="right" vertical="center"/>
    </xf>
    <xf numFmtId="37" fontId="23" fillId="0" borderId="16" xfId="45" applyNumberFormat="1" applyFont="1" applyFill="1" applyBorder="1" applyAlignment="1" applyProtection="1">
      <alignment horizontal="right" vertical="center"/>
    </xf>
    <xf numFmtId="176" fontId="24" fillId="0" borderId="0" xfId="0" applyFont="1" applyAlignment="1">
      <alignment vertical="center"/>
    </xf>
    <xf numFmtId="37" fontId="23" fillId="0" borderId="15" xfId="0" applyNumberFormat="1" applyFont="1" applyFill="1" applyBorder="1" applyAlignment="1" applyProtection="1">
      <alignment horizontal="left" vertical="center" indent="1"/>
    </xf>
    <xf numFmtId="37" fontId="23" fillId="0" borderId="0" xfId="0" applyNumberFormat="1" applyFont="1" applyFill="1" applyBorder="1" applyAlignment="1" applyProtection="1">
      <alignment horizontal="right" vertical="center"/>
    </xf>
    <xf numFmtId="37" fontId="23" fillId="0" borderId="15" xfId="0" applyNumberFormat="1" applyFont="1" applyFill="1" applyBorder="1" applyAlignment="1" applyProtection="1">
      <alignment horizontal="right" vertical="center" indent="1"/>
    </xf>
    <xf numFmtId="176" fontId="23" fillId="0" borderId="0" xfId="0" applyFont="1" applyFill="1" applyAlignment="1">
      <alignment horizontal="center" vertical="center"/>
    </xf>
    <xf numFmtId="37" fontId="24" fillId="0" borderId="15" xfId="0" applyNumberFormat="1" applyFont="1" applyFill="1" applyBorder="1" applyAlignment="1" applyProtection="1">
      <alignment horizontal="left" vertical="center" indent="1"/>
    </xf>
    <xf numFmtId="37" fontId="24" fillId="0" borderId="0" xfId="0" applyNumberFormat="1" applyFont="1" applyFill="1" applyBorder="1" applyAlignment="1" applyProtection="1">
      <alignment horizontal="right" vertical="center"/>
    </xf>
    <xf numFmtId="37" fontId="23" fillId="0" borderId="0" xfId="45" applyNumberFormat="1" applyFont="1" applyFill="1" applyBorder="1" applyAlignment="1" applyProtection="1">
      <alignment vertical="center"/>
    </xf>
    <xf numFmtId="37" fontId="23" fillId="0" borderId="0" xfId="45" applyNumberFormat="1" applyFont="1" applyFill="1" applyAlignment="1" applyProtection="1">
      <alignment vertical="center"/>
    </xf>
    <xf numFmtId="37" fontId="24" fillId="0" borderId="15" xfId="0" applyNumberFormat="1" applyFont="1" applyFill="1" applyBorder="1" applyAlignment="1" applyProtection="1">
      <alignment horizontal="right" vertical="center" indent="2"/>
    </xf>
    <xf numFmtId="37" fontId="23" fillId="0" borderId="17" xfId="45" applyNumberFormat="1" applyFont="1" applyFill="1" applyBorder="1" applyAlignment="1" applyProtection="1">
      <alignment horizontal="right" vertical="center"/>
    </xf>
    <xf numFmtId="37" fontId="23" fillId="0" borderId="0" xfId="0" applyNumberFormat="1" applyFont="1" applyFill="1" applyBorder="1" applyAlignment="1" applyProtection="1">
      <alignment horizontal="left" vertical="center" shrinkToFit="1"/>
    </xf>
    <xf numFmtId="37" fontId="23" fillId="0" borderId="0" xfId="0" applyNumberFormat="1" applyFont="1" applyFill="1" applyBorder="1" applyAlignment="1" applyProtection="1">
      <alignment horizontal="right" vertical="center" shrinkToFit="1"/>
    </xf>
    <xf numFmtId="37" fontId="23" fillId="0" borderId="0" xfId="45" applyNumberFormat="1" applyFont="1" applyFill="1" applyBorder="1" applyAlignment="1" applyProtection="1">
      <alignment horizontal="right" vertical="center"/>
    </xf>
    <xf numFmtId="0" fontId="25" fillId="0" borderId="0" xfId="45" applyFont="1" applyFill="1" applyAlignment="1">
      <alignment horizontal="center" vertical="center"/>
    </xf>
    <xf numFmtId="176" fontId="23" fillId="0" borderId="0" xfId="0" applyFont="1" applyFill="1" applyBorder="1" applyAlignment="1">
      <alignment vertical="center"/>
    </xf>
    <xf numFmtId="176" fontId="23" fillId="0" borderId="0" xfId="0" applyFont="1" applyFill="1" applyBorder="1" applyAlignment="1">
      <alignment horizontal="right" vertical="center"/>
    </xf>
    <xf numFmtId="176" fontId="23" fillId="0" borderId="0" xfId="0" applyFont="1" applyFill="1" applyAlignment="1">
      <alignment vertical="center"/>
    </xf>
    <xf numFmtId="176" fontId="23" fillId="0" borderId="0" xfId="0" applyFont="1" applyFill="1" applyAlignment="1">
      <alignment horizontal="right" vertical="center"/>
    </xf>
    <xf numFmtId="0" fontId="25" fillId="0" borderId="0" xfId="45" applyFont="1" applyFill="1" applyAlignment="1">
      <alignment vertical="center"/>
    </xf>
    <xf numFmtId="176" fontId="24" fillId="0" borderId="10" xfId="0" applyFont="1" applyFill="1" applyBorder="1" applyAlignment="1">
      <alignment vertical="center"/>
    </xf>
    <xf numFmtId="176" fontId="24" fillId="0" borderId="11" xfId="0" applyFont="1" applyFill="1" applyBorder="1" applyAlignment="1">
      <alignment horizontal="right" vertical="center"/>
    </xf>
    <xf numFmtId="176" fontId="23" fillId="0" borderId="14" xfId="0" applyFont="1" applyFill="1" applyBorder="1" applyAlignment="1">
      <alignment vertical="center"/>
    </xf>
    <xf numFmtId="176" fontId="24" fillId="0" borderId="15" xfId="0" applyFont="1" applyFill="1" applyBorder="1" applyAlignment="1">
      <alignment vertical="center"/>
    </xf>
    <xf numFmtId="176" fontId="24" fillId="0" borderId="18" xfId="0" applyFont="1" applyFill="1" applyBorder="1" applyAlignment="1">
      <alignment horizontal="right" vertical="center"/>
    </xf>
    <xf numFmtId="176" fontId="23" fillId="0" borderId="16" xfId="0" applyFont="1" applyFill="1" applyBorder="1" applyAlignment="1">
      <alignment vertical="center"/>
    </xf>
    <xf numFmtId="176" fontId="23" fillId="0" borderId="0" xfId="0" applyNumberFormat="1" applyFont="1" applyFill="1" applyBorder="1" applyAlignment="1">
      <alignment horizontal="center" vertical="center"/>
    </xf>
    <xf numFmtId="177" fontId="23" fillId="0" borderId="16" xfId="0" applyNumberFormat="1" applyFont="1" applyFill="1" applyBorder="1" applyAlignment="1" applyProtection="1">
      <alignment horizontal="right" vertical="center"/>
    </xf>
    <xf numFmtId="1" fontId="23" fillId="0" borderId="16" xfId="0" applyNumberFormat="1" applyFont="1" applyFill="1" applyBorder="1" applyAlignment="1">
      <alignment vertical="center"/>
    </xf>
    <xf numFmtId="0" fontId="25" fillId="0" borderId="0" xfId="45" applyFont="1" applyBorder="1" applyAlignment="1">
      <alignment vertical="center"/>
    </xf>
    <xf numFmtId="0" fontId="25" fillId="0" borderId="33" xfId="45" applyFont="1" applyFill="1" applyBorder="1" applyAlignment="1">
      <alignment vertical="center"/>
    </xf>
    <xf numFmtId="0" fontId="25" fillId="0" borderId="33" xfId="45" applyFont="1" applyFill="1" applyBorder="1" applyAlignment="1">
      <alignment horizontal="right" vertical="center"/>
    </xf>
    <xf numFmtId="1" fontId="23" fillId="0" borderId="33" xfId="0" applyNumberFormat="1" applyFont="1" applyFill="1" applyBorder="1" applyAlignment="1">
      <alignment vertical="center"/>
    </xf>
    <xf numFmtId="0" fontId="25" fillId="0" borderId="0" xfId="45" applyFont="1" applyAlignment="1">
      <alignment vertical="center"/>
    </xf>
    <xf numFmtId="0" fontId="23" fillId="0" borderId="0" xfId="44" applyFont="1" applyFill="1" applyAlignment="1">
      <alignment vertical="center"/>
    </xf>
    <xf numFmtId="0" fontId="23" fillId="0" borderId="0" xfId="44" applyFont="1" applyFill="1" applyAlignment="1">
      <alignment horizontal="right" vertical="center"/>
    </xf>
    <xf numFmtId="0" fontId="25" fillId="0" borderId="0" xfId="45" applyFont="1" applyFill="1" applyBorder="1" applyAlignment="1">
      <alignment vertical="center"/>
    </xf>
    <xf numFmtId="0" fontId="25" fillId="0" borderId="0" xfId="45" applyFont="1" applyAlignment="1">
      <alignment horizontal="center" vertical="center"/>
    </xf>
    <xf numFmtId="0" fontId="25" fillId="0" borderId="0" xfId="45" applyFont="1" applyAlignment="1">
      <alignment horizontal="right" vertical="center"/>
    </xf>
    <xf numFmtId="178" fontId="25" fillId="0" borderId="0" xfId="45" applyNumberFormat="1" applyFont="1" applyBorder="1" applyAlignment="1">
      <alignment vertical="center"/>
    </xf>
    <xf numFmtId="179" fontId="23" fillId="0" borderId="0" xfId="45" applyNumberFormat="1" applyFont="1" applyFill="1" applyAlignment="1">
      <alignment horizontal="center" vertical="center"/>
    </xf>
    <xf numFmtId="179" fontId="23" fillId="0" borderId="0" xfId="45" applyNumberFormat="1" applyFont="1" applyFill="1" applyAlignment="1">
      <alignment vertical="center"/>
    </xf>
    <xf numFmtId="179" fontId="25" fillId="0" borderId="0" xfId="0" applyNumberFormat="1" applyFont="1" applyFill="1" applyAlignment="1">
      <alignment vertical="center"/>
    </xf>
    <xf numFmtId="179" fontId="23" fillId="0" borderId="0" xfId="42" applyNumberFormat="1" applyFont="1" applyFill="1" applyAlignment="1">
      <alignment vertical="center"/>
    </xf>
    <xf numFmtId="179" fontId="23" fillId="0" borderId="0" xfId="42" applyNumberFormat="1" applyFont="1" applyFill="1" applyAlignment="1">
      <alignment horizontal="right" vertical="center"/>
    </xf>
    <xf numFmtId="179" fontId="23" fillId="0" borderId="0" xfId="42" applyNumberFormat="1" applyFont="1" applyFill="1" applyBorder="1" applyAlignment="1">
      <alignment horizontal="center" vertical="center"/>
    </xf>
    <xf numFmtId="179" fontId="23" fillId="0" borderId="19" xfId="42" applyNumberFormat="1" applyFont="1" applyFill="1" applyBorder="1" applyAlignment="1">
      <alignment vertical="center"/>
    </xf>
    <xf numFmtId="179" fontId="23" fillId="0" borderId="20" xfId="42" applyNumberFormat="1" applyFont="1" applyFill="1" applyBorder="1" applyAlignment="1">
      <alignment vertical="center"/>
    </xf>
    <xf numFmtId="179" fontId="23" fillId="0" borderId="19" xfId="42" applyNumberFormat="1" applyFont="1" applyFill="1" applyBorder="1" applyAlignment="1">
      <alignment horizontal="centerContinuous" vertical="center"/>
    </xf>
    <xf numFmtId="179" fontId="23" fillId="0" borderId="20" xfId="42" applyNumberFormat="1" applyFont="1" applyFill="1" applyBorder="1" applyAlignment="1">
      <alignment horizontal="centerContinuous" vertical="center"/>
    </xf>
    <xf numFmtId="179" fontId="23" fillId="0" borderId="21" xfId="42" applyNumberFormat="1" applyFont="1" applyFill="1" applyBorder="1" applyAlignment="1">
      <alignment horizontal="centerContinuous" vertical="center"/>
    </xf>
    <xf numFmtId="179" fontId="23" fillId="0" borderId="22" xfId="42" applyNumberFormat="1" applyFont="1" applyFill="1" applyBorder="1" applyAlignment="1">
      <alignment horizontal="center" vertical="center"/>
    </xf>
    <xf numFmtId="179" fontId="23" fillId="0" borderId="23" xfId="42" applyNumberFormat="1" applyFont="1" applyFill="1" applyBorder="1" applyAlignment="1">
      <alignment vertical="center"/>
    </xf>
    <xf numFmtId="179" fontId="23" fillId="0" borderId="24" xfId="42" applyNumberFormat="1" applyFont="1" applyFill="1" applyBorder="1" applyAlignment="1">
      <alignment vertical="center"/>
    </xf>
    <xf numFmtId="179" fontId="23" fillId="0" borderId="23" xfId="42" applyNumberFormat="1" applyFont="1" applyFill="1" applyBorder="1" applyAlignment="1">
      <alignment horizontal="center" vertical="center" shrinkToFit="1"/>
    </xf>
    <xf numFmtId="179" fontId="23" fillId="0" borderId="23" xfId="42" applyNumberFormat="1" applyFont="1" applyFill="1" applyBorder="1" applyAlignment="1">
      <alignment horizontal="center" vertical="center"/>
    </xf>
    <xf numFmtId="179" fontId="23" fillId="0" borderId="25" xfId="42" applyNumberFormat="1" applyFont="1" applyFill="1" applyBorder="1" applyAlignment="1">
      <alignment horizontal="center" vertical="center"/>
    </xf>
    <xf numFmtId="179" fontId="23" fillId="0" borderId="26" xfId="42" applyNumberFormat="1" applyFont="1" applyFill="1" applyBorder="1" applyAlignment="1">
      <alignment vertical="center"/>
    </xf>
    <xf numFmtId="41" fontId="23" fillId="0" borderId="19" xfId="0" applyNumberFormat="1" applyFont="1" applyFill="1" applyBorder="1" applyAlignment="1">
      <alignment horizontal="right" vertical="center"/>
    </xf>
    <xf numFmtId="179" fontId="23" fillId="0" borderId="23" xfId="33" applyNumberFormat="1" applyFont="1" applyFill="1" applyBorder="1" applyAlignment="1">
      <alignment vertical="center"/>
    </xf>
    <xf numFmtId="179" fontId="23" fillId="0" borderId="25" xfId="33" applyNumberFormat="1" applyFont="1" applyFill="1" applyBorder="1" applyAlignment="1">
      <alignment vertical="center"/>
    </xf>
    <xf numFmtId="179" fontId="23" fillId="0" borderId="27" xfId="42" applyNumberFormat="1" applyFont="1" applyFill="1" applyBorder="1" applyAlignment="1">
      <alignment vertical="center"/>
    </xf>
    <xf numFmtId="41" fontId="23" fillId="0" borderId="23" xfId="0" applyNumberFormat="1" applyFont="1" applyFill="1" applyBorder="1" applyAlignment="1">
      <alignment horizontal="right" vertical="center"/>
    </xf>
    <xf numFmtId="41" fontId="23" fillId="0" borderId="25" xfId="0" applyNumberFormat="1" applyFont="1" applyFill="1" applyBorder="1" applyAlignment="1">
      <alignment horizontal="right" vertical="center"/>
    </xf>
    <xf numFmtId="179" fontId="23" fillId="0" borderId="0" xfId="42" applyNumberFormat="1" applyFont="1" applyFill="1" applyBorder="1" applyAlignment="1">
      <alignment vertical="center"/>
    </xf>
    <xf numFmtId="179" fontId="23" fillId="0" borderId="21" xfId="42" applyNumberFormat="1" applyFont="1" applyFill="1" applyBorder="1" applyAlignment="1">
      <alignment vertical="center"/>
    </xf>
    <xf numFmtId="179" fontId="23" fillId="0" borderId="27" xfId="42" applyNumberFormat="1" applyFont="1" applyFill="1" applyBorder="1" applyAlignment="1">
      <alignment horizontal="centerContinuous" vertical="center"/>
    </xf>
    <xf numFmtId="179" fontId="23" fillId="0" borderId="27" xfId="42" applyNumberFormat="1" applyFont="1" applyFill="1" applyBorder="1" applyAlignment="1">
      <alignment horizontal="center" vertical="center"/>
    </xf>
    <xf numFmtId="179" fontId="23" fillId="0" borderId="28" xfId="42" applyNumberFormat="1" applyFont="1" applyFill="1" applyBorder="1" applyAlignment="1">
      <alignment horizontal="centerContinuous" vertical="center"/>
    </xf>
    <xf numFmtId="179" fontId="23" fillId="0" borderId="26" xfId="42" applyNumberFormat="1" applyFont="1" applyFill="1" applyBorder="1" applyAlignment="1">
      <alignment horizontal="centerContinuous" vertical="center"/>
    </xf>
    <xf numFmtId="179" fontId="23" fillId="0" borderId="0" xfId="42" applyNumberFormat="1" applyFont="1" applyFill="1" applyBorder="1" applyAlignment="1">
      <alignment horizontal="centerContinuous" vertical="center"/>
    </xf>
    <xf numFmtId="179" fontId="23" fillId="0" borderId="29" xfId="42" applyNumberFormat="1" applyFont="1" applyFill="1" applyBorder="1" applyAlignment="1">
      <alignment vertical="center"/>
    </xf>
    <xf numFmtId="179" fontId="23" fillId="0" borderId="26" xfId="42" applyNumberFormat="1" applyFont="1" applyFill="1" applyBorder="1" applyAlignment="1">
      <alignment horizontal="center" vertical="center" shrinkToFit="1"/>
    </xf>
    <xf numFmtId="179" fontId="23" fillId="0" borderId="22" xfId="42" applyNumberFormat="1" applyFont="1" applyFill="1" applyBorder="1" applyAlignment="1">
      <alignment horizontal="center" vertical="center" shrinkToFit="1"/>
    </xf>
    <xf numFmtId="179" fontId="23" fillId="0" borderId="25" xfId="42" applyNumberFormat="1" applyFont="1" applyFill="1" applyBorder="1" applyAlignment="1">
      <alignment horizontal="center" vertical="center" shrinkToFit="1"/>
    </xf>
    <xf numFmtId="41" fontId="23" fillId="0" borderId="19" xfId="0" applyNumberFormat="1" applyFont="1" applyFill="1" applyBorder="1" applyAlignment="1">
      <alignment horizontal="right" vertical="center" shrinkToFit="1"/>
    </xf>
    <xf numFmtId="41" fontId="23" fillId="0" borderId="30" xfId="0" applyNumberFormat="1" applyFont="1" applyFill="1" applyBorder="1" applyAlignment="1">
      <alignment horizontal="right" vertical="center"/>
    </xf>
    <xf numFmtId="180" fontId="23" fillId="0" borderId="0" xfId="42" applyNumberFormat="1" applyFont="1" applyFill="1" applyAlignment="1">
      <alignment vertical="center"/>
    </xf>
    <xf numFmtId="180" fontId="23" fillId="0" borderId="19" xfId="42" applyNumberFormat="1" applyFont="1" applyFill="1" applyBorder="1" applyAlignment="1">
      <alignment vertical="center"/>
    </xf>
    <xf numFmtId="180" fontId="23" fillId="0" borderId="24" xfId="42" applyNumberFormat="1" applyFont="1" applyFill="1" applyBorder="1" applyAlignment="1">
      <alignment vertical="center"/>
    </xf>
    <xf numFmtId="181" fontId="23" fillId="0" borderId="23" xfId="0" applyNumberFormat="1" applyFont="1" applyFill="1" applyBorder="1" applyAlignment="1">
      <alignment horizontal="right" vertical="center"/>
    </xf>
    <xf numFmtId="181" fontId="23" fillId="0" borderId="30" xfId="0" applyNumberFormat="1" applyFont="1" applyFill="1" applyBorder="1" applyAlignment="1">
      <alignment horizontal="right" vertical="center"/>
    </xf>
    <xf numFmtId="180" fontId="25" fillId="0" borderId="0" xfId="0" applyNumberFormat="1" applyFont="1" applyFill="1" applyAlignment="1">
      <alignment vertical="center"/>
    </xf>
    <xf numFmtId="180" fontId="23" fillId="0" borderId="23" xfId="42" applyNumberFormat="1" applyFont="1" applyFill="1" applyBorder="1" applyAlignment="1">
      <alignment vertical="center"/>
    </xf>
    <xf numFmtId="180" fontId="23" fillId="0" borderId="24" xfId="42" applyNumberFormat="1" applyFont="1" applyFill="1" applyBorder="1" applyAlignment="1">
      <alignment vertical="center" shrinkToFit="1"/>
    </xf>
    <xf numFmtId="181" fontId="23" fillId="0" borderId="19" xfId="0" applyNumberFormat="1" applyFont="1" applyFill="1" applyBorder="1" applyAlignment="1">
      <alignment horizontal="right" vertical="center"/>
    </xf>
    <xf numFmtId="179" fontId="23" fillId="0" borderId="0" xfId="0" applyNumberFormat="1" applyFont="1" applyFill="1" applyAlignment="1">
      <alignment vertical="center"/>
    </xf>
    <xf numFmtId="179" fontId="23" fillId="0" borderId="27" xfId="0" applyNumberFormat="1" applyFont="1" applyFill="1" applyBorder="1" applyAlignment="1">
      <alignment vertical="center"/>
    </xf>
    <xf numFmtId="179" fontId="23" fillId="0" borderId="21" xfId="0" applyNumberFormat="1" applyFont="1" applyFill="1" applyBorder="1" applyAlignment="1">
      <alignment vertical="center"/>
    </xf>
    <xf numFmtId="179" fontId="23" fillId="0" borderId="27" xfId="0" applyNumberFormat="1" applyFont="1" applyFill="1" applyBorder="1" applyAlignment="1">
      <alignment horizontal="center" vertical="center" shrinkToFit="1"/>
    </xf>
    <xf numFmtId="179" fontId="23" fillId="0" borderId="22" xfId="0" applyNumberFormat="1" applyFont="1" applyFill="1" applyBorder="1" applyAlignment="1">
      <alignment horizontal="center" vertical="center" shrinkToFit="1"/>
    </xf>
    <xf numFmtId="179" fontId="23" fillId="0" borderId="23" xfId="0" applyNumberFormat="1" applyFont="1" applyFill="1" applyBorder="1" applyAlignment="1">
      <alignment vertical="center"/>
    </xf>
    <xf numFmtId="179" fontId="23" fillId="0" borderId="24" xfId="0" applyNumberFormat="1" applyFont="1" applyFill="1" applyBorder="1" applyAlignment="1">
      <alignment vertical="center"/>
    </xf>
    <xf numFmtId="179" fontId="23" fillId="0" borderId="23" xfId="0" applyNumberFormat="1" applyFont="1" applyFill="1" applyBorder="1" applyAlignment="1">
      <alignment horizontal="center" vertical="center"/>
    </xf>
    <xf numFmtId="179" fontId="23" fillId="0" borderId="25" xfId="0" applyNumberFormat="1" applyFont="1" applyFill="1" applyBorder="1" applyAlignment="1">
      <alignment horizontal="center" vertical="center"/>
    </xf>
    <xf numFmtId="179" fontId="23" fillId="0" borderId="26" xfId="0" applyNumberFormat="1" applyFont="1" applyFill="1" applyBorder="1" applyAlignment="1">
      <alignment vertical="center"/>
    </xf>
    <xf numFmtId="180" fontId="23" fillId="0" borderId="0" xfId="0" applyNumberFormat="1" applyFont="1" applyFill="1" applyAlignment="1">
      <alignment vertical="center"/>
    </xf>
    <xf numFmtId="180" fontId="23" fillId="0" borderId="19" xfId="0" applyNumberFormat="1" applyFont="1" applyFill="1" applyBorder="1" applyAlignment="1">
      <alignment vertical="center"/>
    </xf>
    <xf numFmtId="180" fontId="23" fillId="0" borderId="24" xfId="0" applyNumberFormat="1" applyFont="1" applyFill="1" applyBorder="1" applyAlignment="1">
      <alignment vertical="center"/>
    </xf>
    <xf numFmtId="180" fontId="23" fillId="0" borderId="23" xfId="0" applyNumberFormat="1" applyFont="1" applyFill="1" applyBorder="1" applyAlignment="1">
      <alignment vertical="center"/>
    </xf>
    <xf numFmtId="181" fontId="23" fillId="0" borderId="25" xfId="0" applyNumberFormat="1" applyFont="1" applyFill="1" applyBorder="1" applyAlignment="1">
      <alignment horizontal="right" vertical="center"/>
    </xf>
    <xf numFmtId="179" fontId="27" fillId="0" borderId="0" xfId="0" applyNumberFormat="1" applyFont="1" applyFill="1" applyAlignment="1">
      <alignment vertical="center"/>
    </xf>
    <xf numFmtId="179" fontId="27" fillId="0" borderId="0" xfId="42" applyNumberFormat="1" applyFont="1" applyFill="1" applyAlignment="1">
      <alignment vertical="center"/>
    </xf>
    <xf numFmtId="1" fontId="25" fillId="0" borderId="14" xfId="0" applyNumberFormat="1" applyFont="1" applyFill="1" applyBorder="1" applyAlignment="1">
      <alignment horizontal="center" vertical="center" wrapText="1"/>
    </xf>
    <xf numFmtId="1" fontId="25" fillId="0" borderId="16" xfId="0" applyNumberFormat="1" applyFont="1" applyFill="1" applyBorder="1" applyAlignment="1">
      <alignment horizontal="center" vertical="center"/>
    </xf>
    <xf numFmtId="37" fontId="24" fillId="0" borderId="31" xfId="0" applyNumberFormat="1" applyFont="1" applyFill="1" applyBorder="1" applyAlignment="1" applyProtection="1">
      <alignment horizontal="center" vertical="center" shrinkToFit="1"/>
    </xf>
    <xf numFmtId="37" fontId="24" fillId="0" borderId="32" xfId="0" applyNumberFormat="1" applyFont="1" applyFill="1" applyBorder="1" applyAlignment="1" applyProtection="1">
      <alignment horizontal="center" vertical="center" shrinkToFit="1"/>
    </xf>
  </cellXfs>
  <cellStyles count="4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標準_A (2)" xfId="44" xr:uid="{00000000-0005-0000-0000-00002C000000}"/>
    <cellStyle name="標準_A (3)" xfId="45" xr:uid="{00000000-0005-0000-0000-00002D000000}"/>
    <cellStyle name="未定義" xfId="46" xr:uid="{00000000-0005-0000-0000-00002E000000}"/>
    <cellStyle name="良い" xfId="47" builtinId="26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 codeName="Sheet1"/>
  <dimension ref="A1:IO65"/>
  <sheetViews>
    <sheetView defaultGridColor="0" view="pageBreakPreview" colorId="22" zoomScale="60" zoomScaleNormal="60" workbookViewId="0">
      <pane xSplit="3" ySplit="5" topLeftCell="D33" activePane="bottomRight" state="frozen"/>
      <selection pane="topRight" activeCell="D1" sqref="D1"/>
      <selection pane="bottomLeft" activeCell="A6" sqref="A6"/>
      <selection pane="bottomRight" activeCell="D36" sqref="D36:G36"/>
    </sheetView>
  </sheetViews>
  <sheetFormatPr defaultColWidth="10.640625" defaultRowHeight="21" customHeight="1"/>
  <cols>
    <col min="1" max="1" width="3.640625" style="62" customWidth="1"/>
    <col min="2" max="2" width="17.140625" style="58" customWidth="1"/>
    <col min="3" max="3" width="9.640625" style="63" customWidth="1"/>
    <col min="4" max="7" width="20.640625" style="58" customWidth="1"/>
    <col min="8" max="8" width="10.640625" style="58" customWidth="1"/>
    <col min="9" max="10" width="3.5703125" style="58" customWidth="1"/>
    <col min="11" max="14" width="10.640625" style="58" hidden="1" customWidth="1"/>
    <col min="15" max="250" width="10.640625" style="58" customWidth="1"/>
    <col min="251" max="251" width="10.640625" style="58" bestFit="1"/>
    <col min="252" max="16384" width="10.640625" style="58"/>
  </cols>
  <sheetData>
    <row r="1" spans="1:249" s="4" customFormat="1" ht="21" customHeight="1">
      <c r="A1" s="1"/>
      <c r="B1" s="2" t="s">
        <v>105</v>
      </c>
      <c r="C1" s="3"/>
      <c r="D1" s="2"/>
      <c r="E1" s="2"/>
      <c r="F1" s="2"/>
      <c r="G1" s="2"/>
      <c r="H1" s="2"/>
    </row>
    <row r="2" spans="1:249" s="4" customFormat="1" ht="21" customHeight="1">
      <c r="A2" s="1"/>
      <c r="B2" s="2"/>
      <c r="C2" s="3"/>
      <c r="D2" s="5"/>
      <c r="E2" s="5"/>
      <c r="F2" s="5"/>
      <c r="G2" s="5"/>
      <c r="H2" s="5"/>
    </row>
    <row r="3" spans="1:249" s="4" customFormat="1" ht="21" customHeight="1" thickBot="1">
      <c r="A3" s="1"/>
      <c r="B3" s="5" t="s">
        <v>0</v>
      </c>
      <c r="C3" s="6"/>
      <c r="D3" s="5"/>
      <c r="E3" s="5"/>
      <c r="F3" s="5"/>
      <c r="G3" s="6" t="s">
        <v>2</v>
      </c>
      <c r="H3" s="5"/>
    </row>
    <row r="4" spans="1:249" s="14" customFormat="1" ht="21" customHeight="1">
      <c r="A4" s="7"/>
      <c r="B4" s="8" t="s">
        <v>5</v>
      </c>
      <c r="C4" s="9"/>
      <c r="D4" s="10" t="s">
        <v>8</v>
      </c>
      <c r="E4" s="11" t="s">
        <v>7</v>
      </c>
      <c r="F4" s="11" t="s">
        <v>4</v>
      </c>
      <c r="G4" s="11" t="s">
        <v>6</v>
      </c>
      <c r="H4" s="12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  <c r="BT4" s="13"/>
      <c r="BU4" s="13"/>
      <c r="BV4" s="13"/>
      <c r="BW4" s="13"/>
      <c r="BX4" s="13"/>
      <c r="BY4" s="13"/>
      <c r="BZ4" s="13"/>
      <c r="CA4" s="13"/>
      <c r="CB4" s="13"/>
      <c r="CC4" s="13"/>
      <c r="CD4" s="13"/>
      <c r="CE4" s="13"/>
      <c r="CF4" s="13"/>
      <c r="CG4" s="13"/>
      <c r="CH4" s="13"/>
      <c r="CI4" s="13"/>
      <c r="CJ4" s="13"/>
      <c r="CK4" s="13"/>
      <c r="CL4" s="13"/>
      <c r="CM4" s="13"/>
      <c r="CN4" s="13"/>
      <c r="CO4" s="13"/>
      <c r="CP4" s="13"/>
      <c r="CQ4" s="13"/>
      <c r="CR4" s="13"/>
      <c r="CS4" s="13"/>
      <c r="CT4" s="13"/>
      <c r="CU4" s="13"/>
      <c r="CV4" s="13"/>
      <c r="CW4" s="13"/>
      <c r="CX4" s="13"/>
      <c r="CY4" s="13"/>
      <c r="CZ4" s="13"/>
      <c r="DA4" s="13"/>
      <c r="DB4" s="13"/>
      <c r="DC4" s="13"/>
      <c r="DD4" s="13"/>
      <c r="DE4" s="13"/>
      <c r="DF4" s="13"/>
      <c r="DG4" s="13"/>
      <c r="DH4" s="13"/>
      <c r="DI4" s="13"/>
      <c r="DJ4" s="13"/>
      <c r="DK4" s="13"/>
      <c r="DL4" s="13"/>
      <c r="DM4" s="13"/>
      <c r="DN4" s="13"/>
      <c r="DO4" s="13"/>
      <c r="DP4" s="13"/>
      <c r="DQ4" s="13"/>
      <c r="DR4" s="13"/>
      <c r="DS4" s="13"/>
      <c r="DT4" s="13"/>
      <c r="DU4" s="13"/>
      <c r="DV4" s="13"/>
      <c r="DW4" s="13"/>
      <c r="DX4" s="13"/>
      <c r="DY4" s="13"/>
      <c r="DZ4" s="13"/>
      <c r="EA4" s="13"/>
      <c r="EB4" s="13"/>
      <c r="EC4" s="13"/>
      <c r="ED4" s="13"/>
      <c r="EE4" s="13"/>
      <c r="EF4" s="13"/>
      <c r="EG4" s="13"/>
      <c r="EH4" s="13"/>
      <c r="EI4" s="13"/>
      <c r="EJ4" s="13"/>
      <c r="EK4" s="13"/>
      <c r="EL4" s="13"/>
      <c r="EM4" s="13"/>
      <c r="EN4" s="13"/>
      <c r="EO4" s="13"/>
      <c r="EP4" s="13"/>
      <c r="EQ4" s="13"/>
      <c r="ER4" s="13"/>
      <c r="ES4" s="13"/>
      <c r="ET4" s="13"/>
      <c r="EU4" s="13"/>
      <c r="EV4" s="13"/>
      <c r="EW4" s="13"/>
      <c r="EX4" s="13"/>
      <c r="EY4" s="13"/>
      <c r="EZ4" s="13"/>
      <c r="FA4" s="13"/>
      <c r="FB4" s="13"/>
      <c r="FC4" s="13"/>
      <c r="FD4" s="13"/>
      <c r="FE4" s="13"/>
      <c r="FF4" s="13"/>
      <c r="FG4" s="13"/>
      <c r="FH4" s="13"/>
      <c r="FI4" s="13"/>
      <c r="FJ4" s="13"/>
      <c r="FK4" s="13"/>
      <c r="FL4" s="13"/>
      <c r="FM4" s="13"/>
      <c r="FN4" s="13"/>
      <c r="FO4" s="13"/>
      <c r="FP4" s="13"/>
      <c r="FQ4" s="13"/>
      <c r="FR4" s="13"/>
      <c r="FS4" s="13"/>
      <c r="FT4" s="13"/>
      <c r="FU4" s="13"/>
      <c r="FV4" s="13"/>
      <c r="FW4" s="13"/>
      <c r="FX4" s="13"/>
      <c r="FY4" s="13"/>
      <c r="FZ4" s="13"/>
      <c r="GA4" s="13"/>
      <c r="GB4" s="13"/>
      <c r="GC4" s="13"/>
      <c r="GD4" s="13"/>
      <c r="GE4" s="13"/>
      <c r="GF4" s="13"/>
      <c r="GG4" s="13"/>
      <c r="GH4" s="13"/>
      <c r="GI4" s="13"/>
      <c r="GJ4" s="13"/>
      <c r="GK4" s="13"/>
      <c r="GL4" s="13"/>
      <c r="GM4" s="13"/>
      <c r="GN4" s="13"/>
      <c r="GO4" s="13"/>
      <c r="GP4" s="13"/>
      <c r="GQ4" s="13"/>
      <c r="GR4" s="13"/>
      <c r="GS4" s="13"/>
      <c r="GT4" s="13"/>
      <c r="GU4" s="13"/>
      <c r="GV4" s="13"/>
      <c r="GW4" s="13"/>
      <c r="GX4" s="13"/>
      <c r="GY4" s="13"/>
      <c r="GZ4" s="13"/>
      <c r="HA4" s="13"/>
      <c r="HB4" s="13"/>
      <c r="HC4" s="13"/>
      <c r="HD4" s="13"/>
      <c r="HE4" s="13"/>
      <c r="HF4" s="13"/>
      <c r="HG4" s="13"/>
      <c r="HH4" s="13"/>
      <c r="HI4" s="13"/>
      <c r="HJ4" s="13"/>
      <c r="HK4" s="13"/>
      <c r="HL4" s="13"/>
      <c r="HM4" s="13"/>
      <c r="HN4" s="13"/>
      <c r="HO4" s="13"/>
      <c r="HP4" s="13"/>
      <c r="HQ4" s="13"/>
      <c r="HR4" s="13"/>
      <c r="HS4" s="13"/>
      <c r="HT4" s="13"/>
      <c r="HU4" s="13"/>
      <c r="HV4" s="13"/>
      <c r="HW4" s="13"/>
      <c r="HX4" s="13"/>
      <c r="HY4" s="13"/>
      <c r="HZ4" s="13"/>
      <c r="IA4" s="13"/>
      <c r="IB4" s="13"/>
      <c r="IC4" s="13"/>
      <c r="ID4" s="13"/>
      <c r="IE4" s="13"/>
      <c r="IF4" s="13"/>
      <c r="IG4" s="13"/>
      <c r="IH4" s="13"/>
      <c r="II4" s="13"/>
      <c r="IJ4" s="13"/>
      <c r="IK4" s="13"/>
      <c r="IL4" s="13"/>
      <c r="IM4" s="13"/>
      <c r="IN4" s="13"/>
      <c r="IO4" s="13"/>
    </row>
    <row r="5" spans="1:249" s="14" customFormat="1" ht="21" customHeight="1" thickBot="1">
      <c r="A5" s="7"/>
      <c r="B5" s="15"/>
      <c r="C5" s="16"/>
      <c r="D5" s="17"/>
      <c r="E5" s="18" t="s">
        <v>76</v>
      </c>
      <c r="F5" s="18"/>
      <c r="G5" s="18"/>
      <c r="H5" s="12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  <c r="EF5" s="13"/>
      <c r="EG5" s="13"/>
      <c r="EH5" s="13"/>
      <c r="EI5" s="13"/>
      <c r="EJ5" s="13"/>
      <c r="EK5" s="13"/>
      <c r="EL5" s="13"/>
      <c r="EM5" s="13"/>
      <c r="EN5" s="13"/>
      <c r="EO5" s="13"/>
      <c r="EP5" s="13"/>
      <c r="EQ5" s="13"/>
      <c r="ER5" s="13"/>
      <c r="ES5" s="13"/>
      <c r="ET5" s="13"/>
      <c r="EU5" s="13"/>
      <c r="EV5" s="13"/>
      <c r="EW5" s="13"/>
      <c r="EX5" s="13"/>
      <c r="EY5" s="13"/>
      <c r="EZ5" s="13"/>
      <c r="FA5" s="13"/>
      <c r="FB5" s="13"/>
      <c r="FC5" s="13"/>
      <c r="FD5" s="13"/>
      <c r="FE5" s="13"/>
      <c r="FF5" s="13"/>
      <c r="FG5" s="13"/>
      <c r="FH5" s="13"/>
      <c r="FI5" s="13"/>
      <c r="FJ5" s="13"/>
      <c r="FK5" s="13"/>
      <c r="FL5" s="13"/>
      <c r="FM5" s="13"/>
      <c r="FN5" s="13"/>
      <c r="FO5" s="13"/>
      <c r="FP5" s="13"/>
      <c r="FQ5" s="13"/>
      <c r="FR5" s="13"/>
      <c r="FS5" s="13"/>
      <c r="FT5" s="13"/>
      <c r="FU5" s="13"/>
      <c r="FV5" s="13"/>
      <c r="FW5" s="13"/>
      <c r="FX5" s="13"/>
      <c r="FY5" s="13"/>
      <c r="FZ5" s="13"/>
      <c r="GA5" s="13"/>
      <c r="GB5" s="13"/>
      <c r="GC5" s="13"/>
      <c r="GD5" s="13"/>
      <c r="GE5" s="13"/>
      <c r="GF5" s="13"/>
      <c r="GG5" s="13"/>
      <c r="GH5" s="13"/>
      <c r="GI5" s="13"/>
      <c r="GJ5" s="13"/>
      <c r="GK5" s="13"/>
      <c r="GL5" s="13"/>
      <c r="GM5" s="13"/>
      <c r="GN5" s="13"/>
      <c r="GO5" s="13"/>
      <c r="GP5" s="13"/>
      <c r="GQ5" s="13"/>
      <c r="GR5" s="13"/>
      <c r="GS5" s="13"/>
      <c r="GT5" s="13"/>
      <c r="GU5" s="13"/>
      <c r="GV5" s="13"/>
      <c r="GW5" s="13"/>
      <c r="GX5" s="13"/>
      <c r="GY5" s="13"/>
      <c r="GZ5" s="13"/>
      <c r="HA5" s="13"/>
      <c r="HB5" s="13"/>
      <c r="HC5" s="13"/>
      <c r="HD5" s="13"/>
      <c r="HE5" s="13"/>
      <c r="HF5" s="13"/>
      <c r="HG5" s="13"/>
      <c r="HH5" s="13"/>
      <c r="HI5" s="13"/>
      <c r="HJ5" s="13"/>
      <c r="HK5" s="13"/>
      <c r="HL5" s="13"/>
      <c r="HM5" s="13"/>
      <c r="HN5" s="13"/>
      <c r="HO5" s="13"/>
      <c r="HP5" s="13"/>
      <c r="HQ5" s="13"/>
      <c r="HR5" s="13"/>
      <c r="HS5" s="13"/>
      <c r="HT5" s="13"/>
      <c r="HU5" s="13"/>
      <c r="HV5" s="13"/>
      <c r="HW5" s="13"/>
      <c r="HX5" s="13"/>
      <c r="HY5" s="13"/>
      <c r="HZ5" s="13"/>
      <c r="IA5" s="13"/>
      <c r="IB5" s="13"/>
      <c r="IC5" s="13"/>
      <c r="ID5" s="13"/>
      <c r="IE5" s="13"/>
      <c r="IF5" s="13"/>
      <c r="IG5" s="13"/>
      <c r="IH5" s="13"/>
      <c r="II5" s="13"/>
      <c r="IJ5" s="13"/>
      <c r="IK5" s="13"/>
      <c r="IL5" s="13"/>
      <c r="IM5" s="13"/>
      <c r="IN5" s="13"/>
      <c r="IO5" s="13"/>
    </row>
    <row r="6" spans="1:249" s="4" customFormat="1" ht="21" customHeight="1">
      <c r="A6" s="1"/>
      <c r="B6" s="19"/>
      <c r="C6" s="20"/>
      <c r="D6" s="21"/>
      <c r="E6" s="21"/>
      <c r="F6" s="21"/>
      <c r="G6" s="21"/>
      <c r="H6" s="2"/>
    </row>
    <row r="7" spans="1:249" s="4" customFormat="1" ht="21" customHeight="1">
      <c r="A7" s="1"/>
      <c r="B7" s="22" t="s">
        <v>11</v>
      </c>
      <c r="C7" s="23"/>
      <c r="D7" s="24">
        <v>860668</v>
      </c>
      <c r="E7" s="24">
        <v>540428</v>
      </c>
      <c r="F7" s="24">
        <v>73122</v>
      </c>
      <c r="G7" s="24">
        <v>247118</v>
      </c>
      <c r="H7" s="2"/>
    </row>
    <row r="8" spans="1:249" s="4" customFormat="1" ht="21" customHeight="1" thickBot="1">
      <c r="A8" s="1"/>
      <c r="B8" s="22" t="s">
        <v>77</v>
      </c>
      <c r="C8" s="23"/>
      <c r="D8" s="24">
        <v>873827</v>
      </c>
      <c r="E8" s="24">
        <v>568927</v>
      </c>
      <c r="F8" s="24">
        <v>73942</v>
      </c>
      <c r="G8" s="24">
        <v>230958</v>
      </c>
      <c r="H8" s="2"/>
    </row>
    <row r="9" spans="1:249" s="4" customFormat="1" ht="21" customHeight="1">
      <c r="A9" s="1"/>
      <c r="B9" s="22" t="s">
        <v>78</v>
      </c>
      <c r="C9" s="23"/>
      <c r="D9" s="24">
        <v>822040</v>
      </c>
      <c r="E9" s="24">
        <v>541564</v>
      </c>
      <c r="F9" s="24">
        <v>70268</v>
      </c>
      <c r="G9" s="24">
        <v>210208</v>
      </c>
      <c r="H9" s="2"/>
      <c r="K9" s="10" t="s">
        <v>8</v>
      </c>
      <c r="L9" s="11" t="s">
        <v>7</v>
      </c>
      <c r="M9" s="11" t="s">
        <v>4</v>
      </c>
      <c r="N9" s="11" t="s">
        <v>6</v>
      </c>
    </row>
    <row r="10" spans="1:249" s="4" customFormat="1" ht="21" customHeight="1" thickBot="1">
      <c r="A10" s="1"/>
      <c r="B10" s="22" t="s">
        <v>79</v>
      </c>
      <c r="C10" s="23"/>
      <c r="D10" s="24">
        <v>823014</v>
      </c>
      <c r="E10" s="24">
        <v>529912</v>
      </c>
      <c r="F10" s="24">
        <v>67941</v>
      </c>
      <c r="G10" s="24">
        <v>225161</v>
      </c>
      <c r="H10" s="2"/>
      <c r="K10" s="17"/>
      <c r="L10" s="18" t="s">
        <v>3</v>
      </c>
      <c r="M10" s="18"/>
      <c r="N10" s="18"/>
    </row>
    <row r="11" spans="1:249" s="4" customFormat="1" ht="21" customHeight="1">
      <c r="A11" s="1"/>
      <c r="B11" s="22" t="s">
        <v>80</v>
      </c>
      <c r="C11" s="23"/>
      <c r="D11" s="24">
        <v>863485</v>
      </c>
      <c r="E11" s="24">
        <v>552723</v>
      </c>
      <c r="F11" s="24">
        <v>69306</v>
      </c>
      <c r="G11" s="24">
        <v>241457</v>
      </c>
      <c r="H11" s="2"/>
      <c r="K11" s="25">
        <f>SUM(D14:D14)</f>
        <v>217992</v>
      </c>
      <c r="L11" s="25">
        <f>SUM(E14:E14)</f>
        <v>138311</v>
      </c>
      <c r="M11" s="25">
        <f>SUM(F14:F14)</f>
        <v>18288</v>
      </c>
      <c r="N11" s="25">
        <f>SUM(G14:G14)</f>
        <v>61394</v>
      </c>
    </row>
    <row r="12" spans="1:249" s="4" customFormat="1" ht="21" customHeight="1">
      <c r="A12" s="1"/>
      <c r="B12" s="22" t="s">
        <v>101</v>
      </c>
      <c r="C12" s="23"/>
      <c r="D12" s="24">
        <v>918363</v>
      </c>
      <c r="E12" s="24">
        <v>583711</v>
      </c>
      <c r="F12" s="24">
        <v>70712</v>
      </c>
      <c r="G12" s="24">
        <v>263942</v>
      </c>
      <c r="H12" s="2"/>
      <c r="K12" s="25">
        <f>SUM(D14:D15)</f>
        <v>424593</v>
      </c>
      <c r="L12" s="25">
        <f>SUM(E14:E15)</f>
        <v>266821</v>
      </c>
      <c r="M12" s="25">
        <f>SUM(F14:F15)</f>
        <v>35017</v>
      </c>
      <c r="N12" s="25">
        <f>SUM(G14:G15)</f>
        <v>122758</v>
      </c>
    </row>
    <row r="13" spans="1:249" s="4" customFormat="1" ht="21" customHeight="1">
      <c r="A13" s="1"/>
      <c r="B13" s="22"/>
      <c r="C13" s="23"/>
      <c r="D13" s="24"/>
      <c r="E13" s="24"/>
      <c r="F13" s="24"/>
      <c r="G13" s="24"/>
      <c r="H13" s="2"/>
    </row>
    <row r="14" spans="1:249" s="4" customFormat="1" ht="21" customHeight="1">
      <c r="A14" s="1"/>
      <c r="B14" s="26" t="s">
        <v>83</v>
      </c>
      <c r="C14" s="27" t="s">
        <v>84</v>
      </c>
      <c r="D14" s="24">
        <v>217992</v>
      </c>
      <c r="E14" s="24">
        <v>138311</v>
      </c>
      <c r="F14" s="24">
        <v>18288</v>
      </c>
      <c r="G14" s="24">
        <v>61394</v>
      </c>
      <c r="H14" s="2"/>
      <c r="K14" s="25" t="e">
        <f>SUM(#REF!)</f>
        <v>#REF!</v>
      </c>
      <c r="L14" s="25" t="e">
        <f>SUM(#REF!)</f>
        <v>#REF!</v>
      </c>
      <c r="M14" s="25" t="e">
        <f>SUM(#REF!)</f>
        <v>#REF!</v>
      </c>
      <c r="N14" s="25" t="e">
        <f>SUM(#REF!)</f>
        <v>#REF!</v>
      </c>
    </row>
    <row r="15" spans="1:249" s="4" customFormat="1" ht="21" customHeight="1">
      <c r="A15" s="1"/>
      <c r="B15" s="28"/>
      <c r="C15" s="27" t="s">
        <v>81</v>
      </c>
      <c r="D15" s="24">
        <v>206601</v>
      </c>
      <c r="E15" s="24">
        <v>128510</v>
      </c>
      <c r="F15" s="24">
        <v>16729</v>
      </c>
      <c r="G15" s="24">
        <v>61364</v>
      </c>
      <c r="H15" s="2"/>
    </row>
    <row r="16" spans="1:249" s="4" customFormat="1" ht="21" customHeight="1">
      <c r="A16" s="1"/>
      <c r="B16" s="28"/>
      <c r="C16" s="27" t="s">
        <v>95</v>
      </c>
      <c r="D16" s="24">
        <v>228888</v>
      </c>
      <c r="E16" s="24">
        <v>146259</v>
      </c>
      <c r="F16" s="24">
        <v>16716</v>
      </c>
      <c r="G16" s="24">
        <v>65913</v>
      </c>
      <c r="H16" s="2"/>
    </row>
    <row r="17" spans="1:14" s="4" customFormat="1" ht="21" customHeight="1">
      <c r="A17" s="1"/>
      <c r="B17" s="28"/>
      <c r="C17" s="27" t="s">
        <v>82</v>
      </c>
      <c r="D17" s="24">
        <v>250967</v>
      </c>
      <c r="E17" s="24">
        <v>161635</v>
      </c>
      <c r="F17" s="24">
        <v>18812</v>
      </c>
      <c r="G17" s="24">
        <v>70519</v>
      </c>
      <c r="H17" s="2"/>
    </row>
    <row r="18" spans="1:14" s="4" customFormat="1" ht="21" customHeight="1">
      <c r="A18" s="1"/>
      <c r="B18" s="26" t="s">
        <v>99</v>
      </c>
      <c r="C18" s="27" t="s">
        <v>84</v>
      </c>
      <c r="D18" s="24">
        <v>231907</v>
      </c>
      <c r="E18" s="24">
        <v>147307</v>
      </c>
      <c r="F18" s="24">
        <v>18455</v>
      </c>
      <c r="G18" s="24">
        <v>66146</v>
      </c>
      <c r="H18" s="2"/>
      <c r="K18" s="25">
        <f t="shared" ref="K18:N19" si="0">SUM(D21:D24)</f>
        <v>281193</v>
      </c>
      <c r="L18" s="25">
        <f t="shared" si="0"/>
        <v>176161</v>
      </c>
      <c r="M18" s="25">
        <f t="shared" si="0"/>
        <v>22352</v>
      </c>
      <c r="N18" s="25">
        <f t="shared" si="0"/>
        <v>82682</v>
      </c>
    </row>
    <row r="19" spans="1:14" s="4" customFormat="1" ht="21" customHeight="1">
      <c r="A19" s="1"/>
      <c r="B19" s="26"/>
      <c r="C19" s="27" t="s">
        <v>81</v>
      </c>
      <c r="D19" s="24">
        <v>220764</v>
      </c>
      <c r="E19" s="24">
        <v>137335</v>
      </c>
      <c r="F19" s="24">
        <v>17773</v>
      </c>
      <c r="G19" s="24">
        <v>65653</v>
      </c>
      <c r="H19" s="2"/>
      <c r="K19" s="25">
        <f t="shared" si="0"/>
        <v>289616</v>
      </c>
      <c r="L19" s="25">
        <f t="shared" si="0"/>
        <v>183033</v>
      </c>
      <c r="M19" s="25">
        <f t="shared" si="0"/>
        <v>22206</v>
      </c>
      <c r="N19" s="25">
        <f t="shared" si="0"/>
        <v>84378</v>
      </c>
    </row>
    <row r="20" spans="1:14" s="4" customFormat="1" ht="21" customHeight="1">
      <c r="A20" s="29"/>
      <c r="B20" s="30"/>
      <c r="C20" s="31"/>
      <c r="D20" s="24"/>
      <c r="E20" s="24"/>
      <c r="F20" s="24"/>
      <c r="G20" s="24"/>
      <c r="H20" s="32"/>
    </row>
    <row r="21" spans="1:14" s="4" customFormat="1" ht="21" customHeight="1">
      <c r="A21" s="29"/>
      <c r="B21" s="30" t="s">
        <v>87</v>
      </c>
      <c r="C21" s="31" t="s">
        <v>85</v>
      </c>
      <c r="D21" s="24">
        <v>66472</v>
      </c>
      <c r="E21" s="24">
        <v>41110</v>
      </c>
      <c r="F21" s="24">
        <v>5495</v>
      </c>
      <c r="G21" s="24">
        <v>19868</v>
      </c>
      <c r="H21" s="33"/>
    </row>
    <row r="22" spans="1:14" s="4" customFormat="1" ht="21" customHeight="1">
      <c r="A22" s="29"/>
      <c r="B22" s="34"/>
      <c r="C22" s="31" t="s">
        <v>90</v>
      </c>
      <c r="D22" s="24">
        <v>68143</v>
      </c>
      <c r="E22" s="24">
        <v>42337</v>
      </c>
      <c r="F22" s="24">
        <v>5618</v>
      </c>
      <c r="G22" s="24">
        <v>20188</v>
      </c>
      <c r="H22" s="33"/>
    </row>
    <row r="23" spans="1:14" s="4" customFormat="1" ht="21" customHeight="1">
      <c r="A23" s="29"/>
      <c r="B23" s="34"/>
      <c r="C23" s="31" t="s">
        <v>91</v>
      </c>
      <c r="D23" s="24">
        <v>71986</v>
      </c>
      <c r="E23" s="24">
        <v>45063</v>
      </c>
      <c r="F23" s="24">
        <v>5616</v>
      </c>
      <c r="G23" s="24">
        <v>21308</v>
      </c>
      <c r="H23" s="33"/>
    </row>
    <row r="24" spans="1:14" s="4" customFormat="1" ht="21" customHeight="1">
      <c r="A24" s="29"/>
      <c r="B24" s="34"/>
      <c r="C24" s="31" t="s">
        <v>92</v>
      </c>
      <c r="D24" s="24">
        <v>74592</v>
      </c>
      <c r="E24" s="24">
        <v>47651</v>
      </c>
      <c r="F24" s="24">
        <v>5623</v>
      </c>
      <c r="G24" s="24">
        <v>21318</v>
      </c>
      <c r="H24" s="33"/>
    </row>
    <row r="25" spans="1:14" s="4" customFormat="1" ht="21" customHeight="1">
      <c r="A25" s="29"/>
      <c r="B25" s="34"/>
      <c r="C25" s="31" t="s">
        <v>93</v>
      </c>
      <c r="D25" s="24">
        <v>74895</v>
      </c>
      <c r="E25" s="24">
        <v>47982</v>
      </c>
      <c r="F25" s="24">
        <v>5349</v>
      </c>
      <c r="G25" s="24">
        <v>21564</v>
      </c>
      <c r="H25" s="33"/>
    </row>
    <row r="26" spans="1:14" s="4" customFormat="1" ht="21" customHeight="1">
      <c r="A26" s="29"/>
      <c r="B26" s="34"/>
      <c r="C26" s="31" t="s">
        <v>94</v>
      </c>
      <c r="D26" s="24">
        <v>79401</v>
      </c>
      <c r="E26" s="24">
        <v>50626</v>
      </c>
      <c r="F26" s="24">
        <v>5744</v>
      </c>
      <c r="G26" s="24">
        <v>23031</v>
      </c>
      <c r="H26" s="33"/>
    </row>
    <row r="27" spans="1:14" s="4" customFormat="1" ht="21" customHeight="1">
      <c r="A27" s="29"/>
      <c r="B27" s="34"/>
      <c r="C27" s="31" t="s">
        <v>96</v>
      </c>
      <c r="D27" s="24">
        <v>83296</v>
      </c>
      <c r="E27" s="24">
        <v>53878</v>
      </c>
      <c r="F27" s="24">
        <v>6172</v>
      </c>
      <c r="G27" s="24">
        <v>23246</v>
      </c>
      <c r="H27" s="33"/>
    </row>
    <row r="28" spans="1:14" s="4" customFormat="1" ht="21" customHeight="1">
      <c r="A28" s="29"/>
      <c r="B28" s="34"/>
      <c r="C28" s="31" t="s">
        <v>97</v>
      </c>
      <c r="D28" s="24">
        <v>83625</v>
      </c>
      <c r="E28" s="24">
        <v>53691</v>
      </c>
      <c r="F28" s="24">
        <v>6505</v>
      </c>
      <c r="G28" s="24">
        <v>23429</v>
      </c>
      <c r="H28" s="33"/>
    </row>
    <row r="29" spans="1:14" s="4" customFormat="1" ht="21" customHeight="1">
      <c r="A29" s="29"/>
      <c r="B29" s="34"/>
      <c r="C29" s="31" t="s">
        <v>86</v>
      </c>
      <c r="D29" s="24">
        <v>84046</v>
      </c>
      <c r="E29" s="24">
        <v>54066</v>
      </c>
      <c r="F29" s="24">
        <v>6135</v>
      </c>
      <c r="G29" s="24">
        <v>23844</v>
      </c>
      <c r="H29" s="33"/>
    </row>
    <row r="30" spans="1:14" s="4" customFormat="1" ht="21" customHeight="1">
      <c r="A30" s="29"/>
      <c r="B30" s="30" t="s">
        <v>98</v>
      </c>
      <c r="C30" s="31" t="s">
        <v>88</v>
      </c>
      <c r="D30" s="24">
        <v>75107</v>
      </c>
      <c r="E30" s="24">
        <v>47912</v>
      </c>
      <c r="F30" s="24">
        <v>5971</v>
      </c>
      <c r="G30" s="24">
        <v>21224</v>
      </c>
      <c r="H30" s="33"/>
    </row>
    <row r="31" spans="1:14" s="4" customFormat="1" ht="21" customHeight="1">
      <c r="A31" s="29"/>
      <c r="B31" s="30"/>
      <c r="C31" s="31" t="s">
        <v>89</v>
      </c>
      <c r="D31" s="24">
        <v>77486</v>
      </c>
      <c r="E31" s="24">
        <v>49110</v>
      </c>
      <c r="F31" s="24">
        <v>6153</v>
      </c>
      <c r="G31" s="24">
        <v>22224</v>
      </c>
      <c r="H31" s="33"/>
    </row>
    <row r="32" spans="1:14" s="4" customFormat="1" ht="21" customHeight="1">
      <c r="A32" s="29"/>
      <c r="B32" s="30"/>
      <c r="C32" s="31" t="s">
        <v>102</v>
      </c>
      <c r="D32" s="24">
        <v>79314</v>
      </c>
      <c r="E32" s="24">
        <v>50285</v>
      </c>
      <c r="F32" s="24">
        <v>6331</v>
      </c>
      <c r="G32" s="24">
        <v>22698</v>
      </c>
      <c r="H32" s="33"/>
    </row>
    <row r="33" spans="1:8" s="4" customFormat="1" ht="21" customHeight="1">
      <c r="A33" s="29" t="s">
        <v>108</v>
      </c>
      <c r="B33" s="30"/>
      <c r="C33" s="31" t="s">
        <v>104</v>
      </c>
      <c r="D33" s="24">
        <v>71551</v>
      </c>
      <c r="E33" s="24">
        <v>44028</v>
      </c>
      <c r="F33" s="24">
        <v>6170</v>
      </c>
      <c r="G33" s="24">
        <v>21352</v>
      </c>
      <c r="H33" s="33"/>
    </row>
    <row r="34" spans="1:8" s="4" customFormat="1" ht="21" customHeight="1">
      <c r="A34" s="29"/>
      <c r="B34" s="30"/>
      <c r="C34" s="31" t="s">
        <v>110</v>
      </c>
      <c r="D34" s="24">
        <v>73578</v>
      </c>
      <c r="E34" s="24">
        <v>45826</v>
      </c>
      <c r="F34" s="24">
        <v>5953</v>
      </c>
      <c r="G34" s="24">
        <v>21798</v>
      </c>
      <c r="H34" s="33"/>
    </row>
    <row r="35" spans="1:8" s="4" customFormat="1" ht="21" customHeight="1">
      <c r="A35" s="29"/>
      <c r="B35" s="30"/>
      <c r="C35" s="31" t="s">
        <v>91</v>
      </c>
      <c r="D35" s="24">
        <v>75635</v>
      </c>
      <c r="E35" s="24">
        <v>47481</v>
      </c>
      <c r="F35" s="24">
        <v>5650</v>
      </c>
      <c r="G35" s="24">
        <v>22503</v>
      </c>
      <c r="H35" s="33"/>
    </row>
    <row r="36" spans="1:8" s="4" customFormat="1" ht="21" customHeight="1" thickBot="1">
      <c r="A36" s="29"/>
      <c r="B36" s="30"/>
      <c r="C36" s="31" t="s">
        <v>92</v>
      </c>
      <c r="D36" s="24">
        <v>80821</v>
      </c>
      <c r="E36" s="24">
        <v>51300</v>
      </c>
      <c r="F36" s="24">
        <v>5969</v>
      </c>
      <c r="G36" s="24">
        <v>23552</v>
      </c>
      <c r="H36" s="33"/>
    </row>
    <row r="37" spans="1:8" s="4" customFormat="1" ht="21" customHeight="1" thickBot="1">
      <c r="A37" s="29"/>
      <c r="B37" s="130" t="s">
        <v>111</v>
      </c>
      <c r="C37" s="131"/>
      <c r="D37" s="35">
        <v>301585</v>
      </c>
      <c r="E37" s="35">
        <v>188635</v>
      </c>
      <c r="F37" s="35">
        <v>23742</v>
      </c>
      <c r="G37" s="35">
        <v>89205</v>
      </c>
      <c r="H37" s="32"/>
    </row>
    <row r="38" spans="1:8" s="4" customFormat="1" ht="21" customHeight="1">
      <c r="A38" s="29"/>
      <c r="B38" s="36"/>
      <c r="C38" s="37"/>
      <c r="D38" s="38"/>
      <c r="E38" s="38"/>
      <c r="F38" s="38"/>
      <c r="G38" s="38"/>
      <c r="H38" s="32"/>
    </row>
    <row r="39" spans="1:8" s="4" customFormat="1" ht="21" customHeight="1" thickBot="1">
      <c r="A39" s="39"/>
      <c r="B39" s="40" t="s">
        <v>1</v>
      </c>
      <c r="C39" s="41"/>
      <c r="D39" s="42"/>
      <c r="E39" s="42"/>
      <c r="F39" s="42"/>
      <c r="G39" s="43" t="s">
        <v>21</v>
      </c>
      <c r="H39" s="44"/>
    </row>
    <row r="40" spans="1:8" s="4" customFormat="1" ht="21" customHeight="1">
      <c r="A40" s="39"/>
      <c r="B40" s="45"/>
      <c r="C40" s="46"/>
      <c r="D40" s="47"/>
      <c r="E40" s="47"/>
      <c r="F40" s="47"/>
      <c r="G40" s="47"/>
      <c r="H40" s="128" t="s">
        <v>23</v>
      </c>
    </row>
    <row r="41" spans="1:8" s="4" customFormat="1" ht="21" customHeight="1">
      <c r="A41" s="39"/>
      <c r="B41" s="48"/>
      <c r="C41" s="49"/>
      <c r="D41" s="50"/>
      <c r="E41" s="50"/>
      <c r="F41" s="50"/>
      <c r="G41" s="50"/>
      <c r="H41" s="129"/>
    </row>
    <row r="42" spans="1:8" s="54" customFormat="1" ht="21" customHeight="1">
      <c r="A42" s="51"/>
      <c r="B42" s="30" t="s">
        <v>87</v>
      </c>
      <c r="C42" s="31" t="s">
        <v>85</v>
      </c>
      <c r="D42" s="52">
        <v>4.8</v>
      </c>
      <c r="E42" s="52">
        <v>3.7</v>
      </c>
      <c r="F42" s="52">
        <v>-0.5</v>
      </c>
      <c r="G42" s="52">
        <v>9.1</v>
      </c>
      <c r="H42" s="53">
        <v>95</v>
      </c>
    </row>
    <row r="43" spans="1:8" s="54" customFormat="1" ht="21" customHeight="1">
      <c r="A43" s="51"/>
      <c r="B43" s="34"/>
      <c r="C43" s="31" t="s">
        <v>90</v>
      </c>
      <c r="D43" s="52">
        <v>6.8</v>
      </c>
      <c r="E43" s="52">
        <v>5.3</v>
      </c>
      <c r="F43" s="52">
        <v>3.8</v>
      </c>
      <c r="G43" s="52">
        <v>11.8</v>
      </c>
      <c r="H43" s="53">
        <v>96</v>
      </c>
    </row>
    <row r="44" spans="1:8" s="54" customFormat="1" ht="21" customHeight="1">
      <c r="A44" s="51"/>
      <c r="B44" s="34"/>
      <c r="C44" s="31" t="s">
        <v>91</v>
      </c>
      <c r="D44" s="52">
        <v>6.4</v>
      </c>
      <c r="E44" s="52">
        <v>4.8</v>
      </c>
      <c r="F44" s="52">
        <v>2.7</v>
      </c>
      <c r="G44" s="52">
        <v>11.4</v>
      </c>
      <c r="H44" s="53">
        <v>98</v>
      </c>
    </row>
    <row r="45" spans="1:8" s="54" customFormat="1" ht="21" customHeight="1">
      <c r="A45" s="51"/>
      <c r="B45" s="34"/>
      <c r="C45" s="31" t="s">
        <v>92</v>
      </c>
      <c r="D45" s="52">
        <v>7</v>
      </c>
      <c r="E45" s="52">
        <v>5.9</v>
      </c>
      <c r="F45" s="52">
        <v>7.4</v>
      </c>
      <c r="G45" s="52">
        <v>9.6</v>
      </c>
      <c r="H45" s="53">
        <v>98</v>
      </c>
    </row>
    <row r="46" spans="1:8" s="54" customFormat="1" ht="21" customHeight="1">
      <c r="A46" s="51"/>
      <c r="B46" s="34"/>
      <c r="C46" s="31" t="s">
        <v>93</v>
      </c>
      <c r="D46" s="52">
        <v>4.5999999999999996</v>
      </c>
      <c r="E46" s="52">
        <v>3.7</v>
      </c>
      <c r="F46" s="52">
        <v>2.2999999999999998</v>
      </c>
      <c r="G46" s="52">
        <v>7.5</v>
      </c>
      <c r="H46" s="53">
        <v>91</v>
      </c>
    </row>
    <row r="47" spans="1:8" s="54" customFormat="1" ht="21" customHeight="1">
      <c r="A47" s="51"/>
      <c r="B47" s="34"/>
      <c r="C47" s="31" t="s">
        <v>94</v>
      </c>
      <c r="D47" s="52">
        <v>4.8</v>
      </c>
      <c r="E47" s="52">
        <v>4.8</v>
      </c>
      <c r="F47" s="52">
        <v>4.0999999999999996</v>
      </c>
      <c r="G47" s="52">
        <v>5.0999999999999996</v>
      </c>
      <c r="H47" s="53">
        <v>94</v>
      </c>
    </row>
    <row r="48" spans="1:8" s="54" customFormat="1" ht="21" customHeight="1">
      <c r="A48" s="51"/>
      <c r="B48" s="34"/>
      <c r="C48" s="31" t="s">
        <v>96</v>
      </c>
      <c r="D48" s="52">
        <v>4.9000000000000004</v>
      </c>
      <c r="E48" s="52">
        <v>4.0999999999999996</v>
      </c>
      <c r="F48" s="52">
        <v>6.2</v>
      </c>
      <c r="G48" s="52">
        <v>6.5</v>
      </c>
      <c r="H48" s="53">
        <v>90</v>
      </c>
    </row>
    <row r="49" spans="1:8" s="54" customFormat="1" ht="21" customHeight="1">
      <c r="A49" s="51"/>
      <c r="B49" s="34"/>
      <c r="C49" s="31" t="s">
        <v>97</v>
      </c>
      <c r="D49" s="52">
        <v>2.4</v>
      </c>
      <c r="E49" s="52">
        <v>0.7</v>
      </c>
      <c r="F49" s="52">
        <v>4.7</v>
      </c>
      <c r="G49" s="52">
        <v>6</v>
      </c>
      <c r="H49" s="53">
        <v>90</v>
      </c>
    </row>
    <row r="50" spans="1:8" s="54" customFormat="1" ht="21" customHeight="1">
      <c r="A50" s="51"/>
      <c r="B50" s="34"/>
      <c r="C50" s="31" t="s">
        <v>86</v>
      </c>
      <c r="D50" s="52">
        <v>1.3</v>
      </c>
      <c r="E50" s="52">
        <v>-0.6</v>
      </c>
      <c r="F50" s="52">
        <v>0.9</v>
      </c>
      <c r="G50" s="52">
        <v>6.7</v>
      </c>
      <c r="H50" s="53">
        <v>90</v>
      </c>
    </row>
    <row r="51" spans="1:8" s="54" customFormat="1" ht="21" customHeight="1">
      <c r="A51" s="51"/>
      <c r="B51" s="30" t="s">
        <v>98</v>
      </c>
      <c r="C51" s="31" t="s">
        <v>88</v>
      </c>
      <c r="D51" s="52">
        <v>4.2</v>
      </c>
      <c r="E51" s="52">
        <v>3.6</v>
      </c>
      <c r="F51" s="52">
        <v>2.6</v>
      </c>
      <c r="G51" s="52">
        <v>6.2</v>
      </c>
      <c r="H51" s="53">
        <v>95</v>
      </c>
    </row>
    <row r="52" spans="1:8" s="54" customFormat="1" ht="21" customHeight="1">
      <c r="A52" s="51"/>
      <c r="B52" s="30"/>
      <c r="C52" s="31" t="s">
        <v>100</v>
      </c>
      <c r="D52" s="52">
        <v>5.8</v>
      </c>
      <c r="E52" s="52">
        <v>4.7</v>
      </c>
      <c r="F52" s="52">
        <v>3.8</v>
      </c>
      <c r="G52" s="52">
        <v>9.5</v>
      </c>
      <c r="H52" s="53">
        <v>92</v>
      </c>
    </row>
    <row r="53" spans="1:8" s="54" customFormat="1" ht="21" customHeight="1">
      <c r="A53" s="51"/>
      <c r="B53" s="30"/>
      <c r="C53" s="31" t="s">
        <v>102</v>
      </c>
      <c r="D53" s="52">
        <v>2.7</v>
      </c>
      <c r="E53" s="52">
        <v>3.1</v>
      </c>
      <c r="F53" s="52">
        <v>-1.2</v>
      </c>
      <c r="G53" s="52">
        <v>3.2</v>
      </c>
      <c r="H53" s="53">
        <v>90</v>
      </c>
    </row>
    <row r="54" spans="1:8" s="54" customFormat="1" ht="21" customHeight="1">
      <c r="A54" s="29" t="s">
        <v>108</v>
      </c>
      <c r="B54" s="30"/>
      <c r="C54" s="31" t="s">
        <v>104</v>
      </c>
      <c r="D54" s="52">
        <v>7</v>
      </c>
      <c r="E54" s="52">
        <v>5.7</v>
      </c>
      <c r="F54" s="52">
        <v>26.7</v>
      </c>
      <c r="G54" s="52">
        <v>4.5999999999999996</v>
      </c>
      <c r="H54" s="53">
        <v>90</v>
      </c>
    </row>
    <row r="55" spans="1:8" s="54" customFormat="1" ht="21" customHeight="1">
      <c r="A55" s="29"/>
      <c r="B55" s="30"/>
      <c r="C55" s="31" t="s">
        <v>110</v>
      </c>
      <c r="D55" s="52">
        <v>6.9</v>
      </c>
      <c r="E55" s="52">
        <v>6.3</v>
      </c>
      <c r="F55" s="52">
        <v>22.4</v>
      </c>
      <c r="G55" s="52">
        <v>3.9</v>
      </c>
      <c r="H55" s="53">
        <v>92</v>
      </c>
    </row>
    <row r="56" spans="1:8" s="54" customFormat="1" ht="21" customHeight="1">
      <c r="A56" s="29"/>
      <c r="B56" s="30"/>
      <c r="C56" s="31" t="s">
        <v>91</v>
      </c>
      <c r="D56" s="52">
        <v>3.8</v>
      </c>
      <c r="E56" s="52">
        <v>3</v>
      </c>
      <c r="F56" s="52">
        <v>14.2</v>
      </c>
      <c r="G56" s="52">
        <v>3</v>
      </c>
      <c r="H56" s="53">
        <v>92</v>
      </c>
    </row>
    <row r="57" spans="1:8" s="54" customFormat="1" ht="21" customHeight="1" thickBot="1">
      <c r="A57" s="29"/>
      <c r="B57" s="30"/>
      <c r="C57" s="31" t="s">
        <v>92</v>
      </c>
      <c r="D57" s="52">
        <v>6.7</v>
      </c>
      <c r="E57" s="52">
        <v>5.5</v>
      </c>
      <c r="F57" s="52">
        <v>20.399999999999999</v>
      </c>
      <c r="G57" s="52">
        <v>5.8</v>
      </c>
      <c r="H57" s="53">
        <v>92</v>
      </c>
    </row>
    <row r="58" spans="1:8" ht="21" customHeight="1">
      <c r="A58" s="39"/>
      <c r="B58" s="55"/>
      <c r="C58" s="56"/>
      <c r="D58" s="55"/>
      <c r="E58" s="55"/>
      <c r="F58" s="55"/>
      <c r="G58" s="55"/>
      <c r="H58" s="57"/>
    </row>
    <row r="59" spans="1:8" ht="21" customHeight="1">
      <c r="A59" s="39"/>
      <c r="B59" s="59" t="s">
        <v>109</v>
      </c>
      <c r="C59" s="60"/>
      <c r="D59" s="61"/>
      <c r="E59" s="61"/>
      <c r="F59" s="61"/>
      <c r="G59" s="61"/>
      <c r="H59" s="44"/>
    </row>
    <row r="60" spans="1:8" ht="21" customHeight="1">
      <c r="A60" s="39"/>
      <c r="B60" s="59"/>
      <c r="C60" s="60"/>
      <c r="D60" s="61"/>
      <c r="E60" s="61"/>
      <c r="F60" s="61"/>
      <c r="G60" s="61"/>
      <c r="H60" s="44"/>
    </row>
    <row r="61" spans="1:8" ht="21" customHeight="1">
      <c r="D61" s="64"/>
      <c r="E61" s="64"/>
      <c r="F61" s="64"/>
      <c r="G61" s="64"/>
    </row>
    <row r="62" spans="1:8" ht="21" customHeight="1">
      <c r="D62" s="54"/>
      <c r="E62" s="54"/>
      <c r="F62" s="54"/>
      <c r="G62" s="54"/>
    </row>
    <row r="63" spans="1:8" ht="21" customHeight="1">
      <c r="D63" s="54"/>
      <c r="E63" s="54"/>
      <c r="F63" s="54"/>
      <c r="G63" s="54"/>
    </row>
    <row r="64" spans="1:8" ht="21" customHeight="1">
      <c r="D64" s="54"/>
      <c r="E64" s="54"/>
      <c r="F64" s="54"/>
      <c r="G64" s="54"/>
    </row>
    <row r="65" spans="4:7" ht="21" customHeight="1">
      <c r="D65" s="54"/>
      <c r="E65" s="54"/>
      <c r="F65" s="54"/>
      <c r="G65" s="54"/>
    </row>
  </sheetData>
  <mergeCells count="2">
    <mergeCell ref="H40:H41"/>
    <mergeCell ref="B37:C37"/>
  </mergeCells>
  <phoneticPr fontId="21"/>
  <printOptions horizontalCentered="1"/>
  <pageMargins left="0.59055118110236227" right="0.59055118110236227" top="0.98425196850393704" bottom="0.51181102362204722" header="0.51181102362204722" footer="0.51181102362204722"/>
  <pageSetup paperSize="9" scale="46" firstPageNumber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O54"/>
  <sheetViews>
    <sheetView tabSelected="1" view="pageBreakPreview" topLeftCell="A40" zoomScale="40" zoomScaleNormal="55" zoomScaleSheetLayoutView="40" workbookViewId="0">
      <selection activeCell="I52" sqref="D49:I52"/>
    </sheetView>
  </sheetViews>
  <sheetFormatPr defaultColWidth="0" defaultRowHeight="21.9" customHeight="1"/>
  <cols>
    <col min="1" max="2" width="2.140625" style="67" customWidth="1"/>
    <col min="3" max="3" width="25.640625" style="67" customWidth="1"/>
    <col min="4" max="15" width="15.640625" style="67" customWidth="1"/>
    <col min="16" max="18" width="3.5703125" style="67" customWidth="1"/>
    <col min="19" max="16384" width="0" style="67" hidden="1"/>
  </cols>
  <sheetData>
    <row r="1" spans="1:15" ht="21.9" customHeight="1">
      <c r="A1" s="65"/>
      <c r="B1" s="66" t="s">
        <v>106</v>
      </c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</row>
    <row r="2" spans="1:15" ht="21.9" customHeight="1">
      <c r="A2" s="68"/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9"/>
      <c r="O2" s="70"/>
    </row>
    <row r="3" spans="1:15" ht="21.9" customHeight="1">
      <c r="A3" s="68"/>
      <c r="B3" s="68" t="s">
        <v>25</v>
      </c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</row>
    <row r="4" spans="1:15" ht="21.9" customHeight="1">
      <c r="A4" s="68"/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</row>
    <row r="5" spans="1:15" ht="21.9" customHeight="1">
      <c r="A5" s="68"/>
      <c r="B5" s="68"/>
      <c r="C5" s="68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</row>
    <row r="6" spans="1:15" ht="21.9" customHeight="1">
      <c r="A6" s="68"/>
      <c r="B6" s="71" t="s">
        <v>17</v>
      </c>
      <c r="C6" s="72"/>
      <c r="D6" s="73" t="s">
        <v>16</v>
      </c>
      <c r="E6" s="74"/>
      <c r="F6" s="74"/>
      <c r="G6" s="75"/>
      <c r="H6" s="73" t="s">
        <v>26</v>
      </c>
      <c r="I6" s="74"/>
      <c r="J6" s="74"/>
      <c r="K6" s="75"/>
      <c r="L6" s="76" t="s">
        <v>27</v>
      </c>
      <c r="M6" s="68"/>
      <c r="N6" s="68"/>
      <c r="O6" s="68"/>
    </row>
    <row r="7" spans="1:15" ht="21.9" customHeight="1">
      <c r="A7" s="68"/>
      <c r="B7" s="77" t="s">
        <v>9</v>
      </c>
      <c r="C7" s="78"/>
      <c r="D7" s="79" t="s">
        <v>20</v>
      </c>
      <c r="E7" s="79" t="s">
        <v>15</v>
      </c>
      <c r="F7" s="79" t="s">
        <v>28</v>
      </c>
      <c r="G7" s="79" t="s">
        <v>18</v>
      </c>
      <c r="H7" s="79" t="s">
        <v>20</v>
      </c>
      <c r="I7" s="79" t="s">
        <v>15</v>
      </c>
      <c r="J7" s="79" t="s">
        <v>28</v>
      </c>
      <c r="K7" s="80" t="s">
        <v>18</v>
      </c>
      <c r="L7" s="81"/>
      <c r="M7" s="68"/>
      <c r="N7" s="68"/>
      <c r="O7" s="68"/>
    </row>
    <row r="8" spans="1:15" ht="21.9" customHeight="1">
      <c r="A8" s="68"/>
      <c r="B8" s="82" t="s">
        <v>30</v>
      </c>
      <c r="C8" s="78"/>
      <c r="D8" s="83">
        <v>1418446</v>
      </c>
      <c r="E8" s="83">
        <v>114505</v>
      </c>
      <c r="F8" s="83">
        <v>203649</v>
      </c>
      <c r="G8" s="84">
        <v>1736600</v>
      </c>
      <c r="H8" s="83">
        <v>395918</v>
      </c>
      <c r="I8" s="83">
        <v>527452</v>
      </c>
      <c r="J8" s="83">
        <v>5422147</v>
      </c>
      <c r="K8" s="84">
        <v>6345517</v>
      </c>
      <c r="L8" s="85">
        <v>8082120</v>
      </c>
      <c r="M8" s="68"/>
      <c r="N8" s="68"/>
      <c r="O8" s="68"/>
    </row>
    <row r="9" spans="1:15" ht="21.9" customHeight="1">
      <c r="A9" s="68"/>
      <c r="B9" s="86" t="s">
        <v>31</v>
      </c>
      <c r="C9" s="78"/>
      <c r="D9" s="87">
        <v>907016</v>
      </c>
      <c r="E9" s="87">
        <v>33497</v>
      </c>
      <c r="F9" s="87">
        <v>62124</v>
      </c>
      <c r="G9" s="84">
        <v>1002637</v>
      </c>
      <c r="H9" s="87">
        <v>184357</v>
      </c>
      <c r="I9" s="87">
        <v>60989</v>
      </c>
      <c r="J9" s="88">
        <v>3881975</v>
      </c>
      <c r="K9" s="84">
        <v>4127321</v>
      </c>
      <c r="L9" s="85">
        <v>5129958</v>
      </c>
      <c r="M9" s="68"/>
      <c r="N9" s="68"/>
      <c r="O9" s="68"/>
    </row>
    <row r="10" spans="1:15" ht="21.9" customHeight="1">
      <c r="A10" s="68"/>
      <c r="B10" s="86" t="s">
        <v>13</v>
      </c>
      <c r="C10" s="78"/>
      <c r="D10" s="87">
        <v>203980</v>
      </c>
      <c r="E10" s="87">
        <v>8296</v>
      </c>
      <c r="F10" s="87">
        <v>24652</v>
      </c>
      <c r="G10" s="84">
        <v>236928</v>
      </c>
      <c r="H10" s="87">
        <v>45803</v>
      </c>
      <c r="I10" s="87">
        <v>28834</v>
      </c>
      <c r="J10" s="88">
        <v>285359</v>
      </c>
      <c r="K10" s="84">
        <v>359996</v>
      </c>
      <c r="L10" s="85">
        <v>596923</v>
      </c>
      <c r="M10" s="68"/>
      <c r="N10" s="68"/>
      <c r="O10" s="68"/>
    </row>
    <row r="11" spans="1:15" ht="21.9" customHeight="1">
      <c r="A11" s="68"/>
      <c r="B11" s="71" t="s">
        <v>32</v>
      </c>
      <c r="C11" s="78"/>
      <c r="D11" s="87">
        <v>307450</v>
      </c>
      <c r="E11" s="87">
        <v>72712</v>
      </c>
      <c r="F11" s="87">
        <v>116873</v>
      </c>
      <c r="G11" s="84">
        <v>497035</v>
      </c>
      <c r="H11" s="87">
        <v>165758</v>
      </c>
      <c r="I11" s="87">
        <v>437629</v>
      </c>
      <c r="J11" s="88">
        <v>1254813</v>
      </c>
      <c r="K11" s="84">
        <v>1858200</v>
      </c>
      <c r="L11" s="85">
        <v>2355239</v>
      </c>
      <c r="M11" s="68"/>
      <c r="N11" s="68"/>
      <c r="O11" s="68"/>
    </row>
    <row r="12" spans="1:15" ht="21.9" customHeight="1">
      <c r="A12" s="68"/>
      <c r="B12" s="89"/>
      <c r="C12" s="89"/>
      <c r="D12" s="89"/>
      <c r="E12" s="89"/>
      <c r="F12" s="89"/>
      <c r="G12" s="89"/>
      <c r="H12" s="89"/>
      <c r="I12" s="89"/>
      <c r="J12" s="89"/>
      <c r="K12" s="89"/>
      <c r="L12" s="89"/>
      <c r="M12" s="68"/>
      <c r="N12" s="68"/>
      <c r="O12" s="68"/>
    </row>
    <row r="13" spans="1:15" ht="21.9" customHeight="1">
      <c r="A13" s="68"/>
      <c r="B13" s="89"/>
      <c r="C13" s="89"/>
      <c r="D13" s="89"/>
      <c r="E13" s="89"/>
      <c r="F13" s="89"/>
      <c r="G13" s="89"/>
      <c r="H13" s="89"/>
      <c r="I13" s="89"/>
      <c r="J13" s="89"/>
      <c r="K13" s="89"/>
      <c r="L13" s="89"/>
      <c r="M13" s="68"/>
      <c r="N13" s="68"/>
      <c r="O13" s="68"/>
    </row>
    <row r="14" spans="1:15" ht="21.9" customHeight="1">
      <c r="A14" s="68"/>
      <c r="B14" s="68"/>
      <c r="C14" s="68"/>
      <c r="D14" s="68"/>
      <c r="E14" s="68"/>
      <c r="F14" s="68"/>
      <c r="G14" s="68"/>
      <c r="H14" s="68"/>
      <c r="I14" s="68"/>
      <c r="J14" s="68" t="s">
        <v>24</v>
      </c>
      <c r="K14" s="68" t="s">
        <v>24</v>
      </c>
      <c r="L14" s="68"/>
      <c r="M14" s="68"/>
      <c r="N14" s="68"/>
      <c r="O14" s="68"/>
    </row>
    <row r="15" spans="1:15" ht="21.9" customHeight="1">
      <c r="A15" s="68"/>
      <c r="B15" s="68" t="s">
        <v>33</v>
      </c>
      <c r="C15" s="68"/>
      <c r="D15" s="68"/>
      <c r="E15" s="68"/>
      <c r="F15" s="68"/>
      <c r="G15" s="68"/>
      <c r="H15" s="68"/>
      <c r="I15" s="68"/>
      <c r="J15" s="68" t="s">
        <v>24</v>
      </c>
      <c r="K15" s="68" t="s">
        <v>24</v>
      </c>
      <c r="L15" s="68"/>
      <c r="M15" s="68"/>
      <c r="N15" s="68"/>
      <c r="O15" s="68"/>
    </row>
    <row r="16" spans="1:15" ht="21.9" customHeight="1">
      <c r="A16" s="68"/>
      <c r="B16" s="68"/>
      <c r="C16" s="68"/>
      <c r="D16" s="68"/>
      <c r="E16" s="68"/>
      <c r="F16" s="68"/>
      <c r="G16" s="68"/>
      <c r="H16" s="68"/>
      <c r="I16" s="68"/>
      <c r="J16" s="68" t="s">
        <v>24</v>
      </c>
      <c r="K16" s="68" t="s">
        <v>24</v>
      </c>
      <c r="L16" s="68" t="s">
        <v>24</v>
      </c>
      <c r="M16" s="68"/>
      <c r="N16" s="68"/>
      <c r="O16" s="68"/>
    </row>
    <row r="17" spans="1:15" ht="21.9" customHeight="1">
      <c r="A17" s="68"/>
      <c r="B17" s="68" t="s">
        <v>75</v>
      </c>
      <c r="C17" s="68"/>
      <c r="D17" s="68"/>
      <c r="E17" s="68"/>
      <c r="F17" s="68"/>
      <c r="G17" s="68"/>
      <c r="H17" s="68"/>
      <c r="I17" s="68"/>
      <c r="J17" s="68" t="s">
        <v>24</v>
      </c>
      <c r="K17" s="68" t="s">
        <v>24</v>
      </c>
      <c r="L17" s="68"/>
      <c r="M17" s="68"/>
      <c r="N17" s="68"/>
      <c r="O17" s="68"/>
    </row>
    <row r="18" spans="1:15" ht="21.9" customHeight="1">
      <c r="A18" s="68"/>
      <c r="B18" s="68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68"/>
      <c r="O18" s="68"/>
    </row>
    <row r="19" spans="1:15" ht="21.9" customHeight="1">
      <c r="A19" s="68"/>
      <c r="B19" s="68"/>
      <c r="C19" s="68"/>
      <c r="D19" s="68"/>
      <c r="E19" s="68"/>
      <c r="F19" s="68"/>
      <c r="G19" s="68"/>
      <c r="H19" s="68"/>
      <c r="I19" s="68"/>
      <c r="J19" s="68"/>
      <c r="K19" s="68"/>
      <c r="L19" s="68"/>
      <c r="M19" s="68"/>
      <c r="N19" s="68"/>
      <c r="O19" s="68"/>
    </row>
    <row r="20" spans="1:15" ht="21.9" customHeight="1">
      <c r="A20" s="68"/>
      <c r="B20" s="86"/>
      <c r="C20" s="90"/>
      <c r="D20" s="91" t="s">
        <v>34</v>
      </c>
      <c r="E20" s="75"/>
      <c r="F20" s="75"/>
      <c r="G20" s="91" t="s">
        <v>35</v>
      </c>
      <c r="H20" s="75"/>
      <c r="I20" s="75"/>
      <c r="J20" s="92" t="s">
        <v>36</v>
      </c>
      <c r="K20" s="91" t="s">
        <v>10</v>
      </c>
      <c r="L20" s="75"/>
      <c r="M20" s="91" t="s">
        <v>37</v>
      </c>
      <c r="N20" s="75"/>
      <c r="O20" s="93"/>
    </row>
    <row r="21" spans="1:15" ht="21.9" customHeight="1">
      <c r="A21" s="68"/>
      <c r="B21" s="94" t="s">
        <v>38</v>
      </c>
      <c r="C21" s="95"/>
      <c r="D21" s="77"/>
      <c r="E21" s="78"/>
      <c r="F21" s="78"/>
      <c r="G21" s="77"/>
      <c r="H21" s="78"/>
      <c r="I21" s="78"/>
      <c r="J21" s="80" t="s">
        <v>22</v>
      </c>
      <c r="K21" s="77"/>
      <c r="L21" s="78"/>
      <c r="M21" s="77"/>
      <c r="N21" s="78"/>
      <c r="O21" s="96"/>
    </row>
    <row r="22" spans="1:15" ht="21.9" customHeight="1">
      <c r="A22" s="68"/>
      <c r="B22" s="82"/>
      <c r="C22" s="89"/>
      <c r="D22" s="97" t="s">
        <v>39</v>
      </c>
      <c r="E22" s="97" t="s">
        <v>40</v>
      </c>
      <c r="F22" s="97" t="s">
        <v>29</v>
      </c>
      <c r="G22" s="97" t="s">
        <v>41</v>
      </c>
      <c r="H22" s="97" t="s">
        <v>42</v>
      </c>
      <c r="I22" s="97" t="s">
        <v>43</v>
      </c>
      <c r="J22" s="97" t="s">
        <v>44</v>
      </c>
      <c r="K22" s="97" t="s">
        <v>45</v>
      </c>
      <c r="L22" s="97" t="s">
        <v>46</v>
      </c>
      <c r="M22" s="97" t="s">
        <v>47</v>
      </c>
      <c r="N22" s="97" t="s">
        <v>48</v>
      </c>
      <c r="O22" s="98" t="s">
        <v>48</v>
      </c>
    </row>
    <row r="23" spans="1:15" ht="21.9" customHeight="1">
      <c r="A23" s="68"/>
      <c r="B23" s="77"/>
      <c r="C23" s="78"/>
      <c r="D23" s="79"/>
      <c r="E23" s="79" t="s">
        <v>49</v>
      </c>
      <c r="F23" s="79" t="s">
        <v>50</v>
      </c>
      <c r="G23" s="79"/>
      <c r="H23" s="79"/>
      <c r="I23" s="79" t="s">
        <v>51</v>
      </c>
      <c r="J23" s="79" t="s">
        <v>52</v>
      </c>
      <c r="K23" s="79" t="s">
        <v>53</v>
      </c>
      <c r="L23" s="79" t="s">
        <v>54</v>
      </c>
      <c r="M23" s="79"/>
      <c r="N23" s="79" t="s">
        <v>55</v>
      </c>
      <c r="O23" s="99" t="s">
        <v>56</v>
      </c>
    </row>
    <row r="24" spans="1:15" ht="21.9" customHeight="1">
      <c r="A24" s="68"/>
      <c r="B24" s="82" t="s">
        <v>57</v>
      </c>
      <c r="C24" s="78"/>
      <c r="D24" s="83" ph="1">
        <v>11383</v>
      </c>
      <c r="E24" s="83" ph="1">
        <v>33859</v>
      </c>
      <c r="F24" s="83" ph="1">
        <v>935420</v>
      </c>
      <c r="G24" s="83" ph="1">
        <v>251634</v>
      </c>
      <c r="H24" s="83" ph="1">
        <v>38282</v>
      </c>
      <c r="I24" s="83" ph="1">
        <v>120781</v>
      </c>
      <c r="J24" s="83" ph="1">
        <v>795</v>
      </c>
      <c r="K24" s="83" ph="1">
        <v>2233</v>
      </c>
      <c r="L24" s="83" ph="1">
        <v>152766</v>
      </c>
      <c r="M24" s="100" ph="1">
        <v>1012303</v>
      </c>
      <c r="N24" s="83" ph="1">
        <v>314949</v>
      </c>
      <c r="O24" s="101" ph="1">
        <v>99050</v>
      </c>
    </row>
    <row r="25" spans="1:15" ht="21.9" customHeight="1">
      <c r="A25" s="68"/>
      <c r="B25" s="86" t="s">
        <v>58</v>
      </c>
      <c r="C25" s="78"/>
      <c r="D25" s="87" ph="1">
        <v>1299</v>
      </c>
      <c r="E25" s="87" ph="1">
        <v>7352</v>
      </c>
      <c r="F25" s="87" ph="1">
        <v>75239</v>
      </c>
      <c r="G25" s="87" ph="1">
        <v>18999</v>
      </c>
      <c r="H25" s="87" ph="1">
        <v>4373</v>
      </c>
      <c r="I25" s="87" ph="1">
        <v>10480</v>
      </c>
      <c r="J25" s="87" ph="1">
        <v>327</v>
      </c>
      <c r="K25" s="87" ph="1">
        <v>423</v>
      </c>
      <c r="L25" s="87" ph="1">
        <v>14225</v>
      </c>
      <c r="M25" s="87" ph="1">
        <v>95458</v>
      </c>
      <c r="N25" s="87" ph="1">
        <v>28556</v>
      </c>
      <c r="O25" s="88" ph="1">
        <v>11984</v>
      </c>
    </row>
    <row r="26" spans="1:15" s="107" customFormat="1" ht="21.9" customHeight="1">
      <c r="A26" s="102"/>
      <c r="B26" s="103" t="s">
        <v>59</v>
      </c>
      <c r="C26" s="104"/>
      <c r="D26" s="105" ph="1">
        <v>28.3</v>
      </c>
      <c r="E26" s="105" ph="1">
        <v>14.9</v>
      </c>
      <c r="F26" s="105" ph="1">
        <v>40.1</v>
      </c>
      <c r="G26" s="105" ph="1">
        <v>42.7</v>
      </c>
      <c r="H26" s="105" ph="1">
        <v>28.2</v>
      </c>
      <c r="I26" s="105" ph="1">
        <v>37.200000000000003</v>
      </c>
      <c r="J26" s="105" ph="1">
        <v>7.8</v>
      </c>
      <c r="K26" s="105" ph="1">
        <v>17</v>
      </c>
      <c r="L26" s="105" ph="1">
        <v>34.6</v>
      </c>
      <c r="M26" s="105" ph="1">
        <v>34.200000000000003</v>
      </c>
      <c r="N26" s="105" ph="1">
        <v>35.6</v>
      </c>
      <c r="O26" s="106" ph="1">
        <v>26.7</v>
      </c>
    </row>
    <row r="27" spans="1:15" s="107" customFormat="1" ht="21.9" customHeight="1">
      <c r="A27" s="102"/>
      <c r="B27" s="108" t="s">
        <v>103</v>
      </c>
      <c r="C27" s="109"/>
      <c r="D27" s="105" ph="1">
        <v>-3.8000000000000007</v>
      </c>
      <c r="E27" s="110" ph="1">
        <v>-0.59999999999999964</v>
      </c>
      <c r="F27" s="110" ph="1">
        <v>-0.89999999999999858</v>
      </c>
      <c r="G27" s="110" ph="1">
        <v>0.80000000000000426</v>
      </c>
      <c r="H27" s="110" ph="1">
        <v>-2.8000000000000007</v>
      </c>
      <c r="I27" s="110" ph="1">
        <v>4.9000000000000057</v>
      </c>
      <c r="J27" s="110" ph="1">
        <v>2.0999999999999996</v>
      </c>
      <c r="K27" s="110" ph="1">
        <v>-0.39999999999999858</v>
      </c>
      <c r="L27" s="110" ph="1">
        <v>-0.39999999999999858</v>
      </c>
      <c r="M27" s="110" ph="1">
        <v>-3.8999999999999986</v>
      </c>
      <c r="N27" s="110" ph="1">
        <v>-0.5</v>
      </c>
      <c r="O27" s="106" ph="1">
        <v>-0.5</v>
      </c>
    </row>
    <row r="28" spans="1:15" ht="21.9" customHeight="1">
      <c r="A28" s="68"/>
      <c r="B28" s="68"/>
      <c r="C28" s="68"/>
      <c r="D28" s="68"/>
      <c r="E28" s="68"/>
      <c r="F28" s="68"/>
      <c r="G28" s="68"/>
      <c r="H28" s="68"/>
      <c r="I28" s="68"/>
      <c r="J28" s="68"/>
      <c r="K28" s="68"/>
      <c r="L28" s="68"/>
      <c r="M28" s="68"/>
      <c r="N28" s="68"/>
      <c r="O28" s="68"/>
    </row>
    <row r="29" spans="1:15" ht="21.9" customHeight="1">
      <c r="A29" s="68"/>
      <c r="B29" s="68"/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</row>
    <row r="30" spans="1:15" ht="21.9" customHeight="1">
      <c r="A30" s="68"/>
      <c r="B30" s="68"/>
      <c r="C30" s="68"/>
      <c r="D30" s="68"/>
      <c r="E30" s="68"/>
      <c r="F30" s="68"/>
      <c r="G30" s="68"/>
      <c r="H30" s="68"/>
      <c r="I30" s="68"/>
      <c r="J30" s="68"/>
      <c r="K30" s="68" t="s">
        <v>24</v>
      </c>
      <c r="L30" s="68"/>
      <c r="M30" s="68"/>
      <c r="N30" s="68"/>
      <c r="O30" s="68"/>
    </row>
    <row r="31" spans="1:15" ht="21.9" customHeight="1">
      <c r="A31" s="111"/>
      <c r="B31" s="111" t="s">
        <v>60</v>
      </c>
      <c r="C31" s="111"/>
      <c r="D31" s="111"/>
      <c r="E31" s="111"/>
      <c r="F31" s="111"/>
      <c r="G31" s="111"/>
      <c r="H31" s="111"/>
      <c r="I31" s="111"/>
      <c r="J31" s="111" t="s">
        <v>12</v>
      </c>
      <c r="K31" s="111"/>
      <c r="L31" s="111"/>
      <c r="M31" s="111"/>
      <c r="N31" s="111"/>
      <c r="O31" s="111"/>
    </row>
    <row r="32" spans="1:15" ht="21.9" customHeight="1">
      <c r="A32" s="111"/>
      <c r="B32" s="111"/>
      <c r="C32" s="111"/>
      <c r="D32" s="111"/>
      <c r="E32" s="111"/>
      <c r="F32" s="111"/>
      <c r="G32" s="111"/>
      <c r="H32" s="111"/>
      <c r="I32" s="111"/>
      <c r="J32" s="111"/>
      <c r="K32" s="111"/>
      <c r="L32" s="111"/>
      <c r="M32" s="111"/>
      <c r="N32" s="111"/>
      <c r="O32" s="111"/>
    </row>
    <row r="33" spans="1:15" ht="21.9" customHeight="1">
      <c r="A33" s="111"/>
      <c r="B33" s="111" t="s">
        <v>107</v>
      </c>
      <c r="C33" s="111"/>
      <c r="D33" s="111"/>
      <c r="E33" s="111"/>
      <c r="F33" s="111"/>
      <c r="G33" s="111"/>
      <c r="H33" s="111"/>
      <c r="I33" s="111"/>
      <c r="J33" s="111"/>
      <c r="K33" s="111"/>
      <c r="L33" s="111"/>
      <c r="M33" s="111"/>
      <c r="N33" s="111"/>
      <c r="O33" s="111"/>
    </row>
    <row r="34" spans="1:15" ht="21.9" customHeight="1">
      <c r="A34" s="111"/>
      <c r="B34" s="111"/>
      <c r="C34" s="111"/>
      <c r="D34" s="111"/>
      <c r="E34" s="111"/>
      <c r="F34" s="111"/>
      <c r="G34" s="111"/>
      <c r="H34" s="111"/>
      <c r="I34" s="111"/>
      <c r="J34" s="111" t="s">
        <v>24</v>
      </c>
      <c r="K34" s="111" t="s">
        <v>24</v>
      </c>
      <c r="L34" s="111"/>
      <c r="M34" s="111"/>
      <c r="N34" s="111"/>
      <c r="O34" s="111"/>
    </row>
    <row r="35" spans="1:15" ht="21.9" customHeight="1">
      <c r="A35" s="111"/>
      <c r="B35" s="111"/>
      <c r="C35" s="111"/>
      <c r="D35" s="111"/>
      <c r="E35" s="111"/>
      <c r="F35" s="111"/>
      <c r="G35" s="111"/>
      <c r="H35" s="111"/>
      <c r="I35" s="111"/>
      <c r="J35" s="111" t="s">
        <v>24</v>
      </c>
      <c r="K35" s="111"/>
      <c r="L35" s="111"/>
      <c r="M35" s="111"/>
      <c r="N35" s="111"/>
      <c r="O35" s="111"/>
    </row>
    <row r="36" spans="1:15" ht="21.9" customHeight="1">
      <c r="A36" s="111"/>
      <c r="B36" s="112"/>
      <c r="C36" s="113"/>
      <c r="D36" s="114" t="s">
        <v>62</v>
      </c>
      <c r="E36" s="114" t="s">
        <v>63</v>
      </c>
      <c r="F36" s="114" t="s">
        <v>19</v>
      </c>
      <c r="G36" s="115" t="s">
        <v>64</v>
      </c>
      <c r="H36" s="111"/>
      <c r="I36" s="111"/>
      <c r="J36" s="111" t="s">
        <v>24</v>
      </c>
      <c r="K36" s="111"/>
      <c r="L36" s="111" t="s">
        <v>12</v>
      </c>
      <c r="M36" s="111"/>
      <c r="N36" s="111"/>
      <c r="O36" s="111"/>
    </row>
    <row r="37" spans="1:15" ht="21.9" customHeight="1">
      <c r="A37" s="111"/>
      <c r="B37" s="116"/>
      <c r="C37" s="117"/>
      <c r="D37" s="118"/>
      <c r="E37" s="118"/>
      <c r="F37" s="118"/>
      <c r="G37" s="119"/>
      <c r="H37" s="111"/>
      <c r="I37" s="111" t="s">
        <v>12</v>
      </c>
      <c r="J37" s="111" t="s">
        <v>24</v>
      </c>
      <c r="K37" s="111"/>
      <c r="L37" s="111"/>
      <c r="M37" s="111"/>
      <c r="N37" s="111"/>
      <c r="O37" s="111"/>
    </row>
    <row r="38" spans="1:15" ht="21.9" customHeight="1">
      <c r="A38" s="111"/>
      <c r="B38" s="120" t="s">
        <v>61</v>
      </c>
      <c r="C38" s="117"/>
      <c r="D38" s="87">
        <v>358422</v>
      </c>
      <c r="E38" s="87">
        <v>124668</v>
      </c>
      <c r="F38" s="87">
        <v>219876</v>
      </c>
      <c r="G38" s="101">
        <v>180402</v>
      </c>
      <c r="H38" s="111"/>
      <c r="I38" s="111"/>
      <c r="J38" s="111"/>
      <c r="K38" s="111" t="s">
        <v>24</v>
      </c>
      <c r="L38" s="111"/>
      <c r="M38" s="111"/>
      <c r="N38" s="111"/>
      <c r="O38" s="111"/>
    </row>
    <row r="39" spans="1:15" ht="21.9" customHeight="1">
      <c r="A39" s="111"/>
      <c r="B39" s="112" t="s">
        <v>65</v>
      </c>
      <c r="C39" s="117"/>
      <c r="D39" s="87">
        <v>640970</v>
      </c>
      <c r="E39" s="87">
        <v>222824</v>
      </c>
      <c r="F39" s="87">
        <v>374561</v>
      </c>
      <c r="G39" s="88">
        <v>250771</v>
      </c>
      <c r="H39" s="111"/>
      <c r="I39" s="111"/>
      <c r="J39" s="111" t="s">
        <v>24</v>
      </c>
      <c r="K39" s="111" t="s">
        <v>24</v>
      </c>
      <c r="L39" s="111"/>
      <c r="M39" s="111"/>
      <c r="N39" s="111"/>
      <c r="O39" s="111"/>
    </row>
    <row r="40" spans="1:15" s="107" customFormat="1" ht="21.9" customHeight="1">
      <c r="A40" s="121"/>
      <c r="B40" s="122" t="s">
        <v>66</v>
      </c>
      <c r="C40" s="123"/>
      <c r="D40" s="105">
        <v>55.9</v>
      </c>
      <c r="E40" s="105">
        <v>55.9</v>
      </c>
      <c r="F40" s="105">
        <v>58.7</v>
      </c>
      <c r="G40" s="106">
        <v>71.900000000000006</v>
      </c>
      <c r="H40" s="121"/>
      <c r="I40" s="121"/>
      <c r="J40" s="121"/>
      <c r="K40" s="121" t="s">
        <v>24</v>
      </c>
      <c r="L40" s="121" t="s">
        <v>24</v>
      </c>
      <c r="M40" s="121"/>
      <c r="N40" s="121"/>
      <c r="O40" s="121"/>
    </row>
    <row r="41" spans="1:15" s="107" customFormat="1" ht="21.9" customHeight="1">
      <c r="A41" s="121"/>
      <c r="B41" s="124" t="s">
        <v>103</v>
      </c>
      <c r="C41" s="123"/>
      <c r="D41" s="105">
        <v>7.1000000000000014</v>
      </c>
      <c r="E41" s="105">
        <v>3.6000000000000014</v>
      </c>
      <c r="F41" s="105">
        <v>1.9000000000000057</v>
      </c>
      <c r="G41" s="106">
        <v>4.3000000000000114</v>
      </c>
      <c r="H41" s="121"/>
      <c r="I41" s="121"/>
      <c r="J41" s="121" t="s">
        <v>24</v>
      </c>
      <c r="K41" s="121" t="s">
        <v>24</v>
      </c>
      <c r="L41" s="121" t="s">
        <v>24</v>
      </c>
      <c r="M41" s="121"/>
      <c r="N41" s="121"/>
      <c r="O41" s="121"/>
    </row>
    <row r="42" spans="1:15" ht="21.9" customHeight="1">
      <c r="A42" s="111"/>
      <c r="B42" s="111"/>
      <c r="C42" s="111"/>
      <c r="D42" s="111"/>
      <c r="E42" s="111"/>
      <c r="F42" s="111"/>
      <c r="G42" s="111"/>
      <c r="H42" s="111"/>
      <c r="I42" s="111"/>
      <c r="J42" s="111" t="s">
        <v>24</v>
      </c>
      <c r="K42" s="111" t="s">
        <v>24</v>
      </c>
      <c r="L42" s="111" t="s">
        <v>24</v>
      </c>
      <c r="M42" s="111"/>
      <c r="N42" s="111"/>
      <c r="O42" s="111"/>
    </row>
    <row r="43" spans="1:15" ht="21.9" customHeight="1">
      <c r="A43" s="68"/>
      <c r="B43" s="68"/>
      <c r="C43" s="68"/>
      <c r="D43" s="68"/>
      <c r="E43" s="68"/>
      <c r="F43" s="68"/>
      <c r="G43" s="68"/>
      <c r="H43" s="68"/>
      <c r="I43" s="68"/>
      <c r="J43" s="68"/>
      <c r="K43" s="68"/>
      <c r="L43" s="68" t="s">
        <v>24</v>
      </c>
      <c r="M43" s="68"/>
      <c r="N43" s="68"/>
      <c r="O43" s="68"/>
    </row>
    <row r="44" spans="1:15" ht="21.9" customHeight="1">
      <c r="A44" s="111"/>
      <c r="B44" s="111" t="s">
        <v>67</v>
      </c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</row>
    <row r="45" spans="1:15" ht="21.9" customHeight="1">
      <c r="A45" s="111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</row>
    <row r="46" spans="1:15" ht="21.9" customHeight="1">
      <c r="A46" s="111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 t="s">
        <v>24</v>
      </c>
      <c r="M46" s="111"/>
      <c r="N46" s="111"/>
      <c r="O46" s="111"/>
    </row>
    <row r="47" spans="1:15" ht="21.9" customHeight="1">
      <c r="A47" s="111"/>
      <c r="B47" s="112"/>
      <c r="C47" s="113"/>
      <c r="D47" s="114" t="s">
        <v>74</v>
      </c>
      <c r="E47" s="114" t="s">
        <v>68</v>
      </c>
      <c r="F47" s="114" t="s">
        <v>69</v>
      </c>
      <c r="G47" s="114" t="s">
        <v>70</v>
      </c>
      <c r="H47" s="114" t="s">
        <v>71</v>
      </c>
      <c r="I47" s="115" t="s">
        <v>72</v>
      </c>
      <c r="J47" s="111"/>
      <c r="K47" s="111"/>
      <c r="L47" s="111"/>
      <c r="M47" s="111"/>
      <c r="N47" s="111"/>
      <c r="O47" s="111"/>
    </row>
    <row r="48" spans="1:15" ht="21.9" customHeight="1">
      <c r="A48" s="111"/>
      <c r="B48" s="116"/>
      <c r="C48" s="117"/>
      <c r="D48" s="116"/>
      <c r="E48" s="116"/>
      <c r="F48" s="118"/>
      <c r="G48" s="118"/>
      <c r="H48" s="118"/>
      <c r="I48" s="119"/>
      <c r="J48" s="111"/>
      <c r="K48" s="111" t="s">
        <v>24</v>
      </c>
      <c r="L48" s="111"/>
      <c r="M48" s="111"/>
      <c r="N48" s="111"/>
      <c r="O48" s="111"/>
    </row>
    <row r="49" spans="1:15" ht="21.9" customHeight="1">
      <c r="A49" s="111"/>
      <c r="B49" s="120" t="s">
        <v>73</v>
      </c>
      <c r="C49" s="117"/>
      <c r="D49" s="87">
        <v>15066</v>
      </c>
      <c r="E49" s="87">
        <v>503</v>
      </c>
      <c r="F49" s="87">
        <v>48823</v>
      </c>
      <c r="G49" s="87">
        <v>10723</v>
      </c>
      <c r="H49" s="87">
        <v>4905</v>
      </c>
      <c r="I49" s="101">
        <v>3589</v>
      </c>
      <c r="J49" s="111"/>
      <c r="K49" s="111"/>
      <c r="L49" s="111"/>
      <c r="M49" s="111"/>
      <c r="N49" s="111"/>
      <c r="O49" s="111"/>
    </row>
    <row r="50" spans="1:15" ht="21.9" customHeight="1">
      <c r="A50" s="111"/>
      <c r="B50" s="112" t="s">
        <v>14</v>
      </c>
      <c r="C50" s="117"/>
      <c r="D50" s="87">
        <v>29767</v>
      </c>
      <c r="E50" s="87">
        <v>1248</v>
      </c>
      <c r="F50" s="87">
        <v>65888</v>
      </c>
      <c r="G50" s="87">
        <v>15645</v>
      </c>
      <c r="H50" s="87">
        <v>8898</v>
      </c>
      <c r="I50" s="88">
        <v>5762</v>
      </c>
      <c r="J50" s="111"/>
      <c r="K50" s="111"/>
      <c r="L50" s="111"/>
      <c r="M50" s="111"/>
      <c r="N50" s="111"/>
      <c r="O50" s="111"/>
    </row>
    <row r="51" spans="1:15" s="107" customFormat="1" ht="21.9" customHeight="1">
      <c r="A51" s="121"/>
      <c r="B51" s="122" t="s">
        <v>59</v>
      </c>
      <c r="C51" s="123"/>
      <c r="D51" s="105">
        <v>50.6</v>
      </c>
      <c r="E51" s="105">
        <v>40.299999999999997</v>
      </c>
      <c r="F51" s="105">
        <v>74.099999999999994</v>
      </c>
      <c r="G51" s="105">
        <v>68.5</v>
      </c>
      <c r="H51" s="105">
        <v>55.1</v>
      </c>
      <c r="I51" s="125">
        <v>62.3</v>
      </c>
      <c r="J51" s="121"/>
      <c r="K51" s="121"/>
      <c r="L51" s="121"/>
      <c r="M51" s="121"/>
      <c r="N51" s="121"/>
      <c r="O51" s="121"/>
    </row>
    <row r="52" spans="1:15" s="107" customFormat="1" ht="21.9" customHeight="1">
      <c r="A52" s="121"/>
      <c r="B52" s="124" t="s">
        <v>103</v>
      </c>
      <c r="C52" s="123"/>
      <c r="D52" s="105">
        <v>0.80000000000000426</v>
      </c>
      <c r="E52" s="105">
        <v>8.9999999999999964</v>
      </c>
      <c r="F52" s="105">
        <v>-1.6000000000000085</v>
      </c>
      <c r="G52" s="105">
        <v>0</v>
      </c>
      <c r="H52" s="105">
        <v>-2.1999999999999957</v>
      </c>
      <c r="I52" s="106">
        <v>-2.9000000000000057</v>
      </c>
      <c r="J52" s="121"/>
      <c r="K52" s="121"/>
      <c r="L52" s="121"/>
      <c r="M52" s="121"/>
      <c r="N52" s="121"/>
      <c r="O52" s="121"/>
    </row>
    <row r="53" spans="1:15" ht="21.9" customHeight="1">
      <c r="A53" s="126"/>
      <c r="B53" s="126"/>
      <c r="C53" s="126"/>
      <c r="D53" s="126"/>
      <c r="E53" s="126"/>
      <c r="F53" s="126"/>
      <c r="G53" s="126"/>
      <c r="H53" s="126"/>
      <c r="I53" s="126"/>
      <c r="J53" s="126"/>
      <c r="K53" s="126"/>
      <c r="L53" s="126"/>
      <c r="M53" s="126"/>
      <c r="N53" s="126"/>
      <c r="O53" s="126"/>
    </row>
    <row r="54" spans="1:15" ht="21.9" customHeight="1">
      <c r="A54" s="127"/>
      <c r="B54" s="127"/>
      <c r="C54" s="127"/>
      <c r="D54" s="127"/>
      <c r="E54" s="127"/>
      <c r="F54" s="127"/>
      <c r="G54" s="127"/>
      <c r="H54" s="127"/>
      <c r="I54" s="127"/>
      <c r="J54" s="127"/>
      <c r="K54" s="127"/>
      <c r="L54" s="127"/>
      <c r="M54" s="127"/>
      <c r="N54" s="127"/>
      <c r="O54" s="127"/>
    </row>
  </sheetData>
  <phoneticPr fontId="21"/>
  <pageMargins left="0.70866141732283472" right="0.70866141732283472" top="0.74803149606299213" bottom="0.74803149606299213" header="0.31496062992125984" footer="0.31496062992125984"/>
  <pageSetup paperSize="9" scale="45" firstPageNumber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業種別</vt:lpstr>
      <vt:lpstr>施主別・主要品目別</vt:lpstr>
      <vt:lpstr>業種別!Print_Area</vt:lpstr>
      <vt:lpstr>施主別・主要品目別!Print_Area</vt:lpstr>
    </vt:vector>
  </TitlesOfParts>
  <Company>建設本省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大野 純一</dc:creator>
  <cp:lastModifiedBy>大野 純一</cp:lastModifiedBy>
  <cp:lastPrinted>2024-04-24T01:24:00Z</cp:lastPrinted>
  <dcterms:created xsi:type="dcterms:W3CDTF">2000-02-28T06:04:00Z</dcterms:created>
  <dcterms:modified xsi:type="dcterms:W3CDTF">2024-08-27T08:26:13Z</dcterms:modified>
</cp:coreProperties>
</file>