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24226"/>
  <mc:AlternateContent xmlns:mc="http://schemas.openxmlformats.org/markup-compatibility/2006">
    <mc:Choice Requires="x15">
      <x15ac:absPath xmlns:x15ac="http://schemas.microsoft.com/office/spreadsheetml/2010/11/ac" url="M:\◎平成20年度以降\02　係単位\03　選挙管理第二係\02　選挙事務等報告例\06 任期満了日調\R7年中任期満了\04_施行\02_HP\"/>
    </mc:Choice>
  </mc:AlternateContent>
  <xr:revisionPtr revIDLastSave="0" documentId="13_ncr:1_{8EFFF353-CAF2-413D-AED4-98A97FB6B63A}" xr6:coauthVersionLast="36" xr6:coauthVersionMax="36" xr10:uidLastSave="{00000000-0000-0000-0000-000000000000}"/>
  <bookViews>
    <workbookView xWindow="8268" yWindow="-24" windowWidth="8160" windowHeight="5928" tabRatio="912" xr2:uid="{00000000-000D-0000-FFFF-FFFF00000000}"/>
  </bookViews>
  <sheets>
    <sheet name="市区長" sheetId="6" r:id="rId1"/>
    <sheet name="市区議会議員" sheetId="7" r:id="rId2"/>
    <sheet name="町村長" sheetId="8" r:id="rId3"/>
    <sheet name="町村議会議員" sheetId="9" r:id="rId4"/>
    <sheet name="市区町村計" sheetId="10" r:id="rId5"/>
  </sheets>
  <definedNames>
    <definedName name="_xlnm.Print_Area" localSheetId="1">市区議会議員!$A$1:$AC$53</definedName>
    <definedName name="_xlnm.Print_Area" localSheetId="4">市区町村計!$A$1:$AC$53</definedName>
    <definedName name="_xlnm.Print_Area" localSheetId="0">市区長!$A$1:$AC$53</definedName>
    <definedName name="_xlnm.Print_Area" localSheetId="3">町村議会議員!$A$1:$O$52</definedName>
    <definedName name="_xlnm.Print_Area" localSheetId="2">町村長!$A$1:$O$52</definedName>
    <definedName name="愛知県１">#REF!</definedName>
    <definedName name="愛知県２">#REF!</definedName>
    <definedName name="愛知県３">#REF!</definedName>
    <definedName name="愛知県４">#REF!</definedName>
    <definedName name="愛媛県１">#REF!</definedName>
    <definedName name="愛媛県２">#REF!</definedName>
    <definedName name="愛媛県３">#REF!</definedName>
    <definedName name="愛媛県４">#REF!</definedName>
    <definedName name="茨城県１">#REF!</definedName>
    <definedName name="茨城県２">#REF!</definedName>
    <definedName name="茨城県３">#REF!</definedName>
    <definedName name="茨城県４">#REF!</definedName>
    <definedName name="岡山県１">#REF!</definedName>
    <definedName name="岡山県２">#REF!</definedName>
    <definedName name="岡山県３">#REF!</definedName>
    <definedName name="岡山県４">#REF!</definedName>
    <definedName name="沖縄県１">#REF!</definedName>
    <definedName name="沖縄県２">#REF!</definedName>
    <definedName name="沖縄県３">#REF!</definedName>
    <definedName name="沖縄県４">#REF!</definedName>
    <definedName name="岩手県１">#REF!</definedName>
    <definedName name="岩手県２">#REF!</definedName>
    <definedName name="岩手県３">#REF!</definedName>
    <definedName name="岩手県４">#REF!</definedName>
    <definedName name="岐阜県１">#REF!</definedName>
    <definedName name="岐阜県２">#REF!</definedName>
    <definedName name="岐阜県３">#REF!</definedName>
    <definedName name="岐阜県４">#REF!</definedName>
    <definedName name="宮崎県１">#REF!</definedName>
    <definedName name="宮崎県２">#REF!</definedName>
    <definedName name="宮崎県３">#REF!</definedName>
    <definedName name="宮崎県４">#REF!</definedName>
    <definedName name="宮城県１">#REF!</definedName>
    <definedName name="宮城県２">#REF!</definedName>
    <definedName name="宮城県３">#REF!</definedName>
    <definedName name="宮城県４">#REF!</definedName>
    <definedName name="京都府１">#REF!</definedName>
    <definedName name="京都府２">#REF!</definedName>
    <definedName name="京都府３">#REF!</definedName>
    <definedName name="京都府４">#REF!</definedName>
    <definedName name="熊本県１">#REF!</definedName>
    <definedName name="熊本県２">#REF!</definedName>
    <definedName name="熊本県３">#REF!</definedName>
    <definedName name="熊本県４">#REF!</definedName>
    <definedName name="群馬県１">#REF!</definedName>
    <definedName name="群馬県２">#REF!</definedName>
    <definedName name="群馬県３">#REF!</definedName>
    <definedName name="群馬県４">#REF!</definedName>
    <definedName name="広島県１">#REF!</definedName>
    <definedName name="広島県２">#REF!</definedName>
    <definedName name="広島県３">#REF!</definedName>
    <definedName name="広島県４">#REF!</definedName>
    <definedName name="香川県１">#REF!</definedName>
    <definedName name="香川県２">#REF!</definedName>
    <definedName name="香川県３">#REF!</definedName>
    <definedName name="香川県４">#REF!</definedName>
    <definedName name="高知県１">#REF!</definedName>
    <definedName name="高知県２">#REF!</definedName>
    <definedName name="高知県３">#REF!</definedName>
    <definedName name="高知県４">#REF!</definedName>
    <definedName name="佐賀県１">#REF!</definedName>
    <definedName name="佐賀県２">#REF!</definedName>
    <definedName name="佐賀県３">#REF!</definedName>
    <definedName name="佐賀県４">#REF!</definedName>
    <definedName name="埼玉県１">#REF!</definedName>
    <definedName name="埼玉県２">#REF!</definedName>
    <definedName name="埼玉県３">#REF!</definedName>
    <definedName name="埼玉県４">#REF!</definedName>
    <definedName name="三重県１">#REF!</definedName>
    <definedName name="三重県２">#REF!</definedName>
    <definedName name="三重県３">#REF!</definedName>
    <definedName name="三重県４">#REF!</definedName>
    <definedName name="山形県１">#REF!</definedName>
    <definedName name="山形県２">#REF!</definedName>
    <definedName name="山形県３">#REF!</definedName>
    <definedName name="山形県４">#REF!</definedName>
    <definedName name="山口県１">#REF!</definedName>
    <definedName name="山口県２">#REF!</definedName>
    <definedName name="山口県３">#REF!</definedName>
    <definedName name="山口県４">#REF!</definedName>
    <definedName name="山梨県１">#REF!</definedName>
    <definedName name="山梨県２">#REF!</definedName>
    <definedName name="山梨県３">#REF!</definedName>
    <definedName name="山梨県４">#REF!</definedName>
    <definedName name="滋賀県１">#REF!</definedName>
    <definedName name="滋賀県２">#REF!</definedName>
    <definedName name="滋賀県３">#REF!</definedName>
    <definedName name="滋賀県４">#REF!</definedName>
    <definedName name="鹿児島県１">#REF!</definedName>
    <definedName name="鹿児島県２">#REF!</definedName>
    <definedName name="鹿児島県３">#REF!</definedName>
    <definedName name="鹿児島県４">#REF!</definedName>
    <definedName name="秋田県１">#REF!</definedName>
    <definedName name="秋田県２">#REF!</definedName>
    <definedName name="秋田県３">#REF!</definedName>
    <definedName name="秋田県４">#REF!</definedName>
    <definedName name="新潟県１">#REF!</definedName>
    <definedName name="新潟県２">#REF!</definedName>
    <definedName name="新潟県３">#REF!</definedName>
    <definedName name="新潟県４">#REF!</definedName>
    <definedName name="神奈川県１">#REF!</definedName>
    <definedName name="神奈川県２">#REF!</definedName>
    <definedName name="神奈川県３">#REF!</definedName>
    <definedName name="神奈川県４">#REF!</definedName>
    <definedName name="青森県１">#REF!</definedName>
    <definedName name="青森県２">#REF!</definedName>
    <definedName name="青森県３">#REF!</definedName>
    <definedName name="青森県４">#REF!</definedName>
    <definedName name="静岡県１">#REF!</definedName>
    <definedName name="静岡県２">#REF!</definedName>
    <definedName name="静岡県３">#REF!</definedName>
    <definedName name="静岡県４">#REF!</definedName>
    <definedName name="石川県１">#REF!</definedName>
    <definedName name="石川県２">#REF!</definedName>
    <definedName name="石川県３">#REF!</definedName>
    <definedName name="石川県４">#REF!</definedName>
    <definedName name="千葉県１">#REF!</definedName>
    <definedName name="千葉県２">#REF!</definedName>
    <definedName name="千葉県３">#REF!</definedName>
    <definedName name="千葉県４">#REF!</definedName>
    <definedName name="大阪府１">#REF!</definedName>
    <definedName name="大阪府２">#REF!</definedName>
    <definedName name="大阪府３">#REF!</definedName>
    <definedName name="大阪府４">#REF!</definedName>
    <definedName name="大分県１">#REF!</definedName>
    <definedName name="大分県２">#REF!</definedName>
    <definedName name="大分県３">#REF!</definedName>
    <definedName name="大分県４">#REF!</definedName>
    <definedName name="長崎県１">#REF!</definedName>
    <definedName name="長崎県２">#REF!</definedName>
    <definedName name="長崎県３">#REF!</definedName>
    <definedName name="長崎県４">#REF!</definedName>
    <definedName name="長野県１">#REF!</definedName>
    <definedName name="長野県２">#REF!</definedName>
    <definedName name="長野県３">#REF!</definedName>
    <definedName name="長野県４">#REF!</definedName>
    <definedName name="鳥取県１">#REF!</definedName>
    <definedName name="鳥取県２">#REF!</definedName>
    <definedName name="鳥取県３">#REF!</definedName>
    <definedName name="鳥取県４">#REF!</definedName>
    <definedName name="島根県１">#REF!</definedName>
    <definedName name="島根県２">#REF!</definedName>
    <definedName name="島根県３">#REF!</definedName>
    <definedName name="島根県４">#REF!</definedName>
    <definedName name="東京都１">#REF!</definedName>
    <definedName name="東京都２">#REF!</definedName>
    <definedName name="東京都３">#REF!</definedName>
    <definedName name="東京都４">#REF!</definedName>
    <definedName name="徳島県１">#REF!</definedName>
    <definedName name="徳島県２">#REF!</definedName>
    <definedName name="徳島県３">#REF!</definedName>
    <definedName name="徳島県４">#REF!</definedName>
    <definedName name="栃木県１">#REF!</definedName>
    <definedName name="栃木県２">#REF!</definedName>
    <definedName name="栃木県３">#REF!</definedName>
    <definedName name="栃木県４">#REF!</definedName>
    <definedName name="奈良県１">#REF!</definedName>
    <definedName name="奈良県２">#REF!</definedName>
    <definedName name="奈良県３">#REF!</definedName>
    <definedName name="奈良県４">#REF!</definedName>
    <definedName name="富山県１">#REF!</definedName>
    <definedName name="富山県２">#REF!</definedName>
    <definedName name="富山県３">#REF!</definedName>
    <definedName name="富山県４">#REF!</definedName>
    <definedName name="福井県１">#REF!</definedName>
    <definedName name="福井県２">#REF!</definedName>
    <definedName name="福井県３">#REF!</definedName>
    <definedName name="福井県４">#REF!</definedName>
    <definedName name="福岡県１">#REF!</definedName>
    <definedName name="福岡県２">#REF!</definedName>
    <definedName name="福岡県３">#REF!</definedName>
    <definedName name="福岡県４">#REF!</definedName>
    <definedName name="福島県１">#REF!</definedName>
    <definedName name="福島県２">#REF!</definedName>
    <definedName name="福島県３">#REF!</definedName>
    <definedName name="福島県４">#REF!</definedName>
    <definedName name="兵庫県１">#REF!</definedName>
    <definedName name="兵庫県２">#REF!</definedName>
    <definedName name="兵庫県３">#REF!</definedName>
    <definedName name="兵庫県４">#REF!</definedName>
    <definedName name="北海道１">#REF!</definedName>
    <definedName name="北海道２">#REF!</definedName>
    <definedName name="北海道３">#REF!</definedName>
    <definedName name="北海道４">#REF!</definedName>
    <definedName name="和歌山県１">#REF!</definedName>
    <definedName name="和歌山県２">#REF!</definedName>
    <definedName name="和歌山県３">#REF!</definedName>
    <definedName name="和歌山県４">#REF!</definedName>
  </definedNames>
  <calcPr calcId="191029"/>
</workbook>
</file>

<file path=xl/calcChain.xml><?xml version="1.0" encoding="utf-8"?>
<calcChain xmlns="http://schemas.openxmlformats.org/spreadsheetml/2006/main">
  <c r="D52" i="8" l="1"/>
  <c r="I52" i="8"/>
  <c r="C52" i="8"/>
  <c r="Q52" i="6" l="1"/>
  <c r="AA52" i="7"/>
  <c r="H52" i="6" l="1"/>
  <c r="AA52" i="6"/>
  <c r="M52" i="6"/>
  <c r="F52" i="6"/>
  <c r="F52" i="7"/>
  <c r="D52" i="6"/>
  <c r="F52" i="10" l="1"/>
  <c r="C52" i="7" l="1"/>
  <c r="E52" i="6" l="1"/>
  <c r="AC52" i="10" l="1"/>
  <c r="AC53" i="10"/>
  <c r="AA52" i="10"/>
  <c r="Y52" i="10"/>
  <c r="Y53" i="10"/>
  <c r="W52" i="10"/>
  <c r="U52" i="10"/>
  <c r="S52" i="10"/>
  <c r="M53" i="10"/>
  <c r="I52" i="10"/>
  <c r="G52" i="10"/>
  <c r="B52" i="8"/>
  <c r="B52" i="6"/>
  <c r="C52" i="6" l="1"/>
  <c r="C52" i="10" l="1"/>
  <c r="Q52" i="10"/>
  <c r="O52" i="10"/>
  <c r="M52" i="10"/>
  <c r="K52" i="10"/>
  <c r="K52" i="6" l="1"/>
  <c r="P52" i="6" l="1"/>
  <c r="S52" i="6" l="1"/>
  <c r="E52" i="10" l="1"/>
  <c r="Y52" i="6" l="1"/>
  <c r="E52" i="7" l="1"/>
  <c r="I52" i="6"/>
  <c r="AC52" i="6"/>
  <c r="Z52" i="6" l="1"/>
  <c r="L52" i="6"/>
  <c r="AB52" i="6"/>
  <c r="X52" i="6"/>
  <c r="V52" i="6"/>
  <c r="J52" i="6"/>
  <c r="R52" i="6"/>
  <c r="N52" i="6"/>
  <c r="T52" i="6"/>
  <c r="Z52" i="7" l="1"/>
  <c r="H52" i="7"/>
  <c r="J52" i="7"/>
  <c r="N52" i="7"/>
  <c r="T52" i="7"/>
  <c r="V52" i="7"/>
  <c r="R52" i="7"/>
  <c r="X52" i="7"/>
  <c r="P52" i="7"/>
  <c r="AB52" i="7"/>
  <c r="L52" i="7"/>
  <c r="K52" i="9"/>
  <c r="L52" i="9"/>
  <c r="E52" i="9"/>
  <c r="G52" i="9"/>
  <c r="M52" i="9"/>
  <c r="H52" i="9"/>
  <c r="F52" i="9"/>
  <c r="N52" i="9"/>
  <c r="I52" i="9"/>
  <c r="O52" i="9"/>
  <c r="J52" i="9"/>
  <c r="D52" i="9" l="1"/>
  <c r="D52" i="7"/>
  <c r="N52" i="8"/>
  <c r="K52" i="8"/>
  <c r="O52" i="8"/>
  <c r="L52" i="8"/>
  <c r="M52" i="8"/>
  <c r="J52" i="8"/>
  <c r="E52" i="8"/>
  <c r="H52" i="8"/>
  <c r="G52" i="8"/>
  <c r="F52" i="8"/>
  <c r="C52" i="9" l="1"/>
  <c r="B52" i="10" l="1"/>
  <c r="B52" i="9" l="1"/>
  <c r="AC52" i="7"/>
  <c r="Y52" i="7"/>
  <c r="W52" i="7"/>
  <c r="U52" i="7"/>
  <c r="S52" i="7"/>
  <c r="Q52" i="7"/>
  <c r="O52" i="7"/>
  <c r="M52" i="7"/>
  <c r="K52" i="7"/>
  <c r="I52" i="7"/>
  <c r="G52" i="7"/>
  <c r="W52" i="6"/>
  <c r="U52" i="6"/>
  <c r="O52" i="6"/>
  <c r="G52" i="6"/>
  <c r="B52" i="7" l="1"/>
  <c r="R52" i="10" l="1"/>
  <c r="H52" i="10" l="1"/>
  <c r="N52" i="10" l="1"/>
  <c r="L52" i="10" l="1"/>
  <c r="J52" i="10"/>
  <c r="X52" i="10" l="1"/>
  <c r="V52" i="10"/>
  <c r="T52" i="10"/>
  <c r="Z52" i="10" l="1"/>
  <c r="AB52" i="10"/>
  <c r="P52" i="10" l="1"/>
  <c r="D52" i="10"/>
</calcChain>
</file>

<file path=xl/sharedStrings.xml><?xml version="1.0" encoding="utf-8"?>
<sst xmlns="http://schemas.openxmlformats.org/spreadsheetml/2006/main" count="334" uniqueCount="72">
  <si>
    <t>合計</t>
    <rPh sb="0" eb="2">
      <t>ゴウケイ</t>
    </rPh>
    <phoneticPr fontId="9"/>
  </si>
  <si>
    <t>合計</t>
  </si>
  <si>
    <t>（１）市区長</t>
  </si>
  <si>
    <t>団 体 数</t>
  </si>
  <si>
    <t>任期満了</t>
  </si>
  <si>
    <t>月別任期満了団体数</t>
  </si>
  <si>
    <t>１月</t>
  </si>
  <si>
    <t>２月</t>
  </si>
  <si>
    <t>３月</t>
  </si>
  <si>
    <t>４月</t>
  </si>
  <si>
    <t>北海道</t>
  </si>
  <si>
    <t>（５）市区町村計</t>
    <rPh sb="3" eb="5">
      <t>シク</t>
    </rPh>
    <rPh sb="5" eb="7">
      <t>チョウソン</t>
    </rPh>
    <rPh sb="7" eb="8">
      <t>ケイ</t>
    </rPh>
    <phoneticPr fontId="9"/>
  </si>
  <si>
    <t>５月</t>
  </si>
  <si>
    <t>６月</t>
  </si>
  <si>
    <t>７月</t>
  </si>
  <si>
    <t>８月</t>
  </si>
  <si>
    <t>９月</t>
  </si>
  <si>
    <t>10月</t>
  </si>
  <si>
    <t>11月</t>
  </si>
  <si>
    <t>12月</t>
  </si>
  <si>
    <t>（２）市区議会議員</t>
  </si>
  <si>
    <t>（３）町村長</t>
  </si>
  <si>
    <t>（４）町村議会議員</t>
  </si>
  <si>
    <t>千葉県</t>
  </si>
  <si>
    <t>新潟県</t>
  </si>
  <si>
    <t>福井県</t>
  </si>
  <si>
    <t>広島県</t>
  </si>
  <si>
    <t>高知県</t>
  </si>
  <si>
    <t>大分県</t>
  </si>
  <si>
    <t>長崎県</t>
  </si>
  <si>
    <t>秋田県</t>
  </si>
  <si>
    <t>埼玉県</t>
  </si>
  <si>
    <t>京都府</t>
  </si>
  <si>
    <t>青森県</t>
  </si>
  <si>
    <t>岩手県</t>
  </si>
  <si>
    <t>宮城県</t>
  </si>
  <si>
    <t>山形県</t>
  </si>
  <si>
    <t>福島県</t>
  </si>
  <si>
    <t>茨城県</t>
  </si>
  <si>
    <t>栃木県</t>
  </si>
  <si>
    <t>群馬県</t>
  </si>
  <si>
    <t>東京都</t>
  </si>
  <si>
    <t>神奈川県</t>
  </si>
  <si>
    <t>富山県</t>
  </si>
  <si>
    <t>石川県</t>
  </si>
  <si>
    <t>山梨県</t>
  </si>
  <si>
    <t>長野県</t>
  </si>
  <si>
    <t>岐阜県</t>
  </si>
  <si>
    <t>静岡県</t>
  </si>
  <si>
    <t>愛知県</t>
  </si>
  <si>
    <t>三重県</t>
  </si>
  <si>
    <t>滋賀県</t>
  </si>
  <si>
    <t>大阪府</t>
  </si>
  <si>
    <t>兵庫県</t>
  </si>
  <si>
    <t>奈良県</t>
  </si>
  <si>
    <t>和歌山県</t>
  </si>
  <si>
    <t>鳥取県</t>
  </si>
  <si>
    <t>島根県</t>
  </si>
  <si>
    <t>岡山県</t>
  </si>
  <si>
    <t>山口県</t>
  </si>
  <si>
    <t>徳島県</t>
  </si>
  <si>
    <t>香川県</t>
  </si>
  <si>
    <t>愛媛県</t>
  </si>
  <si>
    <t>福岡県</t>
  </si>
  <si>
    <t>佐賀県</t>
  </si>
  <si>
    <t>熊本県</t>
  </si>
  <si>
    <t>宮崎県</t>
  </si>
  <si>
    <t>鹿児島県</t>
  </si>
  <si>
    <t>沖縄県</t>
  </si>
  <si>
    <t>※東京都特別区は、(  )で内書きした。</t>
    <phoneticPr fontId="9"/>
  </si>
  <si>
    <t>（令和６年１１月１日現在）</t>
  </si>
  <si>
    <t>令和７年中における地方公共団体の議会の議員及び長の任期満了に関する調（都道府県別月別任期満了団体数）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</si>
</sst>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7" formatCode="0_);\(0\)"/>
    <numFmt numFmtId="180" formatCode="\(0\)"/>
    <numFmt numFmtId="184" formatCode="\(#\);;;"/>
    <numFmt numFmtId="185" formatCode="#;;&quot;-&quot;;"/>
  </numFmts>
  <fonts count="17"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0"/>
      <name val="ＭＳ Ｐ明朝"/>
      <family val="1"/>
      <charset val="128"/>
    </font>
    <font>
      <sz val="10.5"/>
      <name val="ＭＳ 明朝"/>
      <family val="1"/>
      <charset val="128"/>
    </font>
    <font>
      <sz val="11"/>
      <name val="ＭＳ 明朝"/>
      <family val="1"/>
      <charset val="128"/>
    </font>
    <font>
      <sz val="14"/>
      <name val="ＭＳ 明朝"/>
      <family val="1"/>
      <charset val="128"/>
    </font>
    <font>
      <sz val="9"/>
      <name val="ＭＳ 明朝"/>
      <family val="1"/>
      <charset val="128"/>
    </font>
    <font>
      <b/>
      <sz val="10.5"/>
      <name val="ＭＳ 明朝"/>
      <family val="1"/>
      <charset val="128"/>
    </font>
    <font>
      <sz val="11"/>
      <color theme="1"/>
      <name val="ＭＳ Ｐゴシック"/>
      <family val="3"/>
      <charset val="128"/>
      <scheme val="minor"/>
    </font>
    <font>
      <sz val="11"/>
      <name val="ＭＳ Ｐゴシック"/>
      <family val="3"/>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right/>
      <top style="thin">
        <color indexed="64"/>
      </top>
      <bottom style="thin">
        <color indexed="64"/>
      </bottom>
      <diagonal/>
    </border>
    <border>
      <left/>
      <right style="thin">
        <color indexed="64"/>
      </right>
      <top/>
      <bottom style="hair">
        <color indexed="64"/>
      </bottom>
      <diagonal/>
    </border>
    <border>
      <left/>
      <right/>
      <top/>
      <bottom style="hair">
        <color indexed="64"/>
      </bottom>
      <diagonal/>
    </border>
  </borders>
  <cellStyleXfs count="25">
    <xf numFmtId="0" fontId="0" fillId="0" borderId="0"/>
    <xf numFmtId="38" fontId="8" fillId="0" borderId="0" applyFont="0" applyFill="0" applyBorder="0" applyAlignment="0" applyProtection="0"/>
    <xf numFmtId="0" fontId="8" fillId="0" borderId="0">
      <alignment vertical="center"/>
    </xf>
    <xf numFmtId="0" fontId="7" fillId="0" borderId="0">
      <alignment vertical="center"/>
    </xf>
    <xf numFmtId="0" fontId="8" fillId="0" borderId="0">
      <alignment vertical="center"/>
    </xf>
    <xf numFmtId="0" fontId="6" fillId="0" borderId="0">
      <alignment vertical="center"/>
    </xf>
    <xf numFmtId="0" fontId="5" fillId="0" borderId="0">
      <alignment vertical="center"/>
    </xf>
    <xf numFmtId="0" fontId="4" fillId="0" borderId="0">
      <alignment vertical="center"/>
    </xf>
    <xf numFmtId="0" fontId="8" fillId="0" borderId="0">
      <alignment vertical="center"/>
    </xf>
    <xf numFmtId="0" fontId="3" fillId="0" borderId="0">
      <alignment vertical="center"/>
    </xf>
    <xf numFmtId="0" fontId="8" fillId="0" borderId="0">
      <alignment vertical="center"/>
    </xf>
    <xf numFmtId="0" fontId="8" fillId="0" borderId="0">
      <alignment vertical="center"/>
    </xf>
    <xf numFmtId="0" fontId="16" fillId="0" borderId="0">
      <alignment vertical="center"/>
    </xf>
    <xf numFmtId="0" fontId="8" fillId="0" borderId="0">
      <alignment vertical="center"/>
    </xf>
    <xf numFmtId="0" fontId="8" fillId="0" borderId="0">
      <alignment vertical="center"/>
    </xf>
    <xf numFmtId="0" fontId="8" fillId="0" borderId="0">
      <alignment vertical="center"/>
    </xf>
    <xf numFmtId="0" fontId="2" fillId="0" borderId="0">
      <alignment vertical="center"/>
    </xf>
    <xf numFmtId="0" fontId="8" fillId="0" borderId="0">
      <alignment vertical="center"/>
    </xf>
    <xf numFmtId="0" fontId="8" fillId="0" borderId="0">
      <alignment vertical="center"/>
    </xf>
    <xf numFmtId="0" fontId="2" fillId="0" borderId="0">
      <alignment vertical="center"/>
    </xf>
    <xf numFmtId="0" fontId="8" fillId="0" borderId="0">
      <alignment vertical="center"/>
    </xf>
    <xf numFmtId="0" fontId="15" fillId="0" borderId="0">
      <alignment vertical="center"/>
    </xf>
    <xf numFmtId="0" fontId="1" fillId="0" borderId="0">
      <alignment vertical="center"/>
    </xf>
    <xf numFmtId="0" fontId="1" fillId="0" borderId="0">
      <alignment vertical="center"/>
    </xf>
    <xf numFmtId="0" fontId="8" fillId="0" borderId="0">
      <alignment vertical="center"/>
    </xf>
  </cellStyleXfs>
  <cellXfs count="154">
    <xf numFmtId="0" fontId="0" fillId="0" borderId="0" xfId="0"/>
    <xf numFmtId="0" fontId="10" fillId="0" borderId="0" xfId="0" applyFont="1"/>
    <xf numFmtId="0" fontId="10" fillId="0" borderId="2" xfId="0" applyFont="1" applyBorder="1"/>
    <xf numFmtId="0" fontId="10" fillId="0" borderId="3" xfId="0" applyFont="1" applyBorder="1"/>
    <xf numFmtId="0" fontId="10" fillId="0" borderId="0" xfId="0" applyFont="1" applyAlignment="1">
      <alignment horizontal="center"/>
    </xf>
    <xf numFmtId="0" fontId="10" fillId="0" borderId="3" xfId="0" applyFont="1" applyBorder="1" applyAlignment="1">
      <alignment horizontal="right"/>
    </xf>
    <xf numFmtId="0" fontId="10" fillId="0" borderId="8" xfId="0" applyFont="1" applyBorder="1"/>
    <xf numFmtId="0" fontId="10" fillId="0" borderId="10" xfId="0" applyFont="1" applyBorder="1" applyAlignment="1">
      <alignment horizontal="right"/>
    </xf>
    <xf numFmtId="0" fontId="10" fillId="0" borderId="10" xfId="0" applyFont="1" applyBorder="1"/>
    <xf numFmtId="0" fontId="10" fillId="0" borderId="0" xfId="0" applyFont="1" applyBorder="1"/>
    <xf numFmtId="0" fontId="10" fillId="0" borderId="9" xfId="0" applyFont="1" applyBorder="1"/>
    <xf numFmtId="0" fontId="10" fillId="0" borderId="7" xfId="0" applyFont="1" applyBorder="1" applyAlignment="1">
      <alignment horizontal="right"/>
    </xf>
    <xf numFmtId="0" fontId="10" fillId="0" borderId="7" xfId="0" applyFont="1" applyBorder="1"/>
    <xf numFmtId="0" fontId="10" fillId="0" borderId="11" xfId="0" applyFont="1" applyBorder="1"/>
    <xf numFmtId="0" fontId="10" fillId="0" borderId="0" xfId="0" applyFont="1" applyAlignment="1">
      <alignment vertical="center"/>
    </xf>
    <xf numFmtId="0" fontId="10" fillId="0" borderId="0" xfId="0" applyFont="1" applyAlignment="1">
      <alignment horizontal="distributed"/>
    </xf>
    <xf numFmtId="0" fontId="10" fillId="0" borderId="0" xfId="0" applyFont="1" applyBorder="1" applyAlignment="1">
      <alignment vertical="center"/>
    </xf>
    <xf numFmtId="0" fontId="10" fillId="0" borderId="0" xfId="0" applyFont="1" applyAlignment="1">
      <alignment horizontal="distributed" vertical="center"/>
    </xf>
    <xf numFmtId="49" fontId="10" fillId="0" borderId="0" xfId="0" applyNumberFormat="1" applyFont="1"/>
    <xf numFmtId="49" fontId="10" fillId="0" borderId="0" xfId="0" quotePrefix="1" applyNumberFormat="1" applyFont="1"/>
    <xf numFmtId="0" fontId="10" fillId="0" borderId="9" xfId="0" applyFont="1" applyFill="1" applyBorder="1"/>
    <xf numFmtId="49" fontId="10" fillId="0" borderId="0" xfId="0" applyNumberFormat="1" applyFont="1" applyBorder="1"/>
    <xf numFmtId="38" fontId="10" fillId="0" borderId="0" xfId="0" applyNumberFormat="1" applyFont="1" applyAlignment="1">
      <alignment vertical="center"/>
    </xf>
    <xf numFmtId="0" fontId="10" fillId="0" borderId="12" xfId="0" applyFont="1" applyBorder="1" applyAlignment="1">
      <alignment horizontal="distributed" vertical="center"/>
    </xf>
    <xf numFmtId="38" fontId="10" fillId="0" borderId="13" xfId="1" applyFont="1" applyBorder="1" applyAlignment="1">
      <alignment vertical="center"/>
    </xf>
    <xf numFmtId="180" fontId="10" fillId="0" borderId="0" xfId="0" applyNumberFormat="1" applyFont="1" applyBorder="1"/>
    <xf numFmtId="0" fontId="14" fillId="0" borderId="0" xfId="0" applyFont="1"/>
    <xf numFmtId="0" fontId="10" fillId="0" borderId="9" xfId="0" applyFont="1" applyFill="1" applyBorder="1" applyAlignment="1">
      <alignment horizontal="right"/>
    </xf>
    <xf numFmtId="38" fontId="10" fillId="0" borderId="6" xfId="1" applyFont="1" applyFill="1" applyBorder="1" applyAlignment="1">
      <alignment horizontal="center" vertical="center"/>
    </xf>
    <xf numFmtId="0" fontId="10" fillId="0" borderId="10" xfId="0" applyFont="1" applyFill="1" applyBorder="1"/>
    <xf numFmtId="0" fontId="10" fillId="0" borderId="0" xfId="0" applyFont="1" applyFill="1" applyBorder="1"/>
    <xf numFmtId="0" fontId="10" fillId="0" borderId="9" xfId="0" applyFont="1" applyFill="1" applyBorder="1" applyAlignment="1">
      <alignment horizontal="distributed"/>
    </xf>
    <xf numFmtId="0" fontId="10" fillId="0" borderId="0" xfId="0" applyFont="1" applyFill="1"/>
    <xf numFmtId="0" fontId="10" fillId="0" borderId="0" xfId="0" applyFont="1" applyFill="1" applyBorder="1" applyAlignment="1">
      <alignment vertical="center"/>
    </xf>
    <xf numFmtId="0" fontId="10" fillId="0" borderId="0" xfId="0" applyFont="1" applyFill="1" applyAlignment="1">
      <alignment vertical="center"/>
    </xf>
    <xf numFmtId="0" fontId="10" fillId="0" borderId="0" xfId="0" applyNumberFormat="1" applyFont="1" applyAlignment="1">
      <alignment vertical="center"/>
    </xf>
    <xf numFmtId="0" fontId="10" fillId="0" borderId="18" xfId="0" applyFont="1" applyBorder="1" applyAlignment="1">
      <alignment horizontal="right"/>
    </xf>
    <xf numFmtId="0" fontId="10" fillId="0" borderId="18" xfId="0" applyFont="1" applyBorder="1"/>
    <xf numFmtId="0" fontId="10" fillId="0" borderId="18" xfId="0" applyFont="1" applyFill="1" applyBorder="1" applyAlignment="1">
      <alignment horizontal="right"/>
    </xf>
    <xf numFmtId="0" fontId="10" fillId="0" borderId="18" xfId="0" applyFont="1" applyFill="1" applyBorder="1"/>
    <xf numFmtId="0" fontId="10" fillId="0" borderId="19" xfId="0" applyFont="1" applyFill="1" applyBorder="1"/>
    <xf numFmtId="0" fontId="10" fillId="0" borderId="15" xfId="0" applyFont="1" applyBorder="1"/>
    <xf numFmtId="0" fontId="10" fillId="0" borderId="15" xfId="0" applyFont="1" applyFill="1" applyBorder="1" applyAlignment="1">
      <alignment horizontal="distributed"/>
    </xf>
    <xf numFmtId="0" fontId="10" fillId="0" borderId="0" xfId="0" applyFont="1" applyBorder="1" applyAlignment="1"/>
    <xf numFmtId="0" fontId="10" fillId="0" borderId="0" xfId="0" applyFont="1" applyBorder="1" applyAlignment="1">
      <alignment horizontal="right" vertical="center"/>
    </xf>
    <xf numFmtId="0" fontId="10" fillId="0" borderId="15" xfId="0" applyFont="1" applyFill="1" applyBorder="1"/>
    <xf numFmtId="38" fontId="10" fillId="0" borderId="13" xfId="1" applyFont="1" applyBorder="1" applyAlignment="1">
      <alignment horizontal="right" vertical="center"/>
    </xf>
    <xf numFmtId="0" fontId="14" fillId="0" borderId="0" xfId="0" applyFont="1" applyFill="1"/>
    <xf numFmtId="0" fontId="10" fillId="0" borderId="12" xfId="0" applyFont="1" applyFill="1" applyBorder="1" applyAlignment="1">
      <alignment horizontal="center" vertical="center"/>
    </xf>
    <xf numFmtId="49" fontId="10" fillId="0" borderId="0" xfId="0" applyNumberFormat="1" applyFont="1" applyFill="1"/>
    <xf numFmtId="0" fontId="10" fillId="0" borderId="5" xfId="0" applyFont="1" applyFill="1" applyBorder="1" applyAlignment="1">
      <alignment horizontal="right" vertical="center"/>
    </xf>
    <xf numFmtId="0" fontId="10" fillId="0" borderId="5" xfId="0" applyFont="1" applyFill="1" applyBorder="1" applyAlignment="1"/>
    <xf numFmtId="0" fontId="10" fillId="0" borderId="0" xfId="0" applyFont="1" applyFill="1" applyAlignment="1">
      <alignment horizontal="right" vertical="center"/>
    </xf>
    <xf numFmtId="0" fontId="10" fillId="0" borderId="2" xfId="0" applyFont="1" applyFill="1" applyBorder="1"/>
    <xf numFmtId="0" fontId="10" fillId="0" borderId="11" xfId="0" applyFont="1" applyFill="1" applyBorder="1"/>
    <xf numFmtId="0" fontId="10" fillId="0" borderId="11" xfId="0" applyFont="1" applyFill="1" applyBorder="1" applyAlignment="1">
      <alignment vertical="center"/>
    </xf>
    <xf numFmtId="0" fontId="10" fillId="0" borderId="3" xfId="0" applyFont="1" applyFill="1" applyBorder="1"/>
    <xf numFmtId="0" fontId="10" fillId="0" borderId="4" xfId="0" applyFont="1" applyFill="1" applyBorder="1" applyAlignment="1">
      <alignment horizontal="distributed" wrapText="1"/>
    </xf>
    <xf numFmtId="0" fontId="10" fillId="0" borderId="16" xfId="0" applyFont="1" applyFill="1" applyBorder="1" applyAlignment="1">
      <alignment horizontal="distributed" wrapText="1"/>
    </xf>
    <xf numFmtId="0" fontId="10" fillId="0" borderId="6" xfId="0" applyFont="1" applyFill="1" applyBorder="1" applyAlignment="1">
      <alignment horizontal="distributed" wrapText="1"/>
    </xf>
    <xf numFmtId="0" fontId="10" fillId="0" borderId="0" xfId="0" applyFont="1" applyFill="1" applyBorder="1" applyAlignment="1">
      <alignment horizontal="center"/>
    </xf>
    <xf numFmtId="0" fontId="10" fillId="0" borderId="7" xfId="0" applyFont="1" applyFill="1" applyBorder="1"/>
    <xf numFmtId="0" fontId="10" fillId="0" borderId="5" xfId="0" applyFont="1" applyFill="1" applyBorder="1"/>
    <xf numFmtId="0" fontId="10" fillId="0" borderId="11" xfId="0" applyNumberFormat="1" applyFont="1" applyFill="1" applyBorder="1" applyAlignment="1">
      <alignment vertical="center"/>
    </xf>
    <xf numFmtId="0" fontId="10" fillId="0" borderId="11" xfId="0" applyFont="1" applyFill="1" applyBorder="1" applyAlignment="1">
      <alignment horizontal="right" vertical="center"/>
    </xf>
    <xf numFmtId="49" fontId="10" fillId="0" borderId="0" xfId="0" applyNumberFormat="1" applyFont="1" applyFill="1" applyAlignment="1">
      <alignment horizontal="distributed"/>
    </xf>
    <xf numFmtId="0" fontId="10" fillId="0" borderId="0" xfId="0" applyNumberFormat="1" applyFont="1" applyFill="1"/>
    <xf numFmtId="0" fontId="10" fillId="0" borderId="0" xfId="0" applyNumberFormat="1" applyFont="1" applyFill="1" applyBorder="1" applyAlignment="1">
      <alignment vertical="center"/>
    </xf>
    <xf numFmtId="0" fontId="10" fillId="0" borderId="8" xfId="0" applyFont="1" applyFill="1" applyBorder="1" applyAlignment="1">
      <alignment horizontal="right" vertical="center"/>
    </xf>
    <xf numFmtId="0" fontId="10" fillId="0" borderId="0" xfId="0" applyFont="1" applyFill="1" applyAlignment="1">
      <alignment horizontal="distributed"/>
    </xf>
    <xf numFmtId="0" fontId="10" fillId="0" borderId="0" xfId="0" applyFont="1" applyFill="1" applyBorder="1" applyAlignment="1">
      <alignment horizontal="right" vertical="center"/>
    </xf>
    <xf numFmtId="0" fontId="10" fillId="0" borderId="0" xfId="0" applyFont="1" applyFill="1" applyAlignment="1">
      <alignment horizontal="center"/>
    </xf>
    <xf numFmtId="0" fontId="10" fillId="0" borderId="4" xfId="0" applyFont="1" applyFill="1" applyBorder="1" applyAlignment="1">
      <alignment horizontal="center" vertical="center"/>
    </xf>
    <xf numFmtId="0" fontId="10" fillId="0" borderId="4" xfId="0" applyFont="1" applyFill="1" applyBorder="1" applyAlignment="1">
      <alignment horizontal="distributed" vertical="center"/>
    </xf>
    <xf numFmtId="0" fontId="10" fillId="0" borderId="16" xfId="0" applyFont="1" applyFill="1" applyBorder="1" applyAlignment="1">
      <alignment horizontal="distributed" vertical="center"/>
    </xf>
    <xf numFmtId="0" fontId="10" fillId="0" borderId="12" xfId="0" applyFont="1" applyFill="1" applyBorder="1" applyAlignment="1">
      <alignment horizontal="distributed" vertical="center"/>
    </xf>
    <xf numFmtId="38" fontId="10" fillId="0" borderId="12" xfId="1" applyFont="1" applyFill="1" applyBorder="1" applyAlignment="1">
      <alignment horizontal="center" vertical="center"/>
    </xf>
    <xf numFmtId="38" fontId="10" fillId="0" borderId="0" xfId="0" applyNumberFormat="1" applyFont="1" applyFill="1" applyAlignment="1">
      <alignment vertical="center"/>
    </xf>
    <xf numFmtId="0" fontId="10" fillId="0" borderId="0" xfId="0" applyFont="1" applyFill="1" applyAlignment="1">
      <alignment horizontal="distributed" vertical="center"/>
    </xf>
    <xf numFmtId="180" fontId="10" fillId="0" borderId="8" xfId="1" applyNumberFormat="1" applyFont="1" applyBorder="1" applyAlignment="1">
      <alignment vertical="center"/>
    </xf>
    <xf numFmtId="180" fontId="10" fillId="0" borderId="7" xfId="0" applyNumberFormat="1" applyFont="1" applyFill="1" applyBorder="1" applyAlignment="1">
      <alignment horizontal="center" vertical="center"/>
    </xf>
    <xf numFmtId="180" fontId="10" fillId="0" borderId="14" xfId="1" applyNumberFormat="1" applyFont="1" applyFill="1" applyBorder="1" applyAlignment="1">
      <alignment horizontal="center" vertical="center"/>
    </xf>
    <xf numFmtId="180" fontId="10" fillId="0" borderId="10" xfId="0" applyNumberFormat="1" applyFont="1" applyFill="1" applyBorder="1" applyAlignment="1">
      <alignment horizontal="center"/>
    </xf>
    <xf numFmtId="180" fontId="13" fillId="0" borderId="5" xfId="0" applyNumberFormat="1" applyFont="1" applyFill="1" applyBorder="1" applyAlignment="1">
      <alignment horizontal="center" vertical="center"/>
    </xf>
    <xf numFmtId="180" fontId="10" fillId="0" borderId="5" xfId="0" applyNumberFormat="1" applyFont="1" applyFill="1" applyBorder="1" applyAlignment="1">
      <alignment horizontal="center" vertical="center"/>
    </xf>
    <xf numFmtId="180" fontId="13" fillId="0" borderId="14" xfId="0" applyNumberFormat="1" applyFont="1" applyFill="1" applyBorder="1" applyAlignment="1">
      <alignment horizontal="center" vertical="center"/>
    </xf>
    <xf numFmtId="180" fontId="13" fillId="0" borderId="10" xfId="0" applyNumberFormat="1" applyFont="1" applyFill="1" applyBorder="1" applyAlignment="1">
      <alignment horizontal="center" vertical="center"/>
    </xf>
    <xf numFmtId="180" fontId="13" fillId="0" borderId="10" xfId="0" quotePrefix="1" applyNumberFormat="1" applyFont="1" applyFill="1" applyBorder="1" applyAlignment="1">
      <alignment horizontal="center" vertical="center"/>
    </xf>
    <xf numFmtId="0" fontId="10" fillId="0" borderId="16" xfId="0" applyFont="1" applyFill="1" applyBorder="1" applyAlignment="1">
      <alignment horizontal="center" vertical="center"/>
    </xf>
    <xf numFmtId="184" fontId="10" fillId="0" borderId="10" xfId="0" applyNumberFormat="1" applyFont="1" applyFill="1" applyBorder="1" applyAlignment="1">
      <alignment horizontal="center"/>
    </xf>
    <xf numFmtId="185" fontId="10" fillId="0" borderId="2" xfId="0" applyNumberFormat="1" applyFont="1" applyBorder="1" applyAlignment="1">
      <alignment horizontal="right"/>
    </xf>
    <xf numFmtId="185" fontId="10" fillId="0" borderId="9" xfId="0" applyNumberFormat="1" applyFont="1" applyBorder="1" applyAlignment="1">
      <alignment horizontal="right"/>
    </xf>
    <xf numFmtId="185" fontId="10" fillId="0" borderId="15" xfId="0" applyNumberFormat="1" applyFont="1" applyBorder="1" applyAlignment="1">
      <alignment horizontal="right"/>
    </xf>
    <xf numFmtId="185" fontId="10" fillId="0" borderId="9" xfId="0" applyNumberFormat="1" applyFont="1" applyFill="1" applyBorder="1" applyAlignment="1">
      <alignment horizontal="right"/>
    </xf>
    <xf numFmtId="185" fontId="10" fillId="0" borderId="15" xfId="0" applyNumberFormat="1" applyFont="1" applyFill="1" applyBorder="1" applyAlignment="1">
      <alignment horizontal="right"/>
    </xf>
    <xf numFmtId="185" fontId="10" fillId="0" borderId="11" xfId="0" applyNumberFormat="1" applyFont="1" applyBorder="1" applyAlignment="1">
      <alignment horizontal="right"/>
    </xf>
    <xf numFmtId="185" fontId="10" fillId="0" borderId="9" xfId="0" applyNumberFormat="1" applyFont="1" applyBorder="1"/>
    <xf numFmtId="38" fontId="10" fillId="0" borderId="0" xfId="0" applyNumberFormat="1" applyFont="1" applyBorder="1"/>
    <xf numFmtId="38" fontId="13" fillId="0" borderId="0" xfId="1" applyFont="1" applyBorder="1" applyAlignment="1">
      <alignment vertical="center"/>
    </xf>
    <xf numFmtId="185" fontId="10" fillId="0" borderId="1" xfId="0" applyNumberFormat="1" applyFont="1" applyFill="1" applyBorder="1" applyAlignment="1">
      <alignment horizontal="center" vertical="center"/>
    </xf>
    <xf numFmtId="185" fontId="10" fillId="0" borderId="4" xfId="0" applyNumberFormat="1" applyFont="1" applyFill="1" applyBorder="1" applyAlignment="1">
      <alignment horizontal="center" vertical="center"/>
    </xf>
    <xf numFmtId="185" fontId="10" fillId="0" borderId="16" xfId="0" applyNumberFormat="1" applyFont="1" applyFill="1" applyBorder="1" applyAlignment="1">
      <alignment horizontal="center" vertical="center"/>
    </xf>
    <xf numFmtId="185" fontId="10" fillId="0" borderId="6" xfId="0" applyNumberFormat="1" applyFont="1" applyFill="1" applyBorder="1" applyAlignment="1">
      <alignment horizontal="center" vertical="center"/>
    </xf>
    <xf numFmtId="185" fontId="10" fillId="0" borderId="2" xfId="0" applyNumberFormat="1" applyFont="1" applyFill="1" applyBorder="1" applyAlignment="1">
      <alignment horizontal="right"/>
    </xf>
    <xf numFmtId="185" fontId="10" fillId="0" borderId="11" xfId="0" applyNumberFormat="1" applyFont="1" applyFill="1" applyBorder="1" applyAlignment="1">
      <alignment horizontal="right"/>
    </xf>
    <xf numFmtId="185" fontId="10" fillId="0" borderId="0" xfId="0" applyNumberFormat="1" applyFont="1" applyFill="1" applyBorder="1" applyAlignment="1">
      <alignment horizontal="right"/>
    </xf>
    <xf numFmtId="185" fontId="10" fillId="0" borderId="19" xfId="0" applyNumberFormat="1" applyFont="1" applyFill="1" applyBorder="1" applyAlignment="1">
      <alignment horizontal="right"/>
    </xf>
    <xf numFmtId="185" fontId="10" fillId="0" borderId="5" xfId="0" applyNumberFormat="1" applyFont="1" applyFill="1" applyBorder="1" applyAlignment="1">
      <alignment horizontal="right"/>
    </xf>
    <xf numFmtId="0" fontId="10" fillId="0" borderId="13" xfId="0" applyFont="1" applyFill="1" applyBorder="1" applyAlignment="1">
      <alignment horizontal="right" vertical="center"/>
    </xf>
    <xf numFmtId="184" fontId="13" fillId="0" borderId="0" xfId="0" applyNumberFormat="1" applyFont="1" applyFill="1" applyBorder="1" applyAlignment="1">
      <alignment horizontal="center" vertical="center"/>
    </xf>
    <xf numFmtId="184" fontId="13" fillId="0" borderId="10" xfId="0" applyNumberFormat="1" applyFont="1" applyFill="1" applyBorder="1" applyAlignment="1">
      <alignment horizontal="center" vertical="center"/>
    </xf>
    <xf numFmtId="180" fontId="13" fillId="0" borderId="7" xfId="0" applyNumberFormat="1" applyFont="1" applyFill="1" applyBorder="1" applyAlignment="1">
      <alignment horizontal="center" vertical="center"/>
    </xf>
    <xf numFmtId="177" fontId="13" fillId="0" borderId="14"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84" fontId="10" fillId="0" borderId="0" xfId="0" applyNumberFormat="1" applyFont="1" applyFill="1" applyBorder="1" applyAlignment="1">
      <alignment horizontal="center" vertical="center"/>
    </xf>
    <xf numFmtId="184" fontId="10" fillId="0" borderId="10" xfId="0" applyNumberFormat="1" applyFont="1" applyFill="1" applyBorder="1" applyAlignment="1">
      <alignment horizontal="center" vertical="center"/>
    </xf>
    <xf numFmtId="0" fontId="10" fillId="0" borderId="1" xfId="0" applyFont="1" applyFill="1" applyBorder="1" applyAlignment="1">
      <alignment horizontal="distributed" vertical="center"/>
    </xf>
    <xf numFmtId="0" fontId="10" fillId="0" borderId="1" xfId="0" applyFont="1" applyFill="1" applyBorder="1" applyAlignment="1">
      <alignment horizontal="center" vertical="center"/>
    </xf>
    <xf numFmtId="0" fontId="10" fillId="0" borderId="6"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 xfId="0" applyFont="1" applyFill="1" applyBorder="1" applyAlignment="1">
      <alignment horizontal="center"/>
    </xf>
    <xf numFmtId="0" fontId="10" fillId="0" borderId="3" xfId="0" applyFont="1" applyFill="1" applyBorder="1" applyAlignment="1">
      <alignment horizontal="center"/>
    </xf>
    <xf numFmtId="0" fontId="10" fillId="0" borderId="11" xfId="0" applyFont="1" applyFill="1" applyBorder="1" applyAlignment="1">
      <alignment horizontal="center"/>
    </xf>
    <xf numFmtId="0" fontId="10" fillId="0" borderId="17" xfId="0" applyFont="1" applyFill="1" applyBorder="1" applyAlignment="1">
      <alignment horizontal="center"/>
    </xf>
    <xf numFmtId="0" fontId="10" fillId="0" borderId="14" xfId="0" applyFont="1" applyFill="1" applyBorder="1" applyAlignment="1">
      <alignment horizontal="center"/>
    </xf>
    <xf numFmtId="0" fontId="12" fillId="0" borderId="0" xfId="0" applyFont="1" applyFill="1" applyAlignment="1">
      <alignment horizontal="center" vertical="center"/>
    </xf>
    <xf numFmtId="0" fontId="10" fillId="0" borderId="1" xfId="0" applyFont="1" applyFill="1" applyBorder="1" applyAlignment="1">
      <alignment horizontal="distributed" vertical="center"/>
    </xf>
    <xf numFmtId="0" fontId="10" fillId="0" borderId="6" xfId="0" applyFont="1" applyFill="1" applyBorder="1" applyAlignment="1">
      <alignment horizontal="distributed" vertical="center"/>
    </xf>
    <xf numFmtId="0" fontId="10" fillId="0" borderId="2" xfId="0" applyFont="1" applyFill="1" applyBorder="1" applyAlignment="1">
      <alignment horizontal="distributed" vertical="center"/>
    </xf>
    <xf numFmtId="0" fontId="10" fillId="0" borderId="3" xfId="0" applyFont="1" applyFill="1" applyBorder="1" applyAlignment="1">
      <alignment horizontal="distributed" vertical="center"/>
    </xf>
    <xf numFmtId="0" fontId="10" fillId="0" borderId="11" xfId="0" applyFont="1" applyFill="1" applyBorder="1" applyAlignment="1">
      <alignment horizontal="distributed" vertical="center"/>
    </xf>
    <xf numFmtId="0" fontId="10" fillId="0" borderId="7" xfId="0" applyFont="1" applyFill="1" applyBorder="1" applyAlignment="1">
      <alignment horizontal="distributed" vertical="center"/>
    </xf>
    <xf numFmtId="0" fontId="10" fillId="0" borderId="13" xfId="0" applyFont="1" applyFill="1" applyBorder="1" applyAlignment="1">
      <alignment horizontal="center"/>
    </xf>
    <xf numFmtId="0" fontId="10" fillId="0" borderId="7" xfId="0" applyFont="1" applyFill="1" applyBorder="1" applyAlignment="1">
      <alignment horizont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14" xfId="0" applyFont="1" applyFill="1" applyBorder="1" applyAlignment="1">
      <alignment horizontal="center" vertical="center"/>
    </xf>
    <xf numFmtId="0" fontId="10" fillId="0" borderId="1" xfId="0" applyFont="1" applyFill="1" applyBorder="1" applyAlignment="1">
      <alignment horizontal="center" vertical="center"/>
    </xf>
    <xf numFmtId="0" fontId="10" fillId="0" borderId="6" xfId="0" applyFont="1" applyFill="1" applyBorder="1" applyAlignment="1">
      <alignment horizontal="center" vertical="center"/>
    </xf>
    <xf numFmtId="49" fontId="11" fillId="0" borderId="0" xfId="0" applyNumberFormat="1" applyFont="1" applyAlignment="1"/>
    <xf numFmtId="49" fontId="11" fillId="0" borderId="0" xfId="0" applyNumberFormat="1" applyFont="1" applyFill="1" applyAlignment="1"/>
    <xf numFmtId="0" fontId="10" fillId="0" borderId="1" xfId="0" applyFont="1" applyBorder="1" applyAlignment="1">
      <alignment horizontal="distributed" vertical="center"/>
    </xf>
    <xf numFmtId="0" fontId="10" fillId="0" borderId="6" xfId="0" applyFont="1" applyBorder="1" applyAlignment="1">
      <alignment horizontal="distributed" vertical="center"/>
    </xf>
    <xf numFmtId="0" fontId="10" fillId="0" borderId="2" xfId="0" applyFont="1" applyBorder="1" applyAlignment="1">
      <alignment horizontal="center"/>
    </xf>
    <xf numFmtId="0" fontId="10" fillId="0" borderId="3" xfId="0" applyFont="1" applyBorder="1" applyAlignment="1">
      <alignment horizontal="center"/>
    </xf>
    <xf numFmtId="0" fontId="10" fillId="0" borderId="11" xfId="0" applyFont="1" applyBorder="1" applyAlignment="1">
      <alignment horizontal="center"/>
    </xf>
    <xf numFmtId="0" fontId="10" fillId="0" borderId="7" xfId="0" applyFont="1" applyBorder="1" applyAlignment="1">
      <alignment horizont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11" xfId="0" applyFont="1" applyBorder="1" applyAlignment="1">
      <alignment horizontal="center" vertical="center"/>
    </xf>
    <xf numFmtId="0" fontId="10" fillId="0" borderId="7" xfId="0" applyFont="1" applyBorder="1" applyAlignment="1">
      <alignment horizontal="center" vertical="center"/>
    </xf>
    <xf numFmtId="0" fontId="10" fillId="0" borderId="13" xfId="0" applyFont="1" applyBorder="1" applyAlignment="1">
      <alignment horizontal="center"/>
    </xf>
    <xf numFmtId="0" fontId="10" fillId="0" borderId="14" xfId="0" applyFont="1" applyBorder="1" applyAlignment="1">
      <alignment horizontal="center"/>
    </xf>
    <xf numFmtId="0" fontId="10" fillId="0" borderId="17" xfId="0" applyFont="1" applyBorder="1" applyAlignment="1">
      <alignment horizontal="center"/>
    </xf>
  </cellXfs>
  <cellStyles count="25">
    <cellStyle name="Normal" xfId="11" xr:uid="{5F32FEC4-CAFC-4442-A81A-CB998821877B}"/>
    <cellStyle name="桁区切り" xfId="1" builtinId="6"/>
    <cellStyle name="標準" xfId="0" builtinId="0"/>
    <cellStyle name="標準 10" xfId="12" xr:uid="{A728CC10-FE20-4DDB-8D5A-980B74BF24C2}"/>
    <cellStyle name="標準 11" xfId="18" xr:uid="{0381C195-8FEB-4173-949D-60116A87F204}"/>
    <cellStyle name="標準 12" xfId="7" xr:uid="{00000000-0005-0000-0000-000002000000}"/>
    <cellStyle name="標準 12 2" xfId="9" xr:uid="{00000000-0005-0000-0000-000003000000}"/>
    <cellStyle name="標準 12 3" xfId="19" xr:uid="{CFC15439-B04A-4267-B203-64F503A7E713}"/>
    <cellStyle name="標準 12 4" xfId="16" xr:uid="{7654AF16-E3B0-4166-B423-BFCD2DFB47D2}"/>
    <cellStyle name="標準 13" xfId="20" xr:uid="{00000000-0005-0000-0000-000041000000}"/>
    <cellStyle name="標準 14" xfId="24" xr:uid="{00000000-0005-0000-0000-000045000000}"/>
    <cellStyle name="標準 2" xfId="2" xr:uid="{00000000-0005-0000-0000-000004000000}"/>
    <cellStyle name="標準 2 2" xfId="4" xr:uid="{00000000-0005-0000-0000-000005000000}"/>
    <cellStyle name="標準 2 2 2" xfId="10" xr:uid="{864183B3-24B9-40D3-978E-7F341B212FA7}"/>
    <cellStyle name="標準 2 3" xfId="21" xr:uid="{00000000-0005-0000-0000-000002000000}"/>
    <cellStyle name="標準 2 4" xfId="8" xr:uid="{00000000-0005-0000-0000-000006000000}"/>
    <cellStyle name="標準 3" xfId="3" xr:uid="{00000000-0005-0000-0000-000007000000}"/>
    <cellStyle name="標準 3 2" xfId="22" xr:uid="{A1045313-5C06-4A49-BFEF-8AF3999C9356}"/>
    <cellStyle name="標準 4" xfId="5" xr:uid="{00000000-0005-0000-0000-000008000000}"/>
    <cellStyle name="標準 4 2" xfId="23" xr:uid="{ECADBC89-1E56-4655-8694-61F6C1D72BDF}"/>
    <cellStyle name="標準 5" xfId="6" xr:uid="{00000000-0005-0000-0000-000009000000}"/>
    <cellStyle name="標準 6" xfId="13" xr:uid="{6C743423-27A8-4F8D-A354-0C122D73B73F}"/>
    <cellStyle name="標準 7" xfId="14" xr:uid="{D5FEDC4D-C761-4E56-857F-42363D792548}"/>
    <cellStyle name="標準 8" xfId="15" xr:uid="{1E52CC90-F420-4C01-9E11-354DA1A4EF25}"/>
    <cellStyle name="標準 9" xfId="17" xr:uid="{C128D484-CBD7-4CA1-B74A-E7CAA5FAC50F}"/>
  </cellStyles>
  <dxfs count="0"/>
  <tableStyles count="0" defaultTableStyle="TableStyleMedium9" defaultPivotStyle="PivotStyleLight16"/>
  <colors>
    <mruColors>
      <color rgb="FF0000FF"/>
      <color rgb="FF99FF66"/>
      <color rgb="FF00FF00"/>
      <color rgb="FF66FF66"/>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R54"/>
  <sheetViews>
    <sheetView tabSelected="1" view="pageBreakPreview" zoomScaleNormal="100" zoomScaleSheetLayoutView="100" workbookViewId="0">
      <pane xSplit="1" ySplit="4" topLeftCell="B5" activePane="bottomRight" state="frozenSplit"/>
      <selection activeCell="E1" sqref="E1:E2"/>
      <selection pane="topRight" activeCell="E1" sqref="E1:E2"/>
      <selection pane="bottomLeft" activeCell="E1" sqref="E1:E2"/>
      <selection pane="bottomRight" sqref="A1:AC1"/>
    </sheetView>
  </sheetViews>
  <sheetFormatPr defaultColWidth="9" defaultRowHeight="13.5" customHeight="1" x14ac:dyDescent="0.2"/>
  <cols>
    <col min="1" max="1" width="9.88671875" style="15" customWidth="1"/>
    <col min="2" max="2" width="5.88671875" style="32" customWidth="1"/>
    <col min="3" max="3" width="4.88671875" style="1" customWidth="1"/>
    <col min="4" max="4" width="5.88671875" style="1" customWidth="1"/>
    <col min="5" max="5" width="4.88671875" style="1" customWidth="1"/>
    <col min="6" max="6" width="5.88671875" style="32" customWidth="1"/>
    <col min="7" max="7" width="4.88671875" style="1" customWidth="1"/>
    <col min="8" max="8" width="5.88671875" style="1" customWidth="1"/>
    <col min="9" max="9" width="4.88671875" style="1" customWidth="1"/>
    <col min="10" max="10" width="5.88671875" style="1" customWidth="1"/>
    <col min="11" max="11" width="4.88671875" style="1" customWidth="1"/>
    <col min="12" max="12" width="5.88671875" style="1" customWidth="1"/>
    <col min="13" max="13" width="4.88671875" style="1" customWidth="1"/>
    <col min="14" max="14" width="5.88671875" style="1" customWidth="1"/>
    <col min="15" max="15" width="4.88671875" style="1" customWidth="1"/>
    <col min="16" max="16" width="5.88671875" style="1" customWidth="1"/>
    <col min="17" max="17" width="4.88671875" style="1" customWidth="1"/>
    <col min="18" max="18" width="5.88671875" style="1" customWidth="1"/>
    <col min="19" max="19" width="4.88671875" style="1" customWidth="1"/>
    <col min="20" max="20" width="5.88671875" style="1" customWidth="1"/>
    <col min="21" max="21" width="4.88671875" style="1" customWidth="1"/>
    <col min="22" max="22" width="5.88671875" style="1" customWidth="1"/>
    <col min="23" max="23" width="4.88671875" style="1" customWidth="1"/>
    <col min="24" max="24" width="5.88671875" style="1" customWidth="1"/>
    <col min="25" max="25" width="4.88671875" style="1" customWidth="1"/>
    <col min="26" max="26" width="5.88671875" style="1" customWidth="1"/>
    <col min="27" max="27" width="4.88671875" style="1" customWidth="1"/>
    <col min="28" max="28" width="5.88671875" style="1" customWidth="1"/>
    <col min="29" max="30" width="4.88671875" style="1" customWidth="1"/>
    <col min="31" max="31" width="6.88671875" style="9" customWidth="1"/>
    <col min="32" max="16384" width="9" style="1"/>
  </cols>
  <sheetData>
    <row r="1" spans="1:30" ht="18" customHeight="1" x14ac:dyDescent="0.2">
      <c r="A1" s="125" t="s">
        <v>71</v>
      </c>
      <c r="B1" s="125"/>
      <c r="C1" s="125"/>
      <c r="D1" s="125"/>
      <c r="E1" s="125"/>
      <c r="F1" s="125"/>
      <c r="G1" s="125"/>
      <c r="H1" s="125"/>
      <c r="I1" s="125"/>
      <c r="J1" s="125"/>
      <c r="K1" s="125"/>
      <c r="L1" s="125"/>
      <c r="M1" s="125"/>
      <c r="N1" s="125"/>
      <c r="O1" s="125"/>
      <c r="P1" s="125"/>
      <c r="Q1" s="125"/>
      <c r="R1" s="125"/>
      <c r="S1" s="125"/>
      <c r="T1" s="125"/>
      <c r="U1" s="125"/>
      <c r="V1" s="125"/>
      <c r="W1" s="125"/>
      <c r="X1" s="125"/>
      <c r="Y1" s="125"/>
      <c r="Z1" s="125"/>
      <c r="AA1" s="125"/>
      <c r="AB1" s="125"/>
      <c r="AC1" s="125"/>
      <c r="AD1" s="30"/>
    </row>
    <row r="2" spans="1:30" ht="18" customHeight="1" x14ac:dyDescent="0.2">
      <c r="A2" s="34" t="s">
        <v>2</v>
      </c>
      <c r="C2" s="32"/>
      <c r="D2" s="32"/>
      <c r="E2" s="32"/>
      <c r="G2" s="32"/>
      <c r="H2" s="32"/>
      <c r="I2" s="32"/>
      <c r="J2" s="32"/>
      <c r="K2" s="32"/>
      <c r="L2" s="32"/>
      <c r="M2" s="32"/>
      <c r="N2" s="32"/>
      <c r="O2" s="32"/>
      <c r="P2" s="32"/>
      <c r="Q2" s="32"/>
      <c r="R2" s="32"/>
      <c r="S2" s="32"/>
      <c r="T2" s="32"/>
      <c r="U2" s="32"/>
      <c r="V2" s="32"/>
      <c r="W2" s="32"/>
      <c r="X2" s="32"/>
      <c r="Y2" s="32"/>
      <c r="Z2" s="32"/>
      <c r="AA2" s="32"/>
      <c r="AB2" s="32"/>
      <c r="AC2" s="52" t="s">
        <v>70</v>
      </c>
      <c r="AD2" s="30"/>
    </row>
    <row r="3" spans="1:30" ht="12.6" customHeight="1" x14ac:dyDescent="0.2">
      <c r="A3" s="126"/>
      <c r="B3" s="128" t="s">
        <v>3</v>
      </c>
      <c r="C3" s="129"/>
      <c r="D3" s="120" t="s">
        <v>4</v>
      </c>
      <c r="E3" s="121"/>
      <c r="F3" s="132" t="s">
        <v>5</v>
      </c>
      <c r="G3" s="123"/>
      <c r="H3" s="123"/>
      <c r="I3" s="123"/>
      <c r="J3" s="123"/>
      <c r="K3" s="123"/>
      <c r="L3" s="123"/>
      <c r="M3" s="123"/>
      <c r="N3" s="123"/>
      <c r="O3" s="123"/>
      <c r="P3" s="123"/>
      <c r="Q3" s="123"/>
      <c r="R3" s="123"/>
      <c r="S3" s="123"/>
      <c r="T3" s="123"/>
      <c r="U3" s="123"/>
      <c r="V3" s="123"/>
      <c r="W3" s="123"/>
      <c r="X3" s="123"/>
      <c r="Y3" s="123"/>
      <c r="Z3" s="123"/>
      <c r="AA3" s="123"/>
      <c r="AB3" s="123"/>
      <c r="AC3" s="124"/>
      <c r="AD3" s="60"/>
    </row>
    <row r="4" spans="1:30" ht="12.6" customHeight="1" x14ac:dyDescent="0.2">
      <c r="A4" s="127"/>
      <c r="B4" s="130"/>
      <c r="C4" s="131"/>
      <c r="D4" s="122" t="s">
        <v>3</v>
      </c>
      <c r="E4" s="133"/>
      <c r="F4" s="132" t="s">
        <v>6</v>
      </c>
      <c r="G4" s="124"/>
      <c r="H4" s="132" t="s">
        <v>7</v>
      </c>
      <c r="I4" s="124"/>
      <c r="J4" s="132" t="s">
        <v>8</v>
      </c>
      <c r="K4" s="124"/>
      <c r="L4" s="132" t="s">
        <v>9</v>
      </c>
      <c r="M4" s="124"/>
      <c r="N4" s="132" t="s">
        <v>12</v>
      </c>
      <c r="O4" s="124"/>
      <c r="P4" s="132" t="s">
        <v>13</v>
      </c>
      <c r="Q4" s="124"/>
      <c r="R4" s="132" t="s">
        <v>14</v>
      </c>
      <c r="S4" s="124"/>
      <c r="T4" s="132" t="s">
        <v>15</v>
      </c>
      <c r="U4" s="124"/>
      <c r="V4" s="132" t="s">
        <v>16</v>
      </c>
      <c r="W4" s="124"/>
      <c r="X4" s="132" t="s">
        <v>17</v>
      </c>
      <c r="Y4" s="124"/>
      <c r="Z4" s="132" t="s">
        <v>18</v>
      </c>
      <c r="AA4" s="124"/>
      <c r="AB4" s="132" t="s">
        <v>19</v>
      </c>
      <c r="AC4" s="124"/>
      <c r="AD4" s="60"/>
    </row>
    <row r="5" spans="1:30" ht="12.6" customHeight="1" x14ac:dyDescent="0.2">
      <c r="A5" s="57" t="s">
        <v>10</v>
      </c>
      <c r="B5" s="53">
        <v>35</v>
      </c>
      <c r="C5" s="56"/>
      <c r="D5" s="103">
        <v>6</v>
      </c>
      <c r="E5" s="56"/>
      <c r="F5" s="105">
        <v>0</v>
      </c>
      <c r="G5" s="30"/>
      <c r="H5" s="93">
        <v>1</v>
      </c>
      <c r="I5" s="29"/>
      <c r="J5" s="105">
        <v>0</v>
      </c>
      <c r="K5" s="30"/>
      <c r="L5" s="93">
        <v>0</v>
      </c>
      <c r="M5" s="29"/>
      <c r="N5" s="105">
        <v>0</v>
      </c>
      <c r="O5" s="30"/>
      <c r="P5" s="93">
        <v>1</v>
      </c>
      <c r="Q5" s="29"/>
      <c r="R5" s="105">
        <v>1</v>
      </c>
      <c r="S5" s="30"/>
      <c r="T5" s="93">
        <v>0</v>
      </c>
      <c r="U5" s="29"/>
      <c r="V5" s="105">
        <v>2</v>
      </c>
      <c r="W5" s="30"/>
      <c r="X5" s="93">
        <v>0</v>
      </c>
      <c r="Y5" s="29"/>
      <c r="Z5" s="105">
        <v>1</v>
      </c>
      <c r="AA5" s="30"/>
      <c r="AB5" s="93">
        <v>0</v>
      </c>
      <c r="AC5" s="29"/>
      <c r="AD5" s="30"/>
    </row>
    <row r="6" spans="1:30" ht="12.6" customHeight="1" x14ac:dyDescent="0.2">
      <c r="A6" s="57" t="s">
        <v>33</v>
      </c>
      <c r="B6" s="20">
        <v>10</v>
      </c>
      <c r="C6" s="29"/>
      <c r="D6" s="93">
        <v>3</v>
      </c>
      <c r="E6" s="29"/>
      <c r="F6" s="105">
        <v>1</v>
      </c>
      <c r="G6" s="30"/>
      <c r="H6" s="93">
        <v>0</v>
      </c>
      <c r="I6" s="29"/>
      <c r="J6" s="105">
        <v>1</v>
      </c>
      <c r="K6" s="30"/>
      <c r="L6" s="93">
        <v>0</v>
      </c>
      <c r="M6" s="29"/>
      <c r="N6" s="105">
        <v>0</v>
      </c>
      <c r="O6" s="30"/>
      <c r="P6" s="93">
        <v>0</v>
      </c>
      <c r="Q6" s="29"/>
      <c r="R6" s="105">
        <v>0</v>
      </c>
      <c r="S6" s="30"/>
      <c r="T6" s="93">
        <v>0</v>
      </c>
      <c r="U6" s="29"/>
      <c r="V6" s="105">
        <v>0</v>
      </c>
      <c r="W6" s="30"/>
      <c r="X6" s="93">
        <v>0</v>
      </c>
      <c r="Y6" s="29"/>
      <c r="Z6" s="105">
        <v>1</v>
      </c>
      <c r="AA6" s="30"/>
      <c r="AB6" s="93">
        <v>0</v>
      </c>
      <c r="AC6" s="29"/>
      <c r="AD6" s="30"/>
    </row>
    <row r="7" spans="1:30" ht="12.6" customHeight="1" x14ac:dyDescent="0.2">
      <c r="A7" s="57" t="s">
        <v>34</v>
      </c>
      <c r="B7" s="20">
        <v>14</v>
      </c>
      <c r="C7" s="29"/>
      <c r="D7" s="93">
        <v>4</v>
      </c>
      <c r="E7" s="29"/>
      <c r="F7" s="105">
        <v>0</v>
      </c>
      <c r="G7" s="30"/>
      <c r="H7" s="93">
        <v>0</v>
      </c>
      <c r="I7" s="29"/>
      <c r="J7" s="105">
        <v>0</v>
      </c>
      <c r="K7" s="30"/>
      <c r="L7" s="93">
        <v>0</v>
      </c>
      <c r="M7" s="29"/>
      <c r="N7" s="105">
        <v>0</v>
      </c>
      <c r="O7" s="30"/>
      <c r="P7" s="93">
        <v>0</v>
      </c>
      <c r="Q7" s="29"/>
      <c r="R7" s="105">
        <v>1</v>
      </c>
      <c r="S7" s="30"/>
      <c r="T7" s="93">
        <v>0</v>
      </c>
      <c r="U7" s="29"/>
      <c r="V7" s="105">
        <v>0</v>
      </c>
      <c r="W7" s="30"/>
      <c r="X7" s="93">
        <v>3</v>
      </c>
      <c r="Y7" s="29"/>
      <c r="Z7" s="105">
        <v>0</v>
      </c>
      <c r="AA7" s="30"/>
      <c r="AB7" s="93">
        <v>0</v>
      </c>
      <c r="AC7" s="29"/>
      <c r="AD7" s="30"/>
    </row>
    <row r="8" spans="1:30" ht="12.6" customHeight="1" x14ac:dyDescent="0.2">
      <c r="A8" s="57" t="s">
        <v>35</v>
      </c>
      <c r="B8" s="20">
        <v>14</v>
      </c>
      <c r="C8" s="29"/>
      <c r="D8" s="93">
        <v>5</v>
      </c>
      <c r="E8" s="29"/>
      <c r="F8" s="105">
        <v>0</v>
      </c>
      <c r="G8" s="30"/>
      <c r="H8" s="93">
        <v>0</v>
      </c>
      <c r="I8" s="29"/>
      <c r="J8" s="105">
        <v>0</v>
      </c>
      <c r="K8" s="30"/>
      <c r="L8" s="93">
        <v>4</v>
      </c>
      <c r="M8" s="29"/>
      <c r="N8" s="105">
        <v>0</v>
      </c>
      <c r="O8" s="30"/>
      <c r="P8" s="93">
        <v>0</v>
      </c>
      <c r="Q8" s="29"/>
      <c r="R8" s="105">
        <v>0</v>
      </c>
      <c r="S8" s="30"/>
      <c r="T8" s="93">
        <v>1</v>
      </c>
      <c r="U8" s="29"/>
      <c r="V8" s="105">
        <v>0</v>
      </c>
      <c r="W8" s="30"/>
      <c r="X8" s="93">
        <v>0</v>
      </c>
      <c r="Y8" s="29"/>
      <c r="Z8" s="105">
        <v>0</v>
      </c>
      <c r="AA8" s="30"/>
      <c r="AB8" s="93">
        <v>0</v>
      </c>
      <c r="AC8" s="29"/>
      <c r="AD8" s="30"/>
    </row>
    <row r="9" spans="1:30" ht="12.6" customHeight="1" x14ac:dyDescent="0.2">
      <c r="A9" s="57" t="s">
        <v>30</v>
      </c>
      <c r="B9" s="20">
        <v>13</v>
      </c>
      <c r="C9" s="29"/>
      <c r="D9" s="93">
        <v>11</v>
      </c>
      <c r="E9" s="29"/>
      <c r="F9" s="105">
        <v>0</v>
      </c>
      <c r="G9" s="30"/>
      <c r="H9" s="93">
        <v>0</v>
      </c>
      <c r="I9" s="29"/>
      <c r="J9" s="105">
        <v>0</v>
      </c>
      <c r="K9" s="30"/>
      <c r="L9" s="93">
        <v>7</v>
      </c>
      <c r="M9" s="29"/>
      <c r="N9" s="105">
        <v>0</v>
      </c>
      <c r="O9" s="30"/>
      <c r="P9" s="93">
        <v>0</v>
      </c>
      <c r="Q9" s="29"/>
      <c r="R9" s="105">
        <v>1</v>
      </c>
      <c r="S9" s="30"/>
      <c r="T9" s="93">
        <v>0</v>
      </c>
      <c r="U9" s="29"/>
      <c r="V9" s="105">
        <v>0</v>
      </c>
      <c r="W9" s="30"/>
      <c r="X9" s="93">
        <v>2</v>
      </c>
      <c r="Y9" s="29"/>
      <c r="Z9" s="105">
        <v>1</v>
      </c>
      <c r="AA9" s="30"/>
      <c r="AB9" s="93">
        <v>0</v>
      </c>
      <c r="AC9" s="29"/>
      <c r="AD9" s="30"/>
    </row>
    <row r="10" spans="1:30" ht="12.6" customHeight="1" x14ac:dyDescent="0.2">
      <c r="A10" s="57" t="s">
        <v>36</v>
      </c>
      <c r="B10" s="20">
        <v>13</v>
      </c>
      <c r="C10" s="29"/>
      <c r="D10" s="93">
        <v>3</v>
      </c>
      <c r="E10" s="29"/>
      <c r="F10" s="105">
        <v>1</v>
      </c>
      <c r="G10" s="30"/>
      <c r="H10" s="93">
        <v>0</v>
      </c>
      <c r="I10" s="29"/>
      <c r="J10" s="105">
        <v>0</v>
      </c>
      <c r="K10" s="30"/>
      <c r="L10" s="93">
        <v>0</v>
      </c>
      <c r="M10" s="29"/>
      <c r="N10" s="105">
        <v>0</v>
      </c>
      <c r="O10" s="30"/>
      <c r="P10" s="93">
        <v>0</v>
      </c>
      <c r="Q10" s="29"/>
      <c r="R10" s="105">
        <v>0</v>
      </c>
      <c r="S10" s="30"/>
      <c r="T10" s="93">
        <v>0</v>
      </c>
      <c r="U10" s="29"/>
      <c r="V10" s="105">
        <v>1</v>
      </c>
      <c r="W10" s="30"/>
      <c r="X10" s="93">
        <v>1</v>
      </c>
      <c r="Y10" s="29"/>
      <c r="Z10" s="105">
        <v>0</v>
      </c>
      <c r="AA10" s="30"/>
      <c r="AB10" s="93">
        <v>0</v>
      </c>
      <c r="AC10" s="29"/>
      <c r="AD10" s="30"/>
    </row>
    <row r="11" spans="1:30" ht="12.6" customHeight="1" x14ac:dyDescent="0.2">
      <c r="A11" s="58" t="s">
        <v>37</v>
      </c>
      <c r="B11" s="45">
        <v>13</v>
      </c>
      <c r="C11" s="39"/>
      <c r="D11" s="94">
        <v>5</v>
      </c>
      <c r="E11" s="39"/>
      <c r="F11" s="106">
        <v>0</v>
      </c>
      <c r="G11" s="40"/>
      <c r="H11" s="94">
        <v>0</v>
      </c>
      <c r="I11" s="39"/>
      <c r="J11" s="106">
        <v>0</v>
      </c>
      <c r="K11" s="40"/>
      <c r="L11" s="94">
        <v>2</v>
      </c>
      <c r="M11" s="39"/>
      <c r="N11" s="106">
        <v>0</v>
      </c>
      <c r="O11" s="40"/>
      <c r="P11" s="94">
        <v>0</v>
      </c>
      <c r="Q11" s="39"/>
      <c r="R11" s="106">
        <v>0</v>
      </c>
      <c r="S11" s="40"/>
      <c r="T11" s="94">
        <v>0</v>
      </c>
      <c r="U11" s="39"/>
      <c r="V11" s="106">
        <v>1</v>
      </c>
      <c r="W11" s="40"/>
      <c r="X11" s="94">
        <v>0</v>
      </c>
      <c r="Y11" s="39"/>
      <c r="Z11" s="106">
        <v>0</v>
      </c>
      <c r="AA11" s="40"/>
      <c r="AB11" s="94">
        <v>2</v>
      </c>
      <c r="AC11" s="39"/>
      <c r="AD11" s="30"/>
    </row>
    <row r="12" spans="1:30" ht="12.6" customHeight="1" x14ac:dyDescent="0.2">
      <c r="A12" s="57" t="s">
        <v>38</v>
      </c>
      <c r="B12" s="20">
        <v>32</v>
      </c>
      <c r="C12" s="29"/>
      <c r="D12" s="93">
        <v>7</v>
      </c>
      <c r="E12" s="29"/>
      <c r="F12" s="105">
        <v>0</v>
      </c>
      <c r="G12" s="30"/>
      <c r="H12" s="93">
        <v>0</v>
      </c>
      <c r="I12" s="29"/>
      <c r="J12" s="105">
        <v>0</v>
      </c>
      <c r="K12" s="30"/>
      <c r="L12" s="93">
        <v>2</v>
      </c>
      <c r="M12" s="29"/>
      <c r="N12" s="105">
        <v>1</v>
      </c>
      <c r="O12" s="30"/>
      <c r="P12" s="93">
        <v>0</v>
      </c>
      <c r="Q12" s="29"/>
      <c r="R12" s="105">
        <v>0</v>
      </c>
      <c r="S12" s="30"/>
      <c r="T12" s="93">
        <v>0</v>
      </c>
      <c r="U12" s="29"/>
      <c r="V12" s="105">
        <v>0</v>
      </c>
      <c r="W12" s="30"/>
      <c r="X12" s="93">
        <v>2</v>
      </c>
      <c r="Y12" s="29"/>
      <c r="Z12" s="105">
        <v>1</v>
      </c>
      <c r="AA12" s="30"/>
      <c r="AB12" s="93">
        <v>1</v>
      </c>
      <c r="AC12" s="29"/>
      <c r="AD12" s="30"/>
    </row>
    <row r="13" spans="1:30" ht="12.6" customHeight="1" x14ac:dyDescent="0.2">
      <c r="A13" s="57" t="s">
        <v>39</v>
      </c>
      <c r="B13" s="20">
        <v>14</v>
      </c>
      <c r="C13" s="29"/>
      <c r="D13" s="93">
        <v>6</v>
      </c>
      <c r="E13" s="29"/>
      <c r="F13" s="105">
        <v>0</v>
      </c>
      <c r="G13" s="30"/>
      <c r="H13" s="93">
        <v>0</v>
      </c>
      <c r="I13" s="29"/>
      <c r="J13" s="105">
        <v>0</v>
      </c>
      <c r="K13" s="30"/>
      <c r="L13" s="93">
        <v>2</v>
      </c>
      <c r="M13" s="29"/>
      <c r="N13" s="105">
        <v>3</v>
      </c>
      <c r="O13" s="30"/>
      <c r="P13" s="93">
        <v>0</v>
      </c>
      <c r="Q13" s="29"/>
      <c r="R13" s="105">
        <v>0</v>
      </c>
      <c r="S13" s="30"/>
      <c r="T13" s="93">
        <v>0</v>
      </c>
      <c r="U13" s="29"/>
      <c r="V13" s="105">
        <v>0</v>
      </c>
      <c r="W13" s="30"/>
      <c r="X13" s="93">
        <v>0</v>
      </c>
      <c r="Y13" s="29"/>
      <c r="Z13" s="105">
        <v>1</v>
      </c>
      <c r="AA13" s="30"/>
      <c r="AB13" s="93">
        <v>0</v>
      </c>
      <c r="AC13" s="29"/>
      <c r="AD13" s="30"/>
    </row>
    <row r="14" spans="1:30" ht="12.6" customHeight="1" x14ac:dyDescent="0.2">
      <c r="A14" s="57" t="s">
        <v>40</v>
      </c>
      <c r="B14" s="20">
        <v>12</v>
      </c>
      <c r="C14" s="29"/>
      <c r="D14" s="93">
        <v>4</v>
      </c>
      <c r="E14" s="29"/>
      <c r="F14" s="105">
        <v>1</v>
      </c>
      <c r="G14" s="30"/>
      <c r="H14" s="93">
        <v>0</v>
      </c>
      <c r="I14" s="29"/>
      <c r="J14" s="105">
        <v>0</v>
      </c>
      <c r="K14" s="30"/>
      <c r="L14" s="93">
        <v>2</v>
      </c>
      <c r="M14" s="29"/>
      <c r="N14" s="105">
        <v>0</v>
      </c>
      <c r="O14" s="30"/>
      <c r="P14" s="93">
        <v>0</v>
      </c>
      <c r="Q14" s="29"/>
      <c r="R14" s="105">
        <v>0</v>
      </c>
      <c r="S14" s="30"/>
      <c r="T14" s="93">
        <v>0</v>
      </c>
      <c r="U14" s="29"/>
      <c r="V14" s="105">
        <v>1</v>
      </c>
      <c r="W14" s="30"/>
      <c r="X14" s="93">
        <v>0</v>
      </c>
      <c r="Y14" s="29"/>
      <c r="Z14" s="105">
        <v>0</v>
      </c>
      <c r="AA14" s="30"/>
      <c r="AB14" s="93">
        <v>0</v>
      </c>
      <c r="AC14" s="29"/>
      <c r="AD14" s="30"/>
    </row>
    <row r="15" spans="1:30" ht="12.6" customHeight="1" x14ac:dyDescent="0.2">
      <c r="A15" s="57" t="s">
        <v>31</v>
      </c>
      <c r="B15" s="20">
        <v>40</v>
      </c>
      <c r="C15" s="29"/>
      <c r="D15" s="93">
        <v>15</v>
      </c>
      <c r="E15" s="29"/>
      <c r="F15" s="105">
        <v>0</v>
      </c>
      <c r="G15" s="30"/>
      <c r="H15" s="93">
        <v>1</v>
      </c>
      <c r="I15" s="29"/>
      <c r="J15" s="105">
        <v>1</v>
      </c>
      <c r="K15" s="30"/>
      <c r="L15" s="93">
        <v>2</v>
      </c>
      <c r="M15" s="29"/>
      <c r="N15" s="105">
        <v>2</v>
      </c>
      <c r="O15" s="30"/>
      <c r="P15" s="93">
        <v>1</v>
      </c>
      <c r="Q15" s="29"/>
      <c r="R15" s="105">
        <v>0</v>
      </c>
      <c r="S15" s="30"/>
      <c r="T15" s="93">
        <v>1</v>
      </c>
      <c r="U15" s="29"/>
      <c r="V15" s="105">
        <v>1</v>
      </c>
      <c r="W15" s="30"/>
      <c r="X15" s="93">
        <v>0</v>
      </c>
      <c r="Y15" s="29"/>
      <c r="Z15" s="105">
        <v>5</v>
      </c>
      <c r="AA15" s="30"/>
      <c r="AB15" s="93">
        <v>1</v>
      </c>
      <c r="AC15" s="29"/>
      <c r="AD15" s="30"/>
    </row>
    <row r="16" spans="1:30" ht="12.6" customHeight="1" x14ac:dyDescent="0.2">
      <c r="A16" s="57" t="s">
        <v>23</v>
      </c>
      <c r="B16" s="20">
        <v>37</v>
      </c>
      <c r="C16" s="29"/>
      <c r="D16" s="93">
        <v>10</v>
      </c>
      <c r="E16" s="29"/>
      <c r="F16" s="105">
        <v>0</v>
      </c>
      <c r="G16" s="30"/>
      <c r="H16" s="93">
        <v>0</v>
      </c>
      <c r="I16" s="29"/>
      <c r="J16" s="105">
        <v>3</v>
      </c>
      <c r="K16" s="30"/>
      <c r="L16" s="93">
        <v>0</v>
      </c>
      <c r="M16" s="29"/>
      <c r="N16" s="105">
        <v>2</v>
      </c>
      <c r="O16" s="30"/>
      <c r="P16" s="93">
        <v>0</v>
      </c>
      <c r="Q16" s="29"/>
      <c r="R16" s="105">
        <v>3</v>
      </c>
      <c r="S16" s="30"/>
      <c r="T16" s="93">
        <v>0</v>
      </c>
      <c r="U16" s="29"/>
      <c r="V16" s="105">
        <v>0</v>
      </c>
      <c r="W16" s="30"/>
      <c r="X16" s="93">
        <v>0</v>
      </c>
      <c r="Y16" s="29"/>
      <c r="Z16" s="105">
        <v>1</v>
      </c>
      <c r="AA16" s="30"/>
      <c r="AB16" s="93">
        <v>1</v>
      </c>
      <c r="AC16" s="29"/>
      <c r="AD16" s="30"/>
    </row>
    <row r="17" spans="1:44" s="32" customFormat="1" ht="12.6" customHeight="1" x14ac:dyDescent="0.2">
      <c r="A17" s="57" t="s">
        <v>41</v>
      </c>
      <c r="B17" s="27">
        <v>49</v>
      </c>
      <c r="C17" s="86">
        <v>23</v>
      </c>
      <c r="D17" s="93">
        <v>9</v>
      </c>
      <c r="E17" s="86">
        <v>2</v>
      </c>
      <c r="F17" s="93">
        <v>0</v>
      </c>
      <c r="G17" s="109">
        <v>0</v>
      </c>
      <c r="H17" s="93">
        <v>2</v>
      </c>
      <c r="I17" s="110">
        <v>1</v>
      </c>
      <c r="J17" s="93">
        <v>1</v>
      </c>
      <c r="K17" s="110">
        <v>0</v>
      </c>
      <c r="L17" s="93">
        <v>3</v>
      </c>
      <c r="M17" s="110">
        <v>0</v>
      </c>
      <c r="N17" s="93">
        <v>0</v>
      </c>
      <c r="O17" s="109">
        <v>0</v>
      </c>
      <c r="P17" s="93">
        <v>0</v>
      </c>
      <c r="Q17" s="110">
        <v>0</v>
      </c>
      <c r="R17" s="93">
        <v>1</v>
      </c>
      <c r="S17" s="110">
        <v>0</v>
      </c>
      <c r="T17" s="93">
        <v>0</v>
      </c>
      <c r="U17" s="110">
        <v>0</v>
      </c>
      <c r="V17" s="93">
        <v>0</v>
      </c>
      <c r="W17" s="109">
        <v>0</v>
      </c>
      <c r="X17" s="93">
        <v>0</v>
      </c>
      <c r="Y17" s="110">
        <v>0</v>
      </c>
      <c r="Z17" s="93">
        <v>0</v>
      </c>
      <c r="AA17" s="110">
        <v>0</v>
      </c>
      <c r="AB17" s="93">
        <v>2</v>
      </c>
      <c r="AC17" s="110">
        <v>1</v>
      </c>
      <c r="AD17" s="30"/>
      <c r="AE17" s="30"/>
      <c r="AG17" s="1"/>
      <c r="AH17" s="1"/>
      <c r="AI17" s="1"/>
      <c r="AJ17" s="1"/>
      <c r="AK17" s="1"/>
      <c r="AL17" s="1"/>
      <c r="AM17" s="1"/>
      <c r="AN17" s="1"/>
      <c r="AO17" s="1"/>
      <c r="AP17" s="1"/>
      <c r="AQ17" s="1"/>
      <c r="AR17" s="1"/>
    </row>
    <row r="18" spans="1:44" ht="12.6" customHeight="1" x14ac:dyDescent="0.2">
      <c r="A18" s="58" t="s">
        <v>42</v>
      </c>
      <c r="B18" s="45">
        <v>19</v>
      </c>
      <c r="C18" s="39"/>
      <c r="D18" s="94">
        <v>5</v>
      </c>
      <c r="E18" s="39"/>
      <c r="F18" s="106">
        <v>0</v>
      </c>
      <c r="G18" s="40"/>
      <c r="H18" s="94">
        <v>0</v>
      </c>
      <c r="I18" s="39"/>
      <c r="J18" s="106">
        <v>0</v>
      </c>
      <c r="K18" s="40"/>
      <c r="L18" s="94">
        <v>0</v>
      </c>
      <c r="M18" s="39"/>
      <c r="N18" s="106">
        <v>0</v>
      </c>
      <c r="O18" s="40"/>
      <c r="P18" s="94">
        <v>1</v>
      </c>
      <c r="Q18" s="39"/>
      <c r="R18" s="106">
        <v>1</v>
      </c>
      <c r="S18" s="40"/>
      <c r="T18" s="94">
        <v>1</v>
      </c>
      <c r="U18" s="39"/>
      <c r="V18" s="106">
        <v>0</v>
      </c>
      <c r="W18" s="40"/>
      <c r="X18" s="94">
        <v>1</v>
      </c>
      <c r="Y18" s="39"/>
      <c r="Z18" s="106">
        <v>1</v>
      </c>
      <c r="AA18" s="40"/>
      <c r="AB18" s="94">
        <v>0</v>
      </c>
      <c r="AC18" s="39"/>
      <c r="AD18" s="30"/>
    </row>
    <row r="19" spans="1:44" ht="12.6" customHeight="1" x14ac:dyDescent="0.2">
      <c r="A19" s="57" t="s">
        <v>24</v>
      </c>
      <c r="B19" s="20">
        <v>20</v>
      </c>
      <c r="C19" s="29"/>
      <c r="D19" s="93">
        <v>5</v>
      </c>
      <c r="E19" s="29"/>
      <c r="F19" s="93">
        <v>0</v>
      </c>
      <c r="G19" s="30"/>
      <c r="H19" s="93">
        <v>0</v>
      </c>
      <c r="I19" s="29"/>
      <c r="J19" s="93">
        <v>0</v>
      </c>
      <c r="K19" s="30"/>
      <c r="L19" s="93">
        <v>2</v>
      </c>
      <c r="M19" s="29"/>
      <c r="N19" s="93">
        <v>0</v>
      </c>
      <c r="O19" s="30"/>
      <c r="P19" s="93">
        <v>0</v>
      </c>
      <c r="Q19" s="29"/>
      <c r="R19" s="93">
        <v>0</v>
      </c>
      <c r="S19" s="30"/>
      <c r="T19" s="93">
        <v>0</v>
      </c>
      <c r="U19" s="29"/>
      <c r="V19" s="93">
        <v>0</v>
      </c>
      <c r="W19" s="30"/>
      <c r="X19" s="93">
        <v>1</v>
      </c>
      <c r="Y19" s="29"/>
      <c r="Z19" s="93">
        <v>1</v>
      </c>
      <c r="AA19" s="30"/>
      <c r="AB19" s="93">
        <v>1</v>
      </c>
      <c r="AC19" s="29"/>
      <c r="AD19" s="30"/>
    </row>
    <row r="20" spans="1:44" ht="12.6" customHeight="1" x14ac:dyDescent="0.2">
      <c r="A20" s="57" t="s">
        <v>43</v>
      </c>
      <c r="B20" s="20">
        <v>10</v>
      </c>
      <c r="C20" s="29"/>
      <c r="D20" s="93">
        <v>4</v>
      </c>
      <c r="E20" s="29"/>
      <c r="F20" s="105">
        <v>0</v>
      </c>
      <c r="G20" s="30"/>
      <c r="H20" s="93">
        <v>0</v>
      </c>
      <c r="I20" s="29"/>
      <c r="J20" s="105">
        <v>0</v>
      </c>
      <c r="K20" s="30"/>
      <c r="L20" s="93">
        <v>2</v>
      </c>
      <c r="M20" s="29"/>
      <c r="N20" s="105">
        <v>0</v>
      </c>
      <c r="O20" s="30"/>
      <c r="P20" s="93">
        <v>0</v>
      </c>
      <c r="Q20" s="29"/>
      <c r="R20" s="105">
        <v>1</v>
      </c>
      <c r="S20" s="30"/>
      <c r="T20" s="93">
        <v>0</v>
      </c>
      <c r="U20" s="29"/>
      <c r="V20" s="105">
        <v>0</v>
      </c>
      <c r="W20" s="30"/>
      <c r="X20" s="93">
        <v>0</v>
      </c>
      <c r="Y20" s="29"/>
      <c r="Z20" s="105">
        <v>1</v>
      </c>
      <c r="AA20" s="30"/>
      <c r="AB20" s="93">
        <v>0</v>
      </c>
      <c r="AC20" s="29"/>
      <c r="AD20" s="30"/>
    </row>
    <row r="21" spans="1:44" ht="12.6" customHeight="1" x14ac:dyDescent="0.2">
      <c r="A21" s="57" t="s">
        <v>44</v>
      </c>
      <c r="B21" s="20">
        <v>11</v>
      </c>
      <c r="C21" s="29"/>
      <c r="D21" s="93">
        <v>3</v>
      </c>
      <c r="E21" s="29"/>
      <c r="F21" s="105">
        <v>0</v>
      </c>
      <c r="G21" s="30"/>
      <c r="H21" s="93">
        <v>1</v>
      </c>
      <c r="I21" s="29"/>
      <c r="J21" s="105">
        <v>0</v>
      </c>
      <c r="K21" s="30"/>
      <c r="L21" s="93">
        <v>1</v>
      </c>
      <c r="M21" s="29"/>
      <c r="N21" s="105">
        <v>0</v>
      </c>
      <c r="O21" s="30"/>
      <c r="P21" s="93">
        <v>0</v>
      </c>
      <c r="Q21" s="29"/>
      <c r="R21" s="105">
        <v>0</v>
      </c>
      <c r="S21" s="30"/>
      <c r="T21" s="93">
        <v>0</v>
      </c>
      <c r="U21" s="29"/>
      <c r="V21" s="105">
        <v>0</v>
      </c>
      <c r="W21" s="30"/>
      <c r="X21" s="93">
        <v>1</v>
      </c>
      <c r="Y21" s="29"/>
      <c r="Z21" s="105">
        <v>0</v>
      </c>
      <c r="AA21" s="30"/>
      <c r="AB21" s="93">
        <v>0</v>
      </c>
      <c r="AC21" s="29"/>
      <c r="AD21" s="30"/>
    </row>
    <row r="22" spans="1:44" ht="12.6" customHeight="1" x14ac:dyDescent="0.2">
      <c r="A22" s="58" t="s">
        <v>25</v>
      </c>
      <c r="B22" s="45">
        <v>9</v>
      </c>
      <c r="C22" s="39"/>
      <c r="D22" s="94">
        <v>1</v>
      </c>
      <c r="E22" s="39"/>
      <c r="F22" s="106">
        <v>0</v>
      </c>
      <c r="G22" s="40"/>
      <c r="H22" s="94">
        <v>0</v>
      </c>
      <c r="I22" s="39"/>
      <c r="J22" s="106">
        <v>0</v>
      </c>
      <c r="K22" s="40"/>
      <c r="L22" s="94">
        <v>0</v>
      </c>
      <c r="M22" s="39"/>
      <c r="N22" s="106">
        <v>0</v>
      </c>
      <c r="O22" s="40"/>
      <c r="P22" s="94">
        <v>0</v>
      </c>
      <c r="Q22" s="39"/>
      <c r="R22" s="106">
        <v>0</v>
      </c>
      <c r="S22" s="40"/>
      <c r="T22" s="94">
        <v>0</v>
      </c>
      <c r="U22" s="39"/>
      <c r="V22" s="106">
        <v>0</v>
      </c>
      <c r="W22" s="40"/>
      <c r="X22" s="94">
        <v>0</v>
      </c>
      <c r="Y22" s="39"/>
      <c r="Z22" s="106">
        <v>1</v>
      </c>
      <c r="AA22" s="40"/>
      <c r="AB22" s="94">
        <v>0</v>
      </c>
      <c r="AC22" s="39"/>
      <c r="AD22" s="30"/>
    </row>
    <row r="23" spans="1:44" ht="12.6" customHeight="1" x14ac:dyDescent="0.2">
      <c r="A23" s="57" t="s">
        <v>45</v>
      </c>
      <c r="B23" s="20">
        <v>13</v>
      </c>
      <c r="C23" s="29"/>
      <c r="D23" s="93">
        <v>3</v>
      </c>
      <c r="E23" s="29"/>
      <c r="F23" s="105">
        <v>0</v>
      </c>
      <c r="G23" s="30"/>
      <c r="H23" s="93">
        <v>0</v>
      </c>
      <c r="I23" s="29"/>
      <c r="J23" s="105">
        <v>1</v>
      </c>
      <c r="K23" s="30"/>
      <c r="L23" s="93">
        <v>0</v>
      </c>
      <c r="M23" s="29"/>
      <c r="N23" s="105">
        <v>0</v>
      </c>
      <c r="O23" s="30"/>
      <c r="P23" s="93">
        <v>0</v>
      </c>
      <c r="Q23" s="29"/>
      <c r="R23" s="105">
        <v>0</v>
      </c>
      <c r="S23" s="30"/>
      <c r="T23" s="93">
        <v>0</v>
      </c>
      <c r="U23" s="29"/>
      <c r="V23" s="105">
        <v>1</v>
      </c>
      <c r="W23" s="30"/>
      <c r="X23" s="93">
        <v>0</v>
      </c>
      <c r="Y23" s="29"/>
      <c r="Z23" s="105">
        <v>0</v>
      </c>
      <c r="AA23" s="30"/>
      <c r="AB23" s="93">
        <v>1</v>
      </c>
      <c r="AC23" s="29"/>
      <c r="AD23" s="30"/>
    </row>
    <row r="24" spans="1:44" ht="12.6" customHeight="1" x14ac:dyDescent="0.2">
      <c r="A24" s="57" t="s">
        <v>46</v>
      </c>
      <c r="B24" s="20">
        <v>19</v>
      </c>
      <c r="C24" s="29"/>
      <c r="D24" s="93">
        <v>3</v>
      </c>
      <c r="E24" s="29"/>
      <c r="F24" s="105">
        <v>0</v>
      </c>
      <c r="G24" s="30"/>
      <c r="H24" s="93">
        <v>0</v>
      </c>
      <c r="I24" s="29"/>
      <c r="J24" s="105">
        <v>0</v>
      </c>
      <c r="K24" s="30"/>
      <c r="L24" s="93">
        <v>1</v>
      </c>
      <c r="M24" s="29"/>
      <c r="N24" s="105">
        <v>0</v>
      </c>
      <c r="O24" s="30"/>
      <c r="P24" s="93">
        <v>0</v>
      </c>
      <c r="Q24" s="29"/>
      <c r="R24" s="105">
        <v>0</v>
      </c>
      <c r="S24" s="30"/>
      <c r="T24" s="93">
        <v>0</v>
      </c>
      <c r="U24" s="29"/>
      <c r="V24" s="105">
        <v>0</v>
      </c>
      <c r="W24" s="30"/>
      <c r="X24" s="93">
        <v>1</v>
      </c>
      <c r="Y24" s="29"/>
      <c r="Z24" s="105">
        <v>1</v>
      </c>
      <c r="AA24" s="30"/>
      <c r="AB24" s="93">
        <v>0</v>
      </c>
      <c r="AC24" s="29"/>
      <c r="AD24" s="30"/>
    </row>
    <row r="25" spans="1:44" ht="12.6" customHeight="1" x14ac:dyDescent="0.2">
      <c r="A25" s="57" t="s">
        <v>47</v>
      </c>
      <c r="B25" s="20">
        <v>21</v>
      </c>
      <c r="C25" s="29"/>
      <c r="D25" s="93">
        <v>3</v>
      </c>
      <c r="E25" s="29"/>
      <c r="F25" s="105">
        <v>0</v>
      </c>
      <c r="G25" s="30"/>
      <c r="H25" s="93">
        <v>0</v>
      </c>
      <c r="I25" s="29"/>
      <c r="J25" s="105">
        <v>0</v>
      </c>
      <c r="K25" s="30"/>
      <c r="L25" s="93">
        <v>1</v>
      </c>
      <c r="M25" s="29"/>
      <c r="N25" s="105">
        <v>2</v>
      </c>
      <c r="O25" s="30"/>
      <c r="P25" s="93">
        <v>0</v>
      </c>
      <c r="Q25" s="29"/>
      <c r="R25" s="105">
        <v>0</v>
      </c>
      <c r="S25" s="30"/>
      <c r="T25" s="93">
        <v>0</v>
      </c>
      <c r="U25" s="29"/>
      <c r="V25" s="105">
        <v>0</v>
      </c>
      <c r="W25" s="30"/>
      <c r="X25" s="93">
        <v>0</v>
      </c>
      <c r="Y25" s="29"/>
      <c r="Z25" s="105">
        <v>0</v>
      </c>
      <c r="AA25" s="30"/>
      <c r="AB25" s="93">
        <v>0</v>
      </c>
      <c r="AC25" s="29"/>
      <c r="AD25" s="30"/>
      <c r="AE25" s="1"/>
    </row>
    <row r="26" spans="1:44" ht="12.6" customHeight="1" x14ac:dyDescent="0.2">
      <c r="A26" s="57" t="s">
        <v>48</v>
      </c>
      <c r="B26" s="20">
        <v>23</v>
      </c>
      <c r="C26" s="29"/>
      <c r="D26" s="93">
        <v>9</v>
      </c>
      <c r="E26" s="29"/>
      <c r="F26" s="105">
        <v>1</v>
      </c>
      <c r="G26" s="30"/>
      <c r="H26" s="93">
        <v>0</v>
      </c>
      <c r="I26" s="29"/>
      <c r="J26" s="105">
        <v>0</v>
      </c>
      <c r="K26" s="30"/>
      <c r="L26" s="93">
        <v>4</v>
      </c>
      <c r="M26" s="29"/>
      <c r="N26" s="105">
        <v>2</v>
      </c>
      <c r="O26" s="30"/>
      <c r="P26" s="93">
        <v>0</v>
      </c>
      <c r="Q26" s="29"/>
      <c r="R26" s="105">
        <v>0</v>
      </c>
      <c r="S26" s="30"/>
      <c r="T26" s="93">
        <v>0</v>
      </c>
      <c r="U26" s="29"/>
      <c r="V26" s="105">
        <v>0</v>
      </c>
      <c r="W26" s="30"/>
      <c r="X26" s="93">
        <v>2</v>
      </c>
      <c r="Y26" s="29"/>
      <c r="Z26" s="105">
        <v>0</v>
      </c>
      <c r="AA26" s="30"/>
      <c r="AB26" s="93">
        <v>0</v>
      </c>
      <c r="AC26" s="29"/>
      <c r="AD26" s="30"/>
    </row>
    <row r="27" spans="1:44" ht="12.6" customHeight="1" x14ac:dyDescent="0.2">
      <c r="A27" s="57" t="s">
        <v>49</v>
      </c>
      <c r="B27" s="20">
        <v>38</v>
      </c>
      <c r="C27" s="29"/>
      <c r="D27" s="93">
        <v>10</v>
      </c>
      <c r="E27" s="29"/>
      <c r="F27" s="105">
        <v>1</v>
      </c>
      <c r="G27" s="30"/>
      <c r="H27" s="93">
        <v>0</v>
      </c>
      <c r="I27" s="29"/>
      <c r="J27" s="105">
        <v>0</v>
      </c>
      <c r="K27" s="30"/>
      <c r="L27" s="93">
        <v>0</v>
      </c>
      <c r="M27" s="29"/>
      <c r="N27" s="105">
        <v>2</v>
      </c>
      <c r="O27" s="30"/>
      <c r="P27" s="93">
        <v>1</v>
      </c>
      <c r="Q27" s="29"/>
      <c r="R27" s="105">
        <v>1</v>
      </c>
      <c r="S27" s="30"/>
      <c r="T27" s="93">
        <v>1</v>
      </c>
      <c r="U27" s="29"/>
      <c r="V27" s="105">
        <v>1</v>
      </c>
      <c r="W27" s="30"/>
      <c r="X27" s="93">
        <v>1</v>
      </c>
      <c r="Y27" s="29"/>
      <c r="Z27" s="105">
        <v>1</v>
      </c>
      <c r="AA27" s="30"/>
      <c r="AB27" s="93">
        <v>1</v>
      </c>
      <c r="AC27" s="29"/>
      <c r="AD27" s="30"/>
    </row>
    <row r="28" spans="1:44" ht="12.6" customHeight="1" x14ac:dyDescent="0.2">
      <c r="A28" s="58" t="s">
        <v>50</v>
      </c>
      <c r="B28" s="45">
        <v>14</v>
      </c>
      <c r="C28" s="39"/>
      <c r="D28" s="94">
        <v>5</v>
      </c>
      <c r="E28" s="39"/>
      <c r="F28" s="106">
        <v>0</v>
      </c>
      <c r="G28" s="40"/>
      <c r="H28" s="94">
        <v>1</v>
      </c>
      <c r="I28" s="39"/>
      <c r="J28" s="106">
        <v>0</v>
      </c>
      <c r="K28" s="40"/>
      <c r="L28" s="94">
        <v>1</v>
      </c>
      <c r="M28" s="39"/>
      <c r="N28" s="106">
        <v>0</v>
      </c>
      <c r="O28" s="40"/>
      <c r="P28" s="94">
        <v>0</v>
      </c>
      <c r="Q28" s="39"/>
      <c r="R28" s="106">
        <v>1</v>
      </c>
      <c r="S28" s="40"/>
      <c r="T28" s="94">
        <v>0</v>
      </c>
      <c r="U28" s="39"/>
      <c r="V28" s="106">
        <v>0</v>
      </c>
      <c r="W28" s="40"/>
      <c r="X28" s="94">
        <v>0</v>
      </c>
      <c r="Y28" s="39"/>
      <c r="Z28" s="106">
        <v>2</v>
      </c>
      <c r="AA28" s="40"/>
      <c r="AB28" s="94">
        <v>0</v>
      </c>
      <c r="AC28" s="39"/>
      <c r="AD28" s="30"/>
    </row>
    <row r="29" spans="1:44" ht="12.6" customHeight="1" x14ac:dyDescent="0.2">
      <c r="A29" s="57" t="s">
        <v>51</v>
      </c>
      <c r="B29" s="20">
        <v>13</v>
      </c>
      <c r="C29" s="29"/>
      <c r="D29" s="93">
        <v>3</v>
      </c>
      <c r="E29" s="29"/>
      <c r="F29" s="105">
        <v>0</v>
      </c>
      <c r="G29" s="30"/>
      <c r="H29" s="93">
        <v>2</v>
      </c>
      <c r="I29" s="29"/>
      <c r="J29" s="105">
        <v>0</v>
      </c>
      <c r="K29" s="30"/>
      <c r="L29" s="93">
        <v>0</v>
      </c>
      <c r="M29" s="29"/>
      <c r="N29" s="105">
        <v>1</v>
      </c>
      <c r="O29" s="30"/>
      <c r="P29" s="93">
        <v>0</v>
      </c>
      <c r="Q29" s="29"/>
      <c r="R29" s="105">
        <v>0</v>
      </c>
      <c r="S29" s="30"/>
      <c r="T29" s="93">
        <v>0</v>
      </c>
      <c r="U29" s="29"/>
      <c r="V29" s="105">
        <v>0</v>
      </c>
      <c r="W29" s="30"/>
      <c r="X29" s="93">
        <v>0</v>
      </c>
      <c r="Y29" s="29"/>
      <c r="Z29" s="105">
        <v>0</v>
      </c>
      <c r="AA29" s="30"/>
      <c r="AB29" s="93">
        <v>0</v>
      </c>
      <c r="AC29" s="29"/>
      <c r="AD29" s="30"/>
    </row>
    <row r="30" spans="1:44" ht="12.6" customHeight="1" x14ac:dyDescent="0.2">
      <c r="A30" s="57" t="s">
        <v>32</v>
      </c>
      <c r="B30" s="20">
        <v>15</v>
      </c>
      <c r="C30" s="29"/>
      <c r="D30" s="93">
        <v>1</v>
      </c>
      <c r="E30" s="29"/>
      <c r="F30" s="105">
        <v>0</v>
      </c>
      <c r="G30" s="30"/>
      <c r="H30" s="93">
        <v>0</v>
      </c>
      <c r="I30" s="29"/>
      <c r="J30" s="105">
        <v>0</v>
      </c>
      <c r="K30" s="30"/>
      <c r="L30" s="93">
        <v>0</v>
      </c>
      <c r="M30" s="29"/>
      <c r="N30" s="105">
        <v>0</v>
      </c>
      <c r="O30" s="30"/>
      <c r="P30" s="93">
        <v>0</v>
      </c>
      <c r="Q30" s="29"/>
      <c r="R30" s="105">
        <v>0</v>
      </c>
      <c r="S30" s="30"/>
      <c r="T30" s="93">
        <v>0</v>
      </c>
      <c r="U30" s="29"/>
      <c r="V30" s="105">
        <v>1</v>
      </c>
      <c r="W30" s="30"/>
      <c r="X30" s="93">
        <v>0</v>
      </c>
      <c r="Y30" s="29"/>
      <c r="Z30" s="105">
        <v>0</v>
      </c>
      <c r="AA30" s="30"/>
      <c r="AB30" s="93">
        <v>0</v>
      </c>
      <c r="AC30" s="29"/>
      <c r="AD30" s="30"/>
    </row>
    <row r="31" spans="1:44" s="32" customFormat="1" ht="12.6" customHeight="1" x14ac:dyDescent="0.2">
      <c r="A31" s="57" t="s">
        <v>52</v>
      </c>
      <c r="B31" s="20">
        <v>33</v>
      </c>
      <c r="C31" s="29"/>
      <c r="D31" s="93">
        <v>6</v>
      </c>
      <c r="E31" s="29"/>
      <c r="F31" s="105">
        <v>2</v>
      </c>
      <c r="G31" s="30"/>
      <c r="H31" s="93">
        <v>0</v>
      </c>
      <c r="I31" s="29"/>
      <c r="J31" s="105">
        <v>1</v>
      </c>
      <c r="K31" s="30"/>
      <c r="L31" s="93">
        <v>0</v>
      </c>
      <c r="M31" s="29"/>
      <c r="N31" s="105">
        <v>0</v>
      </c>
      <c r="O31" s="30"/>
      <c r="P31" s="93">
        <v>2</v>
      </c>
      <c r="Q31" s="29"/>
      <c r="R31" s="105">
        <v>0</v>
      </c>
      <c r="S31" s="30"/>
      <c r="T31" s="93">
        <v>1</v>
      </c>
      <c r="U31" s="29"/>
      <c r="V31" s="105">
        <v>0</v>
      </c>
      <c r="W31" s="30"/>
      <c r="X31" s="93">
        <v>0</v>
      </c>
      <c r="Y31" s="29"/>
      <c r="Z31" s="105">
        <v>0</v>
      </c>
      <c r="AA31" s="30"/>
      <c r="AB31" s="93">
        <v>0</v>
      </c>
      <c r="AC31" s="29"/>
      <c r="AD31" s="30"/>
      <c r="AE31" s="30"/>
      <c r="AG31" s="1"/>
      <c r="AH31" s="1"/>
      <c r="AI31" s="1"/>
      <c r="AJ31" s="1"/>
      <c r="AK31" s="1"/>
      <c r="AL31" s="1"/>
      <c r="AM31" s="1"/>
      <c r="AN31" s="1"/>
      <c r="AO31" s="1"/>
      <c r="AP31" s="1"/>
      <c r="AQ31" s="1"/>
      <c r="AR31" s="1"/>
    </row>
    <row r="32" spans="1:44" ht="12.6" customHeight="1" x14ac:dyDescent="0.2">
      <c r="A32" s="57" t="s">
        <v>53</v>
      </c>
      <c r="B32" s="20">
        <v>29</v>
      </c>
      <c r="C32" s="29"/>
      <c r="D32" s="93">
        <v>11</v>
      </c>
      <c r="E32" s="29"/>
      <c r="F32" s="105">
        <v>0</v>
      </c>
      <c r="G32" s="30"/>
      <c r="H32" s="93">
        <v>1</v>
      </c>
      <c r="I32" s="29"/>
      <c r="J32" s="105">
        <v>0</v>
      </c>
      <c r="K32" s="30"/>
      <c r="L32" s="93">
        <v>3</v>
      </c>
      <c r="M32" s="29"/>
      <c r="N32" s="105">
        <v>3</v>
      </c>
      <c r="O32" s="30"/>
      <c r="P32" s="93">
        <v>0</v>
      </c>
      <c r="Q32" s="29"/>
      <c r="R32" s="105">
        <v>1</v>
      </c>
      <c r="S32" s="30"/>
      <c r="T32" s="93">
        <v>0</v>
      </c>
      <c r="U32" s="29"/>
      <c r="V32" s="105">
        <v>0</v>
      </c>
      <c r="W32" s="30"/>
      <c r="X32" s="93">
        <v>0</v>
      </c>
      <c r="Y32" s="29"/>
      <c r="Z32" s="105">
        <v>3</v>
      </c>
      <c r="AA32" s="30"/>
      <c r="AB32" s="93">
        <v>0</v>
      </c>
      <c r="AC32" s="29"/>
      <c r="AD32" s="30"/>
    </row>
    <row r="33" spans="1:30" ht="12.6" customHeight="1" x14ac:dyDescent="0.2">
      <c r="A33" s="57" t="s">
        <v>54</v>
      </c>
      <c r="B33" s="20">
        <v>12</v>
      </c>
      <c r="C33" s="29"/>
      <c r="D33" s="93">
        <v>3</v>
      </c>
      <c r="E33" s="29"/>
      <c r="F33" s="105">
        <v>0</v>
      </c>
      <c r="G33" s="30"/>
      <c r="H33" s="93">
        <v>0</v>
      </c>
      <c r="I33" s="29"/>
      <c r="J33" s="105">
        <v>0</v>
      </c>
      <c r="K33" s="30"/>
      <c r="L33" s="93">
        <v>0</v>
      </c>
      <c r="M33" s="29"/>
      <c r="N33" s="105">
        <v>0</v>
      </c>
      <c r="O33" s="30"/>
      <c r="P33" s="93">
        <v>0</v>
      </c>
      <c r="Q33" s="29"/>
      <c r="R33" s="105">
        <v>2</v>
      </c>
      <c r="S33" s="30"/>
      <c r="T33" s="93">
        <v>0</v>
      </c>
      <c r="U33" s="29"/>
      <c r="V33" s="105">
        <v>0</v>
      </c>
      <c r="W33" s="30"/>
      <c r="X33" s="93">
        <v>1</v>
      </c>
      <c r="Y33" s="29"/>
      <c r="Z33" s="105">
        <v>0</v>
      </c>
      <c r="AA33" s="30"/>
      <c r="AB33" s="93">
        <v>0</v>
      </c>
      <c r="AC33" s="29"/>
      <c r="AD33" s="30"/>
    </row>
    <row r="34" spans="1:30" ht="12.6" customHeight="1" x14ac:dyDescent="0.2">
      <c r="A34" s="58" t="s">
        <v>55</v>
      </c>
      <c r="B34" s="45">
        <v>9</v>
      </c>
      <c r="C34" s="39"/>
      <c r="D34" s="94">
        <v>3</v>
      </c>
      <c r="E34" s="39"/>
      <c r="F34" s="106">
        <v>0</v>
      </c>
      <c r="G34" s="40"/>
      <c r="H34" s="94">
        <v>0</v>
      </c>
      <c r="I34" s="39"/>
      <c r="J34" s="106">
        <v>0</v>
      </c>
      <c r="K34" s="40"/>
      <c r="L34" s="94">
        <v>1</v>
      </c>
      <c r="M34" s="39"/>
      <c r="N34" s="106">
        <v>1</v>
      </c>
      <c r="O34" s="40"/>
      <c r="P34" s="94">
        <v>0</v>
      </c>
      <c r="Q34" s="39"/>
      <c r="R34" s="106">
        <v>0</v>
      </c>
      <c r="S34" s="40"/>
      <c r="T34" s="94">
        <v>0</v>
      </c>
      <c r="U34" s="39"/>
      <c r="V34" s="106">
        <v>0</v>
      </c>
      <c r="W34" s="40"/>
      <c r="X34" s="94">
        <v>1</v>
      </c>
      <c r="Y34" s="39"/>
      <c r="Z34" s="106">
        <v>0</v>
      </c>
      <c r="AA34" s="40"/>
      <c r="AB34" s="94">
        <v>0</v>
      </c>
      <c r="AC34" s="39"/>
      <c r="AD34" s="30"/>
    </row>
    <row r="35" spans="1:30" ht="12.6" customHeight="1" x14ac:dyDescent="0.2">
      <c r="A35" s="57" t="s">
        <v>56</v>
      </c>
      <c r="B35" s="20">
        <v>4</v>
      </c>
      <c r="C35" s="29"/>
      <c r="D35" s="93">
        <v>1</v>
      </c>
      <c r="E35" s="29"/>
      <c r="F35" s="105">
        <v>0</v>
      </c>
      <c r="G35" s="30"/>
      <c r="H35" s="93">
        <v>0</v>
      </c>
      <c r="I35" s="29"/>
      <c r="J35" s="105">
        <v>0</v>
      </c>
      <c r="K35" s="30"/>
      <c r="L35" s="93">
        <v>1</v>
      </c>
      <c r="M35" s="29"/>
      <c r="N35" s="105">
        <v>0</v>
      </c>
      <c r="O35" s="30"/>
      <c r="P35" s="93">
        <v>0</v>
      </c>
      <c r="Q35" s="29"/>
      <c r="R35" s="105">
        <v>0</v>
      </c>
      <c r="S35" s="30"/>
      <c r="T35" s="93">
        <v>0</v>
      </c>
      <c r="U35" s="29"/>
      <c r="V35" s="105">
        <v>0</v>
      </c>
      <c r="W35" s="30"/>
      <c r="X35" s="93">
        <v>0</v>
      </c>
      <c r="Y35" s="29"/>
      <c r="Z35" s="105">
        <v>0</v>
      </c>
      <c r="AA35" s="30"/>
      <c r="AB35" s="93">
        <v>0</v>
      </c>
      <c r="AC35" s="29"/>
      <c r="AD35" s="30"/>
    </row>
    <row r="36" spans="1:30" ht="12.6" customHeight="1" x14ac:dyDescent="0.2">
      <c r="A36" s="57" t="s">
        <v>57</v>
      </c>
      <c r="B36" s="20">
        <v>8</v>
      </c>
      <c r="C36" s="29"/>
      <c r="D36" s="93">
        <v>5</v>
      </c>
      <c r="E36" s="29"/>
      <c r="F36" s="105">
        <v>1</v>
      </c>
      <c r="G36" s="30"/>
      <c r="H36" s="93">
        <v>0</v>
      </c>
      <c r="I36" s="29"/>
      <c r="J36" s="105">
        <v>0</v>
      </c>
      <c r="K36" s="30"/>
      <c r="L36" s="93">
        <v>2</v>
      </c>
      <c r="M36" s="29"/>
      <c r="N36" s="105">
        <v>0</v>
      </c>
      <c r="O36" s="30"/>
      <c r="P36" s="93">
        <v>0</v>
      </c>
      <c r="Q36" s="29"/>
      <c r="R36" s="105">
        <v>0</v>
      </c>
      <c r="S36" s="30"/>
      <c r="T36" s="93">
        <v>0</v>
      </c>
      <c r="U36" s="29"/>
      <c r="V36" s="105">
        <v>0</v>
      </c>
      <c r="W36" s="30"/>
      <c r="X36" s="93">
        <v>2</v>
      </c>
      <c r="Y36" s="29"/>
      <c r="Z36" s="105">
        <v>0</v>
      </c>
      <c r="AA36" s="30"/>
      <c r="AB36" s="93">
        <v>0</v>
      </c>
      <c r="AC36" s="29"/>
      <c r="AD36" s="30"/>
    </row>
    <row r="37" spans="1:30" ht="12.6" customHeight="1" x14ac:dyDescent="0.2">
      <c r="A37" s="57" t="s">
        <v>58</v>
      </c>
      <c r="B37" s="20">
        <v>15</v>
      </c>
      <c r="C37" s="29"/>
      <c r="D37" s="93">
        <v>6</v>
      </c>
      <c r="E37" s="29"/>
      <c r="F37" s="105">
        <v>0</v>
      </c>
      <c r="G37" s="30"/>
      <c r="H37" s="93">
        <v>0</v>
      </c>
      <c r="I37" s="29"/>
      <c r="J37" s="105">
        <v>0</v>
      </c>
      <c r="K37" s="30"/>
      <c r="L37" s="93">
        <v>3</v>
      </c>
      <c r="M37" s="29"/>
      <c r="N37" s="105">
        <v>0</v>
      </c>
      <c r="O37" s="30"/>
      <c r="P37" s="93">
        <v>0</v>
      </c>
      <c r="Q37" s="29"/>
      <c r="R37" s="105">
        <v>1</v>
      </c>
      <c r="S37" s="30"/>
      <c r="T37" s="93">
        <v>0</v>
      </c>
      <c r="U37" s="29"/>
      <c r="V37" s="105">
        <v>0</v>
      </c>
      <c r="W37" s="30"/>
      <c r="X37" s="93">
        <v>2</v>
      </c>
      <c r="Y37" s="29"/>
      <c r="Z37" s="105">
        <v>0</v>
      </c>
      <c r="AA37" s="30"/>
      <c r="AB37" s="93">
        <v>0</v>
      </c>
      <c r="AC37" s="29"/>
      <c r="AD37" s="30"/>
    </row>
    <row r="38" spans="1:30" ht="12.6" customHeight="1" x14ac:dyDescent="0.2">
      <c r="A38" s="57" t="s">
        <v>26</v>
      </c>
      <c r="B38" s="20">
        <v>14</v>
      </c>
      <c r="C38" s="29"/>
      <c r="D38" s="93">
        <v>2</v>
      </c>
      <c r="E38" s="29"/>
      <c r="F38" s="105">
        <v>0</v>
      </c>
      <c r="G38" s="30"/>
      <c r="H38" s="93">
        <v>0</v>
      </c>
      <c r="I38" s="29"/>
      <c r="J38" s="105">
        <v>0</v>
      </c>
      <c r="K38" s="30"/>
      <c r="L38" s="93">
        <v>1</v>
      </c>
      <c r="M38" s="29"/>
      <c r="N38" s="105">
        <v>0</v>
      </c>
      <c r="O38" s="30"/>
      <c r="P38" s="93">
        <v>0</v>
      </c>
      <c r="Q38" s="29"/>
      <c r="R38" s="105">
        <v>0</v>
      </c>
      <c r="S38" s="30"/>
      <c r="T38" s="93">
        <v>0</v>
      </c>
      <c r="U38" s="29"/>
      <c r="V38" s="105">
        <v>0</v>
      </c>
      <c r="W38" s="30"/>
      <c r="X38" s="93">
        <v>0</v>
      </c>
      <c r="Y38" s="29"/>
      <c r="Z38" s="105">
        <v>1</v>
      </c>
      <c r="AA38" s="30"/>
      <c r="AB38" s="93">
        <v>0</v>
      </c>
      <c r="AC38" s="29"/>
      <c r="AD38" s="30"/>
    </row>
    <row r="39" spans="1:30" ht="12.6" customHeight="1" x14ac:dyDescent="0.2">
      <c r="A39" s="58" t="s">
        <v>59</v>
      </c>
      <c r="B39" s="45">
        <v>13</v>
      </c>
      <c r="C39" s="39"/>
      <c r="D39" s="94">
        <v>5</v>
      </c>
      <c r="E39" s="39"/>
      <c r="F39" s="106">
        <v>0</v>
      </c>
      <c r="G39" s="40"/>
      <c r="H39" s="94">
        <v>0</v>
      </c>
      <c r="I39" s="39"/>
      <c r="J39" s="106">
        <v>3</v>
      </c>
      <c r="K39" s="40"/>
      <c r="L39" s="94">
        <v>1</v>
      </c>
      <c r="M39" s="39"/>
      <c r="N39" s="106">
        <v>0</v>
      </c>
      <c r="O39" s="40"/>
      <c r="P39" s="94">
        <v>0</v>
      </c>
      <c r="Q39" s="39"/>
      <c r="R39" s="106">
        <v>0</v>
      </c>
      <c r="S39" s="40"/>
      <c r="T39" s="94">
        <v>0</v>
      </c>
      <c r="U39" s="39"/>
      <c r="V39" s="106">
        <v>0</v>
      </c>
      <c r="W39" s="40"/>
      <c r="X39" s="94">
        <v>0</v>
      </c>
      <c r="Y39" s="39"/>
      <c r="Z39" s="106">
        <v>1</v>
      </c>
      <c r="AA39" s="40"/>
      <c r="AB39" s="94">
        <v>0</v>
      </c>
      <c r="AC39" s="39"/>
      <c r="AD39" s="30"/>
    </row>
    <row r="40" spans="1:30" ht="12.6" customHeight="1" x14ac:dyDescent="0.2">
      <c r="A40" s="57" t="s">
        <v>60</v>
      </c>
      <c r="B40" s="20">
        <v>8</v>
      </c>
      <c r="C40" s="29"/>
      <c r="D40" s="93">
        <v>2</v>
      </c>
      <c r="E40" s="29"/>
      <c r="F40" s="105">
        <v>0</v>
      </c>
      <c r="G40" s="30"/>
      <c r="H40" s="93">
        <v>0</v>
      </c>
      <c r="I40" s="29"/>
      <c r="J40" s="105">
        <v>0</v>
      </c>
      <c r="K40" s="30"/>
      <c r="L40" s="93">
        <v>0</v>
      </c>
      <c r="M40" s="29"/>
      <c r="N40" s="105">
        <v>0</v>
      </c>
      <c r="O40" s="30"/>
      <c r="P40" s="93">
        <v>0</v>
      </c>
      <c r="Q40" s="29"/>
      <c r="R40" s="105">
        <v>1</v>
      </c>
      <c r="S40" s="30"/>
      <c r="T40" s="93">
        <v>0</v>
      </c>
      <c r="U40" s="29"/>
      <c r="V40" s="105">
        <v>0</v>
      </c>
      <c r="W40" s="30"/>
      <c r="X40" s="93">
        <v>0</v>
      </c>
      <c r="Y40" s="29"/>
      <c r="Z40" s="105">
        <v>1</v>
      </c>
      <c r="AA40" s="30"/>
      <c r="AB40" s="93">
        <v>0</v>
      </c>
      <c r="AC40" s="29"/>
      <c r="AD40" s="30"/>
    </row>
    <row r="41" spans="1:30" ht="12.6" customHeight="1" x14ac:dyDescent="0.2">
      <c r="A41" s="57" t="s">
        <v>61</v>
      </c>
      <c r="B41" s="20">
        <v>8</v>
      </c>
      <c r="C41" s="29"/>
      <c r="D41" s="93">
        <v>3</v>
      </c>
      <c r="E41" s="29"/>
      <c r="F41" s="105">
        <v>0</v>
      </c>
      <c r="G41" s="30"/>
      <c r="H41" s="93">
        <v>0</v>
      </c>
      <c r="I41" s="29"/>
      <c r="J41" s="105">
        <v>0</v>
      </c>
      <c r="K41" s="30"/>
      <c r="L41" s="93">
        <v>1</v>
      </c>
      <c r="M41" s="29"/>
      <c r="N41" s="105">
        <v>0</v>
      </c>
      <c r="O41" s="30"/>
      <c r="P41" s="93">
        <v>1</v>
      </c>
      <c r="Q41" s="29"/>
      <c r="R41" s="105">
        <v>0</v>
      </c>
      <c r="S41" s="30"/>
      <c r="T41" s="93">
        <v>0</v>
      </c>
      <c r="U41" s="29"/>
      <c r="V41" s="105">
        <v>0</v>
      </c>
      <c r="W41" s="30"/>
      <c r="X41" s="93">
        <v>0</v>
      </c>
      <c r="Y41" s="29"/>
      <c r="Z41" s="105">
        <v>1</v>
      </c>
      <c r="AA41" s="30"/>
      <c r="AB41" s="93">
        <v>0</v>
      </c>
      <c r="AC41" s="29"/>
      <c r="AD41" s="30"/>
    </row>
    <row r="42" spans="1:30" ht="12.6" customHeight="1" x14ac:dyDescent="0.2">
      <c r="A42" s="57" t="s">
        <v>62</v>
      </c>
      <c r="B42" s="20">
        <v>11</v>
      </c>
      <c r="C42" s="29"/>
      <c r="D42" s="93">
        <v>5</v>
      </c>
      <c r="E42" s="29"/>
      <c r="F42" s="105">
        <v>0</v>
      </c>
      <c r="G42" s="30"/>
      <c r="H42" s="93">
        <v>1</v>
      </c>
      <c r="I42" s="29"/>
      <c r="J42" s="105">
        <v>0</v>
      </c>
      <c r="K42" s="30"/>
      <c r="L42" s="93">
        <v>3</v>
      </c>
      <c r="M42" s="29"/>
      <c r="N42" s="105">
        <v>0</v>
      </c>
      <c r="O42" s="30"/>
      <c r="P42" s="93">
        <v>0</v>
      </c>
      <c r="Q42" s="29"/>
      <c r="R42" s="105">
        <v>0</v>
      </c>
      <c r="S42" s="30"/>
      <c r="T42" s="93">
        <v>0</v>
      </c>
      <c r="U42" s="29"/>
      <c r="V42" s="105">
        <v>1</v>
      </c>
      <c r="W42" s="30"/>
      <c r="X42" s="93">
        <v>0</v>
      </c>
      <c r="Y42" s="29"/>
      <c r="Z42" s="105">
        <v>0</v>
      </c>
      <c r="AA42" s="30"/>
      <c r="AB42" s="93">
        <v>0</v>
      </c>
      <c r="AC42" s="29"/>
      <c r="AD42" s="30"/>
    </row>
    <row r="43" spans="1:30" ht="12.6" customHeight="1" x14ac:dyDescent="0.2">
      <c r="A43" s="58" t="s">
        <v>27</v>
      </c>
      <c r="B43" s="45">
        <v>11</v>
      </c>
      <c r="C43" s="39"/>
      <c r="D43" s="94">
        <v>3</v>
      </c>
      <c r="E43" s="39"/>
      <c r="F43" s="106">
        <v>0</v>
      </c>
      <c r="G43" s="40"/>
      <c r="H43" s="94">
        <v>0</v>
      </c>
      <c r="I43" s="39"/>
      <c r="J43" s="106">
        <v>0</v>
      </c>
      <c r="K43" s="40"/>
      <c r="L43" s="94">
        <v>0</v>
      </c>
      <c r="M43" s="39"/>
      <c r="N43" s="106">
        <v>1</v>
      </c>
      <c r="O43" s="40"/>
      <c r="P43" s="94">
        <v>0</v>
      </c>
      <c r="Q43" s="39"/>
      <c r="R43" s="106">
        <v>0</v>
      </c>
      <c r="S43" s="40"/>
      <c r="T43" s="94">
        <v>1</v>
      </c>
      <c r="U43" s="39"/>
      <c r="V43" s="106">
        <v>1</v>
      </c>
      <c r="W43" s="40"/>
      <c r="X43" s="94">
        <v>0</v>
      </c>
      <c r="Y43" s="39"/>
      <c r="Z43" s="106">
        <v>0</v>
      </c>
      <c r="AA43" s="40"/>
      <c r="AB43" s="94">
        <v>0</v>
      </c>
      <c r="AC43" s="39"/>
      <c r="AD43" s="30"/>
    </row>
    <row r="44" spans="1:30" ht="12.6" customHeight="1" x14ac:dyDescent="0.2">
      <c r="A44" s="57" t="s">
        <v>63</v>
      </c>
      <c r="B44" s="20">
        <v>29</v>
      </c>
      <c r="C44" s="29"/>
      <c r="D44" s="93">
        <v>7</v>
      </c>
      <c r="E44" s="29"/>
      <c r="F44" s="105">
        <v>0</v>
      </c>
      <c r="G44" s="30"/>
      <c r="H44" s="93">
        <v>0</v>
      </c>
      <c r="I44" s="29"/>
      <c r="J44" s="105">
        <v>1</v>
      </c>
      <c r="K44" s="30"/>
      <c r="L44" s="93">
        <v>2</v>
      </c>
      <c r="M44" s="29"/>
      <c r="N44" s="105">
        <v>1</v>
      </c>
      <c r="O44" s="30"/>
      <c r="P44" s="93">
        <v>1</v>
      </c>
      <c r="Q44" s="29"/>
      <c r="R44" s="105">
        <v>0</v>
      </c>
      <c r="S44" s="30"/>
      <c r="T44" s="93">
        <v>0</v>
      </c>
      <c r="U44" s="29"/>
      <c r="V44" s="105">
        <v>1</v>
      </c>
      <c r="W44" s="30"/>
      <c r="X44" s="93">
        <v>0</v>
      </c>
      <c r="Y44" s="29"/>
      <c r="Z44" s="105">
        <v>0</v>
      </c>
      <c r="AA44" s="30"/>
      <c r="AB44" s="93">
        <v>1</v>
      </c>
      <c r="AC44" s="29"/>
      <c r="AD44" s="30"/>
    </row>
    <row r="45" spans="1:30" ht="12.6" customHeight="1" x14ac:dyDescent="0.2">
      <c r="A45" s="57" t="s">
        <v>64</v>
      </c>
      <c r="B45" s="20">
        <v>10</v>
      </c>
      <c r="C45" s="29"/>
      <c r="D45" s="93">
        <v>4</v>
      </c>
      <c r="E45" s="29"/>
      <c r="F45" s="105">
        <v>0</v>
      </c>
      <c r="G45" s="30"/>
      <c r="H45" s="93">
        <v>1</v>
      </c>
      <c r="I45" s="29"/>
      <c r="J45" s="105">
        <v>0</v>
      </c>
      <c r="K45" s="30"/>
      <c r="L45" s="93">
        <v>1</v>
      </c>
      <c r="M45" s="29"/>
      <c r="N45" s="105">
        <v>0</v>
      </c>
      <c r="O45" s="30"/>
      <c r="P45" s="93">
        <v>0</v>
      </c>
      <c r="Q45" s="29"/>
      <c r="R45" s="105">
        <v>0</v>
      </c>
      <c r="S45" s="30"/>
      <c r="T45" s="93">
        <v>0</v>
      </c>
      <c r="U45" s="29"/>
      <c r="V45" s="105">
        <v>1</v>
      </c>
      <c r="W45" s="30"/>
      <c r="X45" s="93">
        <v>1</v>
      </c>
      <c r="Y45" s="29"/>
      <c r="Z45" s="105">
        <v>0</v>
      </c>
      <c r="AA45" s="30"/>
      <c r="AB45" s="93">
        <v>0</v>
      </c>
      <c r="AC45" s="29"/>
      <c r="AD45" s="30"/>
    </row>
    <row r="46" spans="1:30" ht="12.6" customHeight="1" x14ac:dyDescent="0.2">
      <c r="A46" s="57" t="s">
        <v>29</v>
      </c>
      <c r="B46" s="20">
        <v>13</v>
      </c>
      <c r="C46" s="29"/>
      <c r="D46" s="93">
        <v>4</v>
      </c>
      <c r="E46" s="29"/>
      <c r="F46" s="105">
        <v>1</v>
      </c>
      <c r="G46" s="30"/>
      <c r="H46" s="93">
        <v>0</v>
      </c>
      <c r="I46" s="29"/>
      <c r="J46" s="105">
        <v>0</v>
      </c>
      <c r="K46" s="30"/>
      <c r="L46" s="93">
        <v>2</v>
      </c>
      <c r="M46" s="29"/>
      <c r="N46" s="105">
        <v>0</v>
      </c>
      <c r="O46" s="30"/>
      <c r="P46" s="93">
        <v>0</v>
      </c>
      <c r="Q46" s="29"/>
      <c r="R46" s="105">
        <v>0</v>
      </c>
      <c r="S46" s="30"/>
      <c r="T46" s="93">
        <v>0</v>
      </c>
      <c r="U46" s="29"/>
      <c r="V46" s="105">
        <v>0</v>
      </c>
      <c r="W46" s="30"/>
      <c r="X46" s="93">
        <v>0</v>
      </c>
      <c r="Y46" s="29"/>
      <c r="Z46" s="105">
        <v>1</v>
      </c>
      <c r="AA46" s="30"/>
      <c r="AB46" s="93">
        <v>0</v>
      </c>
      <c r="AC46" s="29"/>
      <c r="AD46" s="30"/>
    </row>
    <row r="47" spans="1:30" ht="12.6" customHeight="1" x14ac:dyDescent="0.2">
      <c r="A47" s="57" t="s">
        <v>65</v>
      </c>
      <c r="B47" s="20">
        <v>14</v>
      </c>
      <c r="C47" s="29"/>
      <c r="D47" s="93">
        <v>8</v>
      </c>
      <c r="E47" s="29"/>
      <c r="F47" s="105">
        <v>0</v>
      </c>
      <c r="G47" s="30"/>
      <c r="H47" s="93">
        <v>4</v>
      </c>
      <c r="I47" s="29"/>
      <c r="J47" s="105">
        <v>1</v>
      </c>
      <c r="K47" s="30"/>
      <c r="L47" s="93">
        <v>1</v>
      </c>
      <c r="M47" s="29"/>
      <c r="N47" s="105">
        <v>0</v>
      </c>
      <c r="O47" s="30"/>
      <c r="P47" s="93">
        <v>0</v>
      </c>
      <c r="Q47" s="29"/>
      <c r="R47" s="105">
        <v>0</v>
      </c>
      <c r="S47" s="30"/>
      <c r="T47" s="93">
        <v>0</v>
      </c>
      <c r="U47" s="29"/>
      <c r="V47" s="105">
        <v>1</v>
      </c>
      <c r="W47" s="30"/>
      <c r="X47" s="93">
        <v>0</v>
      </c>
      <c r="Y47" s="29"/>
      <c r="Z47" s="105">
        <v>1</v>
      </c>
      <c r="AA47" s="30"/>
      <c r="AB47" s="93">
        <v>0</v>
      </c>
      <c r="AC47" s="29"/>
      <c r="AD47" s="30"/>
    </row>
    <row r="48" spans="1:30" ht="12.6" customHeight="1" x14ac:dyDescent="0.2">
      <c r="A48" s="57" t="s">
        <v>28</v>
      </c>
      <c r="B48" s="20">
        <v>14</v>
      </c>
      <c r="C48" s="29"/>
      <c r="D48" s="93">
        <v>8</v>
      </c>
      <c r="E48" s="29"/>
      <c r="F48" s="105">
        <v>1</v>
      </c>
      <c r="G48" s="30"/>
      <c r="H48" s="93">
        <v>0</v>
      </c>
      <c r="I48" s="29"/>
      <c r="J48" s="105">
        <v>0</v>
      </c>
      <c r="K48" s="30"/>
      <c r="L48" s="93">
        <v>5</v>
      </c>
      <c r="M48" s="29"/>
      <c r="N48" s="105">
        <v>0</v>
      </c>
      <c r="O48" s="30"/>
      <c r="P48" s="93">
        <v>0</v>
      </c>
      <c r="Q48" s="29"/>
      <c r="R48" s="105">
        <v>0</v>
      </c>
      <c r="S48" s="30"/>
      <c r="T48" s="93">
        <v>0</v>
      </c>
      <c r="U48" s="29"/>
      <c r="V48" s="105">
        <v>0</v>
      </c>
      <c r="W48" s="30"/>
      <c r="X48" s="93">
        <v>2</v>
      </c>
      <c r="Y48" s="29"/>
      <c r="Z48" s="105">
        <v>0</v>
      </c>
      <c r="AA48" s="30"/>
      <c r="AB48" s="93">
        <v>0</v>
      </c>
      <c r="AC48" s="29"/>
      <c r="AD48" s="30"/>
    </row>
    <row r="49" spans="1:31" ht="12.6" customHeight="1" x14ac:dyDescent="0.2">
      <c r="A49" s="57" t="s">
        <v>66</v>
      </c>
      <c r="B49" s="20">
        <v>9</v>
      </c>
      <c r="C49" s="29"/>
      <c r="D49" s="93">
        <v>4</v>
      </c>
      <c r="E49" s="29"/>
      <c r="F49" s="105">
        <v>0</v>
      </c>
      <c r="G49" s="30"/>
      <c r="H49" s="93">
        <v>1</v>
      </c>
      <c r="I49" s="29"/>
      <c r="J49" s="105">
        <v>0</v>
      </c>
      <c r="K49" s="30"/>
      <c r="L49" s="93">
        <v>1</v>
      </c>
      <c r="M49" s="29"/>
      <c r="N49" s="105">
        <v>0</v>
      </c>
      <c r="O49" s="30"/>
      <c r="P49" s="93">
        <v>0</v>
      </c>
      <c r="Q49" s="29"/>
      <c r="R49" s="105">
        <v>0</v>
      </c>
      <c r="S49" s="30"/>
      <c r="T49" s="93">
        <v>0</v>
      </c>
      <c r="U49" s="29"/>
      <c r="V49" s="105">
        <v>0</v>
      </c>
      <c r="W49" s="30"/>
      <c r="X49" s="93">
        <v>2</v>
      </c>
      <c r="Y49" s="29"/>
      <c r="Z49" s="105">
        <v>0</v>
      </c>
      <c r="AA49" s="30"/>
      <c r="AB49" s="93">
        <v>0</v>
      </c>
      <c r="AC49" s="29"/>
      <c r="AD49" s="30"/>
    </row>
    <row r="50" spans="1:31" ht="12.6" customHeight="1" x14ac:dyDescent="0.2">
      <c r="A50" s="57" t="s">
        <v>67</v>
      </c>
      <c r="B50" s="20">
        <v>19</v>
      </c>
      <c r="C50" s="29"/>
      <c r="D50" s="93">
        <v>7</v>
      </c>
      <c r="E50" s="29"/>
      <c r="F50" s="105">
        <v>0</v>
      </c>
      <c r="G50" s="30"/>
      <c r="H50" s="93">
        <v>0</v>
      </c>
      <c r="I50" s="29"/>
      <c r="J50" s="105">
        <v>1</v>
      </c>
      <c r="K50" s="30"/>
      <c r="L50" s="93">
        <v>0</v>
      </c>
      <c r="M50" s="29"/>
      <c r="N50" s="105">
        <v>1</v>
      </c>
      <c r="O50" s="30"/>
      <c r="P50" s="93">
        <v>0</v>
      </c>
      <c r="Q50" s="29"/>
      <c r="R50" s="105">
        <v>1</v>
      </c>
      <c r="S50" s="30"/>
      <c r="T50" s="93">
        <v>0</v>
      </c>
      <c r="U50" s="29"/>
      <c r="V50" s="105">
        <v>0</v>
      </c>
      <c r="W50" s="30"/>
      <c r="X50" s="93">
        <v>0</v>
      </c>
      <c r="Y50" s="29"/>
      <c r="Z50" s="105">
        <v>4</v>
      </c>
      <c r="AA50" s="30"/>
      <c r="AB50" s="93">
        <v>0</v>
      </c>
      <c r="AC50" s="29"/>
      <c r="AD50" s="30"/>
    </row>
    <row r="51" spans="1:31" ht="12.6" customHeight="1" x14ac:dyDescent="0.2">
      <c r="A51" s="59" t="s">
        <v>68</v>
      </c>
      <c r="B51" s="54">
        <v>11</v>
      </c>
      <c r="C51" s="61"/>
      <c r="D51" s="104">
        <v>3</v>
      </c>
      <c r="E51" s="61"/>
      <c r="F51" s="107">
        <v>1</v>
      </c>
      <c r="G51" s="62"/>
      <c r="H51" s="104">
        <v>1</v>
      </c>
      <c r="I51" s="61"/>
      <c r="J51" s="107">
        <v>0</v>
      </c>
      <c r="K51" s="62"/>
      <c r="L51" s="104">
        <v>0</v>
      </c>
      <c r="M51" s="61"/>
      <c r="N51" s="107">
        <v>1</v>
      </c>
      <c r="O51" s="62"/>
      <c r="P51" s="104">
        <v>0</v>
      </c>
      <c r="Q51" s="61"/>
      <c r="R51" s="107">
        <v>0</v>
      </c>
      <c r="S51" s="62"/>
      <c r="T51" s="104">
        <v>0</v>
      </c>
      <c r="U51" s="61"/>
      <c r="V51" s="107">
        <v>0</v>
      </c>
      <c r="W51" s="62"/>
      <c r="X51" s="104">
        <v>0</v>
      </c>
      <c r="Y51" s="61"/>
      <c r="Z51" s="107">
        <v>0</v>
      </c>
      <c r="AA51" s="62"/>
      <c r="AB51" s="104">
        <v>0</v>
      </c>
      <c r="AC51" s="61"/>
      <c r="AD51" s="30"/>
    </row>
    <row r="52" spans="1:31" s="14" customFormat="1" ht="21" customHeight="1" x14ac:dyDescent="0.2">
      <c r="A52" s="48" t="s">
        <v>0</v>
      </c>
      <c r="B52" s="55">
        <f>SUM(B5:B51)</f>
        <v>815</v>
      </c>
      <c r="C52" s="83">
        <f>IF(C17=0,"",C17)</f>
        <v>23</v>
      </c>
      <c r="D52" s="63">
        <f>SUM(D5:D51)</f>
        <v>243</v>
      </c>
      <c r="E52" s="85">
        <f>SUM(E5:E51)</f>
        <v>2</v>
      </c>
      <c r="F52" s="50">
        <f>SUM(F5:F51)</f>
        <v>11</v>
      </c>
      <c r="G52" s="83" t="str">
        <f>IF(G17=0,"",G17)</f>
        <v/>
      </c>
      <c r="H52" s="64">
        <f>SUM(H5:H51)</f>
        <v>17</v>
      </c>
      <c r="I52" s="111">
        <f>IF(I17=0,"",I17)</f>
        <v>1</v>
      </c>
      <c r="J52" s="50">
        <f>SUM(J5:J51)</f>
        <v>14</v>
      </c>
      <c r="K52" s="83" t="str">
        <f>IF(K17=0,"",K17)</f>
        <v/>
      </c>
      <c r="L52" s="108">
        <f>SUM(L5:L51)</f>
        <v>64</v>
      </c>
      <c r="M52" s="83" t="str">
        <f>IF(M17=0,"",M17)</f>
        <v/>
      </c>
      <c r="N52" s="108">
        <f>SUM(N5:N51)</f>
        <v>23</v>
      </c>
      <c r="O52" s="83" t="str">
        <f>IF(O17=0,"",O17)</f>
        <v/>
      </c>
      <c r="P52" s="64">
        <f>SUM(P5:P51)</f>
        <v>8</v>
      </c>
      <c r="Q52" s="83" t="str">
        <f>IF(Q17=0,"",Q17)</f>
        <v/>
      </c>
      <c r="R52" s="108">
        <f>SUM(R5:R51)</f>
        <v>17</v>
      </c>
      <c r="S52" s="112" t="str">
        <f>IF(S17=0,"",S17)</f>
        <v/>
      </c>
      <c r="T52" s="64">
        <f>SUM(T5:T51)</f>
        <v>6</v>
      </c>
      <c r="U52" s="111" t="str">
        <f>IF(U17=0,"",U17)</f>
        <v/>
      </c>
      <c r="V52" s="50">
        <f>SUM(V5:V51)</f>
        <v>14</v>
      </c>
      <c r="W52" s="83" t="str">
        <f>IF(W17=0,"",W17)</f>
        <v/>
      </c>
      <c r="X52" s="64">
        <f>SUM(X5:X51)</f>
        <v>26</v>
      </c>
      <c r="Y52" s="113" t="str">
        <f>IF(Y17=0,"",Y17)</f>
        <v/>
      </c>
      <c r="Z52" s="50">
        <f>SUM(Z5:Z51)</f>
        <v>32</v>
      </c>
      <c r="AA52" s="83" t="str">
        <f>IF(AA17=0,"",AA17)</f>
        <v/>
      </c>
      <c r="AB52" s="55">
        <f>SUM(AB5:AB51)</f>
        <v>11</v>
      </c>
      <c r="AC52" s="111">
        <f>IF(AC17=0,"",AC17)</f>
        <v>1</v>
      </c>
      <c r="AD52" s="33"/>
      <c r="AE52" s="16"/>
    </row>
    <row r="53" spans="1:31" s="32" customFormat="1" ht="12.6" customHeight="1" x14ac:dyDescent="0.2">
      <c r="A53" s="34" t="s">
        <v>69</v>
      </c>
    </row>
    <row r="54" spans="1:31" s="18" customFormat="1" ht="13.5" customHeight="1" x14ac:dyDescent="0.2">
      <c r="A54" s="65"/>
      <c r="B54" s="49"/>
      <c r="C54" s="49"/>
      <c r="D54" s="49"/>
      <c r="E54" s="66"/>
      <c r="F54" s="49"/>
      <c r="G54" s="49"/>
      <c r="H54" s="49"/>
      <c r="I54" s="49"/>
      <c r="J54" s="49"/>
      <c r="K54" s="49"/>
      <c r="L54" s="49"/>
      <c r="M54" s="49"/>
      <c r="N54" s="49"/>
      <c r="O54" s="49"/>
      <c r="P54" s="49"/>
      <c r="Q54" s="49"/>
      <c r="R54" s="49"/>
      <c r="S54" s="49"/>
      <c r="T54" s="49"/>
      <c r="U54" s="49"/>
      <c r="V54" s="49"/>
      <c r="W54" s="49"/>
      <c r="X54" s="49"/>
      <c r="Y54" s="49"/>
      <c r="Z54" s="49"/>
      <c r="AA54" s="49"/>
      <c r="AB54" s="49"/>
      <c r="AC54" s="49"/>
      <c r="AD54" s="49"/>
      <c r="AE54" s="21"/>
    </row>
  </sheetData>
  <mergeCells count="18">
    <mergeCell ref="R4:S4"/>
    <mergeCell ref="T4:U4"/>
    <mergeCell ref="A1:AC1"/>
    <mergeCell ref="A3:A4"/>
    <mergeCell ref="B3:C4"/>
    <mergeCell ref="V4:W4"/>
    <mergeCell ref="H4:I4"/>
    <mergeCell ref="J4:K4"/>
    <mergeCell ref="L4:M4"/>
    <mergeCell ref="N4:O4"/>
    <mergeCell ref="X4:Y4"/>
    <mergeCell ref="Z4:AA4"/>
    <mergeCell ref="AB4:AC4"/>
    <mergeCell ref="D3:E3"/>
    <mergeCell ref="D4:E4"/>
    <mergeCell ref="F4:G4"/>
    <mergeCell ref="F3:AC3"/>
    <mergeCell ref="P4:Q4"/>
  </mergeCells>
  <phoneticPr fontId="9"/>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ignoredErrors>
    <ignoredError sqref="G52 S52 O52 I52 K52 U52 W52 Y52 C52"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R57"/>
  <sheetViews>
    <sheetView view="pageBreakPreview" zoomScale="85" zoomScaleNormal="75" zoomScaleSheetLayoutView="85" workbookViewId="0"/>
  </sheetViews>
  <sheetFormatPr defaultColWidth="9" defaultRowHeight="13.2" x14ac:dyDescent="0.2"/>
  <cols>
    <col min="1" max="1" width="9.88671875" style="15" customWidth="1"/>
    <col min="2" max="2" width="5.88671875" style="1" customWidth="1"/>
    <col min="3" max="3" width="4.88671875" style="1" customWidth="1"/>
    <col min="4" max="4" width="5.88671875" style="1" customWidth="1"/>
    <col min="5" max="5" width="4.88671875" style="1" customWidth="1"/>
    <col min="6" max="6" width="5.88671875" style="1" customWidth="1"/>
    <col min="7" max="7" width="4.88671875" style="1" customWidth="1"/>
    <col min="8" max="8" width="5.88671875" style="1" customWidth="1"/>
    <col min="9" max="9" width="4.88671875" style="1" customWidth="1"/>
    <col min="10" max="10" width="5.88671875" style="1" customWidth="1"/>
    <col min="11" max="11" width="4.88671875" style="1" customWidth="1"/>
    <col min="12" max="12" width="5.88671875" style="1" customWidth="1"/>
    <col min="13" max="13" width="4.88671875" style="1" customWidth="1"/>
    <col min="14" max="14" width="5.88671875" style="1" customWidth="1"/>
    <col min="15" max="15" width="4.88671875" style="1" customWidth="1"/>
    <col min="16" max="16" width="5.88671875" style="1" customWidth="1"/>
    <col min="17" max="17" width="4.88671875" style="1" customWidth="1"/>
    <col min="18" max="18" width="5.88671875" style="1" customWidth="1"/>
    <col min="19" max="19" width="4.88671875" style="1" customWidth="1"/>
    <col min="20" max="20" width="5.88671875" style="1" customWidth="1"/>
    <col min="21" max="21" width="4.88671875" style="1" customWidth="1"/>
    <col min="22" max="22" width="5.88671875" style="1" customWidth="1"/>
    <col min="23" max="23" width="4.88671875" style="1" customWidth="1"/>
    <col min="24" max="24" width="5.88671875" style="1" customWidth="1"/>
    <col min="25" max="25" width="4.88671875" style="1" customWidth="1"/>
    <col min="26" max="26" width="5.88671875" style="1" customWidth="1"/>
    <col min="27" max="27" width="4.88671875" style="1" customWidth="1"/>
    <col min="28" max="28" width="5.88671875" style="1" customWidth="1"/>
    <col min="29" max="29" width="4.88671875" style="1" customWidth="1"/>
    <col min="30" max="30" width="8.109375" style="1" customWidth="1"/>
    <col min="31" max="16384" width="9" style="1"/>
  </cols>
  <sheetData>
    <row r="1" spans="1:30" ht="18" customHeight="1" x14ac:dyDescent="0.2">
      <c r="A1" s="14"/>
      <c r="X1" s="43"/>
      <c r="Y1" s="43"/>
      <c r="Z1" s="43"/>
      <c r="AA1" s="43"/>
      <c r="AB1" s="43"/>
      <c r="AC1" s="44"/>
    </row>
    <row r="2" spans="1:30" ht="18" customHeight="1" x14ac:dyDescent="0.2">
      <c r="A2" s="34" t="s">
        <v>20</v>
      </c>
      <c r="B2" s="32"/>
      <c r="C2" s="32"/>
      <c r="D2" s="32"/>
      <c r="E2" s="32"/>
      <c r="F2" s="32"/>
      <c r="G2" s="32"/>
      <c r="H2" s="32"/>
      <c r="I2" s="32"/>
      <c r="J2" s="32"/>
      <c r="K2" s="32"/>
      <c r="L2" s="32"/>
      <c r="M2" s="32"/>
      <c r="N2" s="32"/>
      <c r="O2" s="32"/>
      <c r="P2" s="32"/>
      <c r="Q2" s="32"/>
      <c r="R2" s="32"/>
      <c r="S2" s="32"/>
      <c r="T2" s="32"/>
      <c r="U2" s="32"/>
      <c r="V2" s="32"/>
      <c r="W2" s="32"/>
      <c r="X2" s="51"/>
      <c r="Y2" s="51"/>
      <c r="Z2" s="51"/>
      <c r="AA2" s="51"/>
      <c r="AB2" s="51"/>
      <c r="AC2" s="50" t="s">
        <v>70</v>
      </c>
      <c r="AD2" s="32"/>
    </row>
    <row r="3" spans="1:30" ht="12.6" customHeight="1" x14ac:dyDescent="0.2">
      <c r="A3" s="126"/>
      <c r="B3" s="128" t="s">
        <v>3</v>
      </c>
      <c r="C3" s="129"/>
      <c r="D3" s="120" t="s">
        <v>4</v>
      </c>
      <c r="E3" s="121"/>
      <c r="F3" s="132" t="s">
        <v>5</v>
      </c>
      <c r="G3" s="123"/>
      <c r="H3" s="123"/>
      <c r="I3" s="123"/>
      <c r="J3" s="123"/>
      <c r="K3" s="123"/>
      <c r="L3" s="123"/>
      <c r="M3" s="123"/>
      <c r="N3" s="123"/>
      <c r="O3" s="123"/>
      <c r="P3" s="123"/>
      <c r="Q3" s="123"/>
      <c r="R3" s="123"/>
      <c r="S3" s="123"/>
      <c r="T3" s="123"/>
      <c r="U3" s="123"/>
      <c r="V3" s="123"/>
      <c r="W3" s="123"/>
      <c r="X3" s="123"/>
      <c r="Y3" s="123"/>
      <c r="Z3" s="123"/>
      <c r="AA3" s="123"/>
      <c r="AB3" s="123"/>
      <c r="AC3" s="124"/>
      <c r="AD3" s="32"/>
    </row>
    <row r="4" spans="1:30" ht="12.6" customHeight="1" x14ac:dyDescent="0.2">
      <c r="A4" s="127"/>
      <c r="B4" s="130"/>
      <c r="C4" s="131"/>
      <c r="D4" s="122" t="s">
        <v>3</v>
      </c>
      <c r="E4" s="133"/>
      <c r="F4" s="132" t="s">
        <v>6</v>
      </c>
      <c r="G4" s="124"/>
      <c r="H4" s="132" t="s">
        <v>7</v>
      </c>
      <c r="I4" s="124"/>
      <c r="J4" s="132" t="s">
        <v>8</v>
      </c>
      <c r="K4" s="124"/>
      <c r="L4" s="132" t="s">
        <v>9</v>
      </c>
      <c r="M4" s="124"/>
      <c r="N4" s="132" t="s">
        <v>12</v>
      </c>
      <c r="O4" s="124"/>
      <c r="P4" s="132" t="s">
        <v>13</v>
      </c>
      <c r="Q4" s="124"/>
      <c r="R4" s="132" t="s">
        <v>14</v>
      </c>
      <c r="S4" s="124"/>
      <c r="T4" s="132" t="s">
        <v>15</v>
      </c>
      <c r="U4" s="124"/>
      <c r="V4" s="132" t="s">
        <v>16</v>
      </c>
      <c r="W4" s="124"/>
      <c r="X4" s="132" t="s">
        <v>17</v>
      </c>
      <c r="Y4" s="124"/>
      <c r="Z4" s="132" t="s">
        <v>18</v>
      </c>
      <c r="AA4" s="124"/>
      <c r="AB4" s="132" t="s">
        <v>19</v>
      </c>
      <c r="AC4" s="124"/>
      <c r="AD4" s="32"/>
    </row>
    <row r="5" spans="1:30" ht="12.6" customHeight="1" x14ac:dyDescent="0.2">
      <c r="A5" s="31" t="s">
        <v>10</v>
      </c>
      <c r="B5" s="53">
        <v>35</v>
      </c>
      <c r="C5" s="56"/>
      <c r="D5" s="103">
        <v>2</v>
      </c>
      <c r="E5" s="56"/>
      <c r="F5" s="105">
        <v>0</v>
      </c>
      <c r="G5" s="30"/>
      <c r="H5" s="93">
        <v>0</v>
      </c>
      <c r="I5" s="29"/>
      <c r="J5" s="105">
        <v>0</v>
      </c>
      <c r="K5" s="30"/>
      <c r="L5" s="93">
        <v>0</v>
      </c>
      <c r="M5" s="29"/>
      <c r="N5" s="105">
        <v>0</v>
      </c>
      <c r="O5" s="30"/>
      <c r="P5" s="93">
        <v>1</v>
      </c>
      <c r="Q5" s="29"/>
      <c r="R5" s="105">
        <v>0</v>
      </c>
      <c r="S5" s="30"/>
      <c r="T5" s="93">
        <v>0</v>
      </c>
      <c r="U5" s="29"/>
      <c r="V5" s="105">
        <v>1</v>
      </c>
      <c r="W5" s="30"/>
      <c r="X5" s="93">
        <v>0</v>
      </c>
      <c r="Y5" s="29"/>
      <c r="Z5" s="105">
        <v>0</v>
      </c>
      <c r="AA5" s="30"/>
      <c r="AB5" s="93">
        <v>0</v>
      </c>
      <c r="AC5" s="29"/>
      <c r="AD5" s="32"/>
    </row>
    <row r="6" spans="1:30" ht="12.6" customHeight="1" x14ac:dyDescent="0.2">
      <c r="A6" s="31" t="s">
        <v>33</v>
      </c>
      <c r="B6" s="20">
        <v>10</v>
      </c>
      <c r="C6" s="29"/>
      <c r="D6" s="93">
        <v>0</v>
      </c>
      <c r="E6" s="29"/>
      <c r="F6" s="105">
        <v>0</v>
      </c>
      <c r="G6" s="30"/>
      <c r="H6" s="93">
        <v>0</v>
      </c>
      <c r="I6" s="29"/>
      <c r="J6" s="105">
        <v>0</v>
      </c>
      <c r="K6" s="30"/>
      <c r="L6" s="93">
        <v>0</v>
      </c>
      <c r="M6" s="29"/>
      <c r="N6" s="105">
        <v>0</v>
      </c>
      <c r="O6" s="30"/>
      <c r="P6" s="93">
        <v>0</v>
      </c>
      <c r="Q6" s="29"/>
      <c r="R6" s="105">
        <v>0</v>
      </c>
      <c r="S6" s="30"/>
      <c r="T6" s="93">
        <v>0</v>
      </c>
      <c r="U6" s="29"/>
      <c r="V6" s="105">
        <v>0</v>
      </c>
      <c r="W6" s="30"/>
      <c r="X6" s="93">
        <v>0</v>
      </c>
      <c r="Y6" s="29"/>
      <c r="Z6" s="105">
        <v>0</v>
      </c>
      <c r="AA6" s="30"/>
      <c r="AB6" s="93">
        <v>0</v>
      </c>
      <c r="AC6" s="29"/>
      <c r="AD6" s="32"/>
    </row>
    <row r="7" spans="1:30" ht="12.6" customHeight="1" x14ac:dyDescent="0.2">
      <c r="A7" s="31" t="s">
        <v>34</v>
      </c>
      <c r="B7" s="20">
        <v>14</v>
      </c>
      <c r="C7" s="29"/>
      <c r="D7" s="93">
        <v>1</v>
      </c>
      <c r="E7" s="29"/>
      <c r="F7" s="105">
        <v>0</v>
      </c>
      <c r="G7" s="30"/>
      <c r="H7" s="93">
        <v>0</v>
      </c>
      <c r="I7" s="29"/>
      <c r="J7" s="105">
        <v>0</v>
      </c>
      <c r="K7" s="30"/>
      <c r="L7" s="93">
        <v>0</v>
      </c>
      <c r="M7" s="29"/>
      <c r="N7" s="105">
        <v>0</v>
      </c>
      <c r="O7" s="30"/>
      <c r="P7" s="93">
        <v>0</v>
      </c>
      <c r="Q7" s="29"/>
      <c r="R7" s="105">
        <v>0</v>
      </c>
      <c r="S7" s="30"/>
      <c r="T7" s="93">
        <v>0</v>
      </c>
      <c r="U7" s="29"/>
      <c r="V7" s="105">
        <v>0</v>
      </c>
      <c r="W7" s="30"/>
      <c r="X7" s="93">
        <v>1</v>
      </c>
      <c r="Y7" s="29"/>
      <c r="Z7" s="105">
        <v>0</v>
      </c>
      <c r="AA7" s="30"/>
      <c r="AB7" s="93">
        <v>0</v>
      </c>
      <c r="AC7" s="29"/>
      <c r="AD7" s="32"/>
    </row>
    <row r="8" spans="1:30" ht="12.6" customHeight="1" x14ac:dyDescent="0.2">
      <c r="A8" s="31" t="s">
        <v>35</v>
      </c>
      <c r="B8" s="20">
        <v>14</v>
      </c>
      <c r="C8" s="29"/>
      <c r="D8" s="93">
        <v>3</v>
      </c>
      <c r="E8" s="29"/>
      <c r="F8" s="105">
        <v>0</v>
      </c>
      <c r="G8" s="30"/>
      <c r="H8" s="93">
        <v>0</v>
      </c>
      <c r="I8" s="29"/>
      <c r="J8" s="105">
        <v>0</v>
      </c>
      <c r="K8" s="30"/>
      <c r="L8" s="93">
        <v>3</v>
      </c>
      <c r="M8" s="29"/>
      <c r="N8" s="105">
        <v>0</v>
      </c>
      <c r="O8" s="30"/>
      <c r="P8" s="93">
        <v>0</v>
      </c>
      <c r="Q8" s="29"/>
      <c r="R8" s="105">
        <v>0</v>
      </c>
      <c r="S8" s="30"/>
      <c r="T8" s="93">
        <v>0</v>
      </c>
      <c r="U8" s="29"/>
      <c r="V8" s="105">
        <v>0</v>
      </c>
      <c r="W8" s="30"/>
      <c r="X8" s="93">
        <v>0</v>
      </c>
      <c r="Y8" s="29"/>
      <c r="Z8" s="105">
        <v>0</v>
      </c>
      <c r="AA8" s="30"/>
      <c r="AB8" s="93">
        <v>0</v>
      </c>
      <c r="AC8" s="29"/>
      <c r="AD8" s="32"/>
    </row>
    <row r="9" spans="1:30" ht="12.6" customHeight="1" x14ac:dyDescent="0.2">
      <c r="A9" s="31" t="s">
        <v>30</v>
      </c>
      <c r="B9" s="20">
        <v>13</v>
      </c>
      <c r="C9" s="29"/>
      <c r="D9" s="93">
        <v>5</v>
      </c>
      <c r="E9" s="29"/>
      <c r="F9" s="105">
        <v>0</v>
      </c>
      <c r="G9" s="30"/>
      <c r="H9" s="93">
        <v>0</v>
      </c>
      <c r="I9" s="29"/>
      <c r="J9" s="105">
        <v>1</v>
      </c>
      <c r="K9" s="30"/>
      <c r="L9" s="93">
        <v>0</v>
      </c>
      <c r="M9" s="29"/>
      <c r="N9" s="105">
        <v>0</v>
      </c>
      <c r="O9" s="30"/>
      <c r="P9" s="93">
        <v>0</v>
      </c>
      <c r="Q9" s="29"/>
      <c r="R9" s="105">
        <v>0</v>
      </c>
      <c r="S9" s="30"/>
      <c r="T9" s="93">
        <v>0</v>
      </c>
      <c r="U9" s="29"/>
      <c r="V9" s="105">
        <v>1</v>
      </c>
      <c r="W9" s="30"/>
      <c r="X9" s="93">
        <v>3</v>
      </c>
      <c r="Y9" s="29"/>
      <c r="Z9" s="105">
        <v>0</v>
      </c>
      <c r="AA9" s="30"/>
      <c r="AB9" s="93">
        <v>0</v>
      </c>
      <c r="AC9" s="29"/>
      <c r="AD9" s="32"/>
    </row>
    <row r="10" spans="1:30" ht="12.6" customHeight="1" x14ac:dyDescent="0.2">
      <c r="A10" s="31" t="s">
        <v>36</v>
      </c>
      <c r="B10" s="20">
        <v>13</v>
      </c>
      <c r="C10" s="29"/>
      <c r="D10" s="93">
        <v>2</v>
      </c>
      <c r="E10" s="29"/>
      <c r="F10" s="105">
        <v>0</v>
      </c>
      <c r="G10" s="30"/>
      <c r="H10" s="93">
        <v>0</v>
      </c>
      <c r="I10" s="29"/>
      <c r="J10" s="105">
        <v>0</v>
      </c>
      <c r="K10" s="30"/>
      <c r="L10" s="93">
        <v>0</v>
      </c>
      <c r="M10" s="29"/>
      <c r="N10" s="105">
        <v>0</v>
      </c>
      <c r="O10" s="30"/>
      <c r="P10" s="93">
        <v>0</v>
      </c>
      <c r="Q10" s="29"/>
      <c r="R10" s="105">
        <v>0</v>
      </c>
      <c r="S10" s="30"/>
      <c r="T10" s="93">
        <v>0</v>
      </c>
      <c r="U10" s="29"/>
      <c r="V10" s="105">
        <v>0</v>
      </c>
      <c r="W10" s="30"/>
      <c r="X10" s="93">
        <v>1</v>
      </c>
      <c r="Y10" s="29"/>
      <c r="Z10" s="105">
        <v>1</v>
      </c>
      <c r="AA10" s="30"/>
      <c r="AB10" s="93">
        <v>0</v>
      </c>
      <c r="AC10" s="29"/>
      <c r="AD10" s="32"/>
    </row>
    <row r="11" spans="1:30" ht="12.6" customHeight="1" x14ac:dyDescent="0.2">
      <c r="A11" s="42" t="s">
        <v>37</v>
      </c>
      <c r="B11" s="45">
        <v>13</v>
      </c>
      <c r="C11" s="39"/>
      <c r="D11" s="94">
        <v>0</v>
      </c>
      <c r="E11" s="39"/>
      <c r="F11" s="106">
        <v>0</v>
      </c>
      <c r="G11" s="40"/>
      <c r="H11" s="94">
        <v>0</v>
      </c>
      <c r="I11" s="39"/>
      <c r="J11" s="106">
        <v>0</v>
      </c>
      <c r="K11" s="40"/>
      <c r="L11" s="94">
        <v>0</v>
      </c>
      <c r="M11" s="39"/>
      <c r="N11" s="106">
        <v>0</v>
      </c>
      <c r="O11" s="40"/>
      <c r="P11" s="94">
        <v>0</v>
      </c>
      <c r="Q11" s="39"/>
      <c r="R11" s="106">
        <v>0</v>
      </c>
      <c r="S11" s="40"/>
      <c r="T11" s="94">
        <v>0</v>
      </c>
      <c r="U11" s="39"/>
      <c r="V11" s="106">
        <v>0</v>
      </c>
      <c r="W11" s="40"/>
      <c r="X11" s="94">
        <v>0</v>
      </c>
      <c r="Y11" s="39"/>
      <c r="Z11" s="106">
        <v>0</v>
      </c>
      <c r="AA11" s="40"/>
      <c r="AB11" s="94">
        <v>0</v>
      </c>
      <c r="AC11" s="39"/>
      <c r="AD11" s="32"/>
    </row>
    <row r="12" spans="1:30" ht="12.6" customHeight="1" x14ac:dyDescent="0.2">
      <c r="A12" s="31" t="s">
        <v>38</v>
      </c>
      <c r="B12" s="20">
        <v>32</v>
      </c>
      <c r="C12" s="29"/>
      <c r="D12" s="93">
        <v>1</v>
      </c>
      <c r="E12" s="29"/>
      <c r="F12" s="105">
        <v>0</v>
      </c>
      <c r="G12" s="30"/>
      <c r="H12" s="93">
        <v>0</v>
      </c>
      <c r="I12" s="29"/>
      <c r="J12" s="105">
        <v>1</v>
      </c>
      <c r="K12" s="30"/>
      <c r="L12" s="93">
        <v>0</v>
      </c>
      <c r="M12" s="29"/>
      <c r="N12" s="105">
        <v>0</v>
      </c>
      <c r="O12" s="30"/>
      <c r="P12" s="93">
        <v>0</v>
      </c>
      <c r="Q12" s="29"/>
      <c r="R12" s="105">
        <v>0</v>
      </c>
      <c r="S12" s="30"/>
      <c r="T12" s="93">
        <v>0</v>
      </c>
      <c r="U12" s="29"/>
      <c r="V12" s="105">
        <v>0</v>
      </c>
      <c r="W12" s="30"/>
      <c r="X12" s="93">
        <v>0</v>
      </c>
      <c r="Y12" s="29"/>
      <c r="Z12" s="105">
        <v>0</v>
      </c>
      <c r="AA12" s="30"/>
      <c r="AB12" s="93">
        <v>0</v>
      </c>
      <c r="AC12" s="29"/>
      <c r="AD12" s="32"/>
    </row>
    <row r="13" spans="1:30" ht="12.6" customHeight="1" x14ac:dyDescent="0.2">
      <c r="A13" s="31" t="s">
        <v>39</v>
      </c>
      <c r="B13" s="20">
        <v>14</v>
      </c>
      <c r="C13" s="29"/>
      <c r="D13" s="93">
        <v>2</v>
      </c>
      <c r="E13" s="29"/>
      <c r="F13" s="105">
        <v>0</v>
      </c>
      <c r="G13" s="30"/>
      <c r="H13" s="93">
        <v>0</v>
      </c>
      <c r="I13" s="29"/>
      <c r="J13" s="105">
        <v>0</v>
      </c>
      <c r="K13" s="30"/>
      <c r="L13" s="93">
        <v>2</v>
      </c>
      <c r="M13" s="29"/>
      <c r="N13" s="105">
        <v>0</v>
      </c>
      <c r="O13" s="30"/>
      <c r="P13" s="93">
        <v>0</v>
      </c>
      <c r="Q13" s="29"/>
      <c r="R13" s="105">
        <v>0</v>
      </c>
      <c r="S13" s="30"/>
      <c r="T13" s="93">
        <v>0</v>
      </c>
      <c r="U13" s="29"/>
      <c r="V13" s="105">
        <v>0</v>
      </c>
      <c r="W13" s="30"/>
      <c r="X13" s="93">
        <v>0</v>
      </c>
      <c r="Y13" s="29"/>
      <c r="Z13" s="105">
        <v>0</v>
      </c>
      <c r="AA13" s="30"/>
      <c r="AB13" s="93">
        <v>0</v>
      </c>
      <c r="AC13" s="29"/>
      <c r="AD13" s="32"/>
    </row>
    <row r="14" spans="1:30" ht="12.6" customHeight="1" x14ac:dyDescent="0.2">
      <c r="A14" s="31" t="s">
        <v>40</v>
      </c>
      <c r="B14" s="20">
        <v>12</v>
      </c>
      <c r="C14" s="29"/>
      <c r="D14" s="93">
        <v>1</v>
      </c>
      <c r="E14" s="29"/>
      <c r="F14" s="105">
        <v>0</v>
      </c>
      <c r="G14" s="30"/>
      <c r="H14" s="93">
        <v>1</v>
      </c>
      <c r="I14" s="29"/>
      <c r="J14" s="105">
        <v>0</v>
      </c>
      <c r="K14" s="30"/>
      <c r="L14" s="93">
        <v>0</v>
      </c>
      <c r="M14" s="29"/>
      <c r="N14" s="105">
        <v>0</v>
      </c>
      <c r="O14" s="30"/>
      <c r="P14" s="93">
        <v>0</v>
      </c>
      <c r="Q14" s="29"/>
      <c r="R14" s="105">
        <v>0</v>
      </c>
      <c r="S14" s="30"/>
      <c r="T14" s="93">
        <v>0</v>
      </c>
      <c r="U14" s="29"/>
      <c r="V14" s="105">
        <v>0</v>
      </c>
      <c r="W14" s="30"/>
      <c r="X14" s="93">
        <v>0</v>
      </c>
      <c r="Y14" s="29"/>
      <c r="Z14" s="105">
        <v>0</v>
      </c>
      <c r="AA14" s="30"/>
      <c r="AB14" s="93">
        <v>0</v>
      </c>
      <c r="AC14" s="29"/>
      <c r="AD14" s="32"/>
    </row>
    <row r="15" spans="1:30" ht="12.6" customHeight="1" x14ac:dyDescent="0.2">
      <c r="A15" s="31" t="s">
        <v>31</v>
      </c>
      <c r="B15" s="20">
        <v>40</v>
      </c>
      <c r="C15" s="29"/>
      <c r="D15" s="93">
        <v>6</v>
      </c>
      <c r="E15" s="29"/>
      <c r="F15" s="105">
        <v>0</v>
      </c>
      <c r="G15" s="30"/>
      <c r="H15" s="93">
        <v>1</v>
      </c>
      <c r="I15" s="29"/>
      <c r="J15" s="105">
        <v>2</v>
      </c>
      <c r="K15" s="30"/>
      <c r="L15" s="93">
        <v>0</v>
      </c>
      <c r="M15" s="29"/>
      <c r="N15" s="105">
        <v>1</v>
      </c>
      <c r="O15" s="30"/>
      <c r="P15" s="93">
        <v>0</v>
      </c>
      <c r="Q15" s="29"/>
      <c r="R15" s="105">
        <v>0</v>
      </c>
      <c r="S15" s="30"/>
      <c r="T15" s="93">
        <v>1</v>
      </c>
      <c r="U15" s="29"/>
      <c r="V15" s="105">
        <v>1</v>
      </c>
      <c r="W15" s="30"/>
      <c r="X15" s="93">
        <v>0</v>
      </c>
      <c r="Y15" s="29"/>
      <c r="Z15" s="105">
        <v>0</v>
      </c>
      <c r="AA15" s="30"/>
      <c r="AB15" s="93">
        <v>0</v>
      </c>
      <c r="AC15" s="29"/>
      <c r="AD15" s="32"/>
    </row>
    <row r="16" spans="1:30" ht="12.6" customHeight="1" x14ac:dyDescent="0.2">
      <c r="A16" s="31" t="s">
        <v>23</v>
      </c>
      <c r="B16" s="20">
        <v>37</v>
      </c>
      <c r="C16" s="29"/>
      <c r="D16" s="93">
        <v>3</v>
      </c>
      <c r="E16" s="29"/>
      <c r="F16" s="105">
        <v>0</v>
      </c>
      <c r="G16" s="30"/>
      <c r="H16" s="93">
        <v>0</v>
      </c>
      <c r="I16" s="29"/>
      <c r="J16" s="105">
        <v>1</v>
      </c>
      <c r="K16" s="30"/>
      <c r="L16" s="93">
        <v>1</v>
      </c>
      <c r="M16" s="29"/>
      <c r="N16" s="105">
        <v>0</v>
      </c>
      <c r="O16" s="30"/>
      <c r="P16" s="93">
        <v>0</v>
      </c>
      <c r="Q16" s="29"/>
      <c r="R16" s="105">
        <v>0</v>
      </c>
      <c r="S16" s="30"/>
      <c r="T16" s="93">
        <v>0</v>
      </c>
      <c r="U16" s="29"/>
      <c r="V16" s="105">
        <v>0</v>
      </c>
      <c r="W16" s="30"/>
      <c r="X16" s="93">
        <v>0</v>
      </c>
      <c r="Y16" s="29"/>
      <c r="Z16" s="105">
        <v>0</v>
      </c>
      <c r="AA16" s="30"/>
      <c r="AB16" s="93">
        <v>1</v>
      </c>
      <c r="AC16" s="29"/>
      <c r="AD16" s="32"/>
    </row>
    <row r="17" spans="1:44" s="32" customFormat="1" ht="12.6" customHeight="1" x14ac:dyDescent="0.2">
      <c r="A17" s="31" t="s">
        <v>41</v>
      </c>
      <c r="B17" s="27">
        <v>49</v>
      </c>
      <c r="C17" s="86">
        <v>23</v>
      </c>
      <c r="D17" s="93">
        <v>2</v>
      </c>
      <c r="E17" s="87">
        <v>1</v>
      </c>
      <c r="F17" s="105">
        <v>0</v>
      </c>
      <c r="G17" s="114">
        <v>0</v>
      </c>
      <c r="H17" s="93">
        <v>0</v>
      </c>
      <c r="I17" s="115">
        <v>0</v>
      </c>
      <c r="J17" s="105">
        <v>0</v>
      </c>
      <c r="K17" s="114">
        <v>0</v>
      </c>
      <c r="L17" s="93">
        <v>1</v>
      </c>
      <c r="M17" s="110">
        <v>0</v>
      </c>
      <c r="N17" s="105">
        <v>0</v>
      </c>
      <c r="O17" s="114">
        <v>0</v>
      </c>
      <c r="P17" s="93">
        <v>0</v>
      </c>
      <c r="Q17" s="115">
        <v>0</v>
      </c>
      <c r="R17" s="105">
        <v>0</v>
      </c>
      <c r="S17" s="114">
        <v>0</v>
      </c>
      <c r="T17" s="93">
        <v>0</v>
      </c>
      <c r="U17" s="115">
        <v>0</v>
      </c>
      <c r="V17" s="105">
        <v>0</v>
      </c>
      <c r="W17" s="114">
        <v>0</v>
      </c>
      <c r="X17" s="93">
        <v>0</v>
      </c>
      <c r="Y17" s="115">
        <v>0</v>
      </c>
      <c r="Z17" s="105">
        <v>1</v>
      </c>
      <c r="AA17" s="114">
        <v>1</v>
      </c>
      <c r="AB17" s="93">
        <v>0</v>
      </c>
      <c r="AC17" s="115">
        <v>0</v>
      </c>
      <c r="AG17" s="1"/>
      <c r="AH17" s="1"/>
      <c r="AI17" s="1"/>
      <c r="AJ17" s="1"/>
      <c r="AK17" s="1"/>
      <c r="AL17" s="1"/>
      <c r="AM17" s="1"/>
      <c r="AN17" s="1"/>
      <c r="AO17" s="1"/>
      <c r="AP17" s="1"/>
      <c r="AQ17" s="1"/>
      <c r="AR17" s="1"/>
    </row>
    <row r="18" spans="1:44" ht="12.6" customHeight="1" x14ac:dyDescent="0.2">
      <c r="A18" s="42" t="s">
        <v>42</v>
      </c>
      <c r="B18" s="45">
        <v>19</v>
      </c>
      <c r="C18" s="39"/>
      <c r="D18" s="94">
        <v>1</v>
      </c>
      <c r="E18" s="39"/>
      <c r="F18" s="106">
        <v>0</v>
      </c>
      <c r="G18" s="40"/>
      <c r="H18" s="94">
        <v>0</v>
      </c>
      <c r="I18" s="39"/>
      <c r="J18" s="106">
        <v>0</v>
      </c>
      <c r="K18" s="40"/>
      <c r="L18" s="94">
        <v>0</v>
      </c>
      <c r="M18" s="39"/>
      <c r="N18" s="106">
        <v>1</v>
      </c>
      <c r="O18" s="40"/>
      <c r="P18" s="94">
        <v>0</v>
      </c>
      <c r="Q18" s="39"/>
      <c r="R18" s="106">
        <v>0</v>
      </c>
      <c r="S18" s="40"/>
      <c r="T18" s="94">
        <v>0</v>
      </c>
      <c r="U18" s="39"/>
      <c r="V18" s="106">
        <v>0</v>
      </c>
      <c r="W18" s="40"/>
      <c r="X18" s="94">
        <v>0</v>
      </c>
      <c r="Y18" s="39"/>
      <c r="Z18" s="106">
        <v>0</v>
      </c>
      <c r="AA18" s="40"/>
      <c r="AB18" s="94">
        <v>0</v>
      </c>
      <c r="AC18" s="39"/>
      <c r="AD18" s="32"/>
    </row>
    <row r="19" spans="1:44" ht="12.6" customHeight="1" x14ac:dyDescent="0.2">
      <c r="A19" s="31" t="s">
        <v>24</v>
      </c>
      <c r="B19" s="20">
        <v>20</v>
      </c>
      <c r="C19" s="29"/>
      <c r="D19" s="93">
        <v>4</v>
      </c>
      <c r="E19" s="29"/>
      <c r="F19" s="105">
        <v>0</v>
      </c>
      <c r="G19" s="30"/>
      <c r="H19" s="93">
        <v>0</v>
      </c>
      <c r="I19" s="29"/>
      <c r="J19" s="105">
        <v>0</v>
      </c>
      <c r="K19" s="30"/>
      <c r="L19" s="93">
        <v>2</v>
      </c>
      <c r="M19" s="29"/>
      <c r="N19" s="105">
        <v>0</v>
      </c>
      <c r="O19" s="30"/>
      <c r="P19" s="93">
        <v>0</v>
      </c>
      <c r="Q19" s="29"/>
      <c r="R19" s="105">
        <v>1</v>
      </c>
      <c r="S19" s="30"/>
      <c r="T19" s="93">
        <v>0</v>
      </c>
      <c r="U19" s="29"/>
      <c r="V19" s="105">
        <v>0</v>
      </c>
      <c r="W19" s="30"/>
      <c r="X19" s="93">
        <v>1</v>
      </c>
      <c r="Y19" s="29"/>
      <c r="Z19" s="105">
        <v>0</v>
      </c>
      <c r="AA19" s="30"/>
      <c r="AB19" s="93">
        <v>0</v>
      </c>
      <c r="AC19" s="29"/>
      <c r="AD19" s="32"/>
    </row>
    <row r="20" spans="1:44" ht="12.6" customHeight="1" x14ac:dyDescent="0.2">
      <c r="A20" s="31" t="s">
        <v>43</v>
      </c>
      <c r="B20" s="20">
        <v>10</v>
      </c>
      <c r="C20" s="29"/>
      <c r="D20" s="93">
        <v>5</v>
      </c>
      <c r="E20" s="29"/>
      <c r="F20" s="105">
        <v>0</v>
      </c>
      <c r="G20" s="30"/>
      <c r="H20" s="93">
        <v>0</v>
      </c>
      <c r="I20" s="29"/>
      <c r="J20" s="105">
        <v>0</v>
      </c>
      <c r="K20" s="30"/>
      <c r="L20" s="93">
        <v>2</v>
      </c>
      <c r="M20" s="29"/>
      <c r="N20" s="105">
        <v>0</v>
      </c>
      <c r="O20" s="30"/>
      <c r="P20" s="93">
        <v>0</v>
      </c>
      <c r="Q20" s="29"/>
      <c r="R20" s="105">
        <v>0</v>
      </c>
      <c r="S20" s="30"/>
      <c r="T20" s="93">
        <v>0</v>
      </c>
      <c r="U20" s="29"/>
      <c r="V20" s="105">
        <v>0</v>
      </c>
      <c r="W20" s="30"/>
      <c r="X20" s="93">
        <v>0</v>
      </c>
      <c r="Y20" s="29"/>
      <c r="Z20" s="105">
        <v>3</v>
      </c>
      <c r="AA20" s="30"/>
      <c r="AB20" s="93">
        <v>0</v>
      </c>
      <c r="AC20" s="29"/>
      <c r="AD20" s="32"/>
    </row>
    <row r="21" spans="1:44" ht="12.6" customHeight="1" x14ac:dyDescent="0.2">
      <c r="A21" s="31" t="s">
        <v>44</v>
      </c>
      <c r="B21" s="20">
        <v>11</v>
      </c>
      <c r="C21" s="29"/>
      <c r="D21" s="93">
        <v>6</v>
      </c>
      <c r="E21" s="29"/>
      <c r="F21" s="105">
        <v>0</v>
      </c>
      <c r="G21" s="30"/>
      <c r="H21" s="93">
        <v>0</v>
      </c>
      <c r="I21" s="29"/>
      <c r="J21" s="105">
        <v>1</v>
      </c>
      <c r="K21" s="30"/>
      <c r="L21" s="93">
        <v>1</v>
      </c>
      <c r="M21" s="29"/>
      <c r="N21" s="105">
        <v>0</v>
      </c>
      <c r="O21" s="30"/>
      <c r="P21" s="93">
        <v>0</v>
      </c>
      <c r="Q21" s="29"/>
      <c r="R21" s="105">
        <v>0</v>
      </c>
      <c r="S21" s="30"/>
      <c r="T21" s="93">
        <v>0</v>
      </c>
      <c r="U21" s="29"/>
      <c r="V21" s="105">
        <v>1</v>
      </c>
      <c r="W21" s="30"/>
      <c r="X21" s="93">
        <v>3</v>
      </c>
      <c r="Y21" s="29"/>
      <c r="Z21" s="105">
        <v>0</v>
      </c>
      <c r="AA21" s="30"/>
      <c r="AB21" s="93">
        <v>0</v>
      </c>
      <c r="AC21" s="29"/>
      <c r="AD21" s="32"/>
    </row>
    <row r="22" spans="1:44" ht="12.6" customHeight="1" x14ac:dyDescent="0.2">
      <c r="A22" s="42" t="s">
        <v>25</v>
      </c>
      <c r="B22" s="45">
        <v>9</v>
      </c>
      <c r="C22" s="39"/>
      <c r="D22" s="94">
        <v>1</v>
      </c>
      <c r="E22" s="39"/>
      <c r="F22" s="106">
        <v>0</v>
      </c>
      <c r="G22" s="40"/>
      <c r="H22" s="94">
        <v>0</v>
      </c>
      <c r="I22" s="39"/>
      <c r="J22" s="106">
        <v>0</v>
      </c>
      <c r="K22" s="40"/>
      <c r="L22" s="94">
        <v>0</v>
      </c>
      <c r="M22" s="39"/>
      <c r="N22" s="106">
        <v>0</v>
      </c>
      <c r="O22" s="40"/>
      <c r="P22" s="94">
        <v>1</v>
      </c>
      <c r="Q22" s="39"/>
      <c r="R22" s="106">
        <v>0</v>
      </c>
      <c r="S22" s="40"/>
      <c r="T22" s="94">
        <v>0</v>
      </c>
      <c r="U22" s="39"/>
      <c r="V22" s="106">
        <v>0</v>
      </c>
      <c r="W22" s="40"/>
      <c r="X22" s="94">
        <v>0</v>
      </c>
      <c r="Y22" s="39"/>
      <c r="Z22" s="106">
        <v>0</v>
      </c>
      <c r="AA22" s="40"/>
      <c r="AB22" s="94">
        <v>0</v>
      </c>
      <c r="AC22" s="39"/>
      <c r="AD22" s="32"/>
    </row>
    <row r="23" spans="1:44" ht="12.6" customHeight="1" x14ac:dyDescent="0.2">
      <c r="A23" s="31" t="s">
        <v>45</v>
      </c>
      <c r="B23" s="20">
        <v>13</v>
      </c>
      <c r="C23" s="29"/>
      <c r="D23" s="93">
        <v>2</v>
      </c>
      <c r="E23" s="29"/>
      <c r="F23" s="105">
        <v>0</v>
      </c>
      <c r="G23" s="30"/>
      <c r="H23" s="93">
        <v>0</v>
      </c>
      <c r="I23" s="29"/>
      <c r="J23" s="105">
        <v>0</v>
      </c>
      <c r="K23" s="30"/>
      <c r="L23" s="93">
        <v>1</v>
      </c>
      <c r="M23" s="29"/>
      <c r="N23" s="105">
        <v>0</v>
      </c>
      <c r="O23" s="30"/>
      <c r="P23" s="93">
        <v>0</v>
      </c>
      <c r="Q23" s="29"/>
      <c r="R23" s="105">
        <v>0</v>
      </c>
      <c r="S23" s="30"/>
      <c r="T23" s="93">
        <v>0</v>
      </c>
      <c r="U23" s="29"/>
      <c r="V23" s="105">
        <v>0</v>
      </c>
      <c r="W23" s="30"/>
      <c r="X23" s="93">
        <v>0</v>
      </c>
      <c r="Y23" s="29"/>
      <c r="Z23" s="105">
        <v>1</v>
      </c>
      <c r="AA23" s="30"/>
      <c r="AB23" s="93">
        <v>0</v>
      </c>
      <c r="AC23" s="29"/>
      <c r="AD23" s="32"/>
    </row>
    <row r="24" spans="1:44" ht="12.6" customHeight="1" x14ac:dyDescent="0.2">
      <c r="A24" s="31" t="s">
        <v>46</v>
      </c>
      <c r="B24" s="20">
        <v>19</v>
      </c>
      <c r="C24" s="29"/>
      <c r="D24" s="93">
        <v>3</v>
      </c>
      <c r="E24" s="29"/>
      <c r="F24" s="105">
        <v>0</v>
      </c>
      <c r="G24" s="30"/>
      <c r="H24" s="93">
        <v>0</v>
      </c>
      <c r="I24" s="29"/>
      <c r="J24" s="105">
        <v>0</v>
      </c>
      <c r="K24" s="30"/>
      <c r="L24" s="93">
        <v>2</v>
      </c>
      <c r="M24" s="29"/>
      <c r="N24" s="105">
        <v>0</v>
      </c>
      <c r="O24" s="30"/>
      <c r="P24" s="93">
        <v>0</v>
      </c>
      <c r="Q24" s="29"/>
      <c r="R24" s="105">
        <v>0</v>
      </c>
      <c r="S24" s="30"/>
      <c r="T24" s="93">
        <v>0</v>
      </c>
      <c r="U24" s="29"/>
      <c r="V24" s="105">
        <v>0</v>
      </c>
      <c r="W24" s="30"/>
      <c r="X24" s="93">
        <v>1</v>
      </c>
      <c r="Y24" s="29"/>
      <c r="Z24" s="105">
        <v>0</v>
      </c>
      <c r="AA24" s="30"/>
      <c r="AB24" s="93">
        <v>0</v>
      </c>
      <c r="AC24" s="29"/>
      <c r="AD24" s="32"/>
    </row>
    <row r="25" spans="1:44" ht="12.6" customHeight="1" x14ac:dyDescent="0.2">
      <c r="A25" s="31" t="s">
        <v>47</v>
      </c>
      <c r="B25" s="20">
        <v>21</v>
      </c>
      <c r="C25" s="29"/>
      <c r="D25" s="93">
        <v>3</v>
      </c>
      <c r="E25" s="29"/>
      <c r="F25" s="105">
        <v>0</v>
      </c>
      <c r="G25" s="30"/>
      <c r="H25" s="93">
        <v>0</v>
      </c>
      <c r="I25" s="29"/>
      <c r="J25" s="105">
        <v>1</v>
      </c>
      <c r="K25" s="30"/>
      <c r="L25" s="93">
        <v>0</v>
      </c>
      <c r="M25" s="29"/>
      <c r="N25" s="105">
        <v>0</v>
      </c>
      <c r="O25" s="30"/>
      <c r="P25" s="93">
        <v>0</v>
      </c>
      <c r="Q25" s="29"/>
      <c r="R25" s="105">
        <v>0</v>
      </c>
      <c r="S25" s="30"/>
      <c r="T25" s="93">
        <v>0</v>
      </c>
      <c r="U25" s="29"/>
      <c r="V25" s="105">
        <v>2</v>
      </c>
      <c r="W25" s="30"/>
      <c r="X25" s="93">
        <v>0</v>
      </c>
      <c r="Y25" s="29"/>
      <c r="Z25" s="105">
        <v>0</v>
      </c>
      <c r="AA25" s="30"/>
      <c r="AB25" s="93">
        <v>0</v>
      </c>
      <c r="AC25" s="29"/>
      <c r="AD25" s="32"/>
    </row>
    <row r="26" spans="1:44" ht="12.6" customHeight="1" x14ac:dyDescent="0.2">
      <c r="A26" s="31" t="s">
        <v>48</v>
      </c>
      <c r="B26" s="20">
        <v>23</v>
      </c>
      <c r="C26" s="29"/>
      <c r="D26" s="93">
        <v>8</v>
      </c>
      <c r="E26" s="29"/>
      <c r="F26" s="105">
        <v>1</v>
      </c>
      <c r="G26" s="30"/>
      <c r="H26" s="93">
        <v>0</v>
      </c>
      <c r="I26" s="29"/>
      <c r="J26" s="105">
        <v>1</v>
      </c>
      <c r="K26" s="30"/>
      <c r="L26" s="93">
        <v>4</v>
      </c>
      <c r="M26" s="29"/>
      <c r="N26" s="105">
        <v>1</v>
      </c>
      <c r="O26" s="30"/>
      <c r="P26" s="93">
        <v>0</v>
      </c>
      <c r="Q26" s="29"/>
      <c r="R26" s="105">
        <v>0</v>
      </c>
      <c r="S26" s="30"/>
      <c r="T26" s="93">
        <v>0</v>
      </c>
      <c r="U26" s="29"/>
      <c r="V26" s="105">
        <v>0</v>
      </c>
      <c r="W26" s="30"/>
      <c r="X26" s="93">
        <v>1</v>
      </c>
      <c r="Y26" s="29"/>
      <c r="Z26" s="105">
        <v>0</v>
      </c>
      <c r="AA26" s="30"/>
      <c r="AB26" s="93">
        <v>0</v>
      </c>
      <c r="AC26" s="29"/>
      <c r="AD26" s="32"/>
    </row>
    <row r="27" spans="1:44" ht="12.6" customHeight="1" x14ac:dyDescent="0.2">
      <c r="A27" s="31" t="s">
        <v>49</v>
      </c>
      <c r="B27" s="20">
        <v>38</v>
      </c>
      <c r="C27" s="29"/>
      <c r="D27" s="93">
        <v>2</v>
      </c>
      <c r="E27" s="29"/>
      <c r="F27" s="105">
        <v>0</v>
      </c>
      <c r="G27" s="30"/>
      <c r="H27" s="93">
        <v>0</v>
      </c>
      <c r="I27" s="29"/>
      <c r="J27" s="105">
        <v>0</v>
      </c>
      <c r="K27" s="30"/>
      <c r="L27" s="93">
        <v>0</v>
      </c>
      <c r="M27" s="29"/>
      <c r="N27" s="105">
        <v>0</v>
      </c>
      <c r="O27" s="30"/>
      <c r="P27" s="93">
        <v>1</v>
      </c>
      <c r="Q27" s="29"/>
      <c r="R27" s="105">
        <v>0</v>
      </c>
      <c r="S27" s="30"/>
      <c r="T27" s="93">
        <v>0</v>
      </c>
      <c r="U27" s="29"/>
      <c r="V27" s="105">
        <v>0</v>
      </c>
      <c r="W27" s="30"/>
      <c r="X27" s="93">
        <v>0</v>
      </c>
      <c r="Y27" s="29"/>
      <c r="Z27" s="105">
        <v>1</v>
      </c>
      <c r="AA27" s="30"/>
      <c r="AB27" s="93">
        <v>0</v>
      </c>
      <c r="AC27" s="29"/>
      <c r="AD27" s="32"/>
    </row>
    <row r="28" spans="1:44" ht="12.6" customHeight="1" x14ac:dyDescent="0.2">
      <c r="A28" s="42" t="s">
        <v>50</v>
      </c>
      <c r="B28" s="45">
        <v>14</v>
      </c>
      <c r="C28" s="39"/>
      <c r="D28" s="94">
        <v>6</v>
      </c>
      <c r="E28" s="39"/>
      <c r="F28" s="106">
        <v>0</v>
      </c>
      <c r="G28" s="40"/>
      <c r="H28" s="94">
        <v>0</v>
      </c>
      <c r="I28" s="39"/>
      <c r="J28" s="106">
        <v>1</v>
      </c>
      <c r="K28" s="40"/>
      <c r="L28" s="94">
        <v>0</v>
      </c>
      <c r="M28" s="39"/>
      <c r="N28" s="106">
        <v>0</v>
      </c>
      <c r="O28" s="40"/>
      <c r="P28" s="94">
        <v>1</v>
      </c>
      <c r="Q28" s="39"/>
      <c r="R28" s="106">
        <v>1</v>
      </c>
      <c r="S28" s="40"/>
      <c r="T28" s="94">
        <v>0</v>
      </c>
      <c r="U28" s="39"/>
      <c r="V28" s="106">
        <v>0</v>
      </c>
      <c r="W28" s="40"/>
      <c r="X28" s="94">
        <v>1</v>
      </c>
      <c r="Y28" s="39"/>
      <c r="Z28" s="106">
        <v>2</v>
      </c>
      <c r="AA28" s="40"/>
      <c r="AB28" s="94">
        <v>0</v>
      </c>
      <c r="AC28" s="39"/>
      <c r="AD28" s="32"/>
    </row>
    <row r="29" spans="1:44" ht="12.6" customHeight="1" x14ac:dyDescent="0.2">
      <c r="A29" s="31" t="s">
        <v>51</v>
      </c>
      <c r="B29" s="20">
        <v>13</v>
      </c>
      <c r="C29" s="29"/>
      <c r="D29" s="93">
        <v>6</v>
      </c>
      <c r="E29" s="29"/>
      <c r="F29" s="105">
        <v>0</v>
      </c>
      <c r="G29" s="30"/>
      <c r="H29" s="93">
        <v>1</v>
      </c>
      <c r="I29" s="29"/>
      <c r="J29" s="105">
        <v>0</v>
      </c>
      <c r="K29" s="30"/>
      <c r="L29" s="93">
        <v>0</v>
      </c>
      <c r="M29" s="29"/>
      <c r="N29" s="105">
        <v>0</v>
      </c>
      <c r="O29" s="30"/>
      <c r="P29" s="93">
        <v>0</v>
      </c>
      <c r="Q29" s="29"/>
      <c r="R29" s="105">
        <v>0</v>
      </c>
      <c r="S29" s="30"/>
      <c r="T29" s="93">
        <v>0</v>
      </c>
      <c r="U29" s="29"/>
      <c r="V29" s="105">
        <v>0</v>
      </c>
      <c r="W29" s="30"/>
      <c r="X29" s="93">
        <v>5</v>
      </c>
      <c r="Y29" s="29"/>
      <c r="Z29" s="105">
        <v>0</v>
      </c>
      <c r="AA29" s="30"/>
      <c r="AB29" s="93">
        <v>0</v>
      </c>
      <c r="AC29" s="29"/>
      <c r="AD29" s="32"/>
    </row>
    <row r="30" spans="1:44" ht="12.6" customHeight="1" x14ac:dyDescent="0.2">
      <c r="A30" s="31" t="s">
        <v>32</v>
      </c>
      <c r="B30" s="20">
        <v>15</v>
      </c>
      <c r="C30" s="29"/>
      <c r="D30" s="93">
        <v>1</v>
      </c>
      <c r="E30" s="29"/>
      <c r="F30" s="105">
        <v>0</v>
      </c>
      <c r="G30" s="30"/>
      <c r="H30" s="93">
        <v>0</v>
      </c>
      <c r="I30" s="29"/>
      <c r="J30" s="105">
        <v>0</v>
      </c>
      <c r="K30" s="30"/>
      <c r="L30" s="93">
        <v>0</v>
      </c>
      <c r="M30" s="29"/>
      <c r="N30" s="105">
        <v>0</v>
      </c>
      <c r="O30" s="30"/>
      <c r="P30" s="93">
        <v>0</v>
      </c>
      <c r="Q30" s="29"/>
      <c r="R30" s="105">
        <v>0</v>
      </c>
      <c r="S30" s="30"/>
      <c r="T30" s="93">
        <v>0</v>
      </c>
      <c r="U30" s="29"/>
      <c r="V30" s="105">
        <v>0</v>
      </c>
      <c r="W30" s="30"/>
      <c r="X30" s="93">
        <v>1</v>
      </c>
      <c r="Y30" s="29"/>
      <c r="Z30" s="105">
        <v>0</v>
      </c>
      <c r="AA30" s="30"/>
      <c r="AB30" s="93">
        <v>0</v>
      </c>
      <c r="AC30" s="29"/>
      <c r="AD30" s="32"/>
    </row>
    <row r="31" spans="1:44" ht="12.6" customHeight="1" x14ac:dyDescent="0.2">
      <c r="A31" s="31" t="s">
        <v>52</v>
      </c>
      <c r="B31" s="20">
        <v>33</v>
      </c>
      <c r="C31" s="29"/>
      <c r="D31" s="93">
        <v>5</v>
      </c>
      <c r="E31" s="29"/>
      <c r="F31" s="105">
        <v>1</v>
      </c>
      <c r="G31" s="30"/>
      <c r="H31" s="93">
        <v>0</v>
      </c>
      <c r="I31" s="29"/>
      <c r="J31" s="105">
        <v>0</v>
      </c>
      <c r="K31" s="30"/>
      <c r="L31" s="93">
        <v>0</v>
      </c>
      <c r="M31" s="29"/>
      <c r="N31" s="105">
        <v>0</v>
      </c>
      <c r="O31" s="30"/>
      <c r="P31" s="93">
        <v>0</v>
      </c>
      <c r="Q31" s="29"/>
      <c r="R31" s="105">
        <v>0</v>
      </c>
      <c r="S31" s="30"/>
      <c r="T31" s="93">
        <v>0</v>
      </c>
      <c r="U31" s="29"/>
      <c r="V31" s="105">
        <v>4</v>
      </c>
      <c r="W31" s="30"/>
      <c r="X31" s="93">
        <v>0</v>
      </c>
      <c r="Y31" s="29"/>
      <c r="Z31" s="105">
        <v>0</v>
      </c>
      <c r="AA31" s="30"/>
      <c r="AB31" s="93">
        <v>0</v>
      </c>
      <c r="AC31" s="29"/>
      <c r="AD31" s="32"/>
      <c r="AF31" s="32"/>
    </row>
    <row r="32" spans="1:44" ht="12.6" customHeight="1" x14ac:dyDescent="0.2">
      <c r="A32" s="31" t="s">
        <v>53</v>
      </c>
      <c r="B32" s="20">
        <v>29</v>
      </c>
      <c r="C32" s="29"/>
      <c r="D32" s="93">
        <v>8</v>
      </c>
      <c r="E32" s="29"/>
      <c r="F32" s="105">
        <v>0</v>
      </c>
      <c r="G32" s="30"/>
      <c r="H32" s="93">
        <v>0</v>
      </c>
      <c r="I32" s="29"/>
      <c r="J32" s="105">
        <v>0</v>
      </c>
      <c r="K32" s="30"/>
      <c r="L32" s="93">
        <v>1</v>
      </c>
      <c r="M32" s="29"/>
      <c r="N32" s="105">
        <v>1</v>
      </c>
      <c r="O32" s="30"/>
      <c r="P32" s="93">
        <v>1</v>
      </c>
      <c r="Q32" s="29"/>
      <c r="R32" s="105">
        <v>1</v>
      </c>
      <c r="S32" s="30"/>
      <c r="T32" s="93">
        <v>0</v>
      </c>
      <c r="U32" s="29"/>
      <c r="V32" s="105">
        <v>0</v>
      </c>
      <c r="W32" s="30"/>
      <c r="X32" s="93">
        <v>2</v>
      </c>
      <c r="Y32" s="29"/>
      <c r="Z32" s="105">
        <v>2</v>
      </c>
      <c r="AA32" s="30"/>
      <c r="AB32" s="93">
        <v>0</v>
      </c>
      <c r="AC32" s="29"/>
      <c r="AD32" s="32"/>
    </row>
    <row r="33" spans="1:30" ht="12.6" customHeight="1" x14ac:dyDescent="0.2">
      <c r="A33" s="31" t="s">
        <v>54</v>
      </c>
      <c r="B33" s="20">
        <v>12</v>
      </c>
      <c r="C33" s="29"/>
      <c r="D33" s="93">
        <v>5</v>
      </c>
      <c r="E33" s="29"/>
      <c r="F33" s="105">
        <v>0</v>
      </c>
      <c r="G33" s="30"/>
      <c r="H33" s="93">
        <v>1</v>
      </c>
      <c r="I33" s="29"/>
      <c r="J33" s="105">
        <v>1</v>
      </c>
      <c r="K33" s="30"/>
      <c r="L33" s="93">
        <v>0</v>
      </c>
      <c r="M33" s="29"/>
      <c r="N33" s="105">
        <v>0</v>
      </c>
      <c r="O33" s="30"/>
      <c r="P33" s="93">
        <v>0</v>
      </c>
      <c r="Q33" s="29"/>
      <c r="R33" s="105">
        <v>1</v>
      </c>
      <c r="S33" s="30"/>
      <c r="T33" s="93">
        <v>0</v>
      </c>
      <c r="U33" s="29"/>
      <c r="V33" s="105">
        <v>0</v>
      </c>
      <c r="W33" s="30"/>
      <c r="X33" s="93">
        <v>1</v>
      </c>
      <c r="Y33" s="29"/>
      <c r="Z33" s="105">
        <v>1</v>
      </c>
      <c r="AA33" s="30"/>
      <c r="AB33" s="93">
        <v>0</v>
      </c>
      <c r="AC33" s="29"/>
      <c r="AD33" s="32"/>
    </row>
    <row r="34" spans="1:30" ht="12.6" customHeight="1" x14ac:dyDescent="0.2">
      <c r="A34" s="42" t="s">
        <v>55</v>
      </c>
      <c r="B34" s="45">
        <v>9</v>
      </c>
      <c r="C34" s="39"/>
      <c r="D34" s="94">
        <v>3</v>
      </c>
      <c r="E34" s="39"/>
      <c r="F34" s="106">
        <v>0</v>
      </c>
      <c r="G34" s="40"/>
      <c r="H34" s="94">
        <v>1</v>
      </c>
      <c r="I34" s="39"/>
      <c r="J34" s="106">
        <v>0</v>
      </c>
      <c r="K34" s="40"/>
      <c r="L34" s="94">
        <v>0</v>
      </c>
      <c r="M34" s="39"/>
      <c r="N34" s="106">
        <v>1</v>
      </c>
      <c r="O34" s="40"/>
      <c r="P34" s="94">
        <v>0</v>
      </c>
      <c r="Q34" s="39"/>
      <c r="R34" s="106">
        <v>0</v>
      </c>
      <c r="S34" s="40"/>
      <c r="T34" s="94">
        <v>0</v>
      </c>
      <c r="U34" s="39"/>
      <c r="V34" s="106">
        <v>0</v>
      </c>
      <c r="W34" s="40"/>
      <c r="X34" s="94">
        <v>0</v>
      </c>
      <c r="Y34" s="39"/>
      <c r="Z34" s="106">
        <v>0</v>
      </c>
      <c r="AA34" s="40"/>
      <c r="AB34" s="94">
        <v>1</v>
      </c>
      <c r="AC34" s="39"/>
      <c r="AD34" s="32"/>
    </row>
    <row r="35" spans="1:30" ht="12.6" customHeight="1" x14ac:dyDescent="0.2">
      <c r="A35" s="31" t="s">
        <v>56</v>
      </c>
      <c r="B35" s="20">
        <v>4</v>
      </c>
      <c r="C35" s="29"/>
      <c r="D35" s="93">
        <v>1</v>
      </c>
      <c r="E35" s="29"/>
      <c r="F35" s="105">
        <v>0</v>
      </c>
      <c r="G35" s="30"/>
      <c r="H35" s="93">
        <v>0</v>
      </c>
      <c r="I35" s="29"/>
      <c r="J35" s="105">
        <v>0</v>
      </c>
      <c r="K35" s="30"/>
      <c r="L35" s="93">
        <v>0</v>
      </c>
      <c r="M35" s="29"/>
      <c r="N35" s="105">
        <v>0</v>
      </c>
      <c r="O35" s="30"/>
      <c r="P35" s="93">
        <v>0</v>
      </c>
      <c r="Q35" s="29"/>
      <c r="R35" s="105">
        <v>0</v>
      </c>
      <c r="S35" s="30"/>
      <c r="T35" s="93">
        <v>0</v>
      </c>
      <c r="U35" s="29"/>
      <c r="V35" s="105">
        <v>0</v>
      </c>
      <c r="W35" s="30"/>
      <c r="X35" s="93">
        <v>1</v>
      </c>
      <c r="Y35" s="29"/>
      <c r="Z35" s="105">
        <v>0</v>
      </c>
      <c r="AA35" s="30"/>
      <c r="AB35" s="93">
        <v>0</v>
      </c>
      <c r="AC35" s="29"/>
      <c r="AD35" s="32"/>
    </row>
    <row r="36" spans="1:30" ht="12.6" customHeight="1" x14ac:dyDescent="0.2">
      <c r="A36" s="31" t="s">
        <v>57</v>
      </c>
      <c r="B36" s="20">
        <v>8</v>
      </c>
      <c r="C36" s="29"/>
      <c r="D36" s="93">
        <v>4</v>
      </c>
      <c r="E36" s="29"/>
      <c r="F36" s="105">
        <v>0</v>
      </c>
      <c r="G36" s="30"/>
      <c r="H36" s="93">
        <v>0</v>
      </c>
      <c r="I36" s="29"/>
      <c r="J36" s="105">
        <v>0</v>
      </c>
      <c r="K36" s="30"/>
      <c r="L36" s="93">
        <v>2</v>
      </c>
      <c r="M36" s="29"/>
      <c r="N36" s="105">
        <v>0</v>
      </c>
      <c r="O36" s="30"/>
      <c r="P36" s="93">
        <v>0</v>
      </c>
      <c r="Q36" s="29"/>
      <c r="R36" s="105">
        <v>0</v>
      </c>
      <c r="S36" s="30"/>
      <c r="T36" s="93">
        <v>0</v>
      </c>
      <c r="U36" s="29"/>
      <c r="V36" s="105">
        <v>0</v>
      </c>
      <c r="W36" s="30"/>
      <c r="X36" s="93">
        <v>2</v>
      </c>
      <c r="Y36" s="29"/>
      <c r="Z36" s="105">
        <v>0</v>
      </c>
      <c r="AA36" s="30"/>
      <c r="AB36" s="93">
        <v>0</v>
      </c>
      <c r="AC36" s="29"/>
      <c r="AD36" s="32"/>
    </row>
    <row r="37" spans="1:30" ht="12.6" customHeight="1" x14ac:dyDescent="0.2">
      <c r="A37" s="31" t="s">
        <v>58</v>
      </c>
      <c r="B37" s="20">
        <v>15</v>
      </c>
      <c r="C37" s="29"/>
      <c r="D37" s="93">
        <v>8</v>
      </c>
      <c r="E37" s="29"/>
      <c r="F37" s="105">
        <v>1</v>
      </c>
      <c r="G37" s="30"/>
      <c r="H37" s="93">
        <v>0</v>
      </c>
      <c r="I37" s="29"/>
      <c r="J37" s="105">
        <v>0</v>
      </c>
      <c r="K37" s="30"/>
      <c r="L37" s="93">
        <v>5</v>
      </c>
      <c r="M37" s="29"/>
      <c r="N37" s="105">
        <v>0</v>
      </c>
      <c r="O37" s="30"/>
      <c r="P37" s="93">
        <v>1</v>
      </c>
      <c r="Q37" s="29"/>
      <c r="R37" s="105">
        <v>0</v>
      </c>
      <c r="S37" s="30"/>
      <c r="T37" s="93">
        <v>0</v>
      </c>
      <c r="U37" s="29"/>
      <c r="V37" s="105">
        <v>0</v>
      </c>
      <c r="W37" s="30"/>
      <c r="X37" s="93">
        <v>1</v>
      </c>
      <c r="Y37" s="29"/>
      <c r="Z37" s="105">
        <v>0</v>
      </c>
      <c r="AA37" s="30"/>
      <c r="AB37" s="93">
        <v>0</v>
      </c>
      <c r="AC37" s="29"/>
      <c r="AD37" s="32"/>
    </row>
    <row r="38" spans="1:30" ht="12.6" customHeight="1" x14ac:dyDescent="0.2">
      <c r="A38" s="31" t="s">
        <v>26</v>
      </c>
      <c r="B38" s="20">
        <v>14</v>
      </c>
      <c r="C38" s="29"/>
      <c r="D38" s="93">
        <v>4</v>
      </c>
      <c r="E38" s="29"/>
      <c r="F38" s="105">
        <v>0</v>
      </c>
      <c r="G38" s="30"/>
      <c r="H38" s="93">
        <v>0</v>
      </c>
      <c r="I38" s="29"/>
      <c r="J38" s="105">
        <v>1</v>
      </c>
      <c r="K38" s="30"/>
      <c r="L38" s="93">
        <v>2</v>
      </c>
      <c r="M38" s="29"/>
      <c r="N38" s="105">
        <v>0</v>
      </c>
      <c r="O38" s="30"/>
      <c r="P38" s="93">
        <v>0</v>
      </c>
      <c r="Q38" s="29"/>
      <c r="R38" s="105">
        <v>0</v>
      </c>
      <c r="S38" s="30"/>
      <c r="T38" s="93">
        <v>0</v>
      </c>
      <c r="U38" s="29"/>
      <c r="V38" s="105">
        <v>0</v>
      </c>
      <c r="W38" s="30"/>
      <c r="X38" s="93">
        <v>1</v>
      </c>
      <c r="Y38" s="29"/>
      <c r="Z38" s="105">
        <v>0</v>
      </c>
      <c r="AA38" s="30"/>
      <c r="AB38" s="93">
        <v>0</v>
      </c>
      <c r="AC38" s="29"/>
      <c r="AD38" s="32"/>
    </row>
    <row r="39" spans="1:30" ht="12.6" customHeight="1" x14ac:dyDescent="0.2">
      <c r="A39" s="42" t="s">
        <v>59</v>
      </c>
      <c r="B39" s="45">
        <v>13</v>
      </c>
      <c r="C39" s="39"/>
      <c r="D39" s="94">
        <v>3</v>
      </c>
      <c r="E39" s="39"/>
      <c r="F39" s="106">
        <v>0</v>
      </c>
      <c r="G39" s="40"/>
      <c r="H39" s="94">
        <v>0</v>
      </c>
      <c r="I39" s="39"/>
      <c r="J39" s="106">
        <v>0</v>
      </c>
      <c r="K39" s="40"/>
      <c r="L39" s="94">
        <v>1</v>
      </c>
      <c r="M39" s="39"/>
      <c r="N39" s="106">
        <v>0</v>
      </c>
      <c r="O39" s="40"/>
      <c r="P39" s="94">
        <v>0</v>
      </c>
      <c r="Q39" s="39"/>
      <c r="R39" s="106">
        <v>0</v>
      </c>
      <c r="S39" s="40"/>
      <c r="T39" s="94">
        <v>0</v>
      </c>
      <c r="U39" s="39"/>
      <c r="V39" s="106">
        <v>0</v>
      </c>
      <c r="W39" s="40"/>
      <c r="X39" s="94">
        <v>1</v>
      </c>
      <c r="Y39" s="39"/>
      <c r="Z39" s="106">
        <v>0</v>
      </c>
      <c r="AA39" s="40"/>
      <c r="AB39" s="94">
        <v>1</v>
      </c>
      <c r="AC39" s="39"/>
      <c r="AD39" s="32"/>
    </row>
    <row r="40" spans="1:30" ht="12.6" customHeight="1" x14ac:dyDescent="0.2">
      <c r="A40" s="31" t="s">
        <v>60</v>
      </c>
      <c r="B40" s="20">
        <v>8</v>
      </c>
      <c r="C40" s="29"/>
      <c r="D40" s="93">
        <v>3</v>
      </c>
      <c r="E40" s="29"/>
      <c r="F40" s="105">
        <v>0</v>
      </c>
      <c r="G40" s="30"/>
      <c r="H40" s="93">
        <v>0</v>
      </c>
      <c r="I40" s="29"/>
      <c r="J40" s="105">
        <v>0</v>
      </c>
      <c r="K40" s="30"/>
      <c r="L40" s="93">
        <v>0</v>
      </c>
      <c r="M40" s="29"/>
      <c r="N40" s="105">
        <v>1</v>
      </c>
      <c r="O40" s="30"/>
      <c r="P40" s="93">
        <v>0</v>
      </c>
      <c r="Q40" s="29"/>
      <c r="R40" s="105">
        <v>0</v>
      </c>
      <c r="S40" s="30"/>
      <c r="T40" s="93">
        <v>0</v>
      </c>
      <c r="U40" s="29"/>
      <c r="V40" s="105">
        <v>0</v>
      </c>
      <c r="W40" s="30"/>
      <c r="X40" s="93">
        <v>0</v>
      </c>
      <c r="Y40" s="29"/>
      <c r="Z40" s="105">
        <v>1</v>
      </c>
      <c r="AA40" s="30"/>
      <c r="AB40" s="93">
        <v>1</v>
      </c>
      <c r="AC40" s="29"/>
      <c r="AD40" s="32"/>
    </row>
    <row r="41" spans="1:30" ht="12.6" customHeight="1" x14ac:dyDescent="0.2">
      <c r="A41" s="31" t="s">
        <v>61</v>
      </c>
      <c r="B41" s="20">
        <v>8</v>
      </c>
      <c r="C41" s="29"/>
      <c r="D41" s="93">
        <v>2</v>
      </c>
      <c r="E41" s="29"/>
      <c r="F41" s="105">
        <v>0</v>
      </c>
      <c r="G41" s="30"/>
      <c r="H41" s="93">
        <v>0</v>
      </c>
      <c r="I41" s="29"/>
      <c r="J41" s="105">
        <v>0</v>
      </c>
      <c r="K41" s="30"/>
      <c r="L41" s="93">
        <v>1</v>
      </c>
      <c r="M41" s="29"/>
      <c r="N41" s="105">
        <v>0</v>
      </c>
      <c r="O41" s="30"/>
      <c r="P41" s="93">
        <v>0</v>
      </c>
      <c r="Q41" s="29"/>
      <c r="R41" s="105">
        <v>0</v>
      </c>
      <c r="S41" s="30"/>
      <c r="T41" s="93">
        <v>0</v>
      </c>
      <c r="U41" s="29"/>
      <c r="V41" s="105">
        <v>0</v>
      </c>
      <c r="W41" s="30"/>
      <c r="X41" s="93">
        <v>0</v>
      </c>
      <c r="Y41" s="29"/>
      <c r="Z41" s="105">
        <v>1</v>
      </c>
      <c r="AA41" s="30"/>
      <c r="AB41" s="93">
        <v>0</v>
      </c>
      <c r="AC41" s="29"/>
      <c r="AD41" s="32"/>
    </row>
    <row r="42" spans="1:30" ht="12.6" customHeight="1" x14ac:dyDescent="0.2">
      <c r="A42" s="31" t="s">
        <v>62</v>
      </c>
      <c r="B42" s="20">
        <v>11</v>
      </c>
      <c r="C42" s="29"/>
      <c r="D42" s="93">
        <v>6</v>
      </c>
      <c r="E42" s="29"/>
      <c r="F42" s="105">
        <v>0</v>
      </c>
      <c r="G42" s="30"/>
      <c r="H42" s="93">
        <v>2</v>
      </c>
      <c r="I42" s="29"/>
      <c r="J42" s="105">
        <v>0</v>
      </c>
      <c r="K42" s="30"/>
      <c r="L42" s="93">
        <v>1</v>
      </c>
      <c r="M42" s="29"/>
      <c r="N42" s="105">
        <v>0</v>
      </c>
      <c r="O42" s="30"/>
      <c r="P42" s="93">
        <v>0</v>
      </c>
      <c r="Q42" s="29"/>
      <c r="R42" s="105">
        <v>0</v>
      </c>
      <c r="S42" s="30"/>
      <c r="T42" s="93">
        <v>1</v>
      </c>
      <c r="U42" s="29"/>
      <c r="V42" s="105">
        <v>1</v>
      </c>
      <c r="W42" s="30"/>
      <c r="X42" s="93">
        <v>1</v>
      </c>
      <c r="Y42" s="29"/>
      <c r="Z42" s="105">
        <v>0</v>
      </c>
      <c r="AA42" s="30"/>
      <c r="AB42" s="93">
        <v>0</v>
      </c>
      <c r="AC42" s="29"/>
      <c r="AD42" s="32"/>
    </row>
    <row r="43" spans="1:30" ht="12.6" customHeight="1" x14ac:dyDescent="0.2">
      <c r="A43" s="42" t="s">
        <v>27</v>
      </c>
      <c r="B43" s="45">
        <v>11</v>
      </c>
      <c r="C43" s="39"/>
      <c r="D43" s="94">
        <v>0</v>
      </c>
      <c r="E43" s="39"/>
      <c r="F43" s="106">
        <v>0</v>
      </c>
      <c r="G43" s="40"/>
      <c r="H43" s="94">
        <v>0</v>
      </c>
      <c r="I43" s="39"/>
      <c r="J43" s="106">
        <v>0</v>
      </c>
      <c r="K43" s="40"/>
      <c r="L43" s="94">
        <v>0</v>
      </c>
      <c r="M43" s="39"/>
      <c r="N43" s="106">
        <v>0</v>
      </c>
      <c r="O43" s="40"/>
      <c r="P43" s="94">
        <v>0</v>
      </c>
      <c r="Q43" s="39"/>
      <c r="R43" s="106">
        <v>0</v>
      </c>
      <c r="S43" s="40"/>
      <c r="T43" s="94">
        <v>0</v>
      </c>
      <c r="U43" s="39"/>
      <c r="V43" s="106">
        <v>0</v>
      </c>
      <c r="W43" s="40"/>
      <c r="X43" s="94">
        <v>0</v>
      </c>
      <c r="Y43" s="39"/>
      <c r="Z43" s="106">
        <v>0</v>
      </c>
      <c r="AA43" s="40"/>
      <c r="AB43" s="94">
        <v>0</v>
      </c>
      <c r="AC43" s="39"/>
      <c r="AD43" s="32"/>
    </row>
    <row r="44" spans="1:30" ht="12.6" customHeight="1" x14ac:dyDescent="0.2">
      <c r="A44" s="31" t="s">
        <v>63</v>
      </c>
      <c r="B44" s="20">
        <v>29</v>
      </c>
      <c r="C44" s="29"/>
      <c r="D44" s="93">
        <v>4</v>
      </c>
      <c r="E44" s="29"/>
      <c r="F44" s="105">
        <v>0</v>
      </c>
      <c r="G44" s="30"/>
      <c r="H44" s="93">
        <v>1</v>
      </c>
      <c r="I44" s="29"/>
      <c r="J44" s="105">
        <v>1</v>
      </c>
      <c r="K44" s="30"/>
      <c r="L44" s="93">
        <v>0</v>
      </c>
      <c r="M44" s="29"/>
      <c r="N44" s="105">
        <v>0</v>
      </c>
      <c r="O44" s="30"/>
      <c r="P44" s="93">
        <v>0</v>
      </c>
      <c r="Q44" s="29"/>
      <c r="R44" s="105">
        <v>1</v>
      </c>
      <c r="S44" s="30"/>
      <c r="T44" s="93">
        <v>0</v>
      </c>
      <c r="U44" s="29"/>
      <c r="V44" s="105">
        <v>0</v>
      </c>
      <c r="W44" s="30"/>
      <c r="X44" s="93">
        <v>0</v>
      </c>
      <c r="Y44" s="29"/>
      <c r="Z44" s="105">
        <v>0</v>
      </c>
      <c r="AA44" s="30"/>
      <c r="AB44" s="93">
        <v>1</v>
      </c>
      <c r="AC44" s="29"/>
      <c r="AD44" s="32"/>
    </row>
    <row r="45" spans="1:30" ht="12.6" customHeight="1" x14ac:dyDescent="0.2">
      <c r="A45" s="31" t="s">
        <v>64</v>
      </c>
      <c r="B45" s="20">
        <v>10</v>
      </c>
      <c r="C45" s="29"/>
      <c r="D45" s="93">
        <v>3</v>
      </c>
      <c r="E45" s="29"/>
      <c r="F45" s="105">
        <v>0</v>
      </c>
      <c r="G45" s="30"/>
      <c r="H45" s="93">
        <v>1</v>
      </c>
      <c r="I45" s="29"/>
      <c r="J45" s="105">
        <v>0</v>
      </c>
      <c r="K45" s="30"/>
      <c r="L45" s="93">
        <v>0</v>
      </c>
      <c r="M45" s="29"/>
      <c r="N45" s="105">
        <v>0</v>
      </c>
      <c r="O45" s="30"/>
      <c r="P45" s="93">
        <v>0</v>
      </c>
      <c r="Q45" s="29"/>
      <c r="R45" s="105">
        <v>0</v>
      </c>
      <c r="S45" s="30"/>
      <c r="T45" s="93">
        <v>0</v>
      </c>
      <c r="U45" s="29"/>
      <c r="V45" s="105">
        <v>0</v>
      </c>
      <c r="W45" s="30"/>
      <c r="X45" s="93">
        <v>1</v>
      </c>
      <c r="Y45" s="29"/>
      <c r="Z45" s="105">
        <v>1</v>
      </c>
      <c r="AA45" s="30"/>
      <c r="AB45" s="93">
        <v>0</v>
      </c>
      <c r="AC45" s="29"/>
      <c r="AD45" s="32"/>
    </row>
    <row r="46" spans="1:30" ht="12.6" customHeight="1" x14ac:dyDescent="0.2">
      <c r="A46" s="31" t="s">
        <v>29</v>
      </c>
      <c r="B46" s="20">
        <v>13</v>
      </c>
      <c r="C46" s="29"/>
      <c r="D46" s="93">
        <v>7</v>
      </c>
      <c r="E46" s="29"/>
      <c r="F46" s="105">
        <v>0</v>
      </c>
      <c r="G46" s="30"/>
      <c r="H46" s="93">
        <v>1</v>
      </c>
      <c r="I46" s="29"/>
      <c r="J46" s="105">
        <v>0</v>
      </c>
      <c r="K46" s="30"/>
      <c r="L46" s="93">
        <v>2</v>
      </c>
      <c r="M46" s="29"/>
      <c r="N46" s="105">
        <v>1</v>
      </c>
      <c r="O46" s="30"/>
      <c r="P46" s="93">
        <v>0</v>
      </c>
      <c r="Q46" s="29"/>
      <c r="R46" s="105">
        <v>0</v>
      </c>
      <c r="S46" s="30"/>
      <c r="T46" s="93">
        <v>1</v>
      </c>
      <c r="U46" s="29"/>
      <c r="V46" s="105">
        <v>0</v>
      </c>
      <c r="W46" s="30"/>
      <c r="X46" s="93">
        <v>0</v>
      </c>
      <c r="Y46" s="29"/>
      <c r="Z46" s="105">
        <v>2</v>
      </c>
      <c r="AA46" s="30"/>
      <c r="AB46" s="93">
        <v>0</v>
      </c>
      <c r="AC46" s="29"/>
      <c r="AD46" s="32"/>
    </row>
    <row r="47" spans="1:30" ht="12.6" customHeight="1" x14ac:dyDescent="0.2">
      <c r="A47" s="31" t="s">
        <v>65</v>
      </c>
      <c r="B47" s="20">
        <v>14</v>
      </c>
      <c r="C47" s="29"/>
      <c r="D47" s="93">
        <v>4</v>
      </c>
      <c r="E47" s="29"/>
      <c r="F47" s="105">
        <v>0</v>
      </c>
      <c r="G47" s="30"/>
      <c r="H47" s="93">
        <v>1</v>
      </c>
      <c r="I47" s="29"/>
      <c r="J47" s="105">
        <v>0</v>
      </c>
      <c r="K47" s="30"/>
      <c r="L47" s="93">
        <v>1</v>
      </c>
      <c r="M47" s="29"/>
      <c r="N47" s="105">
        <v>0</v>
      </c>
      <c r="O47" s="30"/>
      <c r="P47" s="93">
        <v>0</v>
      </c>
      <c r="Q47" s="29"/>
      <c r="R47" s="105">
        <v>0</v>
      </c>
      <c r="S47" s="30"/>
      <c r="T47" s="93">
        <v>0</v>
      </c>
      <c r="U47" s="29"/>
      <c r="V47" s="105">
        <v>1</v>
      </c>
      <c r="W47" s="30"/>
      <c r="X47" s="93">
        <v>0</v>
      </c>
      <c r="Y47" s="29"/>
      <c r="Z47" s="105">
        <v>1</v>
      </c>
      <c r="AA47" s="30"/>
      <c r="AB47" s="93">
        <v>0</v>
      </c>
      <c r="AC47" s="29"/>
      <c r="AD47" s="32"/>
    </row>
    <row r="48" spans="1:30" ht="12.6" customHeight="1" x14ac:dyDescent="0.2">
      <c r="A48" s="31" t="s">
        <v>28</v>
      </c>
      <c r="B48" s="20">
        <v>14</v>
      </c>
      <c r="C48" s="29"/>
      <c r="D48" s="93">
        <v>5</v>
      </c>
      <c r="E48" s="29"/>
      <c r="F48" s="105">
        <v>0</v>
      </c>
      <c r="G48" s="30"/>
      <c r="H48" s="93">
        <v>0</v>
      </c>
      <c r="I48" s="29"/>
      <c r="J48" s="105">
        <v>1</v>
      </c>
      <c r="K48" s="30"/>
      <c r="L48" s="93">
        <v>3</v>
      </c>
      <c r="M48" s="29"/>
      <c r="N48" s="105">
        <v>0</v>
      </c>
      <c r="O48" s="30"/>
      <c r="P48" s="93">
        <v>0</v>
      </c>
      <c r="Q48" s="29"/>
      <c r="R48" s="105">
        <v>0</v>
      </c>
      <c r="S48" s="30"/>
      <c r="T48" s="93">
        <v>0</v>
      </c>
      <c r="U48" s="29"/>
      <c r="V48" s="105">
        <v>0</v>
      </c>
      <c r="W48" s="30"/>
      <c r="X48" s="93">
        <v>1</v>
      </c>
      <c r="Y48" s="29"/>
      <c r="Z48" s="105">
        <v>0</v>
      </c>
      <c r="AA48" s="30"/>
      <c r="AB48" s="93">
        <v>0</v>
      </c>
      <c r="AC48" s="29"/>
      <c r="AD48" s="32"/>
    </row>
    <row r="49" spans="1:44" ht="12.6" customHeight="1" x14ac:dyDescent="0.2">
      <c r="A49" s="31" t="s">
        <v>66</v>
      </c>
      <c r="B49" s="20">
        <v>9</v>
      </c>
      <c r="C49" s="29"/>
      <c r="D49" s="93">
        <v>1</v>
      </c>
      <c r="E49" s="29"/>
      <c r="F49" s="105">
        <v>0</v>
      </c>
      <c r="G49" s="30"/>
      <c r="H49" s="93">
        <v>0</v>
      </c>
      <c r="I49" s="29"/>
      <c r="J49" s="105">
        <v>0</v>
      </c>
      <c r="K49" s="30"/>
      <c r="L49" s="93">
        <v>0</v>
      </c>
      <c r="M49" s="29"/>
      <c r="N49" s="105">
        <v>0</v>
      </c>
      <c r="O49" s="30"/>
      <c r="P49" s="93">
        <v>0</v>
      </c>
      <c r="Q49" s="29"/>
      <c r="R49" s="105">
        <v>0</v>
      </c>
      <c r="S49" s="30"/>
      <c r="T49" s="93">
        <v>0</v>
      </c>
      <c r="U49" s="29"/>
      <c r="V49" s="105">
        <v>1</v>
      </c>
      <c r="W49" s="30"/>
      <c r="X49" s="93">
        <v>0</v>
      </c>
      <c r="Y49" s="29"/>
      <c r="Z49" s="105">
        <v>0</v>
      </c>
      <c r="AA49" s="30"/>
      <c r="AB49" s="93">
        <v>0</v>
      </c>
      <c r="AC49" s="29"/>
      <c r="AD49" s="32"/>
    </row>
    <row r="50" spans="1:44" ht="12.6" customHeight="1" x14ac:dyDescent="0.2">
      <c r="A50" s="31" t="s">
        <v>67</v>
      </c>
      <c r="B50" s="20">
        <v>19</v>
      </c>
      <c r="C50" s="29"/>
      <c r="D50" s="93">
        <v>6</v>
      </c>
      <c r="E50" s="29"/>
      <c r="F50" s="105">
        <v>0</v>
      </c>
      <c r="G50" s="30"/>
      <c r="H50" s="93">
        <v>1</v>
      </c>
      <c r="I50" s="29"/>
      <c r="J50" s="105">
        <v>0</v>
      </c>
      <c r="K50" s="30"/>
      <c r="L50" s="93">
        <v>0</v>
      </c>
      <c r="M50" s="29"/>
      <c r="N50" s="105">
        <v>1</v>
      </c>
      <c r="O50" s="30"/>
      <c r="P50" s="93">
        <v>0</v>
      </c>
      <c r="Q50" s="29"/>
      <c r="R50" s="105">
        <v>0</v>
      </c>
      <c r="S50" s="30"/>
      <c r="T50" s="93">
        <v>0</v>
      </c>
      <c r="U50" s="29"/>
      <c r="V50" s="105">
        <v>0</v>
      </c>
      <c r="W50" s="30"/>
      <c r="X50" s="93">
        <v>0</v>
      </c>
      <c r="Y50" s="29"/>
      <c r="Z50" s="105">
        <v>4</v>
      </c>
      <c r="AA50" s="30"/>
      <c r="AB50" s="93">
        <v>0</v>
      </c>
      <c r="AC50" s="29"/>
      <c r="AD50" s="32"/>
    </row>
    <row r="51" spans="1:44" ht="12.6" customHeight="1" x14ac:dyDescent="0.2">
      <c r="A51" s="31" t="s">
        <v>68</v>
      </c>
      <c r="B51" s="54">
        <v>11</v>
      </c>
      <c r="C51" s="61"/>
      <c r="D51" s="104">
        <v>4</v>
      </c>
      <c r="E51" s="61"/>
      <c r="F51" s="107">
        <v>0</v>
      </c>
      <c r="G51" s="62"/>
      <c r="H51" s="104">
        <v>0</v>
      </c>
      <c r="I51" s="61"/>
      <c r="J51" s="107">
        <v>1</v>
      </c>
      <c r="K51" s="62"/>
      <c r="L51" s="104">
        <v>0</v>
      </c>
      <c r="M51" s="61"/>
      <c r="N51" s="107">
        <v>0</v>
      </c>
      <c r="O51" s="62"/>
      <c r="P51" s="104">
        <v>0</v>
      </c>
      <c r="Q51" s="61"/>
      <c r="R51" s="107">
        <v>0</v>
      </c>
      <c r="S51" s="62"/>
      <c r="T51" s="104">
        <v>1</v>
      </c>
      <c r="U51" s="61"/>
      <c r="V51" s="107">
        <v>0</v>
      </c>
      <c r="W51" s="62"/>
      <c r="X51" s="104">
        <v>0</v>
      </c>
      <c r="Y51" s="61"/>
      <c r="Z51" s="107">
        <v>1</v>
      </c>
      <c r="AA51" s="62"/>
      <c r="AB51" s="104">
        <v>1</v>
      </c>
      <c r="AC51" s="61"/>
      <c r="AD51" s="32"/>
    </row>
    <row r="52" spans="1:44" s="14" customFormat="1" ht="21" customHeight="1" x14ac:dyDescent="0.2">
      <c r="A52" s="48" t="s">
        <v>1</v>
      </c>
      <c r="B52" s="55">
        <f>SUM(B5:B51)</f>
        <v>815</v>
      </c>
      <c r="C52" s="80">
        <f>IF(C17=0,"",C17)</f>
        <v>23</v>
      </c>
      <c r="D52" s="63">
        <f>SUM(D5:D51)</f>
        <v>162</v>
      </c>
      <c r="E52" s="80">
        <f>IF(E17=0,"",E17)</f>
        <v>1</v>
      </c>
      <c r="F52" s="64">
        <f>SUM(F5:F51)</f>
        <v>3</v>
      </c>
      <c r="G52" s="84" t="str">
        <f>IF(G17=0,"",G17)</f>
        <v/>
      </c>
      <c r="H52" s="64">
        <f>SUM(H5:H51)</f>
        <v>12</v>
      </c>
      <c r="I52" s="80" t="str">
        <f>IF(I17=0,"",I17)</f>
        <v/>
      </c>
      <c r="J52" s="50">
        <f>SUM(J5:J51)</f>
        <v>14</v>
      </c>
      <c r="K52" s="84" t="str">
        <f>IF(K17=0,"",K17)</f>
        <v/>
      </c>
      <c r="L52" s="64">
        <f>SUM(L5:L51)</f>
        <v>38</v>
      </c>
      <c r="M52" s="80" t="str">
        <f>IF(M17=0,"",M17)</f>
        <v/>
      </c>
      <c r="N52" s="50">
        <f>SUM(N5:N51)</f>
        <v>8</v>
      </c>
      <c r="O52" s="84" t="str">
        <f>IF(O17=0,"",O17)</f>
        <v/>
      </c>
      <c r="P52" s="64">
        <f>SUM(P5:P51)</f>
        <v>6</v>
      </c>
      <c r="Q52" s="80" t="str">
        <f>IF(Q17=0,"",Q17)</f>
        <v/>
      </c>
      <c r="R52" s="50">
        <f>SUM(R5:R51)</f>
        <v>5</v>
      </c>
      <c r="S52" s="84" t="str">
        <f>IF(S17=0,"",S17)</f>
        <v/>
      </c>
      <c r="T52" s="64">
        <f>SUM(T5:T51)</f>
        <v>4</v>
      </c>
      <c r="U52" s="80" t="str">
        <f>IF(U17=0,"",U17)</f>
        <v/>
      </c>
      <c r="V52" s="50">
        <f>SUM(V5:V51)</f>
        <v>13</v>
      </c>
      <c r="W52" s="84" t="str">
        <f>IF(W17=0,"",W17)</f>
        <v/>
      </c>
      <c r="X52" s="64">
        <f>SUM(X5:X51)</f>
        <v>30</v>
      </c>
      <c r="Y52" s="80" t="str">
        <f>IF(Y17=0,"",Y17)</f>
        <v/>
      </c>
      <c r="Z52" s="50">
        <f>SUM(Z5:Z51)</f>
        <v>23</v>
      </c>
      <c r="AA52" s="80">
        <f>IF(AA17=0,"",AA17)</f>
        <v>1</v>
      </c>
      <c r="AB52" s="55">
        <f>SUM(AB5:AB51)</f>
        <v>6</v>
      </c>
      <c r="AC52" s="80" t="str">
        <f>IF(AC17=0,"",AC17)</f>
        <v/>
      </c>
      <c r="AD52" s="67"/>
    </row>
    <row r="53" spans="1:44" s="32" customFormat="1" ht="12.6" customHeight="1" x14ac:dyDescent="0.2">
      <c r="A53" s="34" t="s">
        <v>69</v>
      </c>
      <c r="L53" s="68"/>
    </row>
    <row r="54" spans="1:44" x14ac:dyDescent="0.2">
      <c r="A54" s="69"/>
      <c r="B54" s="32"/>
      <c r="C54" s="32"/>
      <c r="D54" s="32"/>
      <c r="E54" s="32"/>
      <c r="F54" s="32"/>
      <c r="G54" s="49"/>
      <c r="H54" s="32"/>
      <c r="I54" s="49"/>
      <c r="J54" s="32"/>
      <c r="K54" s="49"/>
      <c r="L54" s="70"/>
      <c r="M54" s="49"/>
      <c r="N54" s="32"/>
      <c r="O54" s="49"/>
      <c r="P54" s="32"/>
      <c r="Q54" s="49"/>
      <c r="R54" s="32"/>
      <c r="S54" s="49"/>
      <c r="T54" s="32"/>
      <c r="U54" s="49"/>
      <c r="V54" s="32"/>
      <c r="W54" s="49"/>
      <c r="X54" s="32"/>
      <c r="Y54" s="49"/>
      <c r="Z54" s="32"/>
      <c r="AA54" s="49"/>
      <c r="AB54" s="32"/>
      <c r="AC54" s="49"/>
      <c r="AD54" s="32"/>
      <c r="AF54" s="18"/>
      <c r="AG54" s="18"/>
      <c r="AH54" s="18"/>
      <c r="AI54" s="18"/>
      <c r="AJ54" s="18"/>
      <c r="AK54" s="18"/>
      <c r="AL54" s="18"/>
      <c r="AM54" s="18"/>
      <c r="AN54" s="18"/>
      <c r="AO54" s="18"/>
      <c r="AP54" s="18"/>
      <c r="AQ54" s="18"/>
      <c r="AR54" s="18"/>
    </row>
    <row r="56" spans="1:44" x14ac:dyDescent="0.2">
      <c r="D56" s="26"/>
      <c r="E56" s="26"/>
    </row>
    <row r="57" spans="1:44" x14ac:dyDescent="0.2">
      <c r="D57" s="47"/>
      <c r="E57" s="47"/>
      <c r="F57" s="32"/>
    </row>
  </sheetData>
  <mergeCells count="17">
    <mergeCell ref="Z4:AA4"/>
    <mergeCell ref="AB4:AC4"/>
    <mergeCell ref="D4:E4"/>
    <mergeCell ref="F3:AC3"/>
    <mergeCell ref="R4:S4"/>
    <mergeCell ref="T4:U4"/>
    <mergeCell ref="V4:W4"/>
    <mergeCell ref="X4:Y4"/>
    <mergeCell ref="J4:K4"/>
    <mergeCell ref="A3:A4"/>
    <mergeCell ref="B3:C4"/>
    <mergeCell ref="L4:M4"/>
    <mergeCell ref="N4:O4"/>
    <mergeCell ref="P4:Q4"/>
    <mergeCell ref="D3:E3"/>
    <mergeCell ref="F4:G4"/>
    <mergeCell ref="H4:I4"/>
  </mergeCells>
  <phoneticPr fontId="9"/>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ignoredErrors>
    <ignoredError sqref="E53:K53 E54 E52 Q52 G52 I52 K52 M53:AC53 M52 O52 S52 U52 W52 Y52 AC52"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53"/>
  <sheetViews>
    <sheetView view="pageBreakPreview" zoomScale="85" zoomScaleNormal="100" zoomScaleSheetLayoutView="85" workbookViewId="0">
      <pane ySplit="4" topLeftCell="A5" activePane="bottomLeft" state="frozen"/>
      <selection activeCell="E1" sqref="E1:E2"/>
      <selection pane="bottomLeft"/>
    </sheetView>
  </sheetViews>
  <sheetFormatPr defaultColWidth="9" defaultRowHeight="13.2" x14ac:dyDescent="0.2"/>
  <cols>
    <col min="1" max="1" width="9.88671875" style="17" customWidth="1"/>
    <col min="2" max="8" width="9.88671875" style="1" customWidth="1"/>
    <col min="9" max="10" width="9.88671875" style="32" customWidth="1"/>
    <col min="11" max="12" width="9.88671875" style="1" customWidth="1"/>
    <col min="13" max="13" width="9.88671875" style="32" customWidth="1"/>
    <col min="14" max="14" width="9.88671875" style="1" customWidth="1"/>
    <col min="15" max="15" width="9.88671875" style="32" customWidth="1"/>
    <col min="16" max="16384" width="9" style="1"/>
  </cols>
  <sheetData>
    <row r="1" spans="1:17" ht="18" customHeight="1" x14ac:dyDescent="0.2">
      <c r="J1" s="139"/>
      <c r="K1" s="139"/>
    </row>
    <row r="2" spans="1:17" ht="18" customHeight="1" x14ac:dyDescent="0.2">
      <c r="A2" s="34" t="s">
        <v>21</v>
      </c>
      <c r="B2" s="32"/>
      <c r="C2" s="32"/>
      <c r="D2" s="32"/>
      <c r="E2" s="32"/>
      <c r="F2" s="32"/>
      <c r="G2" s="32"/>
      <c r="H2" s="32"/>
      <c r="K2" s="32"/>
      <c r="L2" s="32"/>
      <c r="M2" s="51"/>
      <c r="N2" s="51"/>
      <c r="O2" s="50" t="s">
        <v>70</v>
      </c>
      <c r="P2" s="32"/>
      <c r="Q2" s="32"/>
    </row>
    <row r="3" spans="1:17" s="4" customFormat="1" ht="12.6" customHeight="1" x14ac:dyDescent="0.2">
      <c r="A3" s="126"/>
      <c r="B3" s="137" t="s">
        <v>3</v>
      </c>
      <c r="C3" s="117" t="s">
        <v>4</v>
      </c>
      <c r="D3" s="134" t="s">
        <v>5</v>
      </c>
      <c r="E3" s="135"/>
      <c r="F3" s="135"/>
      <c r="G3" s="135"/>
      <c r="H3" s="135"/>
      <c r="I3" s="135"/>
      <c r="J3" s="135"/>
      <c r="K3" s="135"/>
      <c r="L3" s="135"/>
      <c r="M3" s="135"/>
      <c r="N3" s="135"/>
      <c r="O3" s="136"/>
      <c r="P3" s="71"/>
      <c r="Q3" s="71"/>
    </row>
    <row r="4" spans="1:17" s="4" customFormat="1" ht="12.6" customHeight="1" x14ac:dyDescent="0.2">
      <c r="A4" s="127"/>
      <c r="B4" s="138"/>
      <c r="C4" s="72" t="s">
        <v>3</v>
      </c>
      <c r="D4" s="119" t="s">
        <v>6</v>
      </c>
      <c r="E4" s="119" t="s">
        <v>7</v>
      </c>
      <c r="F4" s="119" t="s">
        <v>8</v>
      </c>
      <c r="G4" s="119" t="s">
        <v>9</v>
      </c>
      <c r="H4" s="119" t="s">
        <v>12</v>
      </c>
      <c r="I4" s="119" t="s">
        <v>13</v>
      </c>
      <c r="J4" s="119" t="s">
        <v>14</v>
      </c>
      <c r="K4" s="119" t="s">
        <v>15</v>
      </c>
      <c r="L4" s="119" t="s">
        <v>16</v>
      </c>
      <c r="M4" s="119" t="s">
        <v>17</v>
      </c>
      <c r="N4" s="119" t="s">
        <v>18</v>
      </c>
      <c r="O4" s="119" t="s">
        <v>19</v>
      </c>
      <c r="P4" s="71"/>
      <c r="Q4" s="71"/>
    </row>
    <row r="5" spans="1:17" ht="12.6" customHeight="1" x14ac:dyDescent="0.2">
      <c r="A5" s="116" t="s">
        <v>10</v>
      </c>
      <c r="B5" s="117">
        <v>144</v>
      </c>
      <c r="C5" s="99">
        <v>37</v>
      </c>
      <c r="D5" s="99">
        <v>1</v>
      </c>
      <c r="E5" s="99">
        <v>2</v>
      </c>
      <c r="F5" s="99">
        <v>2</v>
      </c>
      <c r="G5" s="99">
        <v>5</v>
      </c>
      <c r="H5" s="99">
        <v>5</v>
      </c>
      <c r="I5" s="99">
        <v>2</v>
      </c>
      <c r="J5" s="99">
        <v>3</v>
      </c>
      <c r="K5" s="99">
        <v>3</v>
      </c>
      <c r="L5" s="99">
        <v>2</v>
      </c>
      <c r="M5" s="99">
        <v>5</v>
      </c>
      <c r="N5" s="99">
        <v>3</v>
      </c>
      <c r="O5" s="99">
        <v>4</v>
      </c>
      <c r="P5" s="32"/>
      <c r="Q5" s="32"/>
    </row>
    <row r="6" spans="1:17" ht="12.6" customHeight="1" x14ac:dyDescent="0.2">
      <c r="A6" s="73" t="s">
        <v>33</v>
      </c>
      <c r="B6" s="72">
        <v>30</v>
      </c>
      <c r="C6" s="100">
        <v>12</v>
      </c>
      <c r="D6" s="100">
        <v>1</v>
      </c>
      <c r="E6" s="100">
        <v>2</v>
      </c>
      <c r="F6" s="100">
        <v>0</v>
      </c>
      <c r="G6" s="100">
        <v>5</v>
      </c>
      <c r="H6" s="100">
        <v>1</v>
      </c>
      <c r="I6" s="100">
        <v>0</v>
      </c>
      <c r="J6" s="100">
        <v>0</v>
      </c>
      <c r="K6" s="100">
        <v>0</v>
      </c>
      <c r="L6" s="100">
        <v>0</v>
      </c>
      <c r="M6" s="100">
        <v>0</v>
      </c>
      <c r="N6" s="100">
        <v>1</v>
      </c>
      <c r="O6" s="100">
        <v>2</v>
      </c>
      <c r="P6" s="32"/>
      <c r="Q6" s="32"/>
    </row>
    <row r="7" spans="1:17" ht="12.6" customHeight="1" x14ac:dyDescent="0.2">
      <c r="A7" s="73" t="s">
        <v>34</v>
      </c>
      <c r="B7" s="72">
        <v>19</v>
      </c>
      <c r="C7" s="100">
        <v>5</v>
      </c>
      <c r="D7" s="100">
        <v>0</v>
      </c>
      <c r="E7" s="100">
        <v>1</v>
      </c>
      <c r="F7" s="100">
        <v>0</v>
      </c>
      <c r="G7" s="100">
        <v>0</v>
      </c>
      <c r="H7" s="100">
        <v>0</v>
      </c>
      <c r="I7" s="100">
        <v>0</v>
      </c>
      <c r="J7" s="100">
        <v>0</v>
      </c>
      <c r="K7" s="100">
        <v>2</v>
      </c>
      <c r="L7" s="100">
        <v>0</v>
      </c>
      <c r="M7" s="100">
        <v>0</v>
      </c>
      <c r="N7" s="100">
        <v>2</v>
      </c>
      <c r="O7" s="100">
        <v>0</v>
      </c>
      <c r="P7" s="32"/>
      <c r="Q7" s="32"/>
    </row>
    <row r="8" spans="1:17" ht="12.6" customHeight="1" x14ac:dyDescent="0.2">
      <c r="A8" s="73" t="s">
        <v>35</v>
      </c>
      <c r="B8" s="72">
        <v>21</v>
      </c>
      <c r="C8" s="100">
        <v>2</v>
      </c>
      <c r="D8" s="100">
        <v>0</v>
      </c>
      <c r="E8" s="100">
        <v>0</v>
      </c>
      <c r="F8" s="100">
        <v>0</v>
      </c>
      <c r="G8" s="100">
        <v>0</v>
      </c>
      <c r="H8" s="100">
        <v>0</v>
      </c>
      <c r="I8" s="100">
        <v>0</v>
      </c>
      <c r="J8" s="100">
        <v>0</v>
      </c>
      <c r="K8" s="100">
        <v>0</v>
      </c>
      <c r="L8" s="100">
        <v>1</v>
      </c>
      <c r="M8" s="100">
        <v>0</v>
      </c>
      <c r="N8" s="100">
        <v>1</v>
      </c>
      <c r="O8" s="100">
        <v>0</v>
      </c>
      <c r="P8" s="32"/>
      <c r="Q8" s="32"/>
    </row>
    <row r="9" spans="1:17" ht="12.6" customHeight="1" x14ac:dyDescent="0.2">
      <c r="A9" s="73" t="s">
        <v>30</v>
      </c>
      <c r="B9" s="72">
        <v>12</v>
      </c>
      <c r="C9" s="100">
        <v>3</v>
      </c>
      <c r="D9" s="100">
        <v>0</v>
      </c>
      <c r="E9" s="100">
        <v>1</v>
      </c>
      <c r="F9" s="100">
        <v>0</v>
      </c>
      <c r="G9" s="100">
        <v>2</v>
      </c>
      <c r="H9" s="100">
        <v>0</v>
      </c>
      <c r="I9" s="100">
        <v>0</v>
      </c>
      <c r="J9" s="100">
        <v>0</v>
      </c>
      <c r="K9" s="100">
        <v>0</v>
      </c>
      <c r="L9" s="100">
        <v>0</v>
      </c>
      <c r="M9" s="100">
        <v>0</v>
      </c>
      <c r="N9" s="100">
        <v>0</v>
      </c>
      <c r="O9" s="100">
        <v>0</v>
      </c>
      <c r="P9" s="32"/>
      <c r="Q9" s="32"/>
    </row>
    <row r="10" spans="1:17" ht="12.6" customHeight="1" x14ac:dyDescent="0.2">
      <c r="A10" s="73" t="s">
        <v>36</v>
      </c>
      <c r="B10" s="72">
        <v>22</v>
      </c>
      <c r="C10" s="100">
        <v>2</v>
      </c>
      <c r="D10" s="100">
        <v>0</v>
      </c>
      <c r="E10" s="100">
        <v>0</v>
      </c>
      <c r="F10" s="100">
        <v>0</v>
      </c>
      <c r="G10" s="100">
        <v>0</v>
      </c>
      <c r="H10" s="100">
        <v>0</v>
      </c>
      <c r="I10" s="100">
        <v>0</v>
      </c>
      <c r="J10" s="100">
        <v>1</v>
      </c>
      <c r="K10" s="100">
        <v>0</v>
      </c>
      <c r="L10" s="100">
        <v>0</v>
      </c>
      <c r="M10" s="100">
        <v>0</v>
      </c>
      <c r="N10" s="100">
        <v>1</v>
      </c>
      <c r="O10" s="100">
        <v>0</v>
      </c>
      <c r="P10" s="32"/>
      <c r="Q10" s="32"/>
    </row>
    <row r="11" spans="1:17" ht="12.6" customHeight="1" x14ac:dyDescent="0.2">
      <c r="A11" s="74" t="s">
        <v>37</v>
      </c>
      <c r="B11" s="88">
        <v>46</v>
      </c>
      <c r="C11" s="101">
        <v>11</v>
      </c>
      <c r="D11" s="101">
        <v>0</v>
      </c>
      <c r="E11" s="101">
        <v>1</v>
      </c>
      <c r="F11" s="101">
        <v>2</v>
      </c>
      <c r="G11" s="101">
        <v>1</v>
      </c>
      <c r="H11" s="101">
        <v>0</v>
      </c>
      <c r="I11" s="101">
        <v>1</v>
      </c>
      <c r="J11" s="101">
        <v>0</v>
      </c>
      <c r="K11" s="101">
        <v>3</v>
      </c>
      <c r="L11" s="101">
        <v>1</v>
      </c>
      <c r="M11" s="101">
        <v>1</v>
      </c>
      <c r="N11" s="101">
        <v>0</v>
      </c>
      <c r="O11" s="101">
        <v>1</v>
      </c>
      <c r="P11" s="32"/>
      <c r="Q11" s="32"/>
    </row>
    <row r="12" spans="1:17" ht="12.6" customHeight="1" x14ac:dyDescent="0.2">
      <c r="A12" s="73" t="s">
        <v>38</v>
      </c>
      <c r="B12" s="72">
        <v>12</v>
      </c>
      <c r="C12" s="100">
        <v>3</v>
      </c>
      <c r="D12" s="100">
        <v>0</v>
      </c>
      <c r="E12" s="100">
        <v>0</v>
      </c>
      <c r="F12" s="100">
        <v>0</v>
      </c>
      <c r="G12" s="100">
        <v>0</v>
      </c>
      <c r="H12" s="100">
        <v>1</v>
      </c>
      <c r="I12" s="100">
        <v>0</v>
      </c>
      <c r="J12" s="100">
        <v>1</v>
      </c>
      <c r="K12" s="100">
        <v>0</v>
      </c>
      <c r="L12" s="100">
        <v>1</v>
      </c>
      <c r="M12" s="100">
        <v>0</v>
      </c>
      <c r="N12" s="100">
        <v>0</v>
      </c>
      <c r="O12" s="100">
        <v>0</v>
      </c>
      <c r="P12" s="32"/>
      <c r="Q12" s="32"/>
    </row>
    <row r="13" spans="1:17" ht="12.6" customHeight="1" x14ac:dyDescent="0.2">
      <c r="A13" s="73" t="s">
        <v>39</v>
      </c>
      <c r="B13" s="72">
        <v>11</v>
      </c>
      <c r="C13" s="100">
        <v>3</v>
      </c>
      <c r="D13" s="100">
        <v>0</v>
      </c>
      <c r="E13" s="100">
        <v>0</v>
      </c>
      <c r="F13" s="100">
        <v>0</v>
      </c>
      <c r="G13" s="100">
        <v>1</v>
      </c>
      <c r="H13" s="100">
        <v>0</v>
      </c>
      <c r="I13" s="100">
        <v>0</v>
      </c>
      <c r="J13" s="100">
        <v>0</v>
      </c>
      <c r="K13" s="100">
        <v>0</v>
      </c>
      <c r="L13" s="100">
        <v>0</v>
      </c>
      <c r="M13" s="100">
        <v>0</v>
      </c>
      <c r="N13" s="100">
        <v>2</v>
      </c>
      <c r="O13" s="100">
        <v>0</v>
      </c>
      <c r="P13" s="32"/>
      <c r="Q13" s="32"/>
    </row>
    <row r="14" spans="1:17" ht="12.6" customHeight="1" x14ac:dyDescent="0.2">
      <c r="A14" s="73" t="s">
        <v>40</v>
      </c>
      <c r="B14" s="72">
        <v>23</v>
      </c>
      <c r="C14" s="100">
        <v>3</v>
      </c>
      <c r="D14" s="100">
        <v>0</v>
      </c>
      <c r="E14" s="100">
        <v>0</v>
      </c>
      <c r="F14" s="100">
        <v>0</v>
      </c>
      <c r="G14" s="100">
        <v>0</v>
      </c>
      <c r="H14" s="100">
        <v>1</v>
      </c>
      <c r="I14" s="100">
        <v>1</v>
      </c>
      <c r="J14" s="100">
        <v>0</v>
      </c>
      <c r="K14" s="100">
        <v>0</v>
      </c>
      <c r="L14" s="100">
        <v>0</v>
      </c>
      <c r="M14" s="100">
        <v>0</v>
      </c>
      <c r="N14" s="100">
        <v>1</v>
      </c>
      <c r="O14" s="100">
        <v>0</v>
      </c>
      <c r="P14" s="32"/>
      <c r="Q14" s="32"/>
    </row>
    <row r="15" spans="1:17" ht="12.6" customHeight="1" x14ac:dyDescent="0.2">
      <c r="A15" s="73" t="s">
        <v>31</v>
      </c>
      <c r="B15" s="72">
        <v>23</v>
      </c>
      <c r="C15" s="100">
        <v>6</v>
      </c>
      <c r="D15" s="100">
        <v>0</v>
      </c>
      <c r="E15" s="100">
        <v>1</v>
      </c>
      <c r="F15" s="100">
        <v>0</v>
      </c>
      <c r="G15" s="100">
        <v>0</v>
      </c>
      <c r="H15" s="100">
        <v>1</v>
      </c>
      <c r="I15" s="100">
        <v>1</v>
      </c>
      <c r="J15" s="100">
        <v>1</v>
      </c>
      <c r="K15" s="100">
        <v>0</v>
      </c>
      <c r="L15" s="100">
        <v>0</v>
      </c>
      <c r="M15" s="100">
        <v>2</v>
      </c>
      <c r="N15" s="100">
        <v>0</v>
      </c>
      <c r="O15" s="100">
        <v>0</v>
      </c>
      <c r="P15" s="32"/>
      <c r="Q15" s="32"/>
    </row>
    <row r="16" spans="1:17" ht="12.6" customHeight="1" x14ac:dyDescent="0.2">
      <c r="A16" s="73" t="s">
        <v>23</v>
      </c>
      <c r="B16" s="72">
        <v>17</v>
      </c>
      <c r="C16" s="100">
        <v>3</v>
      </c>
      <c r="D16" s="100">
        <v>0</v>
      </c>
      <c r="E16" s="100">
        <v>0</v>
      </c>
      <c r="F16" s="100">
        <v>0</v>
      </c>
      <c r="G16" s="100">
        <v>0</v>
      </c>
      <c r="H16" s="100">
        <v>0</v>
      </c>
      <c r="I16" s="100">
        <v>1</v>
      </c>
      <c r="J16" s="100">
        <v>0</v>
      </c>
      <c r="K16" s="100">
        <v>0</v>
      </c>
      <c r="L16" s="100">
        <v>0</v>
      </c>
      <c r="M16" s="100">
        <v>0</v>
      </c>
      <c r="N16" s="100">
        <v>0</v>
      </c>
      <c r="O16" s="100">
        <v>2</v>
      </c>
      <c r="P16" s="32"/>
      <c r="Q16" s="32"/>
    </row>
    <row r="17" spans="1:17" ht="12.6" customHeight="1" x14ac:dyDescent="0.2">
      <c r="A17" s="73" t="s">
        <v>41</v>
      </c>
      <c r="B17" s="72">
        <v>13</v>
      </c>
      <c r="C17" s="100">
        <v>4</v>
      </c>
      <c r="D17" s="100">
        <v>0</v>
      </c>
      <c r="E17" s="100">
        <v>0</v>
      </c>
      <c r="F17" s="100">
        <v>0</v>
      </c>
      <c r="G17" s="100">
        <v>1</v>
      </c>
      <c r="H17" s="100">
        <v>1</v>
      </c>
      <c r="I17" s="100">
        <v>0</v>
      </c>
      <c r="J17" s="100">
        <v>0</v>
      </c>
      <c r="K17" s="100">
        <v>0</v>
      </c>
      <c r="L17" s="100">
        <v>1</v>
      </c>
      <c r="M17" s="100">
        <v>0</v>
      </c>
      <c r="N17" s="100">
        <v>1</v>
      </c>
      <c r="O17" s="100">
        <v>0</v>
      </c>
      <c r="P17" s="32"/>
      <c r="Q17" s="32"/>
    </row>
    <row r="18" spans="1:17" ht="12.6" customHeight="1" x14ac:dyDescent="0.2">
      <c r="A18" s="74" t="s">
        <v>42</v>
      </c>
      <c r="B18" s="88">
        <v>14</v>
      </c>
      <c r="C18" s="101">
        <v>1</v>
      </c>
      <c r="D18" s="101">
        <v>0</v>
      </c>
      <c r="E18" s="101">
        <v>0</v>
      </c>
      <c r="F18" s="101">
        <v>0</v>
      </c>
      <c r="G18" s="101">
        <v>0</v>
      </c>
      <c r="H18" s="101">
        <v>0</v>
      </c>
      <c r="I18" s="101">
        <v>0</v>
      </c>
      <c r="J18" s="101">
        <v>0</v>
      </c>
      <c r="K18" s="101">
        <v>0</v>
      </c>
      <c r="L18" s="101">
        <v>1</v>
      </c>
      <c r="M18" s="101">
        <v>0</v>
      </c>
      <c r="N18" s="101">
        <v>0</v>
      </c>
      <c r="O18" s="101">
        <v>0</v>
      </c>
      <c r="P18" s="32"/>
      <c r="Q18" s="32"/>
    </row>
    <row r="19" spans="1:17" ht="12.6" customHeight="1" x14ac:dyDescent="0.2">
      <c r="A19" s="73" t="s">
        <v>24</v>
      </c>
      <c r="B19" s="72">
        <v>10</v>
      </c>
      <c r="C19" s="100">
        <v>2</v>
      </c>
      <c r="D19" s="100">
        <v>0</v>
      </c>
      <c r="E19" s="100">
        <v>0</v>
      </c>
      <c r="F19" s="100">
        <v>0</v>
      </c>
      <c r="G19" s="100">
        <v>0</v>
      </c>
      <c r="H19" s="100">
        <v>0</v>
      </c>
      <c r="I19" s="100">
        <v>0</v>
      </c>
      <c r="J19" s="100">
        <v>0</v>
      </c>
      <c r="K19" s="100">
        <v>0</v>
      </c>
      <c r="L19" s="100">
        <v>0</v>
      </c>
      <c r="M19" s="100">
        <v>0</v>
      </c>
      <c r="N19" s="100">
        <v>0</v>
      </c>
      <c r="O19" s="100">
        <v>2</v>
      </c>
      <c r="P19" s="32"/>
      <c r="Q19" s="32"/>
    </row>
    <row r="20" spans="1:17" ht="12.6" customHeight="1" x14ac:dyDescent="0.2">
      <c r="A20" s="73" t="s">
        <v>43</v>
      </c>
      <c r="B20" s="72">
        <v>5</v>
      </c>
      <c r="C20" s="100">
        <v>1</v>
      </c>
      <c r="D20" s="100">
        <v>0</v>
      </c>
      <c r="E20" s="100">
        <v>0</v>
      </c>
      <c r="F20" s="100">
        <v>0</v>
      </c>
      <c r="G20" s="100">
        <v>0</v>
      </c>
      <c r="H20" s="100">
        <v>0</v>
      </c>
      <c r="I20" s="100">
        <v>0</v>
      </c>
      <c r="J20" s="100">
        <v>0</v>
      </c>
      <c r="K20" s="100">
        <v>0</v>
      </c>
      <c r="L20" s="100">
        <v>0</v>
      </c>
      <c r="M20" s="100">
        <v>1</v>
      </c>
      <c r="N20" s="100">
        <v>0</v>
      </c>
      <c r="O20" s="100">
        <v>0</v>
      </c>
      <c r="P20" s="32"/>
      <c r="Q20" s="32"/>
    </row>
    <row r="21" spans="1:17" ht="12.6" customHeight="1" x14ac:dyDescent="0.2">
      <c r="A21" s="73" t="s">
        <v>44</v>
      </c>
      <c r="B21" s="72">
        <v>8</v>
      </c>
      <c r="C21" s="100">
        <v>4</v>
      </c>
      <c r="D21" s="100">
        <v>0</v>
      </c>
      <c r="E21" s="100">
        <v>1</v>
      </c>
      <c r="F21" s="100">
        <v>0</v>
      </c>
      <c r="G21" s="100">
        <v>3</v>
      </c>
      <c r="H21" s="100">
        <v>0</v>
      </c>
      <c r="I21" s="100">
        <v>0</v>
      </c>
      <c r="J21" s="100">
        <v>0</v>
      </c>
      <c r="K21" s="100">
        <v>0</v>
      </c>
      <c r="L21" s="100">
        <v>0</v>
      </c>
      <c r="M21" s="100">
        <v>0</v>
      </c>
      <c r="N21" s="100">
        <v>0</v>
      </c>
      <c r="O21" s="100">
        <v>0</v>
      </c>
      <c r="P21" s="32"/>
      <c r="Q21" s="32"/>
    </row>
    <row r="22" spans="1:17" ht="12.6" customHeight="1" x14ac:dyDescent="0.2">
      <c r="A22" s="74" t="s">
        <v>25</v>
      </c>
      <c r="B22" s="88">
        <v>8</v>
      </c>
      <c r="C22" s="101">
        <v>4</v>
      </c>
      <c r="D22" s="101">
        <v>0</v>
      </c>
      <c r="E22" s="101">
        <v>2</v>
      </c>
      <c r="F22" s="101">
        <v>1</v>
      </c>
      <c r="G22" s="101">
        <v>1</v>
      </c>
      <c r="H22" s="101">
        <v>0</v>
      </c>
      <c r="I22" s="101">
        <v>0</v>
      </c>
      <c r="J22" s="101">
        <v>0</v>
      </c>
      <c r="K22" s="101">
        <v>0</v>
      </c>
      <c r="L22" s="101">
        <v>0</v>
      </c>
      <c r="M22" s="101">
        <v>0</v>
      </c>
      <c r="N22" s="101">
        <v>0</v>
      </c>
      <c r="O22" s="101">
        <v>0</v>
      </c>
      <c r="P22" s="32"/>
      <c r="Q22" s="32"/>
    </row>
    <row r="23" spans="1:17" ht="12.6" customHeight="1" x14ac:dyDescent="0.2">
      <c r="A23" s="73" t="s">
        <v>45</v>
      </c>
      <c r="B23" s="72">
        <v>14</v>
      </c>
      <c r="C23" s="100">
        <v>2</v>
      </c>
      <c r="D23" s="100">
        <v>0</v>
      </c>
      <c r="E23" s="100">
        <v>0</v>
      </c>
      <c r="F23" s="100">
        <v>0</v>
      </c>
      <c r="G23" s="100">
        <v>0</v>
      </c>
      <c r="H23" s="100">
        <v>0</v>
      </c>
      <c r="I23" s="100">
        <v>0</v>
      </c>
      <c r="J23" s="100">
        <v>1</v>
      </c>
      <c r="K23" s="100">
        <v>0</v>
      </c>
      <c r="L23" s="100">
        <v>0</v>
      </c>
      <c r="M23" s="100">
        <v>1</v>
      </c>
      <c r="N23" s="100">
        <v>0</v>
      </c>
      <c r="O23" s="100">
        <v>0</v>
      </c>
      <c r="P23" s="32"/>
      <c r="Q23" s="32"/>
    </row>
    <row r="24" spans="1:17" ht="12.6" customHeight="1" x14ac:dyDescent="0.2">
      <c r="A24" s="73" t="s">
        <v>46</v>
      </c>
      <c r="B24" s="72">
        <v>58</v>
      </c>
      <c r="C24" s="100">
        <v>18</v>
      </c>
      <c r="D24" s="100">
        <v>2</v>
      </c>
      <c r="E24" s="100">
        <v>1</v>
      </c>
      <c r="F24" s="100">
        <v>2</v>
      </c>
      <c r="G24" s="100">
        <v>3</v>
      </c>
      <c r="H24" s="100">
        <v>3</v>
      </c>
      <c r="I24" s="100">
        <v>0</v>
      </c>
      <c r="J24" s="100">
        <v>1</v>
      </c>
      <c r="K24" s="100">
        <v>1</v>
      </c>
      <c r="L24" s="100">
        <v>0</v>
      </c>
      <c r="M24" s="100">
        <v>1</v>
      </c>
      <c r="N24" s="100">
        <v>4</v>
      </c>
      <c r="O24" s="100">
        <v>0</v>
      </c>
      <c r="P24" s="32"/>
      <c r="Q24" s="32"/>
    </row>
    <row r="25" spans="1:17" ht="12.6" customHeight="1" x14ac:dyDescent="0.2">
      <c r="A25" s="73" t="s">
        <v>47</v>
      </c>
      <c r="B25" s="72">
        <v>21</v>
      </c>
      <c r="C25" s="100">
        <v>2</v>
      </c>
      <c r="D25" s="100">
        <v>0</v>
      </c>
      <c r="E25" s="100">
        <v>0</v>
      </c>
      <c r="F25" s="100">
        <v>1</v>
      </c>
      <c r="G25" s="100">
        <v>0</v>
      </c>
      <c r="H25" s="100">
        <v>1</v>
      </c>
      <c r="I25" s="100">
        <v>0</v>
      </c>
      <c r="J25" s="100">
        <v>0</v>
      </c>
      <c r="K25" s="100">
        <v>0</v>
      </c>
      <c r="L25" s="100">
        <v>0</v>
      </c>
      <c r="M25" s="100">
        <v>0</v>
      </c>
      <c r="N25" s="100">
        <v>0</v>
      </c>
      <c r="O25" s="100">
        <v>0</v>
      </c>
      <c r="P25" s="32"/>
      <c r="Q25" s="32"/>
    </row>
    <row r="26" spans="1:17" ht="12.6" customHeight="1" x14ac:dyDescent="0.2">
      <c r="A26" s="73" t="s">
        <v>48</v>
      </c>
      <c r="B26" s="72">
        <v>12</v>
      </c>
      <c r="C26" s="100">
        <v>6</v>
      </c>
      <c r="D26" s="100">
        <v>0</v>
      </c>
      <c r="E26" s="100">
        <v>0</v>
      </c>
      <c r="F26" s="100">
        <v>0</v>
      </c>
      <c r="G26" s="100">
        <v>1</v>
      </c>
      <c r="H26" s="100">
        <v>1</v>
      </c>
      <c r="I26" s="100">
        <v>0</v>
      </c>
      <c r="J26" s="100">
        <v>0</v>
      </c>
      <c r="K26" s="100">
        <v>0</v>
      </c>
      <c r="L26" s="100">
        <v>0</v>
      </c>
      <c r="M26" s="100">
        <v>2</v>
      </c>
      <c r="N26" s="100">
        <v>1</v>
      </c>
      <c r="O26" s="100">
        <v>1</v>
      </c>
      <c r="P26" s="32"/>
      <c r="Q26" s="32"/>
    </row>
    <row r="27" spans="1:17" ht="12.6" customHeight="1" x14ac:dyDescent="0.2">
      <c r="A27" s="73" t="s">
        <v>49</v>
      </c>
      <c r="B27" s="72">
        <v>16</v>
      </c>
      <c r="C27" s="100">
        <v>5</v>
      </c>
      <c r="D27" s="100">
        <v>0</v>
      </c>
      <c r="E27" s="100">
        <v>0</v>
      </c>
      <c r="F27" s="100">
        <v>0</v>
      </c>
      <c r="G27" s="100">
        <v>2</v>
      </c>
      <c r="H27" s="100">
        <v>0</v>
      </c>
      <c r="I27" s="100">
        <v>0</v>
      </c>
      <c r="J27" s="100">
        <v>0</v>
      </c>
      <c r="K27" s="100">
        <v>1</v>
      </c>
      <c r="L27" s="100">
        <v>0</v>
      </c>
      <c r="M27" s="100">
        <v>2</v>
      </c>
      <c r="N27" s="100">
        <v>0</v>
      </c>
      <c r="O27" s="100">
        <v>0</v>
      </c>
      <c r="P27" s="32"/>
      <c r="Q27" s="32"/>
    </row>
    <row r="28" spans="1:17" ht="12.6" customHeight="1" x14ac:dyDescent="0.2">
      <c r="A28" s="74" t="s">
        <v>50</v>
      </c>
      <c r="B28" s="88">
        <v>15</v>
      </c>
      <c r="C28" s="101">
        <v>4</v>
      </c>
      <c r="D28" s="101">
        <v>0</v>
      </c>
      <c r="E28" s="101">
        <v>0</v>
      </c>
      <c r="F28" s="101">
        <v>1</v>
      </c>
      <c r="G28" s="101">
        <v>0</v>
      </c>
      <c r="H28" s="101">
        <v>1</v>
      </c>
      <c r="I28" s="101">
        <v>0</v>
      </c>
      <c r="J28" s="101">
        <v>0</v>
      </c>
      <c r="K28" s="101">
        <v>0</v>
      </c>
      <c r="L28" s="101">
        <v>0</v>
      </c>
      <c r="M28" s="101">
        <v>0</v>
      </c>
      <c r="N28" s="101">
        <v>2</v>
      </c>
      <c r="O28" s="101">
        <v>0</v>
      </c>
      <c r="P28" s="32"/>
      <c r="Q28" s="32"/>
    </row>
    <row r="29" spans="1:17" ht="12.6" customHeight="1" x14ac:dyDescent="0.2">
      <c r="A29" s="73" t="s">
        <v>51</v>
      </c>
      <c r="B29" s="72">
        <v>6</v>
      </c>
      <c r="C29" s="100">
        <v>0</v>
      </c>
      <c r="D29" s="100">
        <v>0</v>
      </c>
      <c r="E29" s="100">
        <v>0</v>
      </c>
      <c r="F29" s="100">
        <v>0</v>
      </c>
      <c r="G29" s="100">
        <v>0</v>
      </c>
      <c r="H29" s="100">
        <v>0</v>
      </c>
      <c r="I29" s="100">
        <v>0</v>
      </c>
      <c r="J29" s="100">
        <v>0</v>
      </c>
      <c r="K29" s="100">
        <v>0</v>
      </c>
      <c r="L29" s="100">
        <v>0</v>
      </c>
      <c r="M29" s="100">
        <v>0</v>
      </c>
      <c r="N29" s="100">
        <v>0</v>
      </c>
      <c r="O29" s="100">
        <v>0</v>
      </c>
      <c r="P29" s="32"/>
      <c r="Q29" s="32"/>
    </row>
    <row r="30" spans="1:17" ht="12.6" customHeight="1" x14ac:dyDescent="0.2">
      <c r="A30" s="73" t="s">
        <v>32</v>
      </c>
      <c r="B30" s="72">
        <v>11</v>
      </c>
      <c r="C30" s="100">
        <v>2</v>
      </c>
      <c r="D30" s="100">
        <v>0</v>
      </c>
      <c r="E30" s="100">
        <v>1</v>
      </c>
      <c r="F30" s="100">
        <v>0</v>
      </c>
      <c r="G30" s="100">
        <v>0</v>
      </c>
      <c r="H30" s="100">
        <v>0</v>
      </c>
      <c r="I30" s="100">
        <v>0</v>
      </c>
      <c r="J30" s="100">
        <v>0</v>
      </c>
      <c r="K30" s="100">
        <v>0</v>
      </c>
      <c r="L30" s="100">
        <v>0</v>
      </c>
      <c r="M30" s="100">
        <v>0</v>
      </c>
      <c r="N30" s="100">
        <v>1</v>
      </c>
      <c r="O30" s="100">
        <v>0</v>
      </c>
      <c r="P30" s="32"/>
      <c r="Q30" s="32"/>
    </row>
    <row r="31" spans="1:17" ht="12.6" customHeight="1" x14ac:dyDescent="0.2">
      <c r="A31" s="73" t="s">
        <v>52</v>
      </c>
      <c r="B31" s="72">
        <v>10</v>
      </c>
      <c r="C31" s="100">
        <v>2</v>
      </c>
      <c r="D31" s="100">
        <v>0</v>
      </c>
      <c r="E31" s="100">
        <v>0</v>
      </c>
      <c r="F31" s="100">
        <v>0</v>
      </c>
      <c r="G31" s="100">
        <v>1</v>
      </c>
      <c r="H31" s="100">
        <v>0</v>
      </c>
      <c r="I31" s="100">
        <v>0</v>
      </c>
      <c r="J31" s="100">
        <v>0</v>
      </c>
      <c r="K31" s="100">
        <v>0</v>
      </c>
      <c r="L31" s="100">
        <v>0</v>
      </c>
      <c r="M31" s="100">
        <v>1</v>
      </c>
      <c r="N31" s="100">
        <v>0</v>
      </c>
      <c r="O31" s="100">
        <v>0</v>
      </c>
      <c r="P31" s="32"/>
      <c r="Q31" s="32"/>
    </row>
    <row r="32" spans="1:17" ht="12.6" customHeight="1" x14ac:dyDescent="0.2">
      <c r="A32" s="73" t="s">
        <v>53</v>
      </c>
      <c r="B32" s="72">
        <v>12</v>
      </c>
      <c r="C32" s="100">
        <v>7</v>
      </c>
      <c r="D32" s="100">
        <v>0</v>
      </c>
      <c r="E32" s="100">
        <v>0</v>
      </c>
      <c r="F32" s="100">
        <v>0</v>
      </c>
      <c r="G32" s="100">
        <v>0</v>
      </c>
      <c r="H32" s="100">
        <v>1</v>
      </c>
      <c r="I32" s="100">
        <v>0</v>
      </c>
      <c r="J32" s="100">
        <v>2</v>
      </c>
      <c r="K32" s="100">
        <v>0</v>
      </c>
      <c r="L32" s="100">
        <v>0</v>
      </c>
      <c r="M32" s="100">
        <v>0</v>
      </c>
      <c r="N32" s="100">
        <v>4</v>
      </c>
      <c r="O32" s="100">
        <v>0</v>
      </c>
      <c r="P32" s="32"/>
      <c r="Q32" s="32"/>
    </row>
    <row r="33" spans="1:17" ht="12.6" customHeight="1" x14ac:dyDescent="0.2">
      <c r="A33" s="73" t="s">
        <v>54</v>
      </c>
      <c r="B33" s="72">
        <v>27</v>
      </c>
      <c r="C33" s="100">
        <v>7</v>
      </c>
      <c r="D33" s="100">
        <v>0</v>
      </c>
      <c r="E33" s="100">
        <v>1</v>
      </c>
      <c r="F33" s="100">
        <v>1</v>
      </c>
      <c r="G33" s="100">
        <v>1</v>
      </c>
      <c r="H33" s="100">
        <v>0</v>
      </c>
      <c r="I33" s="100">
        <v>1</v>
      </c>
      <c r="J33" s="100">
        <v>0</v>
      </c>
      <c r="K33" s="100">
        <v>1</v>
      </c>
      <c r="L33" s="100">
        <v>1</v>
      </c>
      <c r="M33" s="100">
        <v>0</v>
      </c>
      <c r="N33" s="100">
        <v>1</v>
      </c>
      <c r="O33" s="100">
        <v>0</v>
      </c>
      <c r="P33" s="32"/>
      <c r="Q33" s="32"/>
    </row>
    <row r="34" spans="1:17" ht="12.6" customHeight="1" x14ac:dyDescent="0.2">
      <c r="A34" s="74" t="s">
        <v>55</v>
      </c>
      <c r="B34" s="88">
        <v>21</v>
      </c>
      <c r="C34" s="101">
        <v>3</v>
      </c>
      <c r="D34" s="101">
        <v>0</v>
      </c>
      <c r="E34" s="101">
        <v>0</v>
      </c>
      <c r="F34" s="101">
        <v>0</v>
      </c>
      <c r="G34" s="101">
        <v>1</v>
      </c>
      <c r="H34" s="101">
        <v>1</v>
      </c>
      <c r="I34" s="101">
        <v>0</v>
      </c>
      <c r="J34" s="101">
        <v>0</v>
      </c>
      <c r="K34" s="101">
        <v>0</v>
      </c>
      <c r="L34" s="101">
        <v>1</v>
      </c>
      <c r="M34" s="101">
        <v>0</v>
      </c>
      <c r="N34" s="101">
        <v>0</v>
      </c>
      <c r="O34" s="101">
        <v>0</v>
      </c>
      <c r="P34" s="32"/>
      <c r="Q34" s="32"/>
    </row>
    <row r="35" spans="1:17" ht="12.6" customHeight="1" x14ac:dyDescent="0.2">
      <c r="A35" s="73" t="s">
        <v>56</v>
      </c>
      <c r="B35" s="72">
        <v>15</v>
      </c>
      <c r="C35" s="100">
        <v>5</v>
      </c>
      <c r="D35" s="100">
        <v>1</v>
      </c>
      <c r="E35" s="100">
        <v>0</v>
      </c>
      <c r="F35" s="100">
        <v>0</v>
      </c>
      <c r="G35" s="100">
        <v>1</v>
      </c>
      <c r="H35" s="100">
        <v>0</v>
      </c>
      <c r="I35" s="100">
        <v>0</v>
      </c>
      <c r="J35" s="100">
        <v>0</v>
      </c>
      <c r="K35" s="100">
        <v>0</v>
      </c>
      <c r="L35" s="100">
        <v>0</v>
      </c>
      <c r="M35" s="100">
        <v>1</v>
      </c>
      <c r="N35" s="100">
        <v>1</v>
      </c>
      <c r="O35" s="100">
        <v>1</v>
      </c>
      <c r="P35" s="32"/>
      <c r="Q35" s="32"/>
    </row>
    <row r="36" spans="1:17" ht="12.6" customHeight="1" x14ac:dyDescent="0.2">
      <c r="A36" s="73" t="s">
        <v>57</v>
      </c>
      <c r="B36" s="72">
        <v>11</v>
      </c>
      <c r="C36" s="100">
        <v>3</v>
      </c>
      <c r="D36" s="100">
        <v>1</v>
      </c>
      <c r="E36" s="100">
        <v>0</v>
      </c>
      <c r="F36" s="100">
        <v>0</v>
      </c>
      <c r="G36" s="100">
        <v>0</v>
      </c>
      <c r="H36" s="100">
        <v>0</v>
      </c>
      <c r="I36" s="100">
        <v>0</v>
      </c>
      <c r="J36" s="100">
        <v>0</v>
      </c>
      <c r="K36" s="100">
        <v>0</v>
      </c>
      <c r="L36" s="100">
        <v>0</v>
      </c>
      <c r="M36" s="100">
        <v>2</v>
      </c>
      <c r="N36" s="100">
        <v>0</v>
      </c>
      <c r="O36" s="100">
        <v>0</v>
      </c>
      <c r="P36" s="32"/>
      <c r="Q36" s="32"/>
    </row>
    <row r="37" spans="1:17" ht="12.6" customHeight="1" x14ac:dyDescent="0.2">
      <c r="A37" s="73" t="s">
        <v>58</v>
      </c>
      <c r="B37" s="72">
        <v>12</v>
      </c>
      <c r="C37" s="100">
        <v>1</v>
      </c>
      <c r="D37" s="100">
        <v>0</v>
      </c>
      <c r="E37" s="100">
        <v>0</v>
      </c>
      <c r="F37" s="100">
        <v>0</v>
      </c>
      <c r="G37" s="100">
        <v>1</v>
      </c>
      <c r="H37" s="100">
        <v>0</v>
      </c>
      <c r="I37" s="100">
        <v>0</v>
      </c>
      <c r="J37" s="100">
        <v>0</v>
      </c>
      <c r="K37" s="100">
        <v>0</v>
      </c>
      <c r="L37" s="100">
        <v>0</v>
      </c>
      <c r="M37" s="100">
        <v>0</v>
      </c>
      <c r="N37" s="100">
        <v>0</v>
      </c>
      <c r="O37" s="100">
        <v>0</v>
      </c>
      <c r="P37" s="32"/>
      <c r="Q37" s="32"/>
    </row>
    <row r="38" spans="1:17" ht="12.6" customHeight="1" x14ac:dyDescent="0.2">
      <c r="A38" s="73" t="s">
        <v>26</v>
      </c>
      <c r="B38" s="72">
        <v>9</v>
      </c>
      <c r="C38" s="100">
        <v>2</v>
      </c>
      <c r="D38" s="100">
        <v>0</v>
      </c>
      <c r="E38" s="100">
        <v>1</v>
      </c>
      <c r="F38" s="100">
        <v>1</v>
      </c>
      <c r="G38" s="100">
        <v>0</v>
      </c>
      <c r="H38" s="100">
        <v>0</v>
      </c>
      <c r="I38" s="100">
        <v>0</v>
      </c>
      <c r="J38" s="100">
        <v>0</v>
      </c>
      <c r="K38" s="100">
        <v>0</v>
      </c>
      <c r="L38" s="100">
        <v>0</v>
      </c>
      <c r="M38" s="100">
        <v>0</v>
      </c>
      <c r="N38" s="100">
        <v>0</v>
      </c>
      <c r="O38" s="100">
        <v>0</v>
      </c>
      <c r="P38" s="32"/>
      <c r="Q38" s="32"/>
    </row>
    <row r="39" spans="1:17" ht="12.6" customHeight="1" x14ac:dyDescent="0.2">
      <c r="A39" s="74" t="s">
        <v>59</v>
      </c>
      <c r="B39" s="88">
        <v>6</v>
      </c>
      <c r="C39" s="101">
        <v>2</v>
      </c>
      <c r="D39" s="101">
        <v>0</v>
      </c>
      <c r="E39" s="101">
        <v>0</v>
      </c>
      <c r="F39" s="101">
        <v>0</v>
      </c>
      <c r="G39" s="101">
        <v>1</v>
      </c>
      <c r="H39" s="101">
        <v>0</v>
      </c>
      <c r="I39" s="101">
        <v>0</v>
      </c>
      <c r="J39" s="101">
        <v>0</v>
      </c>
      <c r="K39" s="101">
        <v>0</v>
      </c>
      <c r="L39" s="101">
        <v>1</v>
      </c>
      <c r="M39" s="101">
        <v>0</v>
      </c>
      <c r="N39" s="101">
        <v>0</v>
      </c>
      <c r="O39" s="101">
        <v>0</v>
      </c>
      <c r="P39" s="32"/>
      <c r="Q39" s="32"/>
    </row>
    <row r="40" spans="1:17" ht="12.6" customHeight="1" x14ac:dyDescent="0.2">
      <c r="A40" s="73" t="s">
        <v>60</v>
      </c>
      <c r="B40" s="72">
        <v>16</v>
      </c>
      <c r="C40" s="100">
        <v>7</v>
      </c>
      <c r="D40" s="100">
        <v>0</v>
      </c>
      <c r="E40" s="100">
        <v>0</v>
      </c>
      <c r="F40" s="100">
        <v>0</v>
      </c>
      <c r="G40" s="100">
        <v>2</v>
      </c>
      <c r="H40" s="100">
        <v>0</v>
      </c>
      <c r="I40" s="100">
        <v>0</v>
      </c>
      <c r="J40" s="100">
        <v>0</v>
      </c>
      <c r="K40" s="100">
        <v>2</v>
      </c>
      <c r="L40" s="100">
        <v>1</v>
      </c>
      <c r="M40" s="100">
        <v>1</v>
      </c>
      <c r="N40" s="100">
        <v>0</v>
      </c>
      <c r="O40" s="100">
        <v>1</v>
      </c>
      <c r="P40" s="32"/>
      <c r="Q40" s="32"/>
    </row>
    <row r="41" spans="1:17" ht="12.6" customHeight="1" x14ac:dyDescent="0.2">
      <c r="A41" s="73" t="s">
        <v>61</v>
      </c>
      <c r="B41" s="72">
        <v>9</v>
      </c>
      <c r="C41" s="100">
        <v>0</v>
      </c>
      <c r="D41" s="100">
        <v>0</v>
      </c>
      <c r="E41" s="100">
        <v>0</v>
      </c>
      <c r="F41" s="100">
        <v>0</v>
      </c>
      <c r="G41" s="100">
        <v>0</v>
      </c>
      <c r="H41" s="100">
        <v>0</v>
      </c>
      <c r="I41" s="100">
        <v>0</v>
      </c>
      <c r="J41" s="100">
        <v>0</v>
      </c>
      <c r="K41" s="100">
        <v>0</v>
      </c>
      <c r="L41" s="100">
        <v>0</v>
      </c>
      <c r="M41" s="100">
        <v>0</v>
      </c>
      <c r="N41" s="100">
        <v>0</v>
      </c>
      <c r="O41" s="100">
        <v>0</v>
      </c>
      <c r="P41" s="32"/>
      <c r="Q41" s="32"/>
    </row>
    <row r="42" spans="1:17" ht="12.6" customHeight="1" x14ac:dyDescent="0.2">
      <c r="A42" s="73" t="s">
        <v>62</v>
      </c>
      <c r="B42" s="72">
        <v>9</v>
      </c>
      <c r="C42" s="100">
        <v>3</v>
      </c>
      <c r="D42" s="100">
        <v>0</v>
      </c>
      <c r="E42" s="100">
        <v>2</v>
      </c>
      <c r="F42" s="100">
        <v>0</v>
      </c>
      <c r="G42" s="100">
        <v>1</v>
      </c>
      <c r="H42" s="100">
        <v>0</v>
      </c>
      <c r="I42" s="100">
        <v>0</v>
      </c>
      <c r="J42" s="100">
        <v>0</v>
      </c>
      <c r="K42" s="100">
        <v>0</v>
      </c>
      <c r="L42" s="100">
        <v>0</v>
      </c>
      <c r="M42" s="100">
        <v>0</v>
      </c>
      <c r="N42" s="100">
        <v>0</v>
      </c>
      <c r="O42" s="100">
        <v>0</v>
      </c>
      <c r="P42" s="32"/>
      <c r="Q42" s="32"/>
    </row>
    <row r="43" spans="1:17" ht="12.45" customHeight="1" x14ac:dyDescent="0.2">
      <c r="A43" s="74" t="s">
        <v>27</v>
      </c>
      <c r="B43" s="88">
        <v>23</v>
      </c>
      <c r="C43" s="101">
        <v>8</v>
      </c>
      <c r="D43" s="101">
        <v>0</v>
      </c>
      <c r="E43" s="101">
        <v>1</v>
      </c>
      <c r="F43" s="101">
        <v>1</v>
      </c>
      <c r="G43" s="101">
        <v>0</v>
      </c>
      <c r="H43" s="101">
        <v>1</v>
      </c>
      <c r="I43" s="101">
        <v>0</v>
      </c>
      <c r="J43" s="101">
        <v>0</v>
      </c>
      <c r="K43" s="101">
        <v>1</v>
      </c>
      <c r="L43" s="101">
        <v>0</v>
      </c>
      <c r="M43" s="101">
        <v>1</v>
      </c>
      <c r="N43" s="101">
        <v>0</v>
      </c>
      <c r="O43" s="101">
        <v>3</v>
      </c>
      <c r="P43" s="32"/>
      <c r="Q43" s="32"/>
    </row>
    <row r="44" spans="1:17" ht="12.6" customHeight="1" x14ac:dyDescent="0.2">
      <c r="A44" s="73" t="s">
        <v>63</v>
      </c>
      <c r="B44" s="72">
        <v>31</v>
      </c>
      <c r="C44" s="100">
        <v>9</v>
      </c>
      <c r="D44" s="100">
        <v>1</v>
      </c>
      <c r="E44" s="100">
        <v>0</v>
      </c>
      <c r="F44" s="100">
        <v>0</v>
      </c>
      <c r="G44" s="100">
        <v>2</v>
      </c>
      <c r="H44" s="100">
        <v>0</v>
      </c>
      <c r="I44" s="100">
        <v>0</v>
      </c>
      <c r="J44" s="100">
        <v>1</v>
      </c>
      <c r="K44" s="100">
        <v>1</v>
      </c>
      <c r="L44" s="100">
        <v>0</v>
      </c>
      <c r="M44" s="100">
        <v>1</v>
      </c>
      <c r="N44" s="100">
        <v>3</v>
      </c>
      <c r="O44" s="100">
        <v>0</v>
      </c>
      <c r="P44" s="32"/>
      <c r="Q44" s="32"/>
    </row>
    <row r="45" spans="1:17" ht="12.6" customHeight="1" x14ac:dyDescent="0.2">
      <c r="A45" s="73" t="s">
        <v>64</v>
      </c>
      <c r="B45" s="72">
        <v>10</v>
      </c>
      <c r="C45" s="100">
        <v>3</v>
      </c>
      <c r="D45" s="100">
        <v>0</v>
      </c>
      <c r="E45" s="100">
        <v>1</v>
      </c>
      <c r="F45" s="100">
        <v>1</v>
      </c>
      <c r="G45" s="100">
        <v>1</v>
      </c>
      <c r="H45" s="100">
        <v>0</v>
      </c>
      <c r="I45" s="100">
        <v>0</v>
      </c>
      <c r="J45" s="100">
        <v>0</v>
      </c>
      <c r="K45" s="100">
        <v>0</v>
      </c>
      <c r="L45" s="100">
        <v>0</v>
      </c>
      <c r="M45" s="100">
        <v>0</v>
      </c>
      <c r="N45" s="100">
        <v>0</v>
      </c>
      <c r="O45" s="100">
        <v>0</v>
      </c>
      <c r="P45" s="32"/>
      <c r="Q45" s="32"/>
    </row>
    <row r="46" spans="1:17" ht="12.6" customHeight="1" x14ac:dyDescent="0.2">
      <c r="A46" s="73" t="s">
        <v>29</v>
      </c>
      <c r="B46" s="72">
        <v>8</v>
      </c>
      <c r="C46" s="100">
        <v>1</v>
      </c>
      <c r="D46" s="100">
        <v>0</v>
      </c>
      <c r="E46" s="100">
        <v>0</v>
      </c>
      <c r="F46" s="100">
        <v>0</v>
      </c>
      <c r="G46" s="100">
        <v>0</v>
      </c>
      <c r="H46" s="100">
        <v>0</v>
      </c>
      <c r="I46" s="100">
        <v>1</v>
      </c>
      <c r="J46" s="100">
        <v>0</v>
      </c>
      <c r="K46" s="100">
        <v>0</v>
      </c>
      <c r="L46" s="100">
        <v>0</v>
      </c>
      <c r="M46" s="100">
        <v>0</v>
      </c>
      <c r="N46" s="100">
        <v>0</v>
      </c>
      <c r="O46" s="100">
        <v>0</v>
      </c>
      <c r="P46" s="32"/>
      <c r="Q46" s="32"/>
    </row>
    <row r="47" spans="1:17" ht="12.6" customHeight="1" x14ac:dyDescent="0.2">
      <c r="A47" s="73" t="s">
        <v>65</v>
      </c>
      <c r="B47" s="72">
        <v>31</v>
      </c>
      <c r="C47" s="100">
        <v>9</v>
      </c>
      <c r="D47" s="100">
        <v>2</v>
      </c>
      <c r="E47" s="100">
        <v>2</v>
      </c>
      <c r="F47" s="100">
        <v>1</v>
      </c>
      <c r="G47" s="100">
        <v>0</v>
      </c>
      <c r="H47" s="100">
        <v>1</v>
      </c>
      <c r="I47" s="100">
        <v>0</v>
      </c>
      <c r="J47" s="100">
        <v>1</v>
      </c>
      <c r="K47" s="100">
        <v>0</v>
      </c>
      <c r="L47" s="100">
        <v>0</v>
      </c>
      <c r="M47" s="100">
        <v>0</v>
      </c>
      <c r="N47" s="100">
        <v>2</v>
      </c>
      <c r="O47" s="100">
        <v>0</v>
      </c>
      <c r="P47" s="32"/>
      <c r="Q47" s="32"/>
    </row>
    <row r="48" spans="1:17" ht="12.6" customHeight="1" x14ac:dyDescent="0.2">
      <c r="A48" s="73" t="s">
        <v>28</v>
      </c>
      <c r="B48" s="72">
        <v>4</v>
      </c>
      <c r="C48" s="100">
        <v>0</v>
      </c>
      <c r="D48" s="100">
        <v>0</v>
      </c>
      <c r="E48" s="100">
        <v>0</v>
      </c>
      <c r="F48" s="100">
        <v>0</v>
      </c>
      <c r="G48" s="100">
        <v>0</v>
      </c>
      <c r="H48" s="100">
        <v>0</v>
      </c>
      <c r="I48" s="100">
        <v>0</v>
      </c>
      <c r="J48" s="100">
        <v>0</v>
      </c>
      <c r="K48" s="100">
        <v>0</v>
      </c>
      <c r="L48" s="100">
        <v>0</v>
      </c>
      <c r="M48" s="100">
        <v>0</v>
      </c>
      <c r="N48" s="100">
        <v>0</v>
      </c>
      <c r="O48" s="100">
        <v>0</v>
      </c>
      <c r="P48" s="32"/>
      <c r="Q48" s="32"/>
    </row>
    <row r="49" spans="1:17" ht="12.6" customHeight="1" x14ac:dyDescent="0.2">
      <c r="A49" s="73" t="s">
        <v>66</v>
      </c>
      <c r="B49" s="72">
        <v>17</v>
      </c>
      <c r="C49" s="100">
        <v>4</v>
      </c>
      <c r="D49" s="100">
        <v>0</v>
      </c>
      <c r="E49" s="100">
        <v>1</v>
      </c>
      <c r="F49" s="100">
        <v>0</v>
      </c>
      <c r="G49" s="100">
        <v>0</v>
      </c>
      <c r="H49" s="100">
        <v>0</v>
      </c>
      <c r="I49" s="100">
        <v>0</v>
      </c>
      <c r="J49" s="100">
        <v>1</v>
      </c>
      <c r="K49" s="100">
        <v>0</v>
      </c>
      <c r="L49" s="100">
        <v>0</v>
      </c>
      <c r="M49" s="100">
        <v>1</v>
      </c>
      <c r="N49" s="100">
        <v>1</v>
      </c>
      <c r="O49" s="100">
        <v>0</v>
      </c>
      <c r="P49" s="32"/>
      <c r="Q49" s="32"/>
    </row>
    <row r="50" spans="1:17" ht="12.6" customHeight="1" x14ac:dyDescent="0.2">
      <c r="A50" s="73" t="s">
        <v>67</v>
      </c>
      <c r="B50" s="72">
        <v>24</v>
      </c>
      <c r="C50" s="100">
        <v>12</v>
      </c>
      <c r="D50" s="100">
        <v>0</v>
      </c>
      <c r="E50" s="100">
        <v>0</v>
      </c>
      <c r="F50" s="100">
        <v>0</v>
      </c>
      <c r="G50" s="100">
        <v>3</v>
      </c>
      <c r="H50" s="100">
        <v>0</v>
      </c>
      <c r="I50" s="100">
        <v>0</v>
      </c>
      <c r="J50" s="100">
        <v>2</v>
      </c>
      <c r="K50" s="100">
        <v>0</v>
      </c>
      <c r="L50" s="100">
        <v>1</v>
      </c>
      <c r="M50" s="100">
        <v>1</v>
      </c>
      <c r="N50" s="100">
        <v>1</v>
      </c>
      <c r="O50" s="100">
        <v>4</v>
      </c>
      <c r="P50" s="32"/>
      <c r="Q50" s="32"/>
    </row>
    <row r="51" spans="1:17" ht="12.6" customHeight="1" x14ac:dyDescent="0.2">
      <c r="A51" s="73" t="s">
        <v>68</v>
      </c>
      <c r="B51" s="72">
        <v>30</v>
      </c>
      <c r="C51" s="102">
        <v>6</v>
      </c>
      <c r="D51" s="100">
        <v>0</v>
      </c>
      <c r="E51" s="100">
        <v>0</v>
      </c>
      <c r="F51" s="100">
        <v>0</v>
      </c>
      <c r="G51" s="100">
        <v>0</v>
      </c>
      <c r="H51" s="100">
        <v>1</v>
      </c>
      <c r="I51" s="100">
        <v>0</v>
      </c>
      <c r="J51" s="100">
        <v>1</v>
      </c>
      <c r="K51" s="100">
        <v>1</v>
      </c>
      <c r="L51" s="100">
        <v>1</v>
      </c>
      <c r="M51" s="100">
        <v>1</v>
      </c>
      <c r="N51" s="100">
        <v>0</v>
      </c>
      <c r="O51" s="100">
        <v>1</v>
      </c>
      <c r="P51" s="32"/>
      <c r="Q51" s="32"/>
    </row>
    <row r="52" spans="1:17" ht="21" customHeight="1" x14ac:dyDescent="0.2">
      <c r="A52" s="75" t="s">
        <v>1</v>
      </c>
      <c r="B52" s="76">
        <f t="shared" ref="B52:O52" si="0">SUM(B5:B51)</f>
        <v>926</v>
      </c>
      <c r="C52" s="28">
        <f>SUM(C5:C51)</f>
        <v>239</v>
      </c>
      <c r="D52" s="76">
        <f>SUM(D5:D51)</f>
        <v>9</v>
      </c>
      <c r="E52" s="76">
        <f t="shared" si="0"/>
        <v>22</v>
      </c>
      <c r="F52" s="76">
        <f t="shared" si="0"/>
        <v>14</v>
      </c>
      <c r="G52" s="76">
        <f t="shared" si="0"/>
        <v>40</v>
      </c>
      <c r="H52" s="76">
        <f t="shared" si="0"/>
        <v>21</v>
      </c>
      <c r="I52" s="76">
        <f t="shared" si="0"/>
        <v>8</v>
      </c>
      <c r="J52" s="76">
        <f t="shared" si="0"/>
        <v>16</v>
      </c>
      <c r="K52" s="76">
        <f t="shared" si="0"/>
        <v>16</v>
      </c>
      <c r="L52" s="76">
        <f t="shared" si="0"/>
        <v>13</v>
      </c>
      <c r="M52" s="76">
        <f t="shared" si="0"/>
        <v>25</v>
      </c>
      <c r="N52" s="76">
        <f t="shared" si="0"/>
        <v>33</v>
      </c>
      <c r="O52" s="76">
        <f t="shared" si="0"/>
        <v>22</v>
      </c>
      <c r="P52" s="77"/>
      <c r="Q52" s="77"/>
    </row>
    <row r="53" spans="1:17" x14ac:dyDescent="0.2">
      <c r="A53" s="78"/>
      <c r="B53" s="32"/>
      <c r="C53" s="32"/>
      <c r="D53" s="49"/>
      <c r="E53" s="49"/>
      <c r="F53" s="49"/>
      <c r="G53" s="49"/>
      <c r="H53" s="49"/>
      <c r="I53" s="49"/>
      <c r="J53" s="49"/>
      <c r="K53" s="49"/>
      <c r="L53" s="49"/>
      <c r="M53" s="49"/>
      <c r="N53" s="49"/>
      <c r="O53" s="49"/>
      <c r="P53" s="32"/>
      <c r="Q53" s="32"/>
    </row>
  </sheetData>
  <mergeCells count="4">
    <mergeCell ref="D3:O3"/>
    <mergeCell ref="A3:A4"/>
    <mergeCell ref="B3:B4"/>
    <mergeCell ref="J1:K1"/>
  </mergeCells>
  <phoneticPr fontId="9"/>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3"/>
  <sheetViews>
    <sheetView view="pageBreakPreview" zoomScale="85" zoomScaleNormal="75" zoomScaleSheetLayoutView="85" workbookViewId="0">
      <pane ySplit="4" topLeftCell="A5" activePane="bottomLeft" state="frozen"/>
      <selection activeCell="E1" sqref="E1:E2"/>
      <selection pane="bottomLeft"/>
    </sheetView>
  </sheetViews>
  <sheetFormatPr defaultColWidth="9" defaultRowHeight="13.2" x14ac:dyDescent="0.2"/>
  <cols>
    <col min="1" max="15" width="9.88671875" style="32" customWidth="1"/>
    <col min="16" max="16384" width="9" style="32"/>
  </cols>
  <sheetData>
    <row r="1" spans="1:15" ht="18" customHeight="1" x14ac:dyDescent="0.2">
      <c r="A1" s="78"/>
      <c r="J1" s="140"/>
      <c r="K1" s="140"/>
    </row>
    <row r="2" spans="1:15" ht="18" customHeight="1" x14ac:dyDescent="0.2">
      <c r="A2" s="34" t="s">
        <v>22</v>
      </c>
      <c r="M2" s="51"/>
      <c r="N2" s="51"/>
      <c r="O2" s="50" t="s">
        <v>70</v>
      </c>
    </row>
    <row r="3" spans="1:15" s="71" customFormat="1" ht="12.6" customHeight="1" x14ac:dyDescent="0.2">
      <c r="A3" s="126"/>
      <c r="B3" s="137" t="s">
        <v>3</v>
      </c>
      <c r="C3" s="117" t="s">
        <v>4</v>
      </c>
      <c r="D3" s="134" t="s">
        <v>5</v>
      </c>
      <c r="E3" s="135"/>
      <c r="F3" s="135"/>
      <c r="G3" s="135"/>
      <c r="H3" s="135"/>
      <c r="I3" s="135"/>
      <c r="J3" s="135"/>
      <c r="K3" s="135"/>
      <c r="L3" s="135"/>
      <c r="M3" s="135"/>
      <c r="N3" s="135"/>
      <c r="O3" s="136"/>
    </row>
    <row r="4" spans="1:15" s="71" customFormat="1" ht="12.6" customHeight="1" x14ac:dyDescent="0.2">
      <c r="A4" s="127"/>
      <c r="B4" s="138"/>
      <c r="C4" s="118" t="s">
        <v>3</v>
      </c>
      <c r="D4" s="119" t="s">
        <v>6</v>
      </c>
      <c r="E4" s="119" t="s">
        <v>7</v>
      </c>
      <c r="F4" s="119" t="s">
        <v>8</v>
      </c>
      <c r="G4" s="119" t="s">
        <v>9</v>
      </c>
      <c r="H4" s="119" t="s">
        <v>12</v>
      </c>
      <c r="I4" s="119" t="s">
        <v>13</v>
      </c>
      <c r="J4" s="119" t="s">
        <v>14</v>
      </c>
      <c r="K4" s="119" t="s">
        <v>15</v>
      </c>
      <c r="L4" s="119" t="s">
        <v>16</v>
      </c>
      <c r="M4" s="119" t="s">
        <v>17</v>
      </c>
      <c r="N4" s="119" t="s">
        <v>18</v>
      </c>
      <c r="O4" s="119" t="s">
        <v>19</v>
      </c>
    </row>
    <row r="5" spans="1:15" ht="12.6" customHeight="1" x14ac:dyDescent="0.2">
      <c r="A5" s="116" t="s">
        <v>10</v>
      </c>
      <c r="B5" s="117">
        <v>144</v>
      </c>
      <c r="C5" s="99">
        <v>13</v>
      </c>
      <c r="D5" s="99">
        <v>0</v>
      </c>
      <c r="E5" s="99">
        <v>3</v>
      </c>
      <c r="F5" s="99">
        <v>0</v>
      </c>
      <c r="G5" s="99">
        <v>0</v>
      </c>
      <c r="H5" s="99">
        <v>1</v>
      </c>
      <c r="I5" s="99">
        <v>0</v>
      </c>
      <c r="J5" s="99">
        <v>0</v>
      </c>
      <c r="K5" s="99">
        <v>1</v>
      </c>
      <c r="L5" s="99">
        <v>3</v>
      </c>
      <c r="M5" s="99">
        <v>2</v>
      </c>
      <c r="N5" s="99">
        <v>2</v>
      </c>
      <c r="O5" s="99">
        <v>1</v>
      </c>
    </row>
    <row r="6" spans="1:15" ht="12.6" customHeight="1" x14ac:dyDescent="0.2">
      <c r="A6" s="73" t="s">
        <v>33</v>
      </c>
      <c r="B6" s="72">
        <v>30</v>
      </c>
      <c r="C6" s="100">
        <v>0</v>
      </c>
      <c r="D6" s="100">
        <v>0</v>
      </c>
      <c r="E6" s="100">
        <v>0</v>
      </c>
      <c r="F6" s="100">
        <v>0</v>
      </c>
      <c r="G6" s="100">
        <v>0</v>
      </c>
      <c r="H6" s="100">
        <v>0</v>
      </c>
      <c r="I6" s="100">
        <v>0</v>
      </c>
      <c r="J6" s="100">
        <v>0</v>
      </c>
      <c r="K6" s="100">
        <v>0</v>
      </c>
      <c r="L6" s="100">
        <v>0</v>
      </c>
      <c r="M6" s="100">
        <v>0</v>
      </c>
      <c r="N6" s="100">
        <v>0</v>
      </c>
      <c r="O6" s="100">
        <v>0</v>
      </c>
    </row>
    <row r="7" spans="1:15" ht="12.6" customHeight="1" x14ac:dyDescent="0.2">
      <c r="A7" s="73" t="s">
        <v>34</v>
      </c>
      <c r="B7" s="72">
        <v>19</v>
      </c>
      <c r="C7" s="100">
        <v>2</v>
      </c>
      <c r="D7" s="100">
        <v>0</v>
      </c>
      <c r="E7" s="100">
        <v>0</v>
      </c>
      <c r="F7" s="100">
        <v>0</v>
      </c>
      <c r="G7" s="100">
        <v>1</v>
      </c>
      <c r="H7" s="100">
        <v>0</v>
      </c>
      <c r="I7" s="100">
        <v>0</v>
      </c>
      <c r="J7" s="100">
        <v>0</v>
      </c>
      <c r="K7" s="100">
        <v>0</v>
      </c>
      <c r="L7" s="100">
        <v>0</v>
      </c>
      <c r="M7" s="100">
        <v>0</v>
      </c>
      <c r="N7" s="100">
        <v>0</v>
      </c>
      <c r="O7" s="100">
        <v>1</v>
      </c>
    </row>
    <row r="8" spans="1:15" ht="12.6" customHeight="1" x14ac:dyDescent="0.2">
      <c r="A8" s="73" t="s">
        <v>35</v>
      </c>
      <c r="B8" s="72">
        <v>21</v>
      </c>
      <c r="C8" s="100">
        <v>5</v>
      </c>
      <c r="D8" s="100">
        <v>0</v>
      </c>
      <c r="E8" s="100">
        <v>0</v>
      </c>
      <c r="F8" s="100">
        <v>2</v>
      </c>
      <c r="G8" s="100">
        <v>1</v>
      </c>
      <c r="H8" s="100">
        <v>0</v>
      </c>
      <c r="I8" s="100">
        <v>0</v>
      </c>
      <c r="J8" s="100">
        <v>0</v>
      </c>
      <c r="K8" s="100">
        <v>0</v>
      </c>
      <c r="L8" s="100">
        <v>0</v>
      </c>
      <c r="M8" s="100">
        <v>0</v>
      </c>
      <c r="N8" s="100">
        <v>1</v>
      </c>
      <c r="O8" s="100">
        <v>1</v>
      </c>
    </row>
    <row r="9" spans="1:15" ht="12.6" customHeight="1" x14ac:dyDescent="0.2">
      <c r="A9" s="73" t="s">
        <v>30</v>
      </c>
      <c r="B9" s="72">
        <v>12</v>
      </c>
      <c r="C9" s="100">
        <v>2</v>
      </c>
      <c r="D9" s="100">
        <v>0</v>
      </c>
      <c r="E9" s="100">
        <v>1</v>
      </c>
      <c r="F9" s="100">
        <v>0</v>
      </c>
      <c r="G9" s="100">
        <v>0</v>
      </c>
      <c r="H9" s="100">
        <v>0</v>
      </c>
      <c r="I9" s="100">
        <v>0</v>
      </c>
      <c r="J9" s="100">
        <v>0</v>
      </c>
      <c r="K9" s="100">
        <v>0</v>
      </c>
      <c r="L9" s="100">
        <v>1</v>
      </c>
      <c r="M9" s="100">
        <v>0</v>
      </c>
      <c r="N9" s="100">
        <v>0</v>
      </c>
      <c r="O9" s="100">
        <v>0</v>
      </c>
    </row>
    <row r="10" spans="1:15" ht="12.6" customHeight="1" x14ac:dyDescent="0.2">
      <c r="A10" s="73" t="s">
        <v>36</v>
      </c>
      <c r="B10" s="72">
        <v>22</v>
      </c>
      <c r="C10" s="100">
        <v>2</v>
      </c>
      <c r="D10" s="100">
        <v>0</v>
      </c>
      <c r="E10" s="100">
        <v>1</v>
      </c>
      <c r="F10" s="100">
        <v>1</v>
      </c>
      <c r="G10" s="100">
        <v>0</v>
      </c>
      <c r="H10" s="100">
        <v>0</v>
      </c>
      <c r="I10" s="100">
        <v>0</v>
      </c>
      <c r="J10" s="100">
        <v>0</v>
      </c>
      <c r="K10" s="100">
        <v>0</v>
      </c>
      <c r="L10" s="100">
        <v>0</v>
      </c>
      <c r="M10" s="100">
        <v>0</v>
      </c>
      <c r="N10" s="100">
        <v>0</v>
      </c>
      <c r="O10" s="100">
        <v>0</v>
      </c>
    </row>
    <row r="11" spans="1:15" ht="12.6" customHeight="1" x14ac:dyDescent="0.2">
      <c r="A11" s="74" t="s">
        <v>37</v>
      </c>
      <c r="B11" s="88">
        <v>46</v>
      </c>
      <c r="C11" s="101">
        <v>6</v>
      </c>
      <c r="D11" s="101">
        <v>0</v>
      </c>
      <c r="E11" s="101">
        <v>1</v>
      </c>
      <c r="F11" s="101">
        <v>0</v>
      </c>
      <c r="G11" s="101">
        <v>1</v>
      </c>
      <c r="H11" s="101">
        <v>1</v>
      </c>
      <c r="I11" s="101">
        <v>0</v>
      </c>
      <c r="J11" s="101">
        <v>0</v>
      </c>
      <c r="K11" s="101">
        <v>1</v>
      </c>
      <c r="L11" s="101">
        <v>1</v>
      </c>
      <c r="M11" s="101">
        <v>0</v>
      </c>
      <c r="N11" s="101">
        <v>1</v>
      </c>
      <c r="O11" s="101">
        <v>0</v>
      </c>
    </row>
    <row r="12" spans="1:15" ht="12.6" customHeight="1" x14ac:dyDescent="0.2">
      <c r="A12" s="73" t="s">
        <v>38</v>
      </c>
      <c r="B12" s="72">
        <v>12</v>
      </c>
      <c r="C12" s="100">
        <v>1</v>
      </c>
      <c r="D12" s="100">
        <v>0</v>
      </c>
      <c r="E12" s="100">
        <v>0</v>
      </c>
      <c r="F12" s="100">
        <v>0</v>
      </c>
      <c r="G12" s="100">
        <v>0</v>
      </c>
      <c r="H12" s="100">
        <v>0</v>
      </c>
      <c r="I12" s="100">
        <v>0</v>
      </c>
      <c r="J12" s="100">
        <v>1</v>
      </c>
      <c r="K12" s="100">
        <v>0</v>
      </c>
      <c r="L12" s="100">
        <v>0</v>
      </c>
      <c r="M12" s="100">
        <v>0</v>
      </c>
      <c r="N12" s="100">
        <v>0</v>
      </c>
      <c r="O12" s="100">
        <v>0</v>
      </c>
    </row>
    <row r="13" spans="1:15" ht="12.6" customHeight="1" x14ac:dyDescent="0.2">
      <c r="A13" s="73" t="s">
        <v>39</v>
      </c>
      <c r="B13" s="72">
        <v>11</v>
      </c>
      <c r="C13" s="100">
        <v>1</v>
      </c>
      <c r="D13" s="100">
        <v>0</v>
      </c>
      <c r="E13" s="100">
        <v>0</v>
      </c>
      <c r="F13" s="100">
        <v>0</v>
      </c>
      <c r="G13" s="100">
        <v>0</v>
      </c>
      <c r="H13" s="100">
        <v>1</v>
      </c>
      <c r="I13" s="100">
        <v>0</v>
      </c>
      <c r="J13" s="100">
        <v>0</v>
      </c>
      <c r="K13" s="100">
        <v>0</v>
      </c>
      <c r="L13" s="100">
        <v>0</v>
      </c>
      <c r="M13" s="100">
        <v>0</v>
      </c>
      <c r="N13" s="100">
        <v>0</v>
      </c>
      <c r="O13" s="100">
        <v>0</v>
      </c>
    </row>
    <row r="14" spans="1:15" ht="12.6" customHeight="1" x14ac:dyDescent="0.2">
      <c r="A14" s="73" t="s">
        <v>40</v>
      </c>
      <c r="B14" s="72">
        <v>23</v>
      </c>
      <c r="C14" s="100">
        <v>4</v>
      </c>
      <c r="D14" s="100">
        <v>0</v>
      </c>
      <c r="E14" s="100">
        <v>1</v>
      </c>
      <c r="F14" s="100">
        <v>0</v>
      </c>
      <c r="G14" s="100">
        <v>1</v>
      </c>
      <c r="H14" s="100">
        <v>1</v>
      </c>
      <c r="I14" s="100">
        <v>0</v>
      </c>
      <c r="J14" s="100">
        <v>0</v>
      </c>
      <c r="K14" s="100">
        <v>0</v>
      </c>
      <c r="L14" s="100">
        <v>0</v>
      </c>
      <c r="M14" s="100">
        <v>1</v>
      </c>
      <c r="N14" s="100">
        <v>0</v>
      </c>
      <c r="O14" s="100">
        <v>0</v>
      </c>
    </row>
    <row r="15" spans="1:15" ht="12.6" customHeight="1" x14ac:dyDescent="0.2">
      <c r="A15" s="73" t="s">
        <v>31</v>
      </c>
      <c r="B15" s="72">
        <v>23</v>
      </c>
      <c r="C15" s="100">
        <v>2</v>
      </c>
      <c r="D15" s="100">
        <v>0</v>
      </c>
      <c r="E15" s="100">
        <v>0</v>
      </c>
      <c r="F15" s="100">
        <v>0</v>
      </c>
      <c r="G15" s="100">
        <v>1</v>
      </c>
      <c r="H15" s="100">
        <v>0</v>
      </c>
      <c r="I15" s="100">
        <v>0</v>
      </c>
      <c r="J15" s="100">
        <v>0</v>
      </c>
      <c r="K15" s="100">
        <v>0</v>
      </c>
      <c r="L15" s="100">
        <v>0</v>
      </c>
      <c r="M15" s="100">
        <v>1</v>
      </c>
      <c r="N15" s="100">
        <v>0</v>
      </c>
      <c r="O15" s="100">
        <v>0</v>
      </c>
    </row>
    <row r="16" spans="1:15" ht="12.6" customHeight="1" x14ac:dyDescent="0.2">
      <c r="A16" s="73" t="s">
        <v>23</v>
      </c>
      <c r="B16" s="72">
        <v>17</v>
      </c>
      <c r="C16" s="100">
        <v>1</v>
      </c>
      <c r="D16" s="100">
        <v>1</v>
      </c>
      <c r="E16" s="100">
        <v>0</v>
      </c>
      <c r="F16" s="100">
        <v>0</v>
      </c>
      <c r="G16" s="100">
        <v>0</v>
      </c>
      <c r="H16" s="100">
        <v>0</v>
      </c>
      <c r="I16" s="100">
        <v>0</v>
      </c>
      <c r="J16" s="100">
        <v>0</v>
      </c>
      <c r="K16" s="100">
        <v>0</v>
      </c>
      <c r="L16" s="100">
        <v>0</v>
      </c>
      <c r="M16" s="100">
        <v>0</v>
      </c>
      <c r="N16" s="100">
        <v>0</v>
      </c>
      <c r="O16" s="100">
        <v>0</v>
      </c>
    </row>
    <row r="17" spans="1:15" ht="12.6" customHeight="1" x14ac:dyDescent="0.2">
      <c r="A17" s="73" t="s">
        <v>41</v>
      </c>
      <c r="B17" s="72">
        <v>13</v>
      </c>
      <c r="C17" s="100">
        <v>1</v>
      </c>
      <c r="D17" s="100">
        <v>0</v>
      </c>
      <c r="E17" s="100">
        <v>0</v>
      </c>
      <c r="F17" s="100">
        <v>0</v>
      </c>
      <c r="G17" s="100">
        <v>0</v>
      </c>
      <c r="H17" s="100">
        <v>0</v>
      </c>
      <c r="I17" s="100">
        <v>0</v>
      </c>
      <c r="J17" s="100">
        <v>0</v>
      </c>
      <c r="K17" s="100">
        <v>0</v>
      </c>
      <c r="L17" s="100">
        <v>1</v>
      </c>
      <c r="M17" s="100">
        <v>0</v>
      </c>
      <c r="N17" s="100">
        <v>0</v>
      </c>
      <c r="O17" s="100">
        <v>0</v>
      </c>
    </row>
    <row r="18" spans="1:15" ht="12.6" customHeight="1" x14ac:dyDescent="0.2">
      <c r="A18" s="74" t="s">
        <v>42</v>
      </c>
      <c r="B18" s="88">
        <v>14</v>
      </c>
      <c r="C18" s="101">
        <v>4</v>
      </c>
      <c r="D18" s="101">
        <v>0</v>
      </c>
      <c r="E18" s="101">
        <v>1</v>
      </c>
      <c r="F18" s="101">
        <v>0</v>
      </c>
      <c r="G18" s="101">
        <v>1</v>
      </c>
      <c r="H18" s="101">
        <v>0</v>
      </c>
      <c r="I18" s="101">
        <v>0</v>
      </c>
      <c r="J18" s="101">
        <v>0</v>
      </c>
      <c r="K18" s="101">
        <v>0</v>
      </c>
      <c r="L18" s="101">
        <v>2</v>
      </c>
      <c r="M18" s="101">
        <v>0</v>
      </c>
      <c r="N18" s="101">
        <v>0</v>
      </c>
      <c r="O18" s="101">
        <v>0</v>
      </c>
    </row>
    <row r="19" spans="1:15" ht="12.6" customHeight="1" x14ac:dyDescent="0.2">
      <c r="A19" s="73" t="s">
        <v>24</v>
      </c>
      <c r="B19" s="72">
        <v>10</v>
      </c>
      <c r="C19" s="100">
        <v>2</v>
      </c>
      <c r="D19" s="100">
        <v>0</v>
      </c>
      <c r="E19" s="100">
        <v>0</v>
      </c>
      <c r="F19" s="100">
        <v>0</v>
      </c>
      <c r="G19" s="100">
        <v>1</v>
      </c>
      <c r="H19" s="100">
        <v>0</v>
      </c>
      <c r="I19" s="100">
        <v>1</v>
      </c>
      <c r="J19" s="100">
        <v>0</v>
      </c>
      <c r="K19" s="100">
        <v>0</v>
      </c>
      <c r="L19" s="100">
        <v>0</v>
      </c>
      <c r="M19" s="100">
        <v>0</v>
      </c>
      <c r="N19" s="100">
        <v>0</v>
      </c>
      <c r="O19" s="100">
        <v>0</v>
      </c>
    </row>
    <row r="20" spans="1:15" ht="12.6" customHeight="1" x14ac:dyDescent="0.2">
      <c r="A20" s="73" t="s">
        <v>43</v>
      </c>
      <c r="B20" s="72">
        <v>5</v>
      </c>
      <c r="C20" s="100">
        <v>2</v>
      </c>
      <c r="D20" s="100">
        <v>0</v>
      </c>
      <c r="E20" s="100">
        <v>0</v>
      </c>
      <c r="F20" s="100">
        <v>0</v>
      </c>
      <c r="G20" s="100">
        <v>0</v>
      </c>
      <c r="H20" s="100">
        <v>0</v>
      </c>
      <c r="I20" s="100">
        <v>0</v>
      </c>
      <c r="J20" s="100">
        <v>0</v>
      </c>
      <c r="K20" s="100">
        <v>0</v>
      </c>
      <c r="L20" s="100">
        <v>0</v>
      </c>
      <c r="M20" s="100">
        <v>2</v>
      </c>
      <c r="N20" s="100">
        <v>0</v>
      </c>
      <c r="O20" s="100">
        <v>0</v>
      </c>
    </row>
    <row r="21" spans="1:15" ht="12.6" customHeight="1" x14ac:dyDescent="0.2">
      <c r="A21" s="73" t="s">
        <v>44</v>
      </c>
      <c r="B21" s="72">
        <v>8</v>
      </c>
      <c r="C21" s="100">
        <v>0</v>
      </c>
      <c r="D21" s="100">
        <v>0</v>
      </c>
      <c r="E21" s="100">
        <v>0</v>
      </c>
      <c r="F21" s="100">
        <v>0</v>
      </c>
      <c r="G21" s="100">
        <v>0</v>
      </c>
      <c r="H21" s="100">
        <v>0</v>
      </c>
      <c r="I21" s="100">
        <v>0</v>
      </c>
      <c r="J21" s="100">
        <v>0</v>
      </c>
      <c r="K21" s="100">
        <v>0</v>
      </c>
      <c r="L21" s="100">
        <v>0</v>
      </c>
      <c r="M21" s="100">
        <v>0</v>
      </c>
      <c r="N21" s="100">
        <v>0</v>
      </c>
      <c r="O21" s="100">
        <v>0</v>
      </c>
    </row>
    <row r="22" spans="1:15" ht="12.6" customHeight="1" x14ac:dyDescent="0.2">
      <c r="A22" s="74" t="s">
        <v>25</v>
      </c>
      <c r="B22" s="88">
        <v>8</v>
      </c>
      <c r="C22" s="101">
        <v>2</v>
      </c>
      <c r="D22" s="101">
        <v>0</v>
      </c>
      <c r="E22" s="101">
        <v>0</v>
      </c>
      <c r="F22" s="101">
        <v>1</v>
      </c>
      <c r="G22" s="101">
        <v>1</v>
      </c>
      <c r="H22" s="101">
        <v>0</v>
      </c>
      <c r="I22" s="101">
        <v>0</v>
      </c>
      <c r="J22" s="101">
        <v>0</v>
      </c>
      <c r="K22" s="101">
        <v>0</v>
      </c>
      <c r="L22" s="101">
        <v>0</v>
      </c>
      <c r="M22" s="101">
        <v>0</v>
      </c>
      <c r="N22" s="101">
        <v>0</v>
      </c>
      <c r="O22" s="101">
        <v>0</v>
      </c>
    </row>
    <row r="23" spans="1:15" ht="12.6" customHeight="1" x14ac:dyDescent="0.2">
      <c r="A23" s="73" t="s">
        <v>45</v>
      </c>
      <c r="B23" s="72">
        <v>14</v>
      </c>
      <c r="C23" s="100">
        <v>3</v>
      </c>
      <c r="D23" s="100">
        <v>0</v>
      </c>
      <c r="E23" s="100">
        <v>0</v>
      </c>
      <c r="F23" s="100">
        <v>0</v>
      </c>
      <c r="G23" s="100">
        <v>0</v>
      </c>
      <c r="H23" s="100">
        <v>0</v>
      </c>
      <c r="I23" s="100">
        <v>0</v>
      </c>
      <c r="J23" s="100">
        <v>0</v>
      </c>
      <c r="K23" s="100">
        <v>0</v>
      </c>
      <c r="L23" s="100">
        <v>1</v>
      </c>
      <c r="M23" s="100">
        <v>2</v>
      </c>
      <c r="N23" s="100">
        <v>0</v>
      </c>
      <c r="O23" s="100">
        <v>0</v>
      </c>
    </row>
    <row r="24" spans="1:15" ht="12.6" customHeight="1" x14ac:dyDescent="0.2">
      <c r="A24" s="73" t="s">
        <v>46</v>
      </c>
      <c r="B24" s="72">
        <v>58</v>
      </c>
      <c r="C24" s="100">
        <v>20</v>
      </c>
      <c r="D24" s="100">
        <v>0</v>
      </c>
      <c r="E24" s="100">
        <v>0</v>
      </c>
      <c r="F24" s="100">
        <v>3</v>
      </c>
      <c r="G24" s="100">
        <v>3</v>
      </c>
      <c r="H24" s="100">
        <v>4</v>
      </c>
      <c r="I24" s="100">
        <v>1</v>
      </c>
      <c r="J24" s="100">
        <v>1</v>
      </c>
      <c r="K24" s="100">
        <v>0</v>
      </c>
      <c r="L24" s="100">
        <v>3</v>
      </c>
      <c r="M24" s="100">
        <v>2</v>
      </c>
      <c r="N24" s="100">
        <v>3</v>
      </c>
      <c r="O24" s="100">
        <v>0</v>
      </c>
    </row>
    <row r="25" spans="1:15" ht="12.6" customHeight="1" x14ac:dyDescent="0.2">
      <c r="A25" s="73" t="s">
        <v>47</v>
      </c>
      <c r="B25" s="72">
        <v>21</v>
      </c>
      <c r="C25" s="100">
        <v>3</v>
      </c>
      <c r="D25" s="100">
        <v>0</v>
      </c>
      <c r="E25" s="100">
        <v>0</v>
      </c>
      <c r="F25" s="100">
        <v>1</v>
      </c>
      <c r="G25" s="100">
        <v>0</v>
      </c>
      <c r="H25" s="100">
        <v>0</v>
      </c>
      <c r="I25" s="100">
        <v>0</v>
      </c>
      <c r="J25" s="100">
        <v>0</v>
      </c>
      <c r="K25" s="100">
        <v>1</v>
      </c>
      <c r="L25" s="100">
        <v>1</v>
      </c>
      <c r="M25" s="100">
        <v>0</v>
      </c>
      <c r="N25" s="100">
        <v>0</v>
      </c>
      <c r="O25" s="100">
        <v>0</v>
      </c>
    </row>
    <row r="26" spans="1:15" ht="12.6" customHeight="1" x14ac:dyDescent="0.2">
      <c r="A26" s="73" t="s">
        <v>48</v>
      </c>
      <c r="B26" s="72">
        <v>12</v>
      </c>
      <c r="C26" s="100">
        <v>4</v>
      </c>
      <c r="D26" s="100">
        <v>0</v>
      </c>
      <c r="E26" s="100">
        <v>0</v>
      </c>
      <c r="F26" s="100">
        <v>0</v>
      </c>
      <c r="G26" s="100">
        <v>2</v>
      </c>
      <c r="H26" s="100">
        <v>0</v>
      </c>
      <c r="I26" s="100">
        <v>0</v>
      </c>
      <c r="J26" s="100">
        <v>0</v>
      </c>
      <c r="K26" s="100">
        <v>0</v>
      </c>
      <c r="L26" s="100">
        <v>1</v>
      </c>
      <c r="M26" s="100">
        <v>1</v>
      </c>
      <c r="N26" s="100">
        <v>0</v>
      </c>
      <c r="O26" s="100">
        <v>0</v>
      </c>
    </row>
    <row r="27" spans="1:15" ht="12.6" customHeight="1" x14ac:dyDescent="0.2">
      <c r="A27" s="73" t="s">
        <v>49</v>
      </c>
      <c r="B27" s="72">
        <v>16</v>
      </c>
      <c r="C27" s="100">
        <v>1</v>
      </c>
      <c r="D27" s="100">
        <v>0</v>
      </c>
      <c r="E27" s="100">
        <v>0</v>
      </c>
      <c r="F27" s="100">
        <v>0</v>
      </c>
      <c r="G27" s="100">
        <v>0</v>
      </c>
      <c r="H27" s="100">
        <v>0</v>
      </c>
      <c r="I27" s="100">
        <v>1</v>
      </c>
      <c r="J27" s="100">
        <v>0</v>
      </c>
      <c r="K27" s="100">
        <v>0</v>
      </c>
      <c r="L27" s="100">
        <v>0</v>
      </c>
      <c r="M27" s="100">
        <v>0</v>
      </c>
      <c r="N27" s="100">
        <v>0</v>
      </c>
      <c r="O27" s="100">
        <v>0</v>
      </c>
    </row>
    <row r="28" spans="1:15" ht="12.6" customHeight="1" x14ac:dyDescent="0.2">
      <c r="A28" s="74" t="s">
        <v>50</v>
      </c>
      <c r="B28" s="88">
        <v>15</v>
      </c>
      <c r="C28" s="101">
        <v>3</v>
      </c>
      <c r="D28" s="101">
        <v>0</v>
      </c>
      <c r="E28" s="101">
        <v>0</v>
      </c>
      <c r="F28" s="101">
        <v>1</v>
      </c>
      <c r="G28" s="101">
        <v>0</v>
      </c>
      <c r="H28" s="101">
        <v>1</v>
      </c>
      <c r="I28" s="101">
        <v>0</v>
      </c>
      <c r="J28" s="101">
        <v>0</v>
      </c>
      <c r="K28" s="101">
        <v>0</v>
      </c>
      <c r="L28" s="101">
        <v>0</v>
      </c>
      <c r="M28" s="101">
        <v>0</v>
      </c>
      <c r="N28" s="101">
        <v>0</v>
      </c>
      <c r="O28" s="101">
        <v>1</v>
      </c>
    </row>
    <row r="29" spans="1:15" ht="12.6" customHeight="1" x14ac:dyDescent="0.2">
      <c r="A29" s="73" t="s">
        <v>51</v>
      </c>
      <c r="B29" s="72">
        <v>6</v>
      </c>
      <c r="C29" s="100">
        <v>0</v>
      </c>
      <c r="D29" s="100">
        <v>0</v>
      </c>
      <c r="E29" s="100">
        <v>0</v>
      </c>
      <c r="F29" s="100">
        <v>0</v>
      </c>
      <c r="G29" s="100">
        <v>0</v>
      </c>
      <c r="H29" s="100">
        <v>0</v>
      </c>
      <c r="I29" s="100">
        <v>0</v>
      </c>
      <c r="J29" s="100">
        <v>0</v>
      </c>
      <c r="K29" s="100">
        <v>0</v>
      </c>
      <c r="L29" s="100">
        <v>0</v>
      </c>
      <c r="M29" s="100">
        <v>0</v>
      </c>
      <c r="N29" s="100">
        <v>0</v>
      </c>
      <c r="O29" s="100">
        <v>0</v>
      </c>
    </row>
    <row r="30" spans="1:15" ht="12.6" customHeight="1" x14ac:dyDescent="0.2">
      <c r="A30" s="73" t="s">
        <v>32</v>
      </c>
      <c r="B30" s="72">
        <v>11</v>
      </c>
      <c r="C30" s="100">
        <v>2</v>
      </c>
      <c r="D30" s="100">
        <v>0</v>
      </c>
      <c r="E30" s="100">
        <v>0</v>
      </c>
      <c r="F30" s="100">
        <v>0</v>
      </c>
      <c r="G30" s="100">
        <v>0</v>
      </c>
      <c r="H30" s="100">
        <v>1</v>
      </c>
      <c r="I30" s="100">
        <v>0</v>
      </c>
      <c r="J30" s="100">
        <v>0</v>
      </c>
      <c r="K30" s="100">
        <v>0</v>
      </c>
      <c r="L30" s="100">
        <v>0</v>
      </c>
      <c r="M30" s="100">
        <v>0</v>
      </c>
      <c r="N30" s="100">
        <v>1</v>
      </c>
      <c r="O30" s="100">
        <v>0</v>
      </c>
    </row>
    <row r="31" spans="1:15" ht="12.6" customHeight="1" x14ac:dyDescent="0.2">
      <c r="A31" s="73" t="s">
        <v>52</v>
      </c>
      <c r="B31" s="72">
        <v>10</v>
      </c>
      <c r="C31" s="100">
        <v>4</v>
      </c>
      <c r="D31" s="100">
        <v>0</v>
      </c>
      <c r="E31" s="100">
        <v>0</v>
      </c>
      <c r="F31" s="100">
        <v>0</v>
      </c>
      <c r="G31" s="100">
        <v>2</v>
      </c>
      <c r="H31" s="100">
        <v>1</v>
      </c>
      <c r="I31" s="100">
        <v>0</v>
      </c>
      <c r="J31" s="100">
        <v>0</v>
      </c>
      <c r="K31" s="100">
        <v>0</v>
      </c>
      <c r="L31" s="100">
        <v>1</v>
      </c>
      <c r="M31" s="100">
        <v>0</v>
      </c>
      <c r="N31" s="100">
        <v>0</v>
      </c>
      <c r="O31" s="100">
        <v>0</v>
      </c>
    </row>
    <row r="32" spans="1:15" ht="12.6" customHeight="1" x14ac:dyDescent="0.2">
      <c r="A32" s="73" t="s">
        <v>53</v>
      </c>
      <c r="B32" s="72">
        <v>12</v>
      </c>
      <c r="C32" s="100">
        <v>5</v>
      </c>
      <c r="D32" s="100">
        <v>0</v>
      </c>
      <c r="E32" s="100">
        <v>0</v>
      </c>
      <c r="F32" s="100">
        <v>0</v>
      </c>
      <c r="G32" s="100">
        <v>1</v>
      </c>
      <c r="H32" s="100">
        <v>1</v>
      </c>
      <c r="I32" s="100">
        <v>0</v>
      </c>
      <c r="J32" s="100">
        <v>1</v>
      </c>
      <c r="K32" s="100">
        <v>0</v>
      </c>
      <c r="L32" s="100">
        <v>0</v>
      </c>
      <c r="M32" s="100">
        <v>0</v>
      </c>
      <c r="N32" s="100">
        <v>2</v>
      </c>
      <c r="O32" s="100">
        <v>0</v>
      </c>
    </row>
    <row r="33" spans="1:15" ht="12.6" customHeight="1" x14ac:dyDescent="0.2">
      <c r="A33" s="73" t="s">
        <v>54</v>
      </c>
      <c r="B33" s="72">
        <v>27</v>
      </c>
      <c r="C33" s="100">
        <v>6</v>
      </c>
      <c r="D33" s="100">
        <v>0</v>
      </c>
      <c r="E33" s="100">
        <v>0</v>
      </c>
      <c r="F33" s="100">
        <v>1</v>
      </c>
      <c r="G33" s="100">
        <v>1</v>
      </c>
      <c r="H33" s="100">
        <v>0</v>
      </c>
      <c r="I33" s="100">
        <v>0</v>
      </c>
      <c r="J33" s="100">
        <v>2</v>
      </c>
      <c r="K33" s="100">
        <v>0</v>
      </c>
      <c r="L33" s="100">
        <v>2</v>
      </c>
      <c r="M33" s="100">
        <v>0</v>
      </c>
      <c r="N33" s="100">
        <v>0</v>
      </c>
      <c r="O33" s="100">
        <v>0</v>
      </c>
    </row>
    <row r="34" spans="1:15" ht="12.6" customHeight="1" x14ac:dyDescent="0.2">
      <c r="A34" s="74" t="s">
        <v>55</v>
      </c>
      <c r="B34" s="88">
        <v>21</v>
      </c>
      <c r="C34" s="101">
        <v>3</v>
      </c>
      <c r="D34" s="101">
        <v>0</v>
      </c>
      <c r="E34" s="101">
        <v>0</v>
      </c>
      <c r="F34" s="101">
        <v>0</v>
      </c>
      <c r="G34" s="101">
        <v>1</v>
      </c>
      <c r="H34" s="101">
        <v>0</v>
      </c>
      <c r="I34" s="101">
        <v>0</v>
      </c>
      <c r="J34" s="101">
        <v>0</v>
      </c>
      <c r="K34" s="101">
        <v>2</v>
      </c>
      <c r="L34" s="101">
        <v>0</v>
      </c>
      <c r="M34" s="101">
        <v>0</v>
      </c>
      <c r="N34" s="101">
        <v>0</v>
      </c>
      <c r="O34" s="101">
        <v>0</v>
      </c>
    </row>
    <row r="35" spans="1:15" ht="12.6" customHeight="1" x14ac:dyDescent="0.2">
      <c r="A35" s="73" t="s">
        <v>56</v>
      </c>
      <c r="B35" s="72">
        <v>15</v>
      </c>
      <c r="C35" s="100">
        <v>8</v>
      </c>
      <c r="D35" s="100">
        <v>0</v>
      </c>
      <c r="E35" s="100">
        <v>0</v>
      </c>
      <c r="F35" s="100">
        <v>0</v>
      </c>
      <c r="G35" s="100">
        <v>4</v>
      </c>
      <c r="H35" s="100">
        <v>0</v>
      </c>
      <c r="I35" s="100">
        <v>0</v>
      </c>
      <c r="J35" s="100">
        <v>2</v>
      </c>
      <c r="K35" s="100">
        <v>0</v>
      </c>
      <c r="L35" s="100">
        <v>0</v>
      </c>
      <c r="M35" s="100">
        <v>1</v>
      </c>
      <c r="N35" s="100">
        <v>1</v>
      </c>
      <c r="O35" s="100">
        <v>0</v>
      </c>
    </row>
    <row r="36" spans="1:15" ht="12.6" customHeight="1" x14ac:dyDescent="0.2">
      <c r="A36" s="73" t="s">
        <v>57</v>
      </c>
      <c r="B36" s="72">
        <v>11</v>
      </c>
      <c r="C36" s="100">
        <v>7</v>
      </c>
      <c r="D36" s="100">
        <v>0</v>
      </c>
      <c r="E36" s="100">
        <v>1</v>
      </c>
      <c r="F36" s="100">
        <v>0</v>
      </c>
      <c r="G36" s="100">
        <v>3</v>
      </c>
      <c r="H36" s="100">
        <v>0</v>
      </c>
      <c r="I36" s="100">
        <v>0</v>
      </c>
      <c r="J36" s="100">
        <v>2</v>
      </c>
      <c r="K36" s="100">
        <v>0</v>
      </c>
      <c r="L36" s="100">
        <v>0</v>
      </c>
      <c r="M36" s="100">
        <v>1</v>
      </c>
      <c r="N36" s="100">
        <v>0</v>
      </c>
      <c r="O36" s="100">
        <v>0</v>
      </c>
    </row>
    <row r="37" spans="1:15" ht="12.6" customHeight="1" x14ac:dyDescent="0.2">
      <c r="A37" s="73" t="s">
        <v>58</v>
      </c>
      <c r="B37" s="72">
        <v>12</v>
      </c>
      <c r="C37" s="100">
        <v>2</v>
      </c>
      <c r="D37" s="100">
        <v>0</v>
      </c>
      <c r="E37" s="100">
        <v>0</v>
      </c>
      <c r="F37" s="100">
        <v>0</v>
      </c>
      <c r="G37" s="100">
        <v>2</v>
      </c>
      <c r="H37" s="100">
        <v>0</v>
      </c>
      <c r="I37" s="100">
        <v>0</v>
      </c>
      <c r="J37" s="100">
        <v>0</v>
      </c>
      <c r="K37" s="100">
        <v>0</v>
      </c>
      <c r="L37" s="100">
        <v>0</v>
      </c>
      <c r="M37" s="100">
        <v>0</v>
      </c>
      <c r="N37" s="100">
        <v>0</v>
      </c>
      <c r="O37" s="100">
        <v>0</v>
      </c>
    </row>
    <row r="38" spans="1:15" ht="12.6" customHeight="1" x14ac:dyDescent="0.2">
      <c r="A38" s="73" t="s">
        <v>26</v>
      </c>
      <c r="B38" s="72">
        <v>9</v>
      </c>
      <c r="C38" s="100">
        <v>4</v>
      </c>
      <c r="D38" s="100">
        <v>0</v>
      </c>
      <c r="E38" s="100">
        <v>0</v>
      </c>
      <c r="F38" s="100">
        <v>3</v>
      </c>
      <c r="G38" s="100">
        <v>1</v>
      </c>
      <c r="H38" s="100">
        <v>0</v>
      </c>
      <c r="I38" s="100">
        <v>0</v>
      </c>
      <c r="J38" s="100">
        <v>0</v>
      </c>
      <c r="K38" s="100">
        <v>0</v>
      </c>
      <c r="L38" s="100">
        <v>0</v>
      </c>
      <c r="M38" s="100">
        <v>0</v>
      </c>
      <c r="N38" s="100">
        <v>0</v>
      </c>
      <c r="O38" s="100">
        <v>0</v>
      </c>
    </row>
    <row r="39" spans="1:15" ht="12.6" customHeight="1" x14ac:dyDescent="0.2">
      <c r="A39" s="74" t="s">
        <v>59</v>
      </c>
      <c r="B39" s="88">
        <v>6</v>
      </c>
      <c r="C39" s="101">
        <v>2</v>
      </c>
      <c r="D39" s="101">
        <v>0</v>
      </c>
      <c r="E39" s="101">
        <v>1</v>
      </c>
      <c r="F39" s="101">
        <v>0</v>
      </c>
      <c r="G39" s="101">
        <v>0</v>
      </c>
      <c r="H39" s="101">
        <v>0</v>
      </c>
      <c r="I39" s="101">
        <v>0</v>
      </c>
      <c r="J39" s="101">
        <v>0</v>
      </c>
      <c r="K39" s="101">
        <v>0</v>
      </c>
      <c r="L39" s="101">
        <v>0</v>
      </c>
      <c r="M39" s="101">
        <v>0</v>
      </c>
      <c r="N39" s="101">
        <v>1</v>
      </c>
      <c r="O39" s="101">
        <v>0</v>
      </c>
    </row>
    <row r="40" spans="1:15" ht="12.6" customHeight="1" x14ac:dyDescent="0.2">
      <c r="A40" s="73" t="s">
        <v>60</v>
      </c>
      <c r="B40" s="72">
        <v>16</v>
      </c>
      <c r="C40" s="100">
        <v>1</v>
      </c>
      <c r="D40" s="100">
        <v>0</v>
      </c>
      <c r="E40" s="100">
        <v>0</v>
      </c>
      <c r="F40" s="100">
        <v>0</v>
      </c>
      <c r="G40" s="100">
        <v>0</v>
      </c>
      <c r="H40" s="100">
        <v>0</v>
      </c>
      <c r="I40" s="100">
        <v>0</v>
      </c>
      <c r="J40" s="100">
        <v>0</v>
      </c>
      <c r="K40" s="100">
        <v>0</v>
      </c>
      <c r="L40" s="100">
        <v>0</v>
      </c>
      <c r="M40" s="100">
        <v>1</v>
      </c>
      <c r="N40" s="100">
        <v>0</v>
      </c>
      <c r="O40" s="100">
        <v>0</v>
      </c>
    </row>
    <row r="41" spans="1:15" ht="12.6" customHeight="1" x14ac:dyDescent="0.2">
      <c r="A41" s="73" t="s">
        <v>61</v>
      </c>
      <c r="B41" s="72">
        <v>9</v>
      </c>
      <c r="C41" s="100">
        <v>0</v>
      </c>
      <c r="D41" s="100">
        <v>0</v>
      </c>
      <c r="E41" s="100">
        <v>0</v>
      </c>
      <c r="F41" s="100">
        <v>0</v>
      </c>
      <c r="G41" s="100">
        <v>0</v>
      </c>
      <c r="H41" s="100">
        <v>0</v>
      </c>
      <c r="I41" s="100">
        <v>0</v>
      </c>
      <c r="J41" s="100">
        <v>0</v>
      </c>
      <c r="K41" s="100">
        <v>0</v>
      </c>
      <c r="L41" s="100">
        <v>0</v>
      </c>
      <c r="M41" s="100">
        <v>0</v>
      </c>
      <c r="N41" s="100">
        <v>0</v>
      </c>
      <c r="O41" s="100">
        <v>0</v>
      </c>
    </row>
    <row r="42" spans="1:15" ht="12.6" customHeight="1" x14ac:dyDescent="0.2">
      <c r="A42" s="73" t="s">
        <v>62</v>
      </c>
      <c r="B42" s="72">
        <v>9</v>
      </c>
      <c r="C42" s="100">
        <v>6</v>
      </c>
      <c r="D42" s="100">
        <v>0</v>
      </c>
      <c r="E42" s="100">
        <v>1</v>
      </c>
      <c r="F42" s="100">
        <v>0</v>
      </c>
      <c r="G42" s="100">
        <v>5</v>
      </c>
      <c r="H42" s="100">
        <v>0</v>
      </c>
      <c r="I42" s="100">
        <v>0</v>
      </c>
      <c r="J42" s="100">
        <v>0</v>
      </c>
      <c r="K42" s="100">
        <v>0</v>
      </c>
      <c r="L42" s="100">
        <v>0</v>
      </c>
      <c r="M42" s="100">
        <v>0</v>
      </c>
      <c r="N42" s="100">
        <v>0</v>
      </c>
      <c r="O42" s="100">
        <v>0</v>
      </c>
    </row>
    <row r="43" spans="1:15" ht="12.6" customHeight="1" x14ac:dyDescent="0.2">
      <c r="A43" s="74" t="s">
        <v>27</v>
      </c>
      <c r="B43" s="88">
        <v>23</v>
      </c>
      <c r="C43" s="101">
        <v>3</v>
      </c>
      <c r="D43" s="101">
        <v>0</v>
      </c>
      <c r="E43" s="101">
        <v>0</v>
      </c>
      <c r="F43" s="101">
        <v>0</v>
      </c>
      <c r="G43" s="101">
        <v>0</v>
      </c>
      <c r="H43" s="101">
        <v>1</v>
      </c>
      <c r="I43" s="101">
        <v>1</v>
      </c>
      <c r="J43" s="101">
        <v>0</v>
      </c>
      <c r="K43" s="101">
        <v>0</v>
      </c>
      <c r="L43" s="101">
        <v>0</v>
      </c>
      <c r="M43" s="101">
        <v>1</v>
      </c>
      <c r="N43" s="101">
        <v>0</v>
      </c>
      <c r="O43" s="101">
        <v>0</v>
      </c>
    </row>
    <row r="44" spans="1:15" ht="12.6" customHeight="1" x14ac:dyDescent="0.2">
      <c r="A44" s="73" t="s">
        <v>63</v>
      </c>
      <c r="B44" s="72">
        <v>31</v>
      </c>
      <c r="C44" s="100">
        <v>4</v>
      </c>
      <c r="D44" s="100">
        <v>0</v>
      </c>
      <c r="E44" s="100">
        <v>0</v>
      </c>
      <c r="F44" s="100">
        <v>1</v>
      </c>
      <c r="G44" s="100">
        <v>1</v>
      </c>
      <c r="H44" s="100">
        <v>0</v>
      </c>
      <c r="I44" s="100">
        <v>0</v>
      </c>
      <c r="J44" s="100">
        <v>1</v>
      </c>
      <c r="K44" s="100">
        <v>0</v>
      </c>
      <c r="L44" s="100">
        <v>1</v>
      </c>
      <c r="M44" s="100">
        <v>0</v>
      </c>
      <c r="N44" s="100">
        <v>0</v>
      </c>
      <c r="O44" s="100">
        <v>0</v>
      </c>
    </row>
    <row r="45" spans="1:15" ht="12.6" customHeight="1" x14ac:dyDescent="0.2">
      <c r="A45" s="73" t="s">
        <v>64</v>
      </c>
      <c r="B45" s="72">
        <v>10</v>
      </c>
      <c r="C45" s="100">
        <v>2</v>
      </c>
      <c r="D45" s="100">
        <v>0</v>
      </c>
      <c r="E45" s="100">
        <v>1</v>
      </c>
      <c r="F45" s="100">
        <v>0</v>
      </c>
      <c r="G45" s="100">
        <v>0</v>
      </c>
      <c r="H45" s="100">
        <v>0</v>
      </c>
      <c r="I45" s="100">
        <v>0</v>
      </c>
      <c r="J45" s="100">
        <v>0</v>
      </c>
      <c r="K45" s="100">
        <v>0</v>
      </c>
      <c r="L45" s="100">
        <v>1</v>
      </c>
      <c r="M45" s="100">
        <v>0</v>
      </c>
      <c r="N45" s="100">
        <v>0</v>
      </c>
      <c r="O45" s="100">
        <v>0</v>
      </c>
    </row>
    <row r="46" spans="1:15" ht="12.6" customHeight="1" x14ac:dyDescent="0.2">
      <c r="A46" s="73" t="s">
        <v>29</v>
      </c>
      <c r="B46" s="72">
        <v>8</v>
      </c>
      <c r="C46" s="100">
        <v>2</v>
      </c>
      <c r="D46" s="100">
        <v>0</v>
      </c>
      <c r="E46" s="100">
        <v>0</v>
      </c>
      <c r="F46" s="100">
        <v>0</v>
      </c>
      <c r="G46" s="100">
        <v>1</v>
      </c>
      <c r="H46" s="100">
        <v>0</v>
      </c>
      <c r="I46" s="100">
        <v>1</v>
      </c>
      <c r="J46" s="100">
        <v>0</v>
      </c>
      <c r="K46" s="100">
        <v>0</v>
      </c>
      <c r="L46" s="100">
        <v>0</v>
      </c>
      <c r="M46" s="100">
        <v>0</v>
      </c>
      <c r="N46" s="100">
        <v>0</v>
      </c>
      <c r="O46" s="100">
        <v>0</v>
      </c>
    </row>
    <row r="47" spans="1:15" ht="12.6" customHeight="1" x14ac:dyDescent="0.2">
      <c r="A47" s="73" t="s">
        <v>65</v>
      </c>
      <c r="B47" s="72">
        <v>31</v>
      </c>
      <c r="C47" s="100">
        <v>7</v>
      </c>
      <c r="D47" s="100">
        <v>0</v>
      </c>
      <c r="E47" s="100">
        <v>1</v>
      </c>
      <c r="F47" s="100">
        <v>1</v>
      </c>
      <c r="G47" s="100">
        <v>1</v>
      </c>
      <c r="H47" s="100">
        <v>0</v>
      </c>
      <c r="I47" s="100">
        <v>0</v>
      </c>
      <c r="J47" s="100">
        <v>0</v>
      </c>
      <c r="K47" s="100">
        <v>1</v>
      </c>
      <c r="L47" s="100">
        <v>0</v>
      </c>
      <c r="M47" s="100">
        <v>2</v>
      </c>
      <c r="N47" s="100">
        <v>1</v>
      </c>
      <c r="O47" s="100">
        <v>0</v>
      </c>
    </row>
    <row r="48" spans="1:15" ht="12.6" customHeight="1" x14ac:dyDescent="0.2">
      <c r="A48" s="73" t="s">
        <v>28</v>
      </c>
      <c r="B48" s="72">
        <v>4</v>
      </c>
      <c r="C48" s="100">
        <v>0</v>
      </c>
      <c r="D48" s="100">
        <v>0</v>
      </c>
      <c r="E48" s="100">
        <v>0</v>
      </c>
      <c r="F48" s="100">
        <v>0</v>
      </c>
      <c r="G48" s="100">
        <v>0</v>
      </c>
      <c r="H48" s="100">
        <v>0</v>
      </c>
      <c r="I48" s="100">
        <v>0</v>
      </c>
      <c r="J48" s="100">
        <v>0</v>
      </c>
      <c r="K48" s="100">
        <v>0</v>
      </c>
      <c r="L48" s="100">
        <v>0</v>
      </c>
      <c r="M48" s="100">
        <v>0</v>
      </c>
      <c r="N48" s="100">
        <v>0</v>
      </c>
      <c r="O48" s="100">
        <v>0</v>
      </c>
    </row>
    <row r="49" spans="1:16" ht="12.6" customHeight="1" x14ac:dyDescent="0.2">
      <c r="A49" s="73" t="s">
        <v>66</v>
      </c>
      <c r="B49" s="72">
        <v>17</v>
      </c>
      <c r="C49" s="100">
        <v>3</v>
      </c>
      <c r="D49" s="100">
        <v>0</v>
      </c>
      <c r="E49" s="100">
        <v>0</v>
      </c>
      <c r="F49" s="100">
        <v>0</v>
      </c>
      <c r="G49" s="100">
        <v>0</v>
      </c>
      <c r="H49" s="100">
        <v>1</v>
      </c>
      <c r="I49" s="100">
        <v>0</v>
      </c>
      <c r="J49" s="100">
        <v>1</v>
      </c>
      <c r="K49" s="100">
        <v>0</v>
      </c>
      <c r="L49" s="100">
        <v>1</v>
      </c>
      <c r="M49" s="100">
        <v>0</v>
      </c>
      <c r="N49" s="100">
        <v>0</v>
      </c>
      <c r="O49" s="100">
        <v>0</v>
      </c>
    </row>
    <row r="50" spans="1:16" ht="12.6" customHeight="1" x14ac:dyDescent="0.2">
      <c r="A50" s="73" t="s">
        <v>67</v>
      </c>
      <c r="B50" s="72">
        <v>24</v>
      </c>
      <c r="C50" s="100">
        <v>5</v>
      </c>
      <c r="D50" s="100">
        <v>0</v>
      </c>
      <c r="E50" s="100">
        <v>0</v>
      </c>
      <c r="F50" s="100">
        <v>0</v>
      </c>
      <c r="G50" s="100">
        <v>4</v>
      </c>
      <c r="H50" s="100">
        <v>0</v>
      </c>
      <c r="I50" s="100">
        <v>0</v>
      </c>
      <c r="J50" s="100">
        <v>0</v>
      </c>
      <c r="K50" s="100">
        <v>0</v>
      </c>
      <c r="L50" s="100">
        <v>1</v>
      </c>
      <c r="M50" s="100">
        <v>0</v>
      </c>
      <c r="N50" s="100">
        <v>0</v>
      </c>
      <c r="O50" s="100">
        <v>0</v>
      </c>
    </row>
    <row r="51" spans="1:16" ht="12.6" customHeight="1" x14ac:dyDescent="0.2">
      <c r="A51" s="73" t="s">
        <v>68</v>
      </c>
      <c r="B51" s="72">
        <v>30</v>
      </c>
      <c r="C51" s="100">
        <v>4</v>
      </c>
      <c r="D51" s="100">
        <v>1</v>
      </c>
      <c r="E51" s="100">
        <v>0</v>
      </c>
      <c r="F51" s="100">
        <v>1</v>
      </c>
      <c r="G51" s="100">
        <v>0</v>
      </c>
      <c r="H51" s="100">
        <v>1</v>
      </c>
      <c r="I51" s="100">
        <v>1</v>
      </c>
      <c r="J51" s="100">
        <v>0</v>
      </c>
      <c r="K51" s="100">
        <v>0</v>
      </c>
      <c r="L51" s="100">
        <v>0</v>
      </c>
      <c r="M51" s="100">
        <v>0</v>
      </c>
      <c r="N51" s="100">
        <v>0</v>
      </c>
      <c r="O51" s="100">
        <v>0</v>
      </c>
    </row>
    <row r="52" spans="1:16" ht="21" customHeight="1" x14ac:dyDescent="0.2">
      <c r="A52" s="75" t="s">
        <v>1</v>
      </c>
      <c r="B52" s="76">
        <f>SUM(B5:B51)</f>
        <v>926</v>
      </c>
      <c r="C52" s="76">
        <f t="shared" ref="C52:O52" si="0">SUM(C5:C51)</f>
        <v>164</v>
      </c>
      <c r="D52" s="76">
        <f t="shared" si="0"/>
        <v>2</v>
      </c>
      <c r="E52" s="76">
        <f t="shared" si="0"/>
        <v>13</v>
      </c>
      <c r="F52" s="76">
        <f t="shared" si="0"/>
        <v>16</v>
      </c>
      <c r="G52" s="76">
        <f t="shared" si="0"/>
        <v>40</v>
      </c>
      <c r="H52" s="76">
        <f t="shared" si="0"/>
        <v>15</v>
      </c>
      <c r="I52" s="76">
        <f t="shared" si="0"/>
        <v>6</v>
      </c>
      <c r="J52" s="76">
        <f t="shared" si="0"/>
        <v>11</v>
      </c>
      <c r="K52" s="76">
        <f t="shared" si="0"/>
        <v>6</v>
      </c>
      <c r="L52" s="76">
        <f t="shared" si="0"/>
        <v>21</v>
      </c>
      <c r="M52" s="76">
        <f t="shared" si="0"/>
        <v>17</v>
      </c>
      <c r="N52" s="76">
        <f t="shared" si="0"/>
        <v>13</v>
      </c>
      <c r="O52" s="76">
        <f t="shared" si="0"/>
        <v>4</v>
      </c>
      <c r="P52" s="77"/>
    </row>
    <row r="53" spans="1:16" x14ac:dyDescent="0.2">
      <c r="D53" s="49"/>
      <c r="E53" s="49"/>
      <c r="F53" s="49"/>
      <c r="G53" s="49"/>
      <c r="H53" s="49"/>
      <c r="I53" s="49"/>
      <c r="J53" s="49"/>
      <c r="K53" s="49"/>
      <c r="L53" s="49"/>
      <c r="M53" s="49"/>
      <c r="N53" s="49"/>
      <c r="O53" s="49"/>
    </row>
  </sheetData>
  <mergeCells count="4">
    <mergeCell ref="D3:O3"/>
    <mergeCell ref="A3:A4"/>
    <mergeCell ref="B3:B4"/>
    <mergeCell ref="J1:K1"/>
  </mergeCells>
  <phoneticPr fontId="9"/>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ignoredErrors>
    <ignoredError sqref="D54:O54"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E54"/>
  <sheetViews>
    <sheetView view="pageBreakPreview" zoomScale="80" zoomScaleNormal="75" zoomScaleSheetLayoutView="80" workbookViewId="0">
      <pane xSplit="1" ySplit="4" topLeftCell="B5" activePane="bottomRight" state="frozenSplit"/>
      <selection activeCell="E1" sqref="E1:E2"/>
      <selection pane="topRight" activeCell="E1" sqref="E1:E2"/>
      <selection pane="bottomLeft" activeCell="E1" sqref="E1:E2"/>
      <selection pane="bottomRight"/>
    </sheetView>
  </sheetViews>
  <sheetFormatPr defaultColWidth="9" defaultRowHeight="13.2" x14ac:dyDescent="0.2"/>
  <cols>
    <col min="1" max="1" width="9.88671875" style="1" customWidth="1"/>
    <col min="2" max="2" width="5.88671875" style="1" customWidth="1"/>
    <col min="3" max="3" width="4.88671875" style="1" customWidth="1"/>
    <col min="4" max="4" width="8.5546875" style="1" bestFit="1" customWidth="1"/>
    <col min="5" max="5" width="4.88671875" style="1" customWidth="1"/>
    <col min="6" max="6" width="5.88671875" style="1" customWidth="1"/>
    <col min="7" max="7" width="4.88671875" style="1" customWidth="1"/>
    <col min="8" max="8" width="5.88671875" style="1" customWidth="1"/>
    <col min="9" max="9" width="4.88671875" style="1" customWidth="1"/>
    <col min="10" max="10" width="5.88671875" style="1" customWidth="1"/>
    <col min="11" max="11" width="4.88671875" style="1" customWidth="1"/>
    <col min="12" max="12" width="5.88671875" style="1" customWidth="1"/>
    <col min="13" max="13" width="4.88671875" style="1" customWidth="1"/>
    <col min="14" max="14" width="5.88671875" style="1" customWidth="1"/>
    <col min="15" max="15" width="4.88671875" style="1" customWidth="1"/>
    <col min="16" max="16" width="5.88671875" style="1" customWidth="1"/>
    <col min="17" max="17" width="4.88671875" style="1" customWidth="1"/>
    <col min="18" max="18" width="5.88671875" style="1" customWidth="1"/>
    <col min="19" max="19" width="4.88671875" style="1" customWidth="1"/>
    <col min="20" max="20" width="5.88671875" style="1" customWidth="1"/>
    <col min="21" max="21" width="4.88671875" style="1" customWidth="1"/>
    <col min="22" max="22" width="5.88671875" style="1" customWidth="1"/>
    <col min="23" max="23" width="4.88671875" style="1" customWidth="1"/>
    <col min="24" max="24" width="5.88671875" style="1" customWidth="1"/>
    <col min="25" max="25" width="4.88671875" style="1" customWidth="1"/>
    <col min="26" max="26" width="5.88671875" style="1" customWidth="1"/>
    <col min="27" max="27" width="4.88671875" style="1" customWidth="1"/>
    <col min="28" max="28" width="5.88671875" style="1" customWidth="1"/>
    <col min="29" max="29" width="4.88671875" style="1" customWidth="1"/>
    <col min="30" max="30" width="6.88671875" style="1" customWidth="1"/>
    <col min="31" max="33" width="5.88671875" style="1" customWidth="1"/>
    <col min="34" max="34" width="9" style="1"/>
    <col min="35" max="57" width="5.88671875" style="1" customWidth="1"/>
    <col min="58" max="16384" width="9" style="1"/>
  </cols>
  <sheetData>
    <row r="1" spans="1:29" ht="18" customHeight="1" x14ac:dyDescent="0.2">
      <c r="J1" s="139"/>
      <c r="K1" s="139"/>
    </row>
    <row r="2" spans="1:29" ht="18" customHeight="1" x14ac:dyDescent="0.2">
      <c r="A2" s="14" t="s">
        <v>11</v>
      </c>
      <c r="B2" s="14"/>
      <c r="X2" s="51"/>
      <c r="Y2" s="51"/>
      <c r="Z2" s="51"/>
      <c r="AA2" s="51"/>
      <c r="AB2" s="51"/>
      <c r="AC2" s="50" t="s">
        <v>70</v>
      </c>
    </row>
    <row r="3" spans="1:29" s="4" customFormat="1" ht="12.6" customHeight="1" x14ac:dyDescent="0.2">
      <c r="A3" s="141"/>
      <c r="B3" s="147" t="s">
        <v>3</v>
      </c>
      <c r="C3" s="148"/>
      <c r="D3" s="143" t="s">
        <v>4</v>
      </c>
      <c r="E3" s="144"/>
      <c r="F3" s="151" t="s">
        <v>5</v>
      </c>
      <c r="G3" s="153"/>
      <c r="H3" s="153"/>
      <c r="I3" s="153"/>
      <c r="J3" s="153"/>
      <c r="K3" s="153"/>
      <c r="L3" s="153"/>
      <c r="M3" s="153"/>
      <c r="N3" s="153"/>
      <c r="O3" s="153"/>
      <c r="P3" s="153"/>
      <c r="Q3" s="153"/>
      <c r="R3" s="153"/>
      <c r="S3" s="153"/>
      <c r="T3" s="153"/>
      <c r="U3" s="153"/>
      <c r="V3" s="153"/>
      <c r="W3" s="153"/>
      <c r="X3" s="153"/>
      <c r="Y3" s="153"/>
      <c r="Z3" s="153"/>
      <c r="AA3" s="153"/>
      <c r="AB3" s="153"/>
      <c r="AC3" s="152"/>
    </row>
    <row r="4" spans="1:29" s="4" customFormat="1" ht="12.6" customHeight="1" x14ac:dyDescent="0.2">
      <c r="A4" s="142"/>
      <c r="B4" s="149"/>
      <c r="C4" s="150"/>
      <c r="D4" s="145" t="s">
        <v>3</v>
      </c>
      <c r="E4" s="146"/>
      <c r="F4" s="151" t="s">
        <v>6</v>
      </c>
      <c r="G4" s="152"/>
      <c r="H4" s="151" t="s">
        <v>7</v>
      </c>
      <c r="I4" s="152"/>
      <c r="J4" s="151" t="s">
        <v>8</v>
      </c>
      <c r="K4" s="152"/>
      <c r="L4" s="151" t="s">
        <v>9</v>
      </c>
      <c r="M4" s="152"/>
      <c r="N4" s="151" t="s">
        <v>12</v>
      </c>
      <c r="O4" s="152"/>
      <c r="P4" s="151" t="s">
        <v>13</v>
      </c>
      <c r="Q4" s="152"/>
      <c r="R4" s="151" t="s">
        <v>14</v>
      </c>
      <c r="S4" s="152"/>
      <c r="T4" s="151" t="s">
        <v>15</v>
      </c>
      <c r="U4" s="152"/>
      <c r="V4" s="151" t="s">
        <v>16</v>
      </c>
      <c r="W4" s="152"/>
      <c r="X4" s="151" t="s">
        <v>17</v>
      </c>
      <c r="Y4" s="152"/>
      <c r="Z4" s="151" t="s">
        <v>18</v>
      </c>
      <c r="AA4" s="152"/>
      <c r="AB4" s="151" t="s">
        <v>19</v>
      </c>
      <c r="AC4" s="152"/>
    </row>
    <row r="5" spans="1:29" ht="12.6" customHeight="1" x14ac:dyDescent="0.2">
      <c r="A5" s="57" t="s">
        <v>10</v>
      </c>
      <c r="B5" s="6">
        <v>179</v>
      </c>
      <c r="C5" s="3"/>
      <c r="D5" s="2">
        <v>58</v>
      </c>
      <c r="E5" s="8"/>
      <c r="F5" s="90">
        <v>1</v>
      </c>
      <c r="G5" s="5"/>
      <c r="H5" s="90">
        <v>6</v>
      </c>
      <c r="I5" s="5"/>
      <c r="J5" s="90">
        <v>2</v>
      </c>
      <c r="K5" s="5"/>
      <c r="L5" s="90">
        <v>5</v>
      </c>
      <c r="M5" s="5"/>
      <c r="N5" s="90">
        <v>6</v>
      </c>
      <c r="O5" s="5"/>
      <c r="P5" s="90">
        <v>4</v>
      </c>
      <c r="Q5" s="5"/>
      <c r="R5" s="90">
        <v>4</v>
      </c>
      <c r="S5" s="5"/>
      <c r="T5" s="90">
        <v>4</v>
      </c>
      <c r="U5" s="5"/>
      <c r="V5" s="90">
        <v>8</v>
      </c>
      <c r="W5" s="5"/>
      <c r="X5" s="90">
        <v>7</v>
      </c>
      <c r="Y5" s="5"/>
      <c r="Z5" s="90">
        <v>6</v>
      </c>
      <c r="AA5" s="5"/>
      <c r="AB5" s="90">
        <v>5</v>
      </c>
      <c r="AC5" s="7"/>
    </row>
    <row r="6" spans="1:29" ht="12.6" customHeight="1" x14ac:dyDescent="0.2">
      <c r="A6" s="57" t="s">
        <v>33</v>
      </c>
      <c r="B6" s="10">
        <v>40</v>
      </c>
      <c r="C6" s="8"/>
      <c r="D6" s="10">
        <v>15</v>
      </c>
      <c r="E6" s="8"/>
      <c r="F6" s="91">
        <v>2</v>
      </c>
      <c r="G6" s="7"/>
      <c r="H6" s="91">
        <v>2</v>
      </c>
      <c r="I6" s="7"/>
      <c r="J6" s="91">
        <v>1</v>
      </c>
      <c r="K6" s="7"/>
      <c r="L6" s="91">
        <v>5</v>
      </c>
      <c r="M6" s="7"/>
      <c r="N6" s="91">
        <v>1</v>
      </c>
      <c r="O6" s="7"/>
      <c r="P6" s="93">
        <v>0</v>
      </c>
      <c r="Q6" s="7"/>
      <c r="R6" s="91">
        <v>0</v>
      </c>
      <c r="S6" s="7"/>
      <c r="T6" s="91">
        <v>0</v>
      </c>
      <c r="U6" s="7"/>
      <c r="V6" s="91">
        <v>0</v>
      </c>
      <c r="W6" s="7"/>
      <c r="X6" s="91">
        <v>0</v>
      </c>
      <c r="Y6" s="7"/>
      <c r="Z6" s="91">
        <v>2</v>
      </c>
      <c r="AA6" s="7"/>
      <c r="AB6" s="91">
        <v>2</v>
      </c>
      <c r="AC6" s="7"/>
    </row>
    <row r="7" spans="1:29" ht="12.6" customHeight="1" x14ac:dyDescent="0.2">
      <c r="A7" s="57" t="s">
        <v>34</v>
      </c>
      <c r="B7" s="10">
        <v>33</v>
      </c>
      <c r="C7" s="8"/>
      <c r="D7" s="10">
        <v>12</v>
      </c>
      <c r="E7" s="8"/>
      <c r="F7" s="91">
        <v>0</v>
      </c>
      <c r="G7" s="7"/>
      <c r="H7" s="91">
        <v>1</v>
      </c>
      <c r="I7" s="7"/>
      <c r="J7" s="91">
        <v>0</v>
      </c>
      <c r="K7" s="7"/>
      <c r="L7" s="91">
        <v>1</v>
      </c>
      <c r="M7" s="7"/>
      <c r="N7" s="91">
        <v>0</v>
      </c>
      <c r="O7" s="7"/>
      <c r="P7" s="91">
        <v>0</v>
      </c>
      <c r="Q7" s="7"/>
      <c r="R7" s="91">
        <v>1</v>
      </c>
      <c r="S7" s="7"/>
      <c r="T7" s="91">
        <v>2</v>
      </c>
      <c r="U7" s="7"/>
      <c r="V7" s="91">
        <v>0</v>
      </c>
      <c r="W7" s="7"/>
      <c r="X7" s="91">
        <v>4</v>
      </c>
      <c r="Y7" s="7"/>
      <c r="Z7" s="91">
        <v>2</v>
      </c>
      <c r="AA7" s="7"/>
      <c r="AB7" s="91">
        <v>1</v>
      </c>
      <c r="AC7" s="7"/>
    </row>
    <row r="8" spans="1:29" ht="12.6" customHeight="1" x14ac:dyDescent="0.2">
      <c r="A8" s="57" t="s">
        <v>35</v>
      </c>
      <c r="B8" s="10">
        <v>35</v>
      </c>
      <c r="C8" s="8"/>
      <c r="D8" s="10">
        <v>15</v>
      </c>
      <c r="E8" s="8"/>
      <c r="F8" s="91">
        <v>0</v>
      </c>
      <c r="G8" s="7"/>
      <c r="H8" s="91">
        <v>0</v>
      </c>
      <c r="I8" s="7"/>
      <c r="J8" s="91">
        <v>2</v>
      </c>
      <c r="K8" s="7"/>
      <c r="L8" s="91">
        <v>8</v>
      </c>
      <c r="M8" s="7"/>
      <c r="N8" s="91">
        <v>0</v>
      </c>
      <c r="O8" s="7"/>
      <c r="P8" s="91">
        <v>0</v>
      </c>
      <c r="Q8" s="7"/>
      <c r="R8" s="91">
        <v>0</v>
      </c>
      <c r="S8" s="7"/>
      <c r="T8" s="91">
        <v>1</v>
      </c>
      <c r="U8" s="7"/>
      <c r="V8" s="91">
        <v>1</v>
      </c>
      <c r="W8" s="7"/>
      <c r="X8" s="91">
        <v>0</v>
      </c>
      <c r="Y8" s="7"/>
      <c r="Z8" s="91">
        <v>2</v>
      </c>
      <c r="AA8" s="7"/>
      <c r="AB8" s="91">
        <v>1</v>
      </c>
      <c r="AC8" s="7"/>
    </row>
    <row r="9" spans="1:29" ht="12.6" customHeight="1" x14ac:dyDescent="0.2">
      <c r="A9" s="57" t="s">
        <v>30</v>
      </c>
      <c r="B9" s="10">
        <v>25</v>
      </c>
      <c r="C9" s="8"/>
      <c r="D9" s="10">
        <v>21</v>
      </c>
      <c r="E9" s="8"/>
      <c r="F9" s="91">
        <v>0</v>
      </c>
      <c r="G9" s="7"/>
      <c r="H9" s="91">
        <v>2</v>
      </c>
      <c r="I9" s="7"/>
      <c r="J9" s="91">
        <v>1</v>
      </c>
      <c r="K9" s="7"/>
      <c r="L9" s="91">
        <v>9</v>
      </c>
      <c r="M9" s="7"/>
      <c r="N9" s="91">
        <v>0</v>
      </c>
      <c r="O9" s="7"/>
      <c r="P9" s="91">
        <v>0</v>
      </c>
      <c r="Q9" s="7"/>
      <c r="R9" s="91">
        <v>1</v>
      </c>
      <c r="S9" s="7"/>
      <c r="T9" s="91">
        <v>0</v>
      </c>
      <c r="U9" s="7"/>
      <c r="V9" s="91">
        <v>2</v>
      </c>
      <c r="W9" s="7"/>
      <c r="X9" s="91">
        <v>5</v>
      </c>
      <c r="Y9" s="7"/>
      <c r="Z9" s="91">
        <v>1</v>
      </c>
      <c r="AA9" s="7"/>
      <c r="AB9" s="91">
        <v>0</v>
      </c>
      <c r="AC9" s="7"/>
    </row>
    <row r="10" spans="1:29" ht="12.6" customHeight="1" x14ac:dyDescent="0.2">
      <c r="A10" s="57" t="s">
        <v>36</v>
      </c>
      <c r="B10" s="10">
        <v>35</v>
      </c>
      <c r="C10" s="8"/>
      <c r="D10" s="10">
        <v>9</v>
      </c>
      <c r="E10" s="8"/>
      <c r="F10" s="91">
        <v>1</v>
      </c>
      <c r="G10" s="7"/>
      <c r="H10" s="91">
        <v>1</v>
      </c>
      <c r="I10" s="7"/>
      <c r="J10" s="91">
        <v>1</v>
      </c>
      <c r="K10" s="7"/>
      <c r="L10" s="91">
        <v>0</v>
      </c>
      <c r="M10" s="7"/>
      <c r="N10" s="91">
        <v>0</v>
      </c>
      <c r="O10" s="7"/>
      <c r="P10" s="91">
        <v>0</v>
      </c>
      <c r="Q10" s="7"/>
      <c r="R10" s="91">
        <v>1</v>
      </c>
      <c r="S10" s="7"/>
      <c r="T10" s="91">
        <v>0</v>
      </c>
      <c r="U10" s="7"/>
      <c r="V10" s="91">
        <v>1</v>
      </c>
      <c r="W10" s="7"/>
      <c r="X10" s="91">
        <v>2</v>
      </c>
      <c r="Y10" s="7"/>
      <c r="Z10" s="91">
        <v>2</v>
      </c>
      <c r="AA10" s="7"/>
      <c r="AB10" s="91">
        <v>0</v>
      </c>
      <c r="AC10" s="7"/>
    </row>
    <row r="11" spans="1:29" ht="12.6" customHeight="1" x14ac:dyDescent="0.2">
      <c r="A11" s="58" t="s">
        <v>37</v>
      </c>
      <c r="B11" s="41">
        <v>59</v>
      </c>
      <c r="C11" s="37"/>
      <c r="D11" s="41">
        <v>22</v>
      </c>
      <c r="E11" s="37"/>
      <c r="F11" s="92">
        <v>0</v>
      </c>
      <c r="G11" s="36"/>
      <c r="H11" s="92">
        <v>2</v>
      </c>
      <c r="I11" s="36"/>
      <c r="J11" s="92">
        <v>2</v>
      </c>
      <c r="K11" s="36"/>
      <c r="L11" s="92">
        <v>4</v>
      </c>
      <c r="M11" s="36"/>
      <c r="N11" s="92">
        <v>1</v>
      </c>
      <c r="O11" s="36"/>
      <c r="P11" s="92">
        <v>1</v>
      </c>
      <c r="Q11" s="36"/>
      <c r="R11" s="92">
        <v>0</v>
      </c>
      <c r="S11" s="36"/>
      <c r="T11" s="92">
        <v>4</v>
      </c>
      <c r="U11" s="36"/>
      <c r="V11" s="92">
        <v>3</v>
      </c>
      <c r="W11" s="36"/>
      <c r="X11" s="92">
        <v>1</v>
      </c>
      <c r="Y11" s="36"/>
      <c r="Z11" s="92">
        <v>1</v>
      </c>
      <c r="AA11" s="36"/>
      <c r="AB11" s="92">
        <v>3</v>
      </c>
      <c r="AC11" s="36"/>
    </row>
    <row r="12" spans="1:29" ht="12.6" customHeight="1" x14ac:dyDescent="0.2">
      <c r="A12" s="57" t="s">
        <v>38</v>
      </c>
      <c r="B12" s="10">
        <v>44</v>
      </c>
      <c r="C12" s="8"/>
      <c r="D12" s="10">
        <v>12</v>
      </c>
      <c r="E12" s="8"/>
      <c r="F12" s="91">
        <v>0</v>
      </c>
      <c r="G12" s="7"/>
      <c r="H12" s="91">
        <v>0</v>
      </c>
      <c r="I12" s="7"/>
      <c r="J12" s="91">
        <v>1</v>
      </c>
      <c r="K12" s="7"/>
      <c r="L12" s="91">
        <v>2</v>
      </c>
      <c r="M12" s="7"/>
      <c r="N12" s="91">
        <v>2</v>
      </c>
      <c r="O12" s="7"/>
      <c r="P12" s="91">
        <v>0</v>
      </c>
      <c r="Q12" s="7"/>
      <c r="R12" s="91">
        <v>2</v>
      </c>
      <c r="S12" s="7"/>
      <c r="T12" s="91">
        <v>0</v>
      </c>
      <c r="U12" s="7"/>
      <c r="V12" s="91">
        <v>1</v>
      </c>
      <c r="W12" s="7"/>
      <c r="X12" s="91">
        <v>2</v>
      </c>
      <c r="Y12" s="7"/>
      <c r="Z12" s="91">
        <v>1</v>
      </c>
      <c r="AA12" s="7"/>
      <c r="AB12" s="91">
        <v>1</v>
      </c>
      <c r="AC12" s="7"/>
    </row>
    <row r="13" spans="1:29" ht="12.6" customHeight="1" x14ac:dyDescent="0.2">
      <c r="A13" s="57" t="s">
        <v>39</v>
      </c>
      <c r="B13" s="10">
        <v>25</v>
      </c>
      <c r="C13" s="8"/>
      <c r="D13" s="10">
        <v>12</v>
      </c>
      <c r="E13" s="8"/>
      <c r="F13" s="91">
        <v>0</v>
      </c>
      <c r="G13" s="7"/>
      <c r="H13" s="91">
        <v>0</v>
      </c>
      <c r="I13" s="7"/>
      <c r="J13" s="91">
        <v>0</v>
      </c>
      <c r="K13" s="7"/>
      <c r="L13" s="91">
        <v>5</v>
      </c>
      <c r="M13" s="7"/>
      <c r="N13" s="91">
        <v>4</v>
      </c>
      <c r="O13" s="7"/>
      <c r="P13" s="91">
        <v>0</v>
      </c>
      <c r="Q13" s="7"/>
      <c r="R13" s="91">
        <v>0</v>
      </c>
      <c r="S13" s="7"/>
      <c r="T13" s="91">
        <v>0</v>
      </c>
      <c r="U13" s="7"/>
      <c r="V13" s="91">
        <v>0</v>
      </c>
      <c r="W13" s="7"/>
      <c r="X13" s="91">
        <v>0</v>
      </c>
      <c r="Y13" s="7"/>
      <c r="Z13" s="91">
        <v>3</v>
      </c>
      <c r="AA13" s="7"/>
      <c r="AB13" s="91">
        <v>0</v>
      </c>
      <c r="AC13" s="7"/>
    </row>
    <row r="14" spans="1:29" ht="12.6" customHeight="1" x14ac:dyDescent="0.2">
      <c r="A14" s="57" t="s">
        <v>40</v>
      </c>
      <c r="B14" s="10">
        <v>35</v>
      </c>
      <c r="C14" s="8"/>
      <c r="D14" s="10">
        <v>12</v>
      </c>
      <c r="E14" s="8"/>
      <c r="F14" s="91">
        <v>1</v>
      </c>
      <c r="G14" s="7"/>
      <c r="H14" s="91">
        <v>2</v>
      </c>
      <c r="I14" s="7"/>
      <c r="J14" s="91">
        <v>0</v>
      </c>
      <c r="K14" s="7"/>
      <c r="L14" s="91">
        <v>3</v>
      </c>
      <c r="M14" s="7"/>
      <c r="N14" s="91">
        <v>2</v>
      </c>
      <c r="O14" s="7"/>
      <c r="P14" s="91">
        <v>1</v>
      </c>
      <c r="Q14" s="7"/>
      <c r="R14" s="91">
        <v>0</v>
      </c>
      <c r="S14" s="7"/>
      <c r="T14" s="91">
        <v>0</v>
      </c>
      <c r="U14" s="7"/>
      <c r="V14" s="91">
        <v>1</v>
      </c>
      <c r="W14" s="7"/>
      <c r="X14" s="91">
        <v>1</v>
      </c>
      <c r="Y14" s="7"/>
      <c r="Z14" s="91">
        <v>1</v>
      </c>
      <c r="AA14" s="7"/>
      <c r="AB14" s="91">
        <v>0</v>
      </c>
      <c r="AC14" s="7"/>
    </row>
    <row r="15" spans="1:29" ht="12.6" customHeight="1" x14ac:dyDescent="0.2">
      <c r="A15" s="57" t="s">
        <v>31</v>
      </c>
      <c r="B15" s="10">
        <v>63</v>
      </c>
      <c r="C15" s="8"/>
      <c r="D15" s="10">
        <v>29</v>
      </c>
      <c r="E15" s="8"/>
      <c r="F15" s="91">
        <v>0</v>
      </c>
      <c r="G15" s="7"/>
      <c r="H15" s="91">
        <v>3</v>
      </c>
      <c r="I15" s="7"/>
      <c r="J15" s="91">
        <v>3</v>
      </c>
      <c r="K15" s="7"/>
      <c r="L15" s="91">
        <v>3</v>
      </c>
      <c r="M15" s="7"/>
      <c r="N15" s="91">
        <v>4</v>
      </c>
      <c r="O15" s="7"/>
      <c r="P15" s="91">
        <v>2</v>
      </c>
      <c r="Q15" s="7"/>
      <c r="R15" s="91">
        <v>1</v>
      </c>
      <c r="S15" s="7"/>
      <c r="T15" s="91">
        <v>2</v>
      </c>
      <c r="U15" s="7"/>
      <c r="V15" s="91">
        <v>2</v>
      </c>
      <c r="W15" s="7"/>
      <c r="X15" s="91">
        <v>3</v>
      </c>
      <c r="Y15" s="7"/>
      <c r="Z15" s="91">
        <v>5</v>
      </c>
      <c r="AA15" s="7"/>
      <c r="AB15" s="91">
        <v>1</v>
      </c>
      <c r="AC15" s="7"/>
    </row>
    <row r="16" spans="1:29" ht="12.6" customHeight="1" x14ac:dyDescent="0.2">
      <c r="A16" s="57" t="s">
        <v>23</v>
      </c>
      <c r="B16" s="10">
        <v>54</v>
      </c>
      <c r="C16" s="8"/>
      <c r="D16" s="10">
        <v>17</v>
      </c>
      <c r="E16" s="8"/>
      <c r="F16" s="91">
        <v>1</v>
      </c>
      <c r="G16" s="7"/>
      <c r="H16" s="91">
        <v>0</v>
      </c>
      <c r="I16" s="7"/>
      <c r="J16" s="91">
        <v>4</v>
      </c>
      <c r="K16" s="7"/>
      <c r="L16" s="91">
        <v>1</v>
      </c>
      <c r="M16" s="7"/>
      <c r="N16" s="91">
        <v>2</v>
      </c>
      <c r="O16" s="7"/>
      <c r="P16" s="91">
        <v>1</v>
      </c>
      <c r="Q16" s="7"/>
      <c r="R16" s="91">
        <v>3</v>
      </c>
      <c r="S16" s="7"/>
      <c r="T16" s="91">
        <v>0</v>
      </c>
      <c r="U16" s="7"/>
      <c r="V16" s="91">
        <v>0</v>
      </c>
      <c r="W16" s="7"/>
      <c r="X16" s="91">
        <v>0</v>
      </c>
      <c r="Y16" s="7"/>
      <c r="Z16" s="91">
        <v>1</v>
      </c>
      <c r="AA16" s="7"/>
      <c r="AB16" s="91">
        <v>4</v>
      </c>
      <c r="AC16" s="7"/>
    </row>
    <row r="17" spans="1:57" s="32" customFormat="1" ht="12.6" customHeight="1" x14ac:dyDescent="0.2">
      <c r="A17" s="57" t="s">
        <v>41</v>
      </c>
      <c r="B17" s="10">
        <v>62</v>
      </c>
      <c r="C17" s="82">
        <v>23</v>
      </c>
      <c r="D17" s="96">
        <v>16</v>
      </c>
      <c r="E17" s="82">
        <v>3</v>
      </c>
      <c r="F17" s="93">
        <v>0</v>
      </c>
      <c r="G17" s="89">
        <v>0</v>
      </c>
      <c r="H17" s="93">
        <v>2</v>
      </c>
      <c r="I17" s="89">
        <v>1</v>
      </c>
      <c r="J17" s="93">
        <v>1</v>
      </c>
      <c r="K17" s="89">
        <v>0</v>
      </c>
      <c r="L17" s="93">
        <v>5</v>
      </c>
      <c r="M17" s="89">
        <v>0</v>
      </c>
      <c r="N17" s="93">
        <v>1</v>
      </c>
      <c r="O17" s="89">
        <v>0</v>
      </c>
      <c r="P17" s="93">
        <v>0</v>
      </c>
      <c r="Q17" s="89">
        <v>0</v>
      </c>
      <c r="R17" s="93">
        <v>1</v>
      </c>
      <c r="S17" s="89">
        <v>0</v>
      </c>
      <c r="T17" s="93">
        <v>0</v>
      </c>
      <c r="U17" s="89">
        <v>0</v>
      </c>
      <c r="V17" s="93">
        <v>2</v>
      </c>
      <c r="W17" s="89">
        <v>0</v>
      </c>
      <c r="X17" s="93">
        <v>0</v>
      </c>
      <c r="Y17" s="89">
        <v>0</v>
      </c>
      <c r="Z17" s="93">
        <v>2</v>
      </c>
      <c r="AA17" s="89">
        <v>1</v>
      </c>
      <c r="AB17" s="93">
        <v>2</v>
      </c>
      <c r="AC17" s="89">
        <v>1</v>
      </c>
      <c r="AI17" s="1"/>
      <c r="AJ17" s="1"/>
      <c r="AK17" s="1"/>
      <c r="AL17" s="1"/>
      <c r="AM17" s="1"/>
      <c r="AN17" s="1"/>
      <c r="AO17" s="1"/>
      <c r="AP17" s="1"/>
      <c r="AQ17" s="1"/>
      <c r="AR17" s="1"/>
      <c r="AS17" s="1"/>
      <c r="AT17" s="1"/>
      <c r="AU17" s="1"/>
      <c r="AV17" s="1"/>
      <c r="AW17" s="1"/>
      <c r="AX17" s="1"/>
      <c r="AY17" s="1"/>
      <c r="AZ17" s="1"/>
      <c r="BA17" s="1"/>
      <c r="BB17" s="1"/>
      <c r="BC17" s="1"/>
      <c r="BD17" s="1"/>
      <c r="BE17" s="1"/>
    </row>
    <row r="18" spans="1:57" ht="12.6" customHeight="1" x14ac:dyDescent="0.2">
      <c r="A18" s="58" t="s">
        <v>42</v>
      </c>
      <c r="B18" s="41">
        <v>33</v>
      </c>
      <c r="C18" s="37"/>
      <c r="D18" s="41">
        <v>11</v>
      </c>
      <c r="E18" s="37"/>
      <c r="F18" s="92">
        <v>0</v>
      </c>
      <c r="G18" s="36"/>
      <c r="H18" s="92">
        <v>1</v>
      </c>
      <c r="I18" s="36"/>
      <c r="J18" s="92">
        <v>0</v>
      </c>
      <c r="K18" s="36"/>
      <c r="L18" s="92">
        <v>1</v>
      </c>
      <c r="M18" s="36"/>
      <c r="N18" s="92">
        <v>1</v>
      </c>
      <c r="O18" s="36"/>
      <c r="P18" s="92">
        <v>1</v>
      </c>
      <c r="Q18" s="36"/>
      <c r="R18" s="92">
        <v>1</v>
      </c>
      <c r="S18" s="36"/>
      <c r="T18" s="92">
        <v>1</v>
      </c>
      <c r="U18" s="36"/>
      <c r="V18" s="92">
        <v>3</v>
      </c>
      <c r="W18" s="36"/>
      <c r="X18" s="92">
        <v>1</v>
      </c>
      <c r="Y18" s="36"/>
      <c r="Z18" s="92">
        <v>1</v>
      </c>
      <c r="AA18" s="36"/>
      <c r="AB18" s="92">
        <v>0</v>
      </c>
      <c r="AC18" s="36"/>
    </row>
    <row r="19" spans="1:57" ht="12.6" customHeight="1" x14ac:dyDescent="0.2">
      <c r="A19" s="57" t="s">
        <v>24</v>
      </c>
      <c r="B19" s="10">
        <v>30</v>
      </c>
      <c r="C19" s="8"/>
      <c r="D19" s="10">
        <v>13</v>
      </c>
      <c r="E19" s="8"/>
      <c r="F19" s="91">
        <v>0</v>
      </c>
      <c r="G19" s="7"/>
      <c r="H19" s="91">
        <v>0</v>
      </c>
      <c r="I19" s="7"/>
      <c r="J19" s="91">
        <v>0</v>
      </c>
      <c r="K19" s="7"/>
      <c r="L19" s="91">
        <v>5</v>
      </c>
      <c r="M19" s="7"/>
      <c r="N19" s="91">
        <v>0</v>
      </c>
      <c r="O19" s="7"/>
      <c r="P19" s="91">
        <v>1</v>
      </c>
      <c r="Q19" s="7"/>
      <c r="R19" s="91">
        <v>1</v>
      </c>
      <c r="S19" s="7"/>
      <c r="T19" s="91">
        <v>0</v>
      </c>
      <c r="U19" s="7"/>
      <c r="V19" s="91">
        <v>0</v>
      </c>
      <c r="W19" s="7"/>
      <c r="X19" s="91">
        <v>2</v>
      </c>
      <c r="Y19" s="7"/>
      <c r="Z19" s="91">
        <v>1</v>
      </c>
      <c r="AA19" s="7"/>
      <c r="AB19" s="91">
        <v>3</v>
      </c>
      <c r="AC19" s="7"/>
    </row>
    <row r="20" spans="1:57" ht="12.6" customHeight="1" x14ac:dyDescent="0.2">
      <c r="A20" s="57" t="s">
        <v>43</v>
      </c>
      <c r="B20" s="10">
        <v>15</v>
      </c>
      <c r="C20" s="8"/>
      <c r="D20" s="10">
        <v>12</v>
      </c>
      <c r="E20" s="8"/>
      <c r="F20" s="91">
        <v>0</v>
      </c>
      <c r="G20" s="7"/>
      <c r="H20" s="91">
        <v>0</v>
      </c>
      <c r="I20" s="7"/>
      <c r="J20" s="91">
        <v>0</v>
      </c>
      <c r="K20" s="7"/>
      <c r="L20" s="91">
        <v>4</v>
      </c>
      <c r="M20" s="7"/>
      <c r="N20" s="91">
        <v>0</v>
      </c>
      <c r="O20" s="7"/>
      <c r="P20" s="91">
        <v>0</v>
      </c>
      <c r="Q20" s="7"/>
      <c r="R20" s="91">
        <v>1</v>
      </c>
      <c r="S20" s="7"/>
      <c r="T20" s="91">
        <v>0</v>
      </c>
      <c r="U20" s="7"/>
      <c r="V20" s="91">
        <v>0</v>
      </c>
      <c r="W20" s="7"/>
      <c r="X20" s="91">
        <v>3</v>
      </c>
      <c r="Y20" s="7"/>
      <c r="Z20" s="91">
        <v>4</v>
      </c>
      <c r="AA20" s="7"/>
      <c r="AB20" s="91">
        <v>0</v>
      </c>
      <c r="AC20" s="7"/>
    </row>
    <row r="21" spans="1:57" ht="12.6" customHeight="1" x14ac:dyDescent="0.2">
      <c r="A21" s="57" t="s">
        <v>44</v>
      </c>
      <c r="B21" s="10">
        <v>19</v>
      </c>
      <c r="C21" s="8"/>
      <c r="D21" s="10">
        <v>13</v>
      </c>
      <c r="E21" s="8"/>
      <c r="F21" s="91">
        <v>0</v>
      </c>
      <c r="G21" s="7"/>
      <c r="H21" s="91">
        <v>2</v>
      </c>
      <c r="I21" s="7"/>
      <c r="J21" s="91">
        <v>1</v>
      </c>
      <c r="K21" s="7"/>
      <c r="L21" s="91">
        <v>5</v>
      </c>
      <c r="M21" s="7"/>
      <c r="N21" s="91">
        <v>0</v>
      </c>
      <c r="O21" s="7"/>
      <c r="P21" s="91">
        <v>0</v>
      </c>
      <c r="Q21" s="7"/>
      <c r="R21" s="91">
        <v>0</v>
      </c>
      <c r="S21" s="7"/>
      <c r="T21" s="91">
        <v>0</v>
      </c>
      <c r="U21" s="7"/>
      <c r="V21" s="91">
        <v>1</v>
      </c>
      <c r="W21" s="7"/>
      <c r="X21" s="91">
        <v>4</v>
      </c>
      <c r="Y21" s="7"/>
      <c r="Z21" s="91">
        <v>0</v>
      </c>
      <c r="AA21" s="7"/>
      <c r="AB21" s="91">
        <v>0</v>
      </c>
      <c r="AC21" s="7"/>
    </row>
    <row r="22" spans="1:57" ht="12.6" customHeight="1" x14ac:dyDescent="0.2">
      <c r="A22" s="58" t="s">
        <v>25</v>
      </c>
      <c r="B22" s="41">
        <v>17</v>
      </c>
      <c r="C22" s="37"/>
      <c r="D22" s="41">
        <v>8</v>
      </c>
      <c r="E22" s="37"/>
      <c r="F22" s="92">
        <v>0</v>
      </c>
      <c r="G22" s="36"/>
      <c r="H22" s="92">
        <v>2</v>
      </c>
      <c r="I22" s="36"/>
      <c r="J22" s="92">
        <v>2</v>
      </c>
      <c r="K22" s="36"/>
      <c r="L22" s="92">
        <v>2</v>
      </c>
      <c r="M22" s="36"/>
      <c r="N22" s="92">
        <v>0</v>
      </c>
      <c r="O22" s="36"/>
      <c r="P22" s="92">
        <v>1</v>
      </c>
      <c r="Q22" s="36"/>
      <c r="R22" s="92">
        <v>0</v>
      </c>
      <c r="S22" s="36"/>
      <c r="T22" s="92">
        <v>0</v>
      </c>
      <c r="U22" s="36"/>
      <c r="V22" s="92">
        <v>0</v>
      </c>
      <c r="W22" s="36"/>
      <c r="X22" s="92">
        <v>0</v>
      </c>
      <c r="Y22" s="36"/>
      <c r="Z22" s="92">
        <v>1</v>
      </c>
      <c r="AA22" s="36"/>
      <c r="AB22" s="92">
        <v>0</v>
      </c>
      <c r="AC22" s="36"/>
    </row>
    <row r="23" spans="1:57" ht="12.6" customHeight="1" x14ac:dyDescent="0.2">
      <c r="A23" s="57" t="s">
        <v>45</v>
      </c>
      <c r="B23" s="10">
        <v>27</v>
      </c>
      <c r="C23" s="8"/>
      <c r="D23" s="10">
        <v>10</v>
      </c>
      <c r="E23" s="8"/>
      <c r="F23" s="91">
        <v>0</v>
      </c>
      <c r="G23" s="7"/>
      <c r="H23" s="91">
        <v>0</v>
      </c>
      <c r="I23" s="7"/>
      <c r="J23" s="91">
        <v>1</v>
      </c>
      <c r="K23" s="7"/>
      <c r="L23" s="91">
        <v>1</v>
      </c>
      <c r="M23" s="7"/>
      <c r="N23" s="91">
        <v>0</v>
      </c>
      <c r="O23" s="7"/>
      <c r="P23" s="91">
        <v>0</v>
      </c>
      <c r="Q23" s="7"/>
      <c r="R23" s="91">
        <v>1</v>
      </c>
      <c r="S23" s="7"/>
      <c r="T23" s="91">
        <v>0</v>
      </c>
      <c r="U23" s="7"/>
      <c r="V23" s="91">
        <v>2</v>
      </c>
      <c r="W23" s="7"/>
      <c r="X23" s="91">
        <v>3</v>
      </c>
      <c r="Y23" s="7"/>
      <c r="Z23" s="91">
        <v>1</v>
      </c>
      <c r="AA23" s="7"/>
      <c r="AB23" s="91">
        <v>1</v>
      </c>
      <c r="AC23" s="7"/>
    </row>
    <row r="24" spans="1:57" ht="12.6" customHeight="1" x14ac:dyDescent="0.2">
      <c r="A24" s="57" t="s">
        <v>46</v>
      </c>
      <c r="B24" s="9">
        <v>77</v>
      </c>
      <c r="C24" s="8"/>
      <c r="D24" s="10">
        <v>44</v>
      </c>
      <c r="E24" s="8"/>
      <c r="F24" s="91">
        <v>2</v>
      </c>
      <c r="G24" s="7"/>
      <c r="H24" s="91">
        <v>1</v>
      </c>
      <c r="I24" s="7"/>
      <c r="J24" s="91">
        <v>5</v>
      </c>
      <c r="K24" s="7"/>
      <c r="L24" s="91">
        <v>9</v>
      </c>
      <c r="M24" s="7"/>
      <c r="N24" s="91">
        <v>7</v>
      </c>
      <c r="O24" s="7"/>
      <c r="P24" s="91">
        <v>1</v>
      </c>
      <c r="Q24" s="7"/>
      <c r="R24" s="91">
        <v>2</v>
      </c>
      <c r="S24" s="7"/>
      <c r="T24" s="91">
        <v>1</v>
      </c>
      <c r="U24" s="7"/>
      <c r="V24" s="91">
        <v>3</v>
      </c>
      <c r="W24" s="7"/>
      <c r="X24" s="91">
        <v>5</v>
      </c>
      <c r="Y24" s="7"/>
      <c r="Z24" s="91">
        <v>8</v>
      </c>
      <c r="AA24" s="7"/>
      <c r="AB24" s="91">
        <v>0</v>
      </c>
      <c r="AC24" s="7"/>
    </row>
    <row r="25" spans="1:57" ht="12.6" customHeight="1" x14ac:dyDescent="0.2">
      <c r="A25" s="57" t="s">
        <v>47</v>
      </c>
      <c r="B25" s="10">
        <v>42</v>
      </c>
      <c r="C25" s="8"/>
      <c r="D25" s="10">
        <v>11</v>
      </c>
      <c r="E25" s="8"/>
      <c r="F25" s="91">
        <v>0</v>
      </c>
      <c r="G25" s="7"/>
      <c r="H25" s="91">
        <v>0</v>
      </c>
      <c r="I25" s="7"/>
      <c r="J25" s="91">
        <v>3</v>
      </c>
      <c r="K25" s="7"/>
      <c r="L25" s="91">
        <v>1</v>
      </c>
      <c r="M25" s="7"/>
      <c r="N25" s="91">
        <v>3</v>
      </c>
      <c r="O25" s="7"/>
      <c r="P25" s="91">
        <v>0</v>
      </c>
      <c r="Q25" s="7"/>
      <c r="R25" s="91">
        <v>0</v>
      </c>
      <c r="S25" s="7"/>
      <c r="T25" s="91">
        <v>1</v>
      </c>
      <c r="U25" s="7"/>
      <c r="V25" s="91">
        <v>3</v>
      </c>
      <c r="W25" s="7"/>
      <c r="X25" s="91">
        <v>0</v>
      </c>
      <c r="Y25" s="7"/>
      <c r="Z25" s="91">
        <v>0</v>
      </c>
      <c r="AA25" s="7"/>
      <c r="AB25" s="91">
        <v>0</v>
      </c>
      <c r="AC25" s="7"/>
    </row>
    <row r="26" spans="1:57" ht="12.6" customHeight="1" x14ac:dyDescent="0.2">
      <c r="A26" s="57" t="s">
        <v>48</v>
      </c>
      <c r="B26" s="10">
        <v>35</v>
      </c>
      <c r="C26" s="8"/>
      <c r="D26" s="10">
        <v>27</v>
      </c>
      <c r="E26" s="8"/>
      <c r="F26" s="91">
        <v>2</v>
      </c>
      <c r="G26" s="7"/>
      <c r="H26" s="91">
        <v>0</v>
      </c>
      <c r="I26" s="7"/>
      <c r="J26" s="91">
        <v>1</v>
      </c>
      <c r="K26" s="7"/>
      <c r="L26" s="91">
        <v>11</v>
      </c>
      <c r="M26" s="7"/>
      <c r="N26" s="91">
        <v>4</v>
      </c>
      <c r="O26" s="7"/>
      <c r="P26" s="91">
        <v>0</v>
      </c>
      <c r="Q26" s="7"/>
      <c r="R26" s="91">
        <v>0</v>
      </c>
      <c r="S26" s="7"/>
      <c r="T26" s="91">
        <v>0</v>
      </c>
      <c r="U26" s="7"/>
      <c r="V26" s="91">
        <v>1</v>
      </c>
      <c r="W26" s="7"/>
      <c r="X26" s="91">
        <v>6</v>
      </c>
      <c r="Y26" s="7"/>
      <c r="Z26" s="91">
        <v>1</v>
      </c>
      <c r="AA26" s="7"/>
      <c r="AB26" s="91">
        <v>1</v>
      </c>
      <c r="AC26" s="7"/>
    </row>
    <row r="27" spans="1:57" ht="12.6" customHeight="1" x14ac:dyDescent="0.2">
      <c r="A27" s="57" t="s">
        <v>49</v>
      </c>
      <c r="B27" s="10">
        <v>54</v>
      </c>
      <c r="C27" s="8"/>
      <c r="D27" s="10">
        <v>18</v>
      </c>
      <c r="E27" s="8"/>
      <c r="F27" s="91">
        <v>1</v>
      </c>
      <c r="G27" s="7"/>
      <c r="H27" s="91">
        <v>0</v>
      </c>
      <c r="I27" s="7"/>
      <c r="J27" s="91">
        <v>0</v>
      </c>
      <c r="K27" s="7"/>
      <c r="L27" s="91">
        <v>2</v>
      </c>
      <c r="M27" s="7"/>
      <c r="N27" s="91">
        <v>2</v>
      </c>
      <c r="O27" s="7"/>
      <c r="P27" s="91">
        <v>3</v>
      </c>
      <c r="Q27" s="7"/>
      <c r="R27" s="91">
        <v>1</v>
      </c>
      <c r="S27" s="7"/>
      <c r="T27" s="91">
        <v>2</v>
      </c>
      <c r="U27" s="7"/>
      <c r="V27" s="91">
        <v>1</v>
      </c>
      <c r="W27" s="7"/>
      <c r="X27" s="91">
        <v>3</v>
      </c>
      <c r="Y27" s="7"/>
      <c r="Z27" s="91">
        <v>2</v>
      </c>
      <c r="AA27" s="7"/>
      <c r="AB27" s="91">
        <v>1</v>
      </c>
      <c r="AC27" s="7"/>
    </row>
    <row r="28" spans="1:57" ht="12.6" customHeight="1" x14ac:dyDescent="0.2">
      <c r="A28" s="58" t="s">
        <v>50</v>
      </c>
      <c r="B28" s="45">
        <v>29</v>
      </c>
      <c r="C28" s="39"/>
      <c r="D28" s="45">
        <v>18</v>
      </c>
      <c r="E28" s="39"/>
      <c r="F28" s="94">
        <v>0</v>
      </c>
      <c r="G28" s="38"/>
      <c r="H28" s="94">
        <v>1</v>
      </c>
      <c r="I28" s="38"/>
      <c r="J28" s="94">
        <v>3</v>
      </c>
      <c r="K28" s="38"/>
      <c r="L28" s="94">
        <v>1</v>
      </c>
      <c r="M28" s="38"/>
      <c r="N28" s="94">
        <v>2</v>
      </c>
      <c r="O28" s="38"/>
      <c r="P28" s="94">
        <v>1</v>
      </c>
      <c r="Q28" s="38"/>
      <c r="R28" s="94">
        <v>2</v>
      </c>
      <c r="S28" s="38"/>
      <c r="T28" s="94">
        <v>0</v>
      </c>
      <c r="U28" s="38"/>
      <c r="V28" s="94">
        <v>0</v>
      </c>
      <c r="W28" s="38"/>
      <c r="X28" s="94">
        <v>1</v>
      </c>
      <c r="Y28" s="38"/>
      <c r="Z28" s="94">
        <v>6</v>
      </c>
      <c r="AA28" s="38"/>
      <c r="AB28" s="94">
        <v>1</v>
      </c>
      <c r="AC28" s="38"/>
    </row>
    <row r="29" spans="1:57" ht="12.6" customHeight="1" x14ac:dyDescent="0.2">
      <c r="A29" s="57" t="s">
        <v>51</v>
      </c>
      <c r="B29" s="9">
        <v>19</v>
      </c>
      <c r="C29" s="8"/>
      <c r="D29" s="10">
        <v>9</v>
      </c>
      <c r="E29" s="8"/>
      <c r="F29" s="91">
        <v>0</v>
      </c>
      <c r="G29" s="7"/>
      <c r="H29" s="91">
        <v>3</v>
      </c>
      <c r="I29" s="7"/>
      <c r="J29" s="91">
        <v>0</v>
      </c>
      <c r="K29" s="7"/>
      <c r="L29" s="91">
        <v>0</v>
      </c>
      <c r="M29" s="7"/>
      <c r="N29" s="91">
        <v>1</v>
      </c>
      <c r="O29" s="7"/>
      <c r="P29" s="91">
        <v>0</v>
      </c>
      <c r="Q29" s="7"/>
      <c r="R29" s="91">
        <v>0</v>
      </c>
      <c r="S29" s="7"/>
      <c r="T29" s="91">
        <v>0</v>
      </c>
      <c r="U29" s="7"/>
      <c r="V29" s="91">
        <v>0</v>
      </c>
      <c r="W29" s="7"/>
      <c r="X29" s="91">
        <v>5</v>
      </c>
      <c r="Y29" s="7"/>
      <c r="Z29" s="91">
        <v>0</v>
      </c>
      <c r="AA29" s="7"/>
      <c r="AB29" s="91">
        <v>0</v>
      </c>
      <c r="AC29" s="7"/>
    </row>
    <row r="30" spans="1:57" ht="12.6" customHeight="1" x14ac:dyDescent="0.2">
      <c r="A30" s="57" t="s">
        <v>32</v>
      </c>
      <c r="B30" s="10">
        <v>26</v>
      </c>
      <c r="C30" s="8"/>
      <c r="D30" s="10">
        <v>6</v>
      </c>
      <c r="E30" s="8"/>
      <c r="F30" s="91">
        <v>0</v>
      </c>
      <c r="G30" s="7"/>
      <c r="H30" s="91">
        <v>1</v>
      </c>
      <c r="I30" s="7"/>
      <c r="J30" s="91">
        <v>0</v>
      </c>
      <c r="K30" s="7"/>
      <c r="L30" s="91">
        <v>0</v>
      </c>
      <c r="M30" s="7"/>
      <c r="N30" s="91">
        <v>1</v>
      </c>
      <c r="O30" s="7"/>
      <c r="P30" s="91">
        <v>0</v>
      </c>
      <c r="Q30" s="7"/>
      <c r="R30" s="91">
        <v>0</v>
      </c>
      <c r="S30" s="7"/>
      <c r="T30" s="91">
        <v>0</v>
      </c>
      <c r="U30" s="7"/>
      <c r="V30" s="91">
        <v>1</v>
      </c>
      <c r="W30" s="7"/>
      <c r="X30" s="91">
        <v>1</v>
      </c>
      <c r="Y30" s="7"/>
      <c r="Z30" s="91">
        <v>2</v>
      </c>
      <c r="AA30" s="7"/>
      <c r="AB30" s="91">
        <v>0</v>
      </c>
      <c r="AC30" s="7"/>
    </row>
    <row r="31" spans="1:57" ht="12.6" customHeight="1" x14ac:dyDescent="0.2">
      <c r="A31" s="57" t="s">
        <v>52</v>
      </c>
      <c r="B31" s="10">
        <v>43</v>
      </c>
      <c r="C31" s="8"/>
      <c r="D31" s="10">
        <v>17</v>
      </c>
      <c r="E31" s="8"/>
      <c r="F31" s="91">
        <v>3</v>
      </c>
      <c r="G31" s="7"/>
      <c r="H31" s="91">
        <v>0</v>
      </c>
      <c r="I31" s="7"/>
      <c r="J31" s="91">
        <v>1</v>
      </c>
      <c r="K31" s="7"/>
      <c r="L31" s="91">
        <v>3</v>
      </c>
      <c r="M31" s="7"/>
      <c r="N31" s="91">
        <v>1</v>
      </c>
      <c r="O31" s="7"/>
      <c r="P31" s="91">
        <v>2</v>
      </c>
      <c r="Q31" s="7"/>
      <c r="R31" s="91">
        <v>0</v>
      </c>
      <c r="S31" s="7"/>
      <c r="T31" s="91">
        <v>1</v>
      </c>
      <c r="U31" s="7"/>
      <c r="V31" s="91">
        <v>5</v>
      </c>
      <c r="W31" s="7"/>
      <c r="X31" s="91">
        <v>1</v>
      </c>
      <c r="Y31" s="7"/>
      <c r="Z31" s="91">
        <v>0</v>
      </c>
      <c r="AA31" s="7"/>
      <c r="AB31" s="91">
        <v>0</v>
      </c>
      <c r="AC31" s="7"/>
    </row>
    <row r="32" spans="1:57" ht="12.6" customHeight="1" x14ac:dyDescent="0.2">
      <c r="A32" s="57" t="s">
        <v>53</v>
      </c>
      <c r="B32" s="10">
        <v>41</v>
      </c>
      <c r="C32" s="8"/>
      <c r="D32" s="10">
        <v>31</v>
      </c>
      <c r="E32" s="8"/>
      <c r="F32" s="91">
        <v>0</v>
      </c>
      <c r="G32" s="7"/>
      <c r="H32" s="91">
        <v>1</v>
      </c>
      <c r="I32" s="7"/>
      <c r="J32" s="91">
        <v>0</v>
      </c>
      <c r="K32" s="7"/>
      <c r="L32" s="91">
        <v>5</v>
      </c>
      <c r="M32" s="7"/>
      <c r="N32" s="91">
        <v>6</v>
      </c>
      <c r="O32" s="7"/>
      <c r="P32" s="91">
        <v>1</v>
      </c>
      <c r="Q32" s="7"/>
      <c r="R32" s="91">
        <v>5</v>
      </c>
      <c r="S32" s="7"/>
      <c r="T32" s="91">
        <v>0</v>
      </c>
      <c r="U32" s="7"/>
      <c r="V32" s="91">
        <v>0</v>
      </c>
      <c r="W32" s="7"/>
      <c r="X32" s="91">
        <v>2</v>
      </c>
      <c r="Y32" s="7"/>
      <c r="Z32" s="91">
        <v>11</v>
      </c>
      <c r="AA32" s="7"/>
      <c r="AB32" s="91">
        <v>0</v>
      </c>
      <c r="AC32" s="7"/>
    </row>
    <row r="33" spans="1:33" ht="12.6" customHeight="1" x14ac:dyDescent="0.2">
      <c r="A33" s="57" t="s">
        <v>54</v>
      </c>
      <c r="B33" s="9">
        <v>39</v>
      </c>
      <c r="C33" s="8"/>
      <c r="D33" s="10">
        <v>21</v>
      </c>
      <c r="E33" s="8"/>
      <c r="F33" s="91">
        <v>0</v>
      </c>
      <c r="G33" s="7"/>
      <c r="H33" s="91">
        <v>2</v>
      </c>
      <c r="I33" s="7"/>
      <c r="J33" s="91">
        <v>3</v>
      </c>
      <c r="K33" s="7"/>
      <c r="L33" s="91">
        <v>2</v>
      </c>
      <c r="M33" s="7"/>
      <c r="N33" s="91">
        <v>0</v>
      </c>
      <c r="O33" s="7"/>
      <c r="P33" s="91">
        <v>1</v>
      </c>
      <c r="Q33" s="7"/>
      <c r="R33" s="91">
        <v>5</v>
      </c>
      <c r="S33" s="7"/>
      <c r="T33" s="91">
        <v>1</v>
      </c>
      <c r="U33" s="7"/>
      <c r="V33" s="91">
        <v>3</v>
      </c>
      <c r="W33" s="7"/>
      <c r="X33" s="91">
        <v>2</v>
      </c>
      <c r="Y33" s="7"/>
      <c r="Z33" s="91">
        <v>2</v>
      </c>
      <c r="AA33" s="7"/>
      <c r="AB33" s="91">
        <v>0</v>
      </c>
      <c r="AC33" s="7"/>
    </row>
    <row r="34" spans="1:33" ht="12.6" customHeight="1" x14ac:dyDescent="0.2">
      <c r="A34" s="58" t="s">
        <v>55</v>
      </c>
      <c r="B34" s="41">
        <v>30</v>
      </c>
      <c r="C34" s="37"/>
      <c r="D34" s="41">
        <v>12</v>
      </c>
      <c r="E34" s="37"/>
      <c r="F34" s="92">
        <v>0</v>
      </c>
      <c r="G34" s="36"/>
      <c r="H34" s="92">
        <v>1</v>
      </c>
      <c r="I34" s="36"/>
      <c r="J34" s="92">
        <v>0</v>
      </c>
      <c r="K34" s="36"/>
      <c r="L34" s="92">
        <v>3</v>
      </c>
      <c r="M34" s="36"/>
      <c r="N34" s="92">
        <v>3</v>
      </c>
      <c r="O34" s="36"/>
      <c r="P34" s="92">
        <v>0</v>
      </c>
      <c r="Q34" s="36"/>
      <c r="R34" s="92">
        <v>0</v>
      </c>
      <c r="S34" s="36"/>
      <c r="T34" s="92">
        <v>2</v>
      </c>
      <c r="U34" s="36"/>
      <c r="V34" s="92">
        <v>1</v>
      </c>
      <c r="W34" s="36"/>
      <c r="X34" s="92">
        <v>1</v>
      </c>
      <c r="Y34" s="36"/>
      <c r="Z34" s="92">
        <v>0</v>
      </c>
      <c r="AA34" s="36"/>
      <c r="AB34" s="92">
        <v>1</v>
      </c>
      <c r="AC34" s="36"/>
    </row>
    <row r="35" spans="1:33" ht="12.6" customHeight="1" x14ac:dyDescent="0.2">
      <c r="A35" s="57" t="s">
        <v>56</v>
      </c>
      <c r="B35" s="10">
        <v>19</v>
      </c>
      <c r="C35" s="8"/>
      <c r="D35" s="10">
        <v>15</v>
      </c>
      <c r="E35" s="8"/>
      <c r="F35" s="91">
        <v>1</v>
      </c>
      <c r="G35" s="7"/>
      <c r="H35" s="91">
        <v>0</v>
      </c>
      <c r="I35" s="7"/>
      <c r="J35" s="91">
        <v>0</v>
      </c>
      <c r="K35" s="7"/>
      <c r="L35" s="91">
        <v>6</v>
      </c>
      <c r="M35" s="7"/>
      <c r="N35" s="91">
        <v>0</v>
      </c>
      <c r="O35" s="7"/>
      <c r="P35" s="91">
        <v>0</v>
      </c>
      <c r="Q35" s="7"/>
      <c r="R35" s="91">
        <v>2</v>
      </c>
      <c r="S35" s="7"/>
      <c r="T35" s="91">
        <v>0</v>
      </c>
      <c r="U35" s="7"/>
      <c r="V35" s="91">
        <v>0</v>
      </c>
      <c r="W35" s="7"/>
      <c r="X35" s="91">
        <v>3</v>
      </c>
      <c r="Y35" s="7"/>
      <c r="Z35" s="91">
        <v>2</v>
      </c>
      <c r="AA35" s="7"/>
      <c r="AB35" s="91">
        <v>1</v>
      </c>
      <c r="AC35" s="7"/>
    </row>
    <row r="36" spans="1:33" ht="12.6" customHeight="1" x14ac:dyDescent="0.2">
      <c r="A36" s="57" t="s">
        <v>57</v>
      </c>
      <c r="B36" s="10">
        <v>19</v>
      </c>
      <c r="C36" s="8"/>
      <c r="D36" s="10">
        <v>19</v>
      </c>
      <c r="E36" s="8"/>
      <c r="F36" s="91">
        <v>2</v>
      </c>
      <c r="G36" s="7"/>
      <c r="H36" s="91">
        <v>1</v>
      </c>
      <c r="I36" s="7"/>
      <c r="J36" s="91">
        <v>0</v>
      </c>
      <c r="K36" s="7"/>
      <c r="L36" s="91">
        <v>7</v>
      </c>
      <c r="M36" s="7"/>
      <c r="N36" s="91">
        <v>0</v>
      </c>
      <c r="O36" s="7"/>
      <c r="P36" s="91">
        <v>0</v>
      </c>
      <c r="Q36" s="7"/>
      <c r="R36" s="91">
        <v>2</v>
      </c>
      <c r="S36" s="7"/>
      <c r="T36" s="91">
        <v>0</v>
      </c>
      <c r="U36" s="7"/>
      <c r="V36" s="91">
        <v>0</v>
      </c>
      <c r="W36" s="7"/>
      <c r="X36" s="91">
        <v>7</v>
      </c>
      <c r="Y36" s="7"/>
      <c r="Z36" s="91">
        <v>0</v>
      </c>
      <c r="AA36" s="7"/>
      <c r="AB36" s="91">
        <v>0</v>
      </c>
      <c r="AC36" s="7"/>
    </row>
    <row r="37" spans="1:33" ht="12.6" customHeight="1" x14ac:dyDescent="0.2">
      <c r="A37" s="57" t="s">
        <v>58</v>
      </c>
      <c r="B37" s="10">
        <v>27</v>
      </c>
      <c r="C37" s="8"/>
      <c r="D37" s="10">
        <v>17</v>
      </c>
      <c r="E37" s="8"/>
      <c r="F37" s="91">
        <v>1</v>
      </c>
      <c r="G37" s="7"/>
      <c r="H37" s="91">
        <v>0</v>
      </c>
      <c r="I37" s="7"/>
      <c r="J37" s="91">
        <v>0</v>
      </c>
      <c r="K37" s="7"/>
      <c r="L37" s="91">
        <v>11</v>
      </c>
      <c r="M37" s="7"/>
      <c r="N37" s="91">
        <v>0</v>
      </c>
      <c r="O37" s="7"/>
      <c r="P37" s="91">
        <v>1</v>
      </c>
      <c r="Q37" s="7"/>
      <c r="R37" s="91">
        <v>1</v>
      </c>
      <c r="S37" s="7"/>
      <c r="T37" s="91">
        <v>0</v>
      </c>
      <c r="U37" s="7"/>
      <c r="V37" s="91">
        <v>0</v>
      </c>
      <c r="W37" s="7"/>
      <c r="X37" s="91">
        <v>3</v>
      </c>
      <c r="Y37" s="7"/>
      <c r="Z37" s="91">
        <v>0</v>
      </c>
      <c r="AA37" s="7"/>
      <c r="AB37" s="91">
        <v>0</v>
      </c>
      <c r="AC37" s="7"/>
    </row>
    <row r="38" spans="1:33" ht="12.6" customHeight="1" x14ac:dyDescent="0.2">
      <c r="A38" s="57" t="s">
        <v>26</v>
      </c>
      <c r="B38" s="9">
        <v>23</v>
      </c>
      <c r="C38" s="8"/>
      <c r="D38" s="10">
        <v>12</v>
      </c>
      <c r="E38" s="8"/>
      <c r="F38" s="91">
        <v>0</v>
      </c>
      <c r="G38" s="7"/>
      <c r="H38" s="91">
        <v>1</v>
      </c>
      <c r="I38" s="7"/>
      <c r="J38" s="91">
        <v>5</v>
      </c>
      <c r="K38" s="7"/>
      <c r="L38" s="91">
        <v>4</v>
      </c>
      <c r="M38" s="7"/>
      <c r="N38" s="91">
        <v>0</v>
      </c>
      <c r="O38" s="7"/>
      <c r="P38" s="91">
        <v>0</v>
      </c>
      <c r="Q38" s="7"/>
      <c r="R38" s="91">
        <v>0</v>
      </c>
      <c r="S38" s="7"/>
      <c r="T38" s="91">
        <v>0</v>
      </c>
      <c r="U38" s="7"/>
      <c r="V38" s="91">
        <v>0</v>
      </c>
      <c r="W38" s="7"/>
      <c r="X38" s="91">
        <v>1</v>
      </c>
      <c r="Y38" s="7"/>
      <c r="Z38" s="91">
        <v>1</v>
      </c>
      <c r="AA38" s="7"/>
      <c r="AB38" s="91">
        <v>0</v>
      </c>
      <c r="AC38" s="7"/>
    </row>
    <row r="39" spans="1:33" ht="12.6" customHeight="1" x14ac:dyDescent="0.2">
      <c r="A39" s="58" t="s">
        <v>59</v>
      </c>
      <c r="B39" s="41">
        <v>19</v>
      </c>
      <c r="C39" s="37"/>
      <c r="D39" s="41">
        <v>12</v>
      </c>
      <c r="E39" s="37"/>
      <c r="F39" s="92">
        <v>0</v>
      </c>
      <c r="G39" s="36"/>
      <c r="H39" s="92">
        <v>1</v>
      </c>
      <c r="I39" s="36"/>
      <c r="J39" s="92">
        <v>3</v>
      </c>
      <c r="K39" s="36"/>
      <c r="L39" s="92">
        <v>3</v>
      </c>
      <c r="M39" s="36"/>
      <c r="N39" s="92">
        <v>0</v>
      </c>
      <c r="O39" s="36"/>
      <c r="P39" s="92">
        <v>0</v>
      </c>
      <c r="Q39" s="36"/>
      <c r="R39" s="92">
        <v>0</v>
      </c>
      <c r="S39" s="36"/>
      <c r="T39" s="92">
        <v>0</v>
      </c>
      <c r="U39" s="36"/>
      <c r="V39" s="92">
        <v>1</v>
      </c>
      <c r="W39" s="36"/>
      <c r="X39" s="92">
        <v>1</v>
      </c>
      <c r="Y39" s="36"/>
      <c r="Z39" s="92">
        <v>2</v>
      </c>
      <c r="AA39" s="36"/>
      <c r="AB39" s="92">
        <v>1</v>
      </c>
      <c r="AC39" s="36"/>
    </row>
    <row r="40" spans="1:33" ht="12.6" customHeight="1" x14ac:dyDescent="0.2">
      <c r="A40" s="57" t="s">
        <v>60</v>
      </c>
      <c r="B40" s="10">
        <v>24</v>
      </c>
      <c r="C40" s="8"/>
      <c r="D40" s="10">
        <v>13</v>
      </c>
      <c r="E40" s="8"/>
      <c r="F40" s="91">
        <v>0</v>
      </c>
      <c r="G40" s="7"/>
      <c r="H40" s="91">
        <v>0</v>
      </c>
      <c r="I40" s="7"/>
      <c r="J40" s="91">
        <v>0</v>
      </c>
      <c r="K40" s="7"/>
      <c r="L40" s="91">
        <v>2</v>
      </c>
      <c r="M40" s="7"/>
      <c r="N40" s="91">
        <v>1</v>
      </c>
      <c r="O40" s="7"/>
      <c r="P40" s="91">
        <v>0</v>
      </c>
      <c r="Q40" s="7"/>
      <c r="R40" s="91">
        <v>1</v>
      </c>
      <c r="S40" s="7"/>
      <c r="T40" s="91">
        <v>2</v>
      </c>
      <c r="U40" s="7"/>
      <c r="V40" s="91">
        <v>1</v>
      </c>
      <c r="W40" s="7"/>
      <c r="X40" s="91">
        <v>2</v>
      </c>
      <c r="Y40" s="7"/>
      <c r="Z40" s="91">
        <v>2</v>
      </c>
      <c r="AA40" s="7"/>
      <c r="AB40" s="91">
        <v>2</v>
      </c>
      <c r="AC40" s="7"/>
      <c r="AE40" s="21"/>
      <c r="AF40" s="9"/>
      <c r="AG40" s="9"/>
    </row>
    <row r="41" spans="1:33" ht="12.6" customHeight="1" x14ac:dyDescent="0.2">
      <c r="A41" s="57" t="s">
        <v>61</v>
      </c>
      <c r="B41" s="9">
        <v>17</v>
      </c>
      <c r="C41" s="8"/>
      <c r="D41" s="10">
        <v>5</v>
      </c>
      <c r="E41" s="8"/>
      <c r="F41" s="91">
        <v>0</v>
      </c>
      <c r="G41" s="7"/>
      <c r="H41" s="91">
        <v>0</v>
      </c>
      <c r="I41" s="7"/>
      <c r="J41" s="91">
        <v>0</v>
      </c>
      <c r="K41" s="7"/>
      <c r="L41" s="91">
        <v>2</v>
      </c>
      <c r="M41" s="7"/>
      <c r="N41" s="91">
        <v>0</v>
      </c>
      <c r="O41" s="7"/>
      <c r="P41" s="91">
        <v>1</v>
      </c>
      <c r="Q41" s="7"/>
      <c r="R41" s="91">
        <v>0</v>
      </c>
      <c r="S41" s="7"/>
      <c r="T41" s="91">
        <v>0</v>
      </c>
      <c r="U41" s="7"/>
      <c r="V41" s="91">
        <v>0</v>
      </c>
      <c r="W41" s="7"/>
      <c r="X41" s="91">
        <v>0</v>
      </c>
      <c r="Y41" s="7"/>
      <c r="Z41" s="91">
        <v>2</v>
      </c>
      <c r="AA41" s="7"/>
      <c r="AB41" s="91">
        <v>0</v>
      </c>
      <c r="AC41" s="7"/>
      <c r="AE41" s="21"/>
      <c r="AF41" s="9"/>
      <c r="AG41" s="9"/>
    </row>
    <row r="42" spans="1:33" ht="12.6" customHeight="1" x14ac:dyDescent="0.2">
      <c r="A42" s="57" t="s">
        <v>62</v>
      </c>
      <c r="B42" s="10">
        <v>20</v>
      </c>
      <c r="C42" s="8"/>
      <c r="D42" s="10">
        <v>20</v>
      </c>
      <c r="E42" s="8"/>
      <c r="F42" s="91">
        <v>0</v>
      </c>
      <c r="G42" s="7"/>
      <c r="H42" s="91">
        <v>6</v>
      </c>
      <c r="I42" s="7"/>
      <c r="J42" s="91">
        <v>0</v>
      </c>
      <c r="K42" s="7"/>
      <c r="L42" s="91">
        <v>10</v>
      </c>
      <c r="M42" s="7"/>
      <c r="N42" s="91">
        <v>0</v>
      </c>
      <c r="O42" s="7"/>
      <c r="P42" s="91">
        <v>0</v>
      </c>
      <c r="Q42" s="7"/>
      <c r="R42" s="91">
        <v>0</v>
      </c>
      <c r="S42" s="7"/>
      <c r="T42" s="91">
        <v>1</v>
      </c>
      <c r="U42" s="7"/>
      <c r="V42" s="91">
        <v>2</v>
      </c>
      <c r="W42" s="7"/>
      <c r="X42" s="91">
        <v>1</v>
      </c>
      <c r="Y42" s="7"/>
      <c r="Z42" s="91">
        <v>0</v>
      </c>
      <c r="AA42" s="7"/>
      <c r="AB42" s="91">
        <v>0</v>
      </c>
      <c r="AC42" s="7"/>
      <c r="AE42" s="21"/>
      <c r="AF42" s="97"/>
      <c r="AG42" s="9"/>
    </row>
    <row r="43" spans="1:33" ht="12.6" customHeight="1" x14ac:dyDescent="0.2">
      <c r="A43" s="58" t="s">
        <v>27</v>
      </c>
      <c r="B43" s="41">
        <v>34</v>
      </c>
      <c r="C43" s="37"/>
      <c r="D43" s="41">
        <v>14</v>
      </c>
      <c r="E43" s="37"/>
      <c r="F43" s="92">
        <v>0</v>
      </c>
      <c r="G43" s="36"/>
      <c r="H43" s="92">
        <v>1</v>
      </c>
      <c r="I43" s="36"/>
      <c r="J43" s="92">
        <v>1</v>
      </c>
      <c r="K43" s="36"/>
      <c r="L43" s="92">
        <v>0</v>
      </c>
      <c r="M43" s="36"/>
      <c r="N43" s="92">
        <v>3</v>
      </c>
      <c r="O43" s="36"/>
      <c r="P43" s="92">
        <v>1</v>
      </c>
      <c r="Q43" s="36"/>
      <c r="R43" s="92">
        <v>0</v>
      </c>
      <c r="S43" s="36"/>
      <c r="T43" s="92">
        <v>2</v>
      </c>
      <c r="U43" s="36"/>
      <c r="V43" s="92">
        <v>1</v>
      </c>
      <c r="W43" s="36"/>
      <c r="X43" s="92">
        <v>2</v>
      </c>
      <c r="Y43" s="36"/>
      <c r="Z43" s="92">
        <v>0</v>
      </c>
      <c r="AA43" s="36"/>
      <c r="AB43" s="92">
        <v>3</v>
      </c>
      <c r="AC43" s="36"/>
      <c r="AE43" s="21"/>
      <c r="AF43" s="97"/>
      <c r="AG43" s="9"/>
    </row>
    <row r="44" spans="1:33" ht="12.6" customHeight="1" x14ac:dyDescent="0.2">
      <c r="A44" s="57" t="s">
        <v>63</v>
      </c>
      <c r="B44" s="10">
        <v>60</v>
      </c>
      <c r="C44" s="8"/>
      <c r="D44" s="10">
        <v>24</v>
      </c>
      <c r="E44" s="8"/>
      <c r="F44" s="91">
        <v>1</v>
      </c>
      <c r="G44" s="7"/>
      <c r="H44" s="91">
        <v>1</v>
      </c>
      <c r="I44" s="7"/>
      <c r="J44" s="91">
        <v>3</v>
      </c>
      <c r="K44" s="7"/>
      <c r="L44" s="91">
        <v>5</v>
      </c>
      <c r="M44" s="7"/>
      <c r="N44" s="91">
        <v>1</v>
      </c>
      <c r="O44" s="7"/>
      <c r="P44" s="91">
        <v>1</v>
      </c>
      <c r="Q44" s="7"/>
      <c r="R44" s="91">
        <v>3</v>
      </c>
      <c r="S44" s="7"/>
      <c r="T44" s="91">
        <v>1</v>
      </c>
      <c r="U44" s="7"/>
      <c r="V44" s="91">
        <v>2</v>
      </c>
      <c r="W44" s="7"/>
      <c r="X44" s="91">
        <v>1</v>
      </c>
      <c r="Y44" s="7"/>
      <c r="Z44" s="91">
        <v>3</v>
      </c>
      <c r="AA44" s="7"/>
      <c r="AB44" s="91">
        <v>2</v>
      </c>
      <c r="AC44" s="7"/>
      <c r="AE44" s="21"/>
      <c r="AF44" s="9"/>
      <c r="AG44" s="9"/>
    </row>
    <row r="45" spans="1:33" ht="12.6" customHeight="1" x14ac:dyDescent="0.2">
      <c r="A45" s="57" t="s">
        <v>64</v>
      </c>
      <c r="B45" s="9">
        <v>20</v>
      </c>
      <c r="C45" s="8"/>
      <c r="D45" s="10">
        <v>12</v>
      </c>
      <c r="E45" s="8"/>
      <c r="F45" s="91">
        <v>0</v>
      </c>
      <c r="G45" s="7"/>
      <c r="H45" s="91">
        <v>4</v>
      </c>
      <c r="I45" s="7"/>
      <c r="J45" s="91">
        <v>1</v>
      </c>
      <c r="K45" s="7"/>
      <c r="L45" s="91">
        <v>2</v>
      </c>
      <c r="M45" s="7"/>
      <c r="N45" s="91">
        <v>0</v>
      </c>
      <c r="O45" s="7"/>
      <c r="P45" s="91">
        <v>0</v>
      </c>
      <c r="Q45" s="7"/>
      <c r="R45" s="91">
        <v>0</v>
      </c>
      <c r="S45" s="7"/>
      <c r="T45" s="91">
        <v>0</v>
      </c>
      <c r="U45" s="7"/>
      <c r="V45" s="91">
        <v>2</v>
      </c>
      <c r="W45" s="7"/>
      <c r="X45" s="91">
        <v>2</v>
      </c>
      <c r="Y45" s="7"/>
      <c r="Z45" s="91">
        <v>1</v>
      </c>
      <c r="AA45" s="7"/>
      <c r="AB45" s="91">
        <v>0</v>
      </c>
      <c r="AC45" s="7"/>
      <c r="AE45" s="21"/>
      <c r="AF45" s="9"/>
      <c r="AG45" s="9"/>
    </row>
    <row r="46" spans="1:33" ht="12.6" customHeight="1" x14ac:dyDescent="0.2">
      <c r="A46" s="57" t="s">
        <v>29</v>
      </c>
      <c r="B46" s="10">
        <v>21</v>
      </c>
      <c r="C46" s="8"/>
      <c r="D46" s="10">
        <v>14</v>
      </c>
      <c r="E46" s="8"/>
      <c r="F46" s="91">
        <v>1</v>
      </c>
      <c r="G46" s="7"/>
      <c r="H46" s="91">
        <v>1</v>
      </c>
      <c r="I46" s="7"/>
      <c r="J46" s="91">
        <v>0</v>
      </c>
      <c r="K46" s="7"/>
      <c r="L46" s="91">
        <v>5</v>
      </c>
      <c r="M46" s="7"/>
      <c r="N46" s="91">
        <v>1</v>
      </c>
      <c r="O46" s="7"/>
      <c r="P46" s="91">
        <v>2</v>
      </c>
      <c r="Q46" s="7"/>
      <c r="R46" s="91">
        <v>0</v>
      </c>
      <c r="S46" s="7"/>
      <c r="T46" s="91">
        <v>1</v>
      </c>
      <c r="U46" s="7"/>
      <c r="V46" s="91">
        <v>0</v>
      </c>
      <c r="W46" s="7"/>
      <c r="X46" s="91">
        <v>0</v>
      </c>
      <c r="Y46" s="7"/>
      <c r="Z46" s="91">
        <v>3</v>
      </c>
      <c r="AA46" s="7"/>
      <c r="AB46" s="91">
        <v>0</v>
      </c>
      <c r="AC46" s="7"/>
      <c r="AE46" s="21"/>
      <c r="AF46" s="9"/>
      <c r="AG46" s="9"/>
    </row>
    <row r="47" spans="1:33" ht="12.6" customHeight="1" x14ac:dyDescent="0.2">
      <c r="A47" s="57" t="s">
        <v>65</v>
      </c>
      <c r="B47" s="10">
        <v>45</v>
      </c>
      <c r="C47" s="8"/>
      <c r="D47" s="10">
        <v>28</v>
      </c>
      <c r="E47" s="8"/>
      <c r="F47" s="91">
        <v>2</v>
      </c>
      <c r="G47" s="7"/>
      <c r="H47" s="91">
        <v>8</v>
      </c>
      <c r="I47" s="7"/>
      <c r="J47" s="91">
        <v>3</v>
      </c>
      <c r="K47" s="7"/>
      <c r="L47" s="91">
        <v>3</v>
      </c>
      <c r="M47" s="7"/>
      <c r="N47" s="91">
        <v>1</v>
      </c>
      <c r="O47" s="7"/>
      <c r="P47" s="91">
        <v>0</v>
      </c>
      <c r="Q47" s="7"/>
      <c r="R47" s="91">
        <v>1</v>
      </c>
      <c r="S47" s="7"/>
      <c r="T47" s="91">
        <v>1</v>
      </c>
      <c r="U47" s="7"/>
      <c r="V47" s="91">
        <v>2</v>
      </c>
      <c r="W47" s="7"/>
      <c r="X47" s="91">
        <v>2</v>
      </c>
      <c r="Y47" s="7"/>
      <c r="Z47" s="91">
        <v>5</v>
      </c>
      <c r="AA47" s="7"/>
      <c r="AB47" s="91">
        <v>0</v>
      </c>
      <c r="AC47" s="7"/>
      <c r="AE47" s="21"/>
      <c r="AF47" s="97"/>
      <c r="AG47" s="9"/>
    </row>
    <row r="48" spans="1:33" ht="12.6" customHeight="1" x14ac:dyDescent="0.2">
      <c r="A48" s="57" t="s">
        <v>28</v>
      </c>
      <c r="B48" s="9">
        <v>18</v>
      </c>
      <c r="C48" s="8"/>
      <c r="D48" s="10">
        <v>13</v>
      </c>
      <c r="E48" s="8"/>
      <c r="F48" s="91">
        <v>1</v>
      </c>
      <c r="G48" s="7"/>
      <c r="H48" s="91">
        <v>0</v>
      </c>
      <c r="I48" s="7"/>
      <c r="J48" s="91">
        <v>1</v>
      </c>
      <c r="K48" s="7"/>
      <c r="L48" s="91">
        <v>8</v>
      </c>
      <c r="M48" s="7"/>
      <c r="N48" s="91">
        <v>0</v>
      </c>
      <c r="O48" s="7"/>
      <c r="P48" s="91">
        <v>0</v>
      </c>
      <c r="Q48" s="7"/>
      <c r="R48" s="91">
        <v>0</v>
      </c>
      <c r="S48" s="7"/>
      <c r="T48" s="91">
        <v>0</v>
      </c>
      <c r="U48" s="7"/>
      <c r="V48" s="91">
        <v>0</v>
      </c>
      <c r="W48" s="7"/>
      <c r="X48" s="91">
        <v>3</v>
      </c>
      <c r="Y48" s="7"/>
      <c r="Z48" s="91">
        <v>0</v>
      </c>
      <c r="AA48" s="7"/>
      <c r="AB48" s="91">
        <v>0</v>
      </c>
      <c r="AC48" s="7"/>
      <c r="AE48" s="21"/>
      <c r="AF48" s="9"/>
      <c r="AG48" s="9"/>
    </row>
    <row r="49" spans="1:57" ht="12.6" customHeight="1" x14ac:dyDescent="0.2">
      <c r="A49" s="57" t="s">
        <v>66</v>
      </c>
      <c r="B49" s="10">
        <v>26</v>
      </c>
      <c r="C49" s="8"/>
      <c r="D49" s="96">
        <v>12</v>
      </c>
      <c r="E49" s="8"/>
      <c r="F49" s="91">
        <v>0</v>
      </c>
      <c r="G49" s="7"/>
      <c r="H49" s="91">
        <v>2</v>
      </c>
      <c r="I49" s="7"/>
      <c r="J49" s="91">
        <v>0</v>
      </c>
      <c r="K49" s="7"/>
      <c r="L49" s="91">
        <v>1</v>
      </c>
      <c r="M49" s="7"/>
      <c r="N49" s="91">
        <v>1</v>
      </c>
      <c r="O49" s="7"/>
      <c r="P49" s="91">
        <v>0</v>
      </c>
      <c r="Q49" s="7"/>
      <c r="R49" s="91">
        <v>2</v>
      </c>
      <c r="S49" s="7"/>
      <c r="T49" s="91">
        <v>0</v>
      </c>
      <c r="U49" s="7"/>
      <c r="V49" s="91">
        <v>2</v>
      </c>
      <c r="W49" s="7"/>
      <c r="X49" s="91">
        <v>3</v>
      </c>
      <c r="Y49" s="7"/>
      <c r="Z49" s="91">
        <v>1</v>
      </c>
      <c r="AA49" s="7"/>
      <c r="AB49" s="91">
        <v>0</v>
      </c>
      <c r="AC49" s="7"/>
      <c r="AE49" s="21"/>
      <c r="AF49" s="9"/>
      <c r="AG49" s="9"/>
    </row>
    <row r="50" spans="1:57" ht="12.6" customHeight="1" x14ac:dyDescent="0.2">
      <c r="A50" s="57" t="s">
        <v>67</v>
      </c>
      <c r="B50" s="10">
        <v>43</v>
      </c>
      <c r="C50" s="8"/>
      <c r="D50" s="10">
        <v>30</v>
      </c>
      <c r="E50" s="8"/>
      <c r="F50" s="91">
        <v>0</v>
      </c>
      <c r="G50" s="7"/>
      <c r="H50" s="91">
        <v>1</v>
      </c>
      <c r="I50" s="7"/>
      <c r="J50" s="91">
        <v>1</v>
      </c>
      <c r="K50" s="7"/>
      <c r="L50" s="91">
        <v>7</v>
      </c>
      <c r="M50" s="7"/>
      <c r="N50" s="91">
        <v>2</v>
      </c>
      <c r="O50" s="7"/>
      <c r="P50" s="91">
        <v>0</v>
      </c>
      <c r="Q50" s="7"/>
      <c r="R50" s="91">
        <v>3</v>
      </c>
      <c r="S50" s="7"/>
      <c r="T50" s="91">
        <v>0</v>
      </c>
      <c r="U50" s="7"/>
      <c r="V50" s="91">
        <v>2</v>
      </c>
      <c r="W50" s="7"/>
      <c r="X50" s="91">
        <v>1</v>
      </c>
      <c r="Y50" s="7"/>
      <c r="Z50" s="91">
        <v>9</v>
      </c>
      <c r="AA50" s="7"/>
      <c r="AB50" s="91">
        <v>4</v>
      </c>
      <c r="AC50" s="7"/>
      <c r="AE50" s="21"/>
      <c r="AF50" s="9"/>
      <c r="AG50" s="9"/>
    </row>
    <row r="51" spans="1:57" ht="12.6" customHeight="1" x14ac:dyDescent="0.2">
      <c r="A51" s="59" t="s">
        <v>68</v>
      </c>
      <c r="B51" s="13">
        <v>41</v>
      </c>
      <c r="C51" s="12"/>
      <c r="D51" s="13">
        <v>17</v>
      </c>
      <c r="E51" s="12"/>
      <c r="F51" s="95">
        <v>2</v>
      </c>
      <c r="G51" s="11"/>
      <c r="H51" s="95">
        <v>1</v>
      </c>
      <c r="I51" s="11"/>
      <c r="J51" s="95">
        <v>2</v>
      </c>
      <c r="K51" s="11"/>
      <c r="L51" s="95">
        <v>0</v>
      </c>
      <c r="M51" s="11"/>
      <c r="N51" s="95">
        <v>3</v>
      </c>
      <c r="O51" s="11"/>
      <c r="P51" s="95">
        <v>1</v>
      </c>
      <c r="Q51" s="11"/>
      <c r="R51" s="95">
        <v>1</v>
      </c>
      <c r="S51" s="11"/>
      <c r="T51" s="95">
        <v>2</v>
      </c>
      <c r="U51" s="11"/>
      <c r="V51" s="95">
        <v>1</v>
      </c>
      <c r="W51" s="11"/>
      <c r="X51" s="95">
        <v>1</v>
      </c>
      <c r="Y51" s="11"/>
      <c r="Z51" s="95">
        <v>1</v>
      </c>
      <c r="AA51" s="11"/>
      <c r="AB51" s="95">
        <v>2</v>
      </c>
      <c r="AC51" s="7"/>
      <c r="AE51" s="21"/>
      <c r="AF51" s="97"/>
      <c r="AG51" s="9"/>
    </row>
    <row r="52" spans="1:57" s="14" customFormat="1" ht="21" customHeight="1" x14ac:dyDescent="0.2">
      <c r="A52" s="23" t="s">
        <v>1</v>
      </c>
      <c r="B52" s="46">
        <f>SUM(B5:B51)</f>
        <v>1741</v>
      </c>
      <c r="C52" s="81">
        <f>C17</f>
        <v>23</v>
      </c>
      <c r="D52" s="24">
        <f>SUM(D5:D51)</f>
        <v>808</v>
      </c>
      <c r="E52" s="80">
        <f>IF(E17=0,"",E17)</f>
        <v>3</v>
      </c>
      <c r="F52" s="24">
        <f>SUM(F5:F51)</f>
        <v>25</v>
      </c>
      <c r="G52" s="81" t="str">
        <f>IF(G17=0,"",G17)</f>
        <v/>
      </c>
      <c r="H52" s="24">
        <f>SUM(H5:H51)</f>
        <v>64</v>
      </c>
      <c r="I52" s="81">
        <f>IF(I17=0,"",I17)</f>
        <v>1</v>
      </c>
      <c r="J52" s="24">
        <f>SUM(J5:J51)</f>
        <v>58</v>
      </c>
      <c r="K52" s="81" t="str">
        <f>IF(K17=0,"",K17)</f>
        <v/>
      </c>
      <c r="L52" s="24">
        <f>SUM(L5:L51)</f>
        <v>182</v>
      </c>
      <c r="M52" s="81" t="str">
        <f>IF(M17=0,"",M17)</f>
        <v/>
      </c>
      <c r="N52" s="24">
        <f>SUM(N5:N51)</f>
        <v>67</v>
      </c>
      <c r="O52" s="81" t="str">
        <f>IF(O17=0,"",O17)</f>
        <v/>
      </c>
      <c r="P52" s="24">
        <f>SUM(P5:P51)</f>
        <v>28</v>
      </c>
      <c r="Q52" s="81" t="str">
        <f>IF(Q17=0,"",Q17)</f>
        <v/>
      </c>
      <c r="R52" s="24">
        <f>SUM(R5:R51)</f>
        <v>49</v>
      </c>
      <c r="S52" s="81" t="str">
        <f>IF(S17=0,"",S17)</f>
        <v/>
      </c>
      <c r="T52" s="24">
        <f>SUM(T5:T51)</f>
        <v>32</v>
      </c>
      <c r="U52" s="81" t="str">
        <f>IF(U17=0,"",U17)</f>
        <v/>
      </c>
      <c r="V52" s="24">
        <f>SUM(V5:V51)</f>
        <v>61</v>
      </c>
      <c r="W52" s="81" t="str">
        <f>IF(W17=0,"",W17)</f>
        <v/>
      </c>
      <c r="X52" s="24">
        <f>SUM(X5:X51)</f>
        <v>98</v>
      </c>
      <c r="Y52" s="81" t="str">
        <f>IF(Y17=0,"",Y17)</f>
        <v/>
      </c>
      <c r="Z52" s="24">
        <f>SUM(Z5:Z51)</f>
        <v>101</v>
      </c>
      <c r="AA52" s="81">
        <f>IF(AA17=0,"",AA17)</f>
        <v>1</v>
      </c>
      <c r="AB52" s="24">
        <f>SUM(AB5:AB51)</f>
        <v>43</v>
      </c>
      <c r="AC52" s="81">
        <f>IF(AC17=0,"",AC17)</f>
        <v>1</v>
      </c>
      <c r="AD52" s="22"/>
      <c r="AE52" s="16"/>
      <c r="AF52" s="98"/>
      <c r="AG52" s="9"/>
      <c r="AI52" s="1"/>
      <c r="AJ52" s="1"/>
      <c r="AK52" s="1"/>
      <c r="AL52" s="1"/>
      <c r="AM52" s="1"/>
      <c r="AN52" s="1"/>
      <c r="AO52" s="1"/>
      <c r="AP52" s="1"/>
      <c r="AQ52" s="1"/>
      <c r="AR52" s="1"/>
      <c r="AS52" s="1"/>
      <c r="AT52" s="1"/>
      <c r="AU52" s="1"/>
      <c r="AV52" s="1"/>
      <c r="AW52" s="1"/>
      <c r="AX52" s="1"/>
      <c r="AY52" s="1"/>
      <c r="AZ52" s="1"/>
      <c r="BA52" s="1"/>
      <c r="BB52" s="1"/>
      <c r="BC52" s="1"/>
      <c r="BD52" s="1"/>
      <c r="BE52" s="1"/>
    </row>
    <row r="53" spans="1:57" s="18" customFormat="1" ht="12.6" customHeight="1" x14ac:dyDescent="0.2">
      <c r="A53" s="35" t="s">
        <v>69</v>
      </c>
      <c r="E53" s="19"/>
      <c r="F53" s="19"/>
      <c r="G53" s="19"/>
      <c r="H53" s="19"/>
      <c r="I53" s="19"/>
      <c r="J53" s="19"/>
      <c r="K53" s="19"/>
      <c r="L53" s="19"/>
      <c r="M53" s="79" t="str">
        <f>IF(M18=0,"",M18)</f>
        <v/>
      </c>
      <c r="N53" s="19"/>
      <c r="O53" s="19"/>
      <c r="P53" s="19"/>
      <c r="Q53" s="19"/>
      <c r="R53" s="19"/>
      <c r="S53" s="19"/>
      <c r="T53" s="19"/>
      <c r="U53" s="19"/>
      <c r="V53" s="19"/>
      <c r="W53" s="19"/>
      <c r="X53" s="19"/>
      <c r="Y53" s="79" t="str">
        <f>IF(Y18=0,"",Y18)</f>
        <v/>
      </c>
      <c r="Z53" s="19"/>
      <c r="AA53" s="19"/>
      <c r="AC53" s="79" t="str">
        <f>IF(AC18=0,"",AC18)</f>
        <v/>
      </c>
      <c r="AE53" s="21"/>
      <c r="AF53" s="21"/>
      <c r="AG53" s="21"/>
      <c r="AI53" s="1"/>
      <c r="AJ53" s="1"/>
      <c r="AK53" s="1"/>
      <c r="AL53" s="1"/>
      <c r="AM53" s="1"/>
      <c r="AN53" s="1"/>
      <c r="AO53" s="1"/>
      <c r="AP53" s="1"/>
      <c r="AQ53" s="1"/>
      <c r="AR53" s="1"/>
      <c r="AS53" s="1"/>
      <c r="AT53" s="1"/>
      <c r="AU53" s="1"/>
      <c r="AV53" s="1"/>
      <c r="AW53" s="1"/>
      <c r="AX53" s="1"/>
      <c r="AY53" s="1"/>
      <c r="AZ53" s="1"/>
      <c r="BA53" s="1"/>
      <c r="BB53" s="1"/>
      <c r="BC53" s="1"/>
      <c r="BD53" s="1"/>
      <c r="BE53" s="1"/>
    </row>
    <row r="54" spans="1:57" x14ac:dyDescent="0.2">
      <c r="E54" s="25"/>
    </row>
  </sheetData>
  <dataConsolidate/>
  <mergeCells count="18">
    <mergeCell ref="J1:K1"/>
    <mergeCell ref="P4:Q4"/>
    <mergeCell ref="N4:O4"/>
    <mergeCell ref="L4:M4"/>
    <mergeCell ref="J4:K4"/>
    <mergeCell ref="F3:AC3"/>
    <mergeCell ref="AB4:AC4"/>
    <mergeCell ref="Z4:AA4"/>
    <mergeCell ref="X4:Y4"/>
    <mergeCell ref="V4:W4"/>
    <mergeCell ref="T4:U4"/>
    <mergeCell ref="A3:A4"/>
    <mergeCell ref="D3:E3"/>
    <mergeCell ref="D4:E4"/>
    <mergeCell ref="B3:C4"/>
    <mergeCell ref="R4:S4"/>
    <mergeCell ref="F4:G4"/>
    <mergeCell ref="H4:I4"/>
  </mergeCells>
  <phoneticPr fontId="9"/>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市区長</vt:lpstr>
      <vt:lpstr>市区議会議員</vt:lpstr>
      <vt:lpstr>町村長</vt:lpstr>
      <vt:lpstr>町村議会議員</vt:lpstr>
      <vt:lpstr>市区町村計</vt:lpstr>
      <vt:lpstr>市区議会議員!Print_Area</vt:lpstr>
      <vt:lpstr>市区町村計!Print_Area</vt:lpstr>
      <vt:lpstr>市区長!Print_Area</vt:lpstr>
      <vt:lpstr>町村議会議員!Print_Area</vt:lpstr>
      <vt:lpstr>町村長!Print_Area</vt:lpstr>
    </vt:vector>
  </TitlesOfParts>
  <Company>自治省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自治省職員</dc:creator>
  <cp:lastModifiedBy>蛯原　貴範</cp:lastModifiedBy>
  <cp:lastPrinted>2024-12-02T01:00:56Z</cp:lastPrinted>
  <dcterms:created xsi:type="dcterms:W3CDTF">2001-11-29T10:18:11Z</dcterms:created>
  <dcterms:modified xsi:type="dcterms:W3CDTF">2024-12-24T04:59:38Z</dcterms:modified>
  <cp:contentStatus/>
</cp:coreProperties>
</file>