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0-03" sheetId="17" r:id="rId1"/>
  </sheets>
  <definedNames>
    <definedName name="_xlnm._FilterDatabase" localSheetId="0" hidden="1">'24-00-03'!#REF!</definedName>
    <definedName name="b">#REF!</definedName>
    <definedName name="GOUKEI">#REF!</definedName>
    <definedName name="JK">#REF!</definedName>
    <definedName name="PASTE1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_xlnm.Print_Area" localSheetId="0">'24-00-03'!$A$1:$AA$219</definedName>
    <definedName name="_xlnm.Print_Titles" localSheetId="0">'24-00-03'!$4:$6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D13" i="17" l="1"/>
  <c r="A11" i="17"/>
  <c r="D11" i="17" s="1"/>
  <c r="A10" i="17" l="1"/>
  <c r="F13" i="17"/>
  <c r="B13" i="17"/>
  <c r="B11" i="17" l="1"/>
  <c r="D10" i="17"/>
  <c r="F11" i="17"/>
  <c r="A9" i="17"/>
  <c r="F10" i="17" l="1"/>
  <c r="D9" i="17"/>
  <c r="B10" i="17"/>
  <c r="A8" i="17"/>
  <c r="D8" i="17" l="1"/>
  <c r="F9" i="17"/>
  <c r="B8" i="17"/>
  <c r="B9" i="17"/>
</calcChain>
</file>

<file path=xl/sharedStrings.xml><?xml version="1.0" encoding="utf-8"?>
<sst xmlns="http://schemas.openxmlformats.org/spreadsheetml/2006/main" count="341" uniqueCount="191">
  <si>
    <t>計</t>
    <rPh sb="0" eb="1">
      <t>ケイ</t>
    </rPh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</si>
  <si>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</si>
  <si>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</si>
  <si>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3　施　設　別　　年　末　収　容　人　員</t>
    <rPh sb="2" eb="3">
      <t>シ</t>
    </rPh>
    <rPh sb="4" eb="5">
      <t>セツ</t>
    </rPh>
    <rPh sb="6" eb="7">
      <t>ベツ</t>
    </rPh>
    <rPh sb="9" eb="10">
      <t>トシ</t>
    </rPh>
    <rPh sb="11" eb="12">
      <t>スエ</t>
    </rPh>
    <rPh sb="13" eb="14">
      <t>オサム</t>
    </rPh>
    <rPh sb="15" eb="16">
      <t>カタチ</t>
    </rPh>
    <rPh sb="17" eb="18">
      <t>ジン</t>
    </rPh>
    <rPh sb="19" eb="20">
      <t>イン</t>
    </rPh>
    <phoneticPr fontId="31"/>
  </si>
  <si>
    <t>施設名</t>
    <rPh sb="0" eb="1">
      <t>ホドコ</t>
    </rPh>
    <rPh sb="1" eb="2">
      <t>セツ</t>
    </rPh>
    <rPh sb="2" eb="3">
      <t>メイ</t>
    </rPh>
    <phoneticPr fontId="36"/>
  </si>
  <si>
    <t>総数</t>
    <rPh sb="0" eb="1">
      <t>フサ</t>
    </rPh>
    <rPh sb="1" eb="2">
      <t>カズ</t>
    </rPh>
    <phoneticPr fontId="31"/>
  </si>
  <si>
    <t>受刑者</t>
    <rPh sb="0" eb="3">
      <t>ジュケイシャ</t>
    </rPh>
    <phoneticPr fontId="31"/>
  </si>
  <si>
    <t>少年受刑者
 （内　数）</t>
    <rPh sb="0" eb="2">
      <t>ショウネン</t>
    </rPh>
    <rPh sb="2" eb="5">
      <t>ジュケイシャ</t>
    </rPh>
    <rPh sb="8" eb="9">
      <t>ナイ</t>
    </rPh>
    <rPh sb="10" eb="11">
      <t>スウ</t>
    </rPh>
    <phoneticPr fontId="31"/>
  </si>
  <si>
    <t>死刑確定者</t>
    <rPh sb="0" eb="2">
      <t>シケイ</t>
    </rPh>
    <rPh sb="2" eb="4">
      <t>カクテイ</t>
    </rPh>
    <rPh sb="4" eb="5">
      <t>シャ</t>
    </rPh>
    <phoneticPr fontId="31"/>
  </si>
  <si>
    <t>被告人</t>
    <rPh sb="0" eb="2">
      <t>ヒコク</t>
    </rPh>
    <rPh sb="2" eb="3">
      <t>ニン</t>
    </rPh>
    <phoneticPr fontId="31"/>
  </si>
  <si>
    <t>被疑者</t>
    <rPh sb="0" eb="3">
      <t>ヒギシャ</t>
    </rPh>
    <phoneticPr fontId="31"/>
  </si>
  <si>
    <t>労役場
留置者</t>
    <rPh sb="0" eb="2">
      <t>ロウエキ</t>
    </rPh>
    <rPh sb="2" eb="3">
      <t>バ</t>
    </rPh>
    <rPh sb="4" eb="6">
      <t>リュウチ</t>
    </rPh>
    <rPh sb="6" eb="7">
      <t>シャ</t>
    </rPh>
    <phoneticPr fontId="31"/>
  </si>
  <si>
    <t>その他</t>
    <rPh sb="2" eb="3">
      <t>タ</t>
    </rPh>
    <phoneticPr fontId="31"/>
  </si>
  <si>
    <t>一部猶予受刑者
 （内　数）</t>
    <rPh sb="0" eb="2">
      <t>イチブ</t>
    </rPh>
    <rPh sb="2" eb="4">
      <t>ユウヨ</t>
    </rPh>
    <rPh sb="4" eb="7">
      <t>ジュケイシャ</t>
    </rPh>
    <rPh sb="10" eb="11">
      <t>ナイ</t>
    </rPh>
    <rPh sb="12" eb="13">
      <t>スウ</t>
    </rPh>
    <phoneticPr fontId="31"/>
  </si>
  <si>
    <t>年</t>
    <rPh sb="0" eb="1">
      <t>ネン</t>
    </rPh>
    <phoneticPr fontId="35"/>
  </si>
  <si>
    <t>札幌矯正管区</t>
  </si>
  <si>
    <t>札幌</t>
  </si>
  <si>
    <t>（刑）</t>
  </si>
  <si>
    <t>（拘）</t>
  </si>
  <si>
    <t>小樽</t>
  </si>
  <si>
    <t>室蘭</t>
  </si>
  <si>
    <t>旭川</t>
  </si>
  <si>
    <t>名寄</t>
  </si>
  <si>
    <t>帯広</t>
  </si>
  <si>
    <t>釧路</t>
  </si>
  <si>
    <t>網走</t>
  </si>
  <si>
    <t>月形</t>
  </si>
  <si>
    <t>函館</t>
  </si>
  <si>
    <t>（少年）</t>
  </si>
  <si>
    <t>仙台矯正管区</t>
  </si>
  <si>
    <t>青森</t>
  </si>
  <si>
    <t>八戸</t>
  </si>
  <si>
    <t>宮城</t>
  </si>
  <si>
    <t>仙台</t>
  </si>
  <si>
    <t>石巻</t>
  </si>
  <si>
    <t>古川</t>
  </si>
  <si>
    <t>秋田</t>
  </si>
  <si>
    <t>横手</t>
  </si>
  <si>
    <t>大館</t>
  </si>
  <si>
    <t>山形</t>
  </si>
  <si>
    <t>米沢</t>
  </si>
  <si>
    <t>酒田</t>
  </si>
  <si>
    <t>福島</t>
  </si>
  <si>
    <t>会津若松</t>
  </si>
  <si>
    <t>郡山</t>
  </si>
  <si>
    <t>いわき</t>
  </si>
  <si>
    <t>白河</t>
  </si>
  <si>
    <t>盛岡</t>
  </si>
  <si>
    <t>一関</t>
  </si>
  <si>
    <t>東京矯正管区</t>
  </si>
  <si>
    <t>水戸</t>
  </si>
  <si>
    <t>土浦</t>
  </si>
  <si>
    <t>下妻</t>
  </si>
  <si>
    <t>栃木</t>
  </si>
  <si>
    <t>喜連川</t>
  </si>
  <si>
    <t>（社会）</t>
  </si>
  <si>
    <t>宇都宮</t>
  </si>
  <si>
    <t>大田原</t>
  </si>
  <si>
    <t>前橋</t>
  </si>
  <si>
    <t>足利</t>
  </si>
  <si>
    <t>高崎</t>
  </si>
  <si>
    <t>太田</t>
  </si>
  <si>
    <t>千葉</t>
  </si>
  <si>
    <t>木更津</t>
  </si>
  <si>
    <t>八日市場</t>
  </si>
  <si>
    <t>市原</t>
  </si>
  <si>
    <t>東日本</t>
  </si>
  <si>
    <t>（成人医）</t>
  </si>
  <si>
    <t>府中</t>
  </si>
  <si>
    <t>横浜</t>
  </si>
  <si>
    <t>横須賀</t>
  </si>
  <si>
    <t>小田原</t>
  </si>
  <si>
    <t>相模原</t>
  </si>
  <si>
    <t>新潟</t>
  </si>
  <si>
    <t>長岡</t>
  </si>
  <si>
    <t>上越</t>
  </si>
  <si>
    <t>佐渡</t>
  </si>
  <si>
    <t>甲府</t>
  </si>
  <si>
    <t>長野</t>
  </si>
  <si>
    <t>上田</t>
  </si>
  <si>
    <t>静岡</t>
  </si>
  <si>
    <t>浜松</t>
  </si>
  <si>
    <t>沼津</t>
  </si>
  <si>
    <t>川越</t>
  </si>
  <si>
    <t>さいたま</t>
  </si>
  <si>
    <t>熊谷</t>
  </si>
  <si>
    <t>（青年）</t>
  </si>
  <si>
    <t>松本</t>
  </si>
  <si>
    <t>飯田</t>
  </si>
  <si>
    <t>上諏訪</t>
  </si>
  <si>
    <t>東京</t>
  </si>
  <si>
    <t>（拘置所）</t>
  </si>
  <si>
    <t>松戸</t>
  </si>
  <si>
    <t>立川</t>
  </si>
  <si>
    <t>名古屋矯正管区</t>
  </si>
  <si>
    <t>富山</t>
  </si>
  <si>
    <t>金沢</t>
  </si>
  <si>
    <t>七尾</t>
  </si>
  <si>
    <t>福井</t>
  </si>
  <si>
    <t>岐阜</t>
  </si>
  <si>
    <t>高山</t>
  </si>
  <si>
    <t>御嵩</t>
  </si>
  <si>
    <t>笠松</t>
  </si>
  <si>
    <t>岡崎</t>
  </si>
  <si>
    <t>（医療）</t>
  </si>
  <si>
    <t>名古屋</t>
  </si>
  <si>
    <t>豊橋</t>
  </si>
  <si>
    <t>三重</t>
  </si>
  <si>
    <t>四日市</t>
  </si>
  <si>
    <t>伊勢</t>
  </si>
  <si>
    <t>一宮</t>
  </si>
  <si>
    <t>半田</t>
  </si>
  <si>
    <t>大阪矯正管区</t>
  </si>
  <si>
    <t>京都</t>
  </si>
  <si>
    <t>滋賀</t>
  </si>
  <si>
    <t>舞鶴</t>
  </si>
  <si>
    <t>大阪</t>
  </si>
  <si>
    <t>堺</t>
  </si>
  <si>
    <t>岸和田</t>
  </si>
  <si>
    <t>丸の内</t>
  </si>
  <si>
    <t>田辺</t>
  </si>
  <si>
    <t>新宮</t>
  </si>
  <si>
    <t>西日本</t>
  </si>
  <si>
    <t>神戸</t>
  </si>
  <si>
    <t>洲本</t>
  </si>
  <si>
    <t>豊岡</t>
  </si>
  <si>
    <t>加古川</t>
  </si>
  <si>
    <t>播磨</t>
  </si>
  <si>
    <t>和歌山</t>
  </si>
  <si>
    <t>姫路</t>
  </si>
  <si>
    <t>奈良</t>
  </si>
  <si>
    <t>葛城</t>
  </si>
  <si>
    <t>尼崎</t>
  </si>
  <si>
    <t>広島矯正管区</t>
  </si>
  <si>
    <t>鳥取</t>
  </si>
  <si>
    <t>松江</t>
  </si>
  <si>
    <t>米子</t>
  </si>
  <si>
    <t>島根あさひ</t>
  </si>
  <si>
    <t>岡山</t>
  </si>
  <si>
    <t>津山</t>
  </si>
  <si>
    <t>広島</t>
  </si>
  <si>
    <t>尾道</t>
  </si>
  <si>
    <t>呉</t>
  </si>
  <si>
    <t>福山</t>
  </si>
  <si>
    <t>三次</t>
  </si>
  <si>
    <t>山口</t>
  </si>
  <si>
    <t>下関</t>
  </si>
  <si>
    <t>宇部</t>
  </si>
  <si>
    <t>周南</t>
  </si>
  <si>
    <t>岩国</t>
  </si>
  <si>
    <t>美祢</t>
  </si>
  <si>
    <t>高松矯正管区</t>
  </si>
  <si>
    <t>徳島</t>
  </si>
  <si>
    <t>高松</t>
  </si>
  <si>
    <t>丸亀</t>
  </si>
  <si>
    <t>松山</t>
  </si>
  <si>
    <t>西条</t>
  </si>
  <si>
    <t>今治</t>
  </si>
  <si>
    <t>宇和島</t>
  </si>
  <si>
    <t>大洲</t>
  </si>
  <si>
    <t>高知</t>
  </si>
  <si>
    <t>中村</t>
  </si>
  <si>
    <t>福岡矯正管区</t>
  </si>
  <si>
    <t>北九州</t>
  </si>
  <si>
    <t>福岡</t>
  </si>
  <si>
    <t>大牟田</t>
  </si>
  <si>
    <t>久留米</t>
  </si>
  <si>
    <t>飯塚</t>
  </si>
  <si>
    <t>厳原</t>
  </si>
  <si>
    <t>麓</t>
  </si>
  <si>
    <t>長崎</t>
  </si>
  <si>
    <t>佐世保</t>
  </si>
  <si>
    <t>島原</t>
  </si>
  <si>
    <t>五島</t>
  </si>
  <si>
    <t>熊本</t>
  </si>
  <si>
    <t>八代</t>
  </si>
  <si>
    <t>天草</t>
  </si>
  <si>
    <t>大分</t>
  </si>
  <si>
    <t>中津</t>
  </si>
  <si>
    <t>宮崎</t>
  </si>
  <si>
    <t>都城</t>
  </si>
  <si>
    <t>延岡</t>
  </si>
  <si>
    <t>鹿児島</t>
  </si>
  <si>
    <t>大島</t>
  </si>
  <si>
    <t>沖縄</t>
  </si>
  <si>
    <t>八重山</t>
  </si>
  <si>
    <t>那覇</t>
  </si>
  <si>
    <t>宮古</t>
  </si>
  <si>
    <t>佐賀</t>
  </si>
  <si>
    <t>小倉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</si>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</sst>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\ ;\-###,##0\ ;&quot;－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7.5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0"/>
      <name val="ＭＳ 明朝"/>
      <family val="1"/>
      <charset val="128"/>
    </font>
    <font>
      <sz val="9"/>
      <color theme="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9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32" fillId="0" borderId="0"/>
    <xf numFmtId="0" fontId="5" fillId="0" borderId="0"/>
    <xf numFmtId="0" fontId="32" fillId="0" borderId="0"/>
    <xf numFmtId="0" fontId="5" fillId="0" borderId="0"/>
    <xf numFmtId="0" fontId="5" fillId="0" borderId="0"/>
    <xf numFmtId="49" fontId="18" fillId="0" borderId="0">
      <alignment vertical="center"/>
    </xf>
    <xf numFmtId="0" fontId="32" fillId="0" borderId="0"/>
    <xf numFmtId="0" fontId="30" fillId="4" borderId="0" applyNumberFormat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34" fillId="0" borderId="0" xfId="0" applyFont="1">
      <alignment vertical="center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15" xfId="0" applyFont="1" applyBorder="1">
      <alignment vertical="center"/>
    </xf>
    <xf numFmtId="49" fontId="18" fillId="0" borderId="15" xfId="66" applyFont="1" applyBorder="1" applyAlignment="1">
      <alignment horizontal="center" vertical="center"/>
    </xf>
    <xf numFmtId="49" fontId="18" fillId="0" borderId="13" xfId="66" applyFont="1" applyBorder="1" applyAlignment="1">
      <alignment horizontal="center" vertical="center"/>
    </xf>
    <xf numFmtId="49" fontId="18" fillId="0" borderId="0" xfId="66" applyFont="1" applyBorder="1">
      <alignment vertical="center"/>
    </xf>
    <xf numFmtId="49" fontId="18" fillId="0" borderId="18" xfId="66" applyFont="1" applyBorder="1">
      <alignment vertical="center"/>
    </xf>
    <xf numFmtId="49" fontId="18" fillId="0" borderId="19" xfId="66" applyFont="1" applyBorder="1" applyAlignment="1">
      <alignment horizontal="distributed" vertical="center"/>
    </xf>
    <xf numFmtId="49" fontId="18" fillId="0" borderId="19" xfId="66" applyFont="1" applyBorder="1" applyAlignment="1">
      <alignment horizontal="right" vertical="center"/>
    </xf>
    <xf numFmtId="49" fontId="34" fillId="0" borderId="19" xfId="66" applyFont="1" applyBorder="1" applyAlignment="1">
      <alignment horizontal="right" vertical="center"/>
    </xf>
    <xf numFmtId="0" fontId="18" fillId="0" borderId="0" xfId="66" applyNumberFormat="1" applyFont="1">
      <alignment vertical="center"/>
    </xf>
    <xf numFmtId="49" fontId="18" fillId="0" borderId="0" xfId="66" applyNumberFormat="1" applyFont="1">
      <alignment vertical="center"/>
    </xf>
    <xf numFmtId="183" fontId="18" fillId="0" borderId="0" xfId="0" applyNumberFormat="1" applyFont="1" applyAlignment="1">
      <alignment horizontal="right" vertical="center"/>
    </xf>
    <xf numFmtId="0" fontId="18" fillId="0" borderId="0" xfId="0" applyFont="1" applyFill="1">
      <alignment vertical="center"/>
    </xf>
    <xf numFmtId="49" fontId="18" fillId="0" borderId="0" xfId="66" applyFont="1" applyFill="1" applyBorder="1">
      <alignment vertical="center"/>
    </xf>
    <xf numFmtId="0" fontId="18" fillId="0" borderId="0" xfId="0" applyNumberFormat="1" applyFont="1" applyFill="1" applyAlignment="1">
      <alignment horizontal="right" vertical="center"/>
    </xf>
    <xf numFmtId="0" fontId="18" fillId="0" borderId="0" xfId="0" applyNumberFormat="1" applyFont="1" applyFill="1">
      <alignment vertical="center"/>
    </xf>
    <xf numFmtId="49" fontId="18" fillId="0" borderId="19" xfId="66" applyFont="1" applyFill="1" applyBorder="1" applyAlignment="1">
      <alignment horizontal="right" vertical="center"/>
    </xf>
    <xf numFmtId="49" fontId="18" fillId="0" borderId="19" xfId="66" applyFont="1" applyFill="1" applyBorder="1">
      <alignment vertical="center"/>
    </xf>
    <xf numFmtId="49" fontId="18" fillId="0" borderId="0" xfId="66" applyFont="1" applyAlignment="1">
      <alignment horizontal="right" vertical="center"/>
    </xf>
    <xf numFmtId="49" fontId="34" fillId="0" borderId="19" xfId="66" applyFont="1" applyFill="1" applyBorder="1" applyAlignment="1">
      <alignment horizontal="right" vertical="center"/>
    </xf>
    <xf numFmtId="0" fontId="38" fillId="0" borderId="0" xfId="0" applyFont="1">
      <alignment vertical="center"/>
    </xf>
    <xf numFmtId="49" fontId="38" fillId="0" borderId="0" xfId="66" applyFont="1" applyBorder="1">
      <alignment vertical="center"/>
    </xf>
    <xf numFmtId="49" fontId="38" fillId="0" borderId="19" xfId="66" applyFont="1" applyBorder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13" xfId="0" applyFont="1" applyBorder="1" applyAlignment="1">
      <alignment horizontal="center" vertical="center"/>
    </xf>
    <xf numFmtId="178" fontId="18" fillId="0" borderId="0" xfId="0" applyNumberFormat="1" applyFont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178" fontId="38" fillId="0" borderId="0" xfId="0" applyNumberFormat="1" applyFont="1" applyAlignment="1">
      <alignment horizontal="right" vertical="center"/>
    </xf>
    <xf numFmtId="49" fontId="18" fillId="0" borderId="13" xfId="66" applyFont="1" applyBorder="1">
      <alignment vertical="center"/>
    </xf>
    <xf numFmtId="49" fontId="18" fillId="0" borderId="13" xfId="66" applyFont="1" applyBorder="1" applyAlignment="1">
      <alignment vertical="center"/>
    </xf>
    <xf numFmtId="49" fontId="18" fillId="0" borderId="13" xfId="66" applyFont="1" applyBorder="1" applyAlignment="1">
      <alignment horizontal="distributed" vertical="center"/>
    </xf>
    <xf numFmtId="49" fontId="18" fillId="0" borderId="13" xfId="66" applyFont="1" applyBorder="1" applyAlignment="1">
      <alignment horizontal="right" vertical="center"/>
    </xf>
    <xf numFmtId="178" fontId="37" fillId="0" borderId="20" xfId="66" applyNumberFormat="1" applyFont="1" applyBorder="1">
      <alignment vertical="center"/>
    </xf>
    <xf numFmtId="178" fontId="37" fillId="0" borderId="13" xfId="66" applyNumberFormat="1" applyFont="1" applyBorder="1">
      <alignment vertical="center"/>
    </xf>
    <xf numFmtId="0" fontId="18" fillId="0" borderId="17" xfId="0" applyFont="1" applyFill="1" applyBorder="1" applyAlignment="1">
      <alignment horizontal="center" vertical="center"/>
    </xf>
    <xf numFmtId="0" fontId="39" fillId="0" borderId="0" xfId="0" applyNumberFormat="1" applyFont="1">
      <alignment vertical="center"/>
    </xf>
    <xf numFmtId="14" fontId="39" fillId="0" borderId="0" xfId="0" applyNumberFormat="1" applyFont="1">
      <alignment vertical="center"/>
    </xf>
    <xf numFmtId="14" fontId="40" fillId="0" borderId="0" xfId="0" applyNumberFormat="1" applyFont="1">
      <alignment vertical="center"/>
    </xf>
    <xf numFmtId="49" fontId="18" fillId="0" borderId="0" xfId="66" applyFont="1" applyFill="1" applyBorder="1" applyAlignment="1">
      <alignment horizontal="distributed" vertical="center"/>
    </xf>
    <xf numFmtId="49" fontId="18" fillId="0" borderId="0" xfId="66" applyFont="1" applyFill="1" applyBorder="1" applyAlignment="1">
      <alignment horizontal="right" vertical="center"/>
    </xf>
    <xf numFmtId="49" fontId="34" fillId="0" borderId="0" xfId="66" applyFont="1" applyFill="1" applyBorder="1" applyAlignment="1">
      <alignment horizontal="distributed" vertical="center"/>
    </xf>
    <xf numFmtId="49" fontId="18" fillId="0" borderId="0" xfId="66" applyFont="1" applyFill="1" applyBorder="1" applyAlignment="1">
      <alignment horizontal="distributed" vertical="center"/>
    </xf>
    <xf numFmtId="49" fontId="18" fillId="0" borderId="0" xfId="66" applyFont="1" applyFill="1" applyBorder="1" applyAlignment="1">
      <alignment horizontal="right" vertical="center"/>
    </xf>
    <xf numFmtId="49" fontId="34" fillId="0" borderId="0" xfId="66" applyFont="1" applyFill="1" applyBorder="1" applyAlignment="1">
      <alignment horizontal="distributed" vertical="center"/>
    </xf>
    <xf numFmtId="0" fontId="0" fillId="0" borderId="0" xfId="0" applyAlignment="1">
      <alignment vertical="center"/>
    </xf>
    <xf numFmtId="49" fontId="18" fillId="0" borderId="0" xfId="66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34" fillId="0" borderId="0" xfId="66" applyNumberFormat="1" applyFont="1" applyAlignment="1">
      <alignment horizontal="distributed" vertical="distributed"/>
    </xf>
    <xf numFmtId="0" fontId="34" fillId="0" borderId="0" xfId="66" applyNumberFormat="1" applyFont="1" applyAlignment="1">
      <alignment horizontal="right" vertical="center"/>
    </xf>
    <xf numFmtId="0" fontId="18" fillId="0" borderId="0" xfId="66" applyNumberFormat="1" applyFont="1" applyAlignment="1">
      <alignment horizontal="distributed" vertical="distributed"/>
    </xf>
    <xf numFmtId="0" fontId="18" fillId="0" borderId="0" xfId="66" applyNumberFormat="1" applyFont="1" applyAlignment="1">
      <alignment horizontal="right" vertical="center"/>
    </xf>
    <xf numFmtId="0" fontId="0" fillId="0" borderId="16" xfId="0" applyFont="1" applyFill="1" applyBorder="1" applyAlignment="1">
      <alignment horizontal="center" vertical="center" wrapText="1"/>
    </xf>
    <xf numFmtId="0" fontId="0" fillId="0" borderId="21" xfId="0" applyFont="1" applyFill="1" applyBorder="1" applyAlignment="1">
      <alignment horizontal="center" vertical="center"/>
    </xf>
    <xf numFmtId="0" fontId="0" fillId="0" borderId="16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/>
    </xf>
    <xf numFmtId="0" fontId="0" fillId="0" borderId="0" xfId="66" applyNumberFormat="1" applyFont="1" applyAlignment="1">
      <alignment horizontal="right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49" fontId="18" fillId="0" borderId="15" xfId="66" applyFont="1" applyBorder="1" applyAlignment="1">
      <alignment horizontal="distributed" vertical="center" justifyLastLine="1"/>
    </xf>
    <xf numFmtId="49" fontId="18" fillId="0" borderId="13" xfId="66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0" fillId="0" borderId="16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 wrapText="1"/>
    </xf>
  </cellXfs>
  <cellStyles count="6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3" xfId="62"/>
    <cellStyle name="標準 3 2" xfId="63"/>
    <cellStyle name="標準 4" xfId="64"/>
    <cellStyle name="標準 5" xfId="65"/>
    <cellStyle name="標準_矯正Ⅰ" xfId="66"/>
    <cellStyle name="未定義" xfId="67"/>
    <cellStyle name="良い" xfId="6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F1455"/>
  <sheetViews>
    <sheetView showGridLines="0" tabSelected="1" view="pageBreakPreview" zoomScaleNormal="100" zoomScaleSheetLayoutView="100" workbookViewId="0">
      <selection activeCell="B5" sqref="B5:G6"/>
    </sheetView>
  </sheetViews>
  <sheetFormatPr defaultColWidth="0" defaultRowHeight="11.25" zeroHeight="1"/>
  <cols>
    <col min="1" max="1" width="4" style="6" customWidth="1"/>
    <col min="2" max="2" width="2.5" style="6" customWidth="1"/>
    <col min="3" max="3" width="10.33203125" style="6" customWidth="1"/>
    <col min="4" max="5" width="4" style="6" bestFit="1" customWidth="1"/>
    <col min="6" max="6" width="5.83203125" style="6" customWidth="1"/>
    <col min="7" max="8" width="4" style="6" bestFit="1" customWidth="1"/>
    <col min="9" max="27" width="9.1640625" style="6" customWidth="1"/>
    <col min="28" max="30" width="8.83203125" style="6" customWidth="1"/>
    <col min="31" max="31" width="0" style="6" hidden="1" customWidth="1"/>
    <col min="32" max="16384" width="8.83203125" style="6" hidden="1"/>
  </cols>
  <sheetData>
    <row r="1" spans="1:32" s="1" customFormat="1" ht="17.25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</row>
    <row r="2" spans="1:32" s="2" customFormat="1" ht="27" customHeight="1">
      <c r="A2" s="67" t="s">
        <v>3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</row>
    <row r="3" spans="1:32" s="4" customFormat="1" ht="10.5" customHeight="1">
      <c r="A3" s="3"/>
      <c r="B3" s="3"/>
      <c r="C3" s="3"/>
      <c r="D3" s="3"/>
      <c r="E3" s="3"/>
      <c r="F3" s="3"/>
      <c r="G3" s="3"/>
      <c r="H3" s="3"/>
      <c r="I3" s="33"/>
      <c r="J3" s="33"/>
      <c r="K3" s="33"/>
      <c r="L3" s="33"/>
      <c r="M3" s="33"/>
      <c r="N3" s="34"/>
      <c r="O3" s="33"/>
      <c r="P3" s="34"/>
      <c r="Q3" s="33"/>
      <c r="R3" s="3"/>
      <c r="S3" s="3"/>
      <c r="T3" s="3"/>
      <c r="U3" s="3"/>
      <c r="V3" s="3"/>
      <c r="W3" s="3"/>
      <c r="X3" s="3"/>
      <c r="Y3" s="3"/>
      <c r="Z3" s="3"/>
      <c r="AA3" s="3"/>
    </row>
    <row r="4" spans="1:32" s="4" customFormat="1" ht="2.1" customHeight="1">
      <c r="A4" s="3"/>
      <c r="B4" s="33"/>
      <c r="C4" s="33"/>
      <c r="D4" s="33"/>
      <c r="E4" s="33"/>
      <c r="F4" s="33"/>
      <c r="G4" s="33"/>
      <c r="H4" s="33"/>
      <c r="I4" s="33"/>
      <c r="J4" s="33"/>
      <c r="K4" s="34"/>
      <c r="L4" s="3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</row>
    <row r="5" spans="1:32" s="5" customFormat="1" ht="30" customHeight="1">
      <c r="A5" s="11"/>
      <c r="B5" s="68" t="s">
        <v>4</v>
      </c>
      <c r="C5" s="68"/>
      <c r="D5" s="68"/>
      <c r="E5" s="68"/>
      <c r="F5" s="68"/>
      <c r="G5" s="68"/>
      <c r="H5" s="12"/>
      <c r="I5" s="70" t="s">
        <v>5</v>
      </c>
      <c r="J5" s="71"/>
      <c r="K5" s="72"/>
      <c r="L5" s="70" t="s">
        <v>6</v>
      </c>
      <c r="M5" s="72"/>
      <c r="N5" s="61" t="s">
        <v>13</v>
      </c>
      <c r="O5" s="62"/>
      <c r="P5" s="63" t="s">
        <v>7</v>
      </c>
      <c r="Q5" s="64"/>
      <c r="R5" s="73" t="s">
        <v>8</v>
      </c>
      <c r="S5" s="64"/>
      <c r="T5" s="70" t="s">
        <v>9</v>
      </c>
      <c r="U5" s="72"/>
      <c r="V5" s="74" t="s">
        <v>10</v>
      </c>
      <c r="W5" s="76"/>
      <c r="X5" s="77" t="s">
        <v>11</v>
      </c>
      <c r="Y5" s="76"/>
      <c r="Z5" s="74" t="s">
        <v>12</v>
      </c>
      <c r="AA5" s="75"/>
    </row>
    <row r="6" spans="1:32" s="5" customFormat="1" ht="30" customHeight="1">
      <c r="A6" s="7"/>
      <c r="B6" s="69"/>
      <c r="C6" s="69"/>
      <c r="D6" s="69"/>
      <c r="E6" s="69"/>
      <c r="F6" s="69"/>
      <c r="G6" s="69"/>
      <c r="H6" s="13"/>
      <c r="I6" s="10" t="s">
        <v>0</v>
      </c>
      <c r="J6" s="10" t="s">
        <v>1</v>
      </c>
      <c r="K6" s="10" t="s">
        <v>2</v>
      </c>
      <c r="L6" s="10" t="s">
        <v>1</v>
      </c>
      <c r="M6" s="10" t="s">
        <v>2</v>
      </c>
      <c r="N6" s="44" t="s">
        <v>1</v>
      </c>
      <c r="O6" s="44" t="s">
        <v>2</v>
      </c>
      <c r="P6" s="10" t="s">
        <v>1</v>
      </c>
      <c r="Q6" s="10" t="s">
        <v>2</v>
      </c>
      <c r="R6" s="10" t="s">
        <v>1</v>
      </c>
      <c r="S6" s="10" t="s">
        <v>2</v>
      </c>
      <c r="T6" s="10" t="s">
        <v>1</v>
      </c>
      <c r="U6" s="10" t="s">
        <v>2</v>
      </c>
      <c r="V6" s="10" t="s">
        <v>1</v>
      </c>
      <c r="W6" s="10" t="s">
        <v>2</v>
      </c>
      <c r="X6" s="10" t="s">
        <v>1</v>
      </c>
      <c r="Y6" s="10" t="s">
        <v>2</v>
      </c>
      <c r="Z6" s="10" t="s">
        <v>1</v>
      </c>
      <c r="AA6" s="9" t="s">
        <v>2</v>
      </c>
    </row>
    <row r="7" spans="1:32" ht="5.0999999999999996" customHeight="1">
      <c r="B7" s="14"/>
      <c r="C7" s="14"/>
      <c r="D7" s="14"/>
      <c r="E7" s="14"/>
      <c r="F7" s="14"/>
      <c r="G7" s="14"/>
      <c r="H7" s="15"/>
    </row>
    <row r="8" spans="1:32" ht="14.45" customHeight="1">
      <c r="A8" s="45">
        <f>DATE(YEAR(A9)-1,5,1)</f>
        <v>43952</v>
      </c>
      <c r="B8" s="59" t="str">
        <f>TEXT(A8,"ggg")</f>
        <v>令和</v>
      </c>
      <c r="C8" s="59"/>
      <c r="D8" s="60" t="str">
        <f>IF(TEXT(A8,"e")="1","元",TEXT(A8,"e"))</f>
        <v>2</v>
      </c>
      <c r="E8" s="60"/>
      <c r="F8" s="65" t="s">
        <v>14</v>
      </c>
      <c r="G8" s="60"/>
      <c r="H8" s="16"/>
      <c r="I8" s="35">
        <v>46524</v>
      </c>
      <c r="J8" s="35">
        <v>42526</v>
      </c>
      <c r="K8" s="35">
        <v>3998</v>
      </c>
      <c r="L8" s="35">
        <v>36454</v>
      </c>
      <c r="M8" s="35">
        <v>3359</v>
      </c>
      <c r="N8" s="35">
        <v>1800</v>
      </c>
      <c r="O8" s="35">
        <v>290</v>
      </c>
      <c r="P8" s="35">
        <v>8</v>
      </c>
      <c r="Q8" s="35">
        <v>0</v>
      </c>
      <c r="R8" s="35">
        <v>102</v>
      </c>
      <c r="S8" s="35">
        <v>7</v>
      </c>
      <c r="T8" s="35">
        <v>5408</v>
      </c>
      <c r="U8" s="35">
        <v>546</v>
      </c>
      <c r="V8" s="35">
        <v>75</v>
      </c>
      <c r="W8" s="35">
        <v>25</v>
      </c>
      <c r="X8" s="35">
        <v>482</v>
      </c>
      <c r="Y8" s="35">
        <v>60</v>
      </c>
      <c r="Z8" s="35">
        <v>5</v>
      </c>
      <c r="AA8" s="35">
        <v>1</v>
      </c>
    </row>
    <row r="9" spans="1:32" ht="14.45" customHeight="1">
      <c r="A9" s="45">
        <f>DATE(YEAR(A10)-1,5,1)</f>
        <v>44317</v>
      </c>
      <c r="B9" s="59" t="str">
        <f>IF(TEXT(A8,"ggg")=TEXT(A9,"ggg"),"",TEXT(A9,"ggg"))</f>
        <v/>
      </c>
      <c r="C9" s="59"/>
      <c r="D9" s="60" t="str">
        <f>IF(TEXT(A9,"e")="1","元",TEXT(A9,"e"))</f>
        <v>3</v>
      </c>
      <c r="E9" s="60"/>
      <c r="F9" s="60" t="str">
        <f>IF(TEXT(A8,"ggg")=TEXT(A9,"ggg"),"","年")</f>
        <v/>
      </c>
      <c r="G9" s="60"/>
      <c r="H9" s="17"/>
      <c r="I9" s="35">
        <v>44545</v>
      </c>
      <c r="J9" s="35">
        <v>40632</v>
      </c>
      <c r="K9" s="35">
        <v>3913</v>
      </c>
      <c r="L9" s="35">
        <v>35033</v>
      </c>
      <c r="M9" s="35">
        <v>3333</v>
      </c>
      <c r="N9" s="35">
        <v>1492</v>
      </c>
      <c r="O9" s="35">
        <v>203</v>
      </c>
      <c r="P9" s="35">
        <v>8</v>
      </c>
      <c r="Q9" s="35">
        <v>0</v>
      </c>
      <c r="R9" s="35">
        <v>99</v>
      </c>
      <c r="S9" s="35">
        <v>8</v>
      </c>
      <c r="T9" s="35">
        <v>4961</v>
      </c>
      <c r="U9" s="35">
        <v>484</v>
      </c>
      <c r="V9" s="35">
        <v>69</v>
      </c>
      <c r="W9" s="35">
        <v>27</v>
      </c>
      <c r="X9" s="35">
        <v>468</v>
      </c>
      <c r="Y9" s="35">
        <v>61</v>
      </c>
      <c r="Z9" s="35">
        <v>2</v>
      </c>
      <c r="AA9" s="35">
        <v>0</v>
      </c>
    </row>
    <row r="10" spans="1:32" ht="14.45" customHeight="1">
      <c r="A10" s="45">
        <f>DATE(YEAR(A11)-1,5,1)</f>
        <v>44682</v>
      </c>
      <c r="B10" s="59" t="str">
        <f>IF(TEXT(A9,"ggg")=TEXT(A10,"ggg"),"",TEXT(A10,"ggg"))</f>
        <v/>
      </c>
      <c r="C10" s="59"/>
      <c r="D10" s="60" t="str">
        <f>IF(TEXT(A10,"e")="1","元",TEXT(A10,"e"))</f>
        <v>4</v>
      </c>
      <c r="E10" s="60"/>
      <c r="F10" s="60" t="str">
        <f>IF(TEXT(A9,"ggg")=TEXT(A10,"ggg"),"","年")</f>
        <v/>
      </c>
      <c r="G10" s="60"/>
      <c r="H10" s="17"/>
      <c r="I10" s="35">
        <v>41540</v>
      </c>
      <c r="J10" s="35">
        <v>37847</v>
      </c>
      <c r="K10" s="35">
        <v>3693</v>
      </c>
      <c r="L10" s="35">
        <v>32686</v>
      </c>
      <c r="M10" s="35">
        <v>3156</v>
      </c>
      <c r="N10" s="35">
        <v>1085</v>
      </c>
      <c r="O10" s="35">
        <v>169</v>
      </c>
      <c r="P10" s="35">
        <v>7</v>
      </c>
      <c r="Q10" s="35">
        <v>0</v>
      </c>
      <c r="R10" s="35">
        <v>98</v>
      </c>
      <c r="S10" s="35">
        <v>8</v>
      </c>
      <c r="T10" s="35">
        <v>4590</v>
      </c>
      <c r="U10" s="35">
        <v>475</v>
      </c>
      <c r="V10" s="35">
        <v>54</v>
      </c>
      <c r="W10" s="35">
        <v>19</v>
      </c>
      <c r="X10" s="35">
        <v>418</v>
      </c>
      <c r="Y10" s="35">
        <v>35</v>
      </c>
      <c r="Z10" s="35">
        <v>1</v>
      </c>
      <c r="AA10" s="35">
        <v>0</v>
      </c>
    </row>
    <row r="11" spans="1:32" ht="14.45" customHeight="1">
      <c r="A11" s="46">
        <f>DATE(YEAR(A13)-1,5,1)</f>
        <v>45047</v>
      </c>
      <c r="B11" s="59" t="str">
        <f>IF(TEXT(A10,"ggg")=TEXT(A11,"ggg"),"",TEXT(A11,"ggg"))</f>
        <v/>
      </c>
      <c r="C11" s="59"/>
      <c r="D11" s="60" t="str">
        <f>IF(TEXT(A11,"e")="1","元",TEXT(A11,"e"))</f>
        <v>5</v>
      </c>
      <c r="E11" s="60"/>
      <c r="F11" s="60" t="str">
        <f>IF(TEXT(A10,"ggg")=TEXT(A11,"ggg"),"","年")</f>
        <v/>
      </c>
      <c r="G11" s="60"/>
      <c r="H11" s="17"/>
      <c r="I11" s="35">
        <v>40178</v>
      </c>
      <c r="J11" s="35">
        <v>36676</v>
      </c>
      <c r="K11" s="35">
        <v>3502</v>
      </c>
      <c r="L11" s="35">
        <v>30965</v>
      </c>
      <c r="M11" s="35">
        <v>2917</v>
      </c>
      <c r="N11" s="35">
        <v>827</v>
      </c>
      <c r="O11" s="35">
        <v>131</v>
      </c>
      <c r="P11" s="35">
        <v>18</v>
      </c>
      <c r="Q11" s="35">
        <v>0</v>
      </c>
      <c r="R11" s="35">
        <v>99</v>
      </c>
      <c r="S11" s="35">
        <v>7</v>
      </c>
      <c r="T11" s="35">
        <v>5071</v>
      </c>
      <c r="U11" s="35">
        <v>518</v>
      </c>
      <c r="V11" s="35">
        <v>74</v>
      </c>
      <c r="W11" s="35">
        <v>18</v>
      </c>
      <c r="X11" s="35">
        <v>467</v>
      </c>
      <c r="Y11" s="35">
        <v>42</v>
      </c>
      <c r="Z11" s="35">
        <v>0</v>
      </c>
      <c r="AA11" s="35">
        <v>0</v>
      </c>
    </row>
    <row r="12" spans="1:32" ht="14.45" customHeight="1">
      <c r="B12" s="28"/>
      <c r="C12" s="28"/>
      <c r="D12" s="28"/>
      <c r="E12" s="28"/>
      <c r="F12" s="28"/>
      <c r="G12" s="28"/>
      <c r="H12" s="17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</row>
    <row r="13" spans="1:32" s="8" customFormat="1" ht="14.45" customHeight="1">
      <c r="A13" s="47">
        <v>45413</v>
      </c>
      <c r="B13" s="57" t="str">
        <f>IF(TEXT(A11,"ggg")=TEXT(A13,"ggg"),"",TEXT(A13,"ggg"))</f>
        <v/>
      </c>
      <c r="C13" s="57"/>
      <c r="D13" s="58" t="str">
        <f>IF(TEXT(A13,"e")="1","元",TEXT(A13,"e"))</f>
        <v>6</v>
      </c>
      <c r="E13" s="58"/>
      <c r="F13" s="58" t="str">
        <f>IF(TEXT(A11,"ggg")=TEXT(A13,"ggg"),"","年")</f>
        <v/>
      </c>
      <c r="G13" s="58"/>
      <c r="H13" s="18"/>
      <c r="I13" s="36">
        <v>40544</v>
      </c>
      <c r="J13" s="36">
        <v>36873</v>
      </c>
      <c r="K13" s="36">
        <v>3671</v>
      </c>
      <c r="L13" s="36">
        <v>30749</v>
      </c>
      <c r="M13" s="36">
        <v>2996</v>
      </c>
      <c r="N13" s="36">
        <v>768</v>
      </c>
      <c r="O13" s="36">
        <v>113</v>
      </c>
      <c r="P13" s="36">
        <v>11</v>
      </c>
      <c r="Q13" s="36">
        <v>0</v>
      </c>
      <c r="R13" s="36">
        <v>100</v>
      </c>
      <c r="S13" s="36">
        <v>6</v>
      </c>
      <c r="T13" s="36">
        <v>5495</v>
      </c>
      <c r="U13" s="36">
        <v>602</v>
      </c>
      <c r="V13" s="36">
        <v>53</v>
      </c>
      <c r="W13" s="36">
        <v>19</v>
      </c>
      <c r="X13" s="36">
        <v>475</v>
      </c>
      <c r="Y13" s="36">
        <v>48</v>
      </c>
      <c r="Z13" s="36">
        <v>1</v>
      </c>
      <c r="AA13" s="36">
        <v>0</v>
      </c>
    </row>
    <row r="14" spans="1:32" s="30" customFormat="1" ht="14.45" customHeight="1">
      <c r="B14" s="31"/>
      <c r="C14" s="31"/>
      <c r="D14" s="31"/>
      <c r="E14" s="31"/>
      <c r="F14" s="31"/>
      <c r="G14" s="31"/>
      <c r="H14" s="32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</row>
    <row r="15" spans="1:32" s="30" customFormat="1" ht="14.1" customHeight="1">
      <c r="B15" s="31"/>
      <c r="C15" s="31"/>
      <c r="D15" s="31"/>
      <c r="E15" s="31"/>
      <c r="F15" s="31"/>
      <c r="G15" s="31"/>
      <c r="H15" s="32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</row>
    <row r="16" spans="1:32" s="25" customFormat="1" ht="14.1" customHeight="1">
      <c r="A16" s="22"/>
      <c r="B16" s="53" t="s">
        <v>15</v>
      </c>
      <c r="C16" s="53"/>
      <c r="D16" s="53"/>
      <c r="E16" s="53"/>
      <c r="F16" s="53"/>
      <c r="G16" s="53"/>
      <c r="H16" s="29"/>
      <c r="I16" s="36">
        <v>3166</v>
      </c>
      <c r="J16" s="36">
        <v>2906</v>
      </c>
      <c r="K16" s="36">
        <v>260</v>
      </c>
      <c r="L16" s="36">
        <v>2674</v>
      </c>
      <c r="M16" s="36">
        <v>230</v>
      </c>
      <c r="N16" s="36">
        <v>87</v>
      </c>
      <c r="O16" s="36">
        <v>20</v>
      </c>
      <c r="P16" s="36">
        <v>1</v>
      </c>
      <c r="Q16" s="36">
        <v>0</v>
      </c>
      <c r="R16" s="36">
        <v>1</v>
      </c>
      <c r="S16" s="36">
        <v>0</v>
      </c>
      <c r="T16" s="36">
        <v>201</v>
      </c>
      <c r="U16" s="36">
        <v>27</v>
      </c>
      <c r="V16" s="36">
        <v>0</v>
      </c>
      <c r="W16" s="36">
        <v>0</v>
      </c>
      <c r="X16" s="36">
        <v>30</v>
      </c>
      <c r="Y16" s="36">
        <v>3</v>
      </c>
      <c r="Z16" s="36">
        <v>0</v>
      </c>
      <c r="AA16" s="36">
        <v>0</v>
      </c>
      <c r="AB16" s="21"/>
      <c r="AC16" s="21"/>
      <c r="AD16" s="21"/>
      <c r="AE16" s="21"/>
      <c r="AF16" s="24"/>
    </row>
    <row r="17" spans="1:32" s="25" customFormat="1" ht="14.1" customHeight="1">
      <c r="A17" s="22"/>
      <c r="B17" s="50"/>
      <c r="C17" s="50"/>
      <c r="D17" s="50"/>
      <c r="E17" s="50"/>
      <c r="F17" s="50"/>
      <c r="G17" s="50"/>
      <c r="H17" s="29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21"/>
      <c r="AC17" s="21"/>
      <c r="AD17" s="21"/>
      <c r="AE17" s="21"/>
      <c r="AF17" s="24"/>
    </row>
    <row r="18" spans="1:32" s="25" customFormat="1" ht="14.1" customHeight="1">
      <c r="A18" s="22"/>
      <c r="B18" s="51" t="s">
        <v>16</v>
      </c>
      <c r="C18" s="51"/>
      <c r="D18" s="51"/>
      <c r="E18" s="51"/>
      <c r="F18" s="54"/>
      <c r="G18" s="54"/>
      <c r="H18" s="26"/>
      <c r="I18" s="35">
        <v>761</v>
      </c>
      <c r="J18" s="35">
        <v>761</v>
      </c>
      <c r="K18" s="35">
        <v>0</v>
      </c>
      <c r="L18" s="35">
        <v>743</v>
      </c>
      <c r="M18" s="35">
        <v>0</v>
      </c>
      <c r="N18" s="35">
        <v>29</v>
      </c>
      <c r="O18" s="35">
        <v>0</v>
      </c>
      <c r="P18" s="35">
        <v>1</v>
      </c>
      <c r="Q18" s="35">
        <v>0</v>
      </c>
      <c r="R18" s="35">
        <v>0</v>
      </c>
      <c r="S18" s="35">
        <v>0</v>
      </c>
      <c r="T18" s="35">
        <v>2</v>
      </c>
      <c r="U18" s="35">
        <v>0</v>
      </c>
      <c r="V18" s="35">
        <v>0</v>
      </c>
      <c r="W18" s="35">
        <v>0</v>
      </c>
      <c r="X18" s="35">
        <v>16</v>
      </c>
      <c r="Y18" s="35">
        <v>0</v>
      </c>
      <c r="Z18" s="35">
        <v>0</v>
      </c>
      <c r="AA18" s="35">
        <v>0</v>
      </c>
      <c r="AB18" s="21"/>
      <c r="AC18" s="21"/>
      <c r="AD18" s="21"/>
      <c r="AE18" s="21"/>
      <c r="AF18" s="24"/>
    </row>
    <row r="19" spans="1:32" s="25" customFormat="1" ht="14.1" customHeight="1">
      <c r="A19" s="22"/>
      <c r="B19" s="23"/>
      <c r="C19" s="51" t="s">
        <v>16</v>
      </c>
      <c r="D19" s="51"/>
      <c r="E19" s="51"/>
      <c r="F19" s="52" t="s">
        <v>17</v>
      </c>
      <c r="G19" s="52"/>
      <c r="H19" s="27"/>
      <c r="I19" s="35">
        <v>250</v>
      </c>
      <c r="J19" s="35">
        <v>0</v>
      </c>
      <c r="K19" s="35">
        <v>250</v>
      </c>
      <c r="L19" s="35">
        <v>0</v>
      </c>
      <c r="M19" s="35">
        <v>230</v>
      </c>
      <c r="N19" s="35">
        <v>0</v>
      </c>
      <c r="O19" s="35">
        <v>20</v>
      </c>
      <c r="P19" s="35">
        <v>0</v>
      </c>
      <c r="Q19" s="35">
        <v>0</v>
      </c>
      <c r="R19" s="35">
        <v>0</v>
      </c>
      <c r="S19" s="35">
        <v>0</v>
      </c>
      <c r="T19" s="35">
        <v>0</v>
      </c>
      <c r="U19" s="35">
        <v>18</v>
      </c>
      <c r="V19" s="35">
        <v>0</v>
      </c>
      <c r="W19" s="35">
        <v>0</v>
      </c>
      <c r="X19" s="35">
        <v>0</v>
      </c>
      <c r="Y19" s="35">
        <v>2</v>
      </c>
      <c r="Z19" s="35">
        <v>0</v>
      </c>
      <c r="AA19" s="35">
        <v>0</v>
      </c>
      <c r="AB19" s="21"/>
      <c r="AC19" s="21"/>
      <c r="AD19" s="21"/>
      <c r="AE19" s="21"/>
      <c r="AF19" s="24"/>
    </row>
    <row r="20" spans="1:32" s="25" customFormat="1" ht="14.1" customHeight="1">
      <c r="A20" s="22"/>
      <c r="B20" s="23"/>
      <c r="C20" s="51" t="s">
        <v>16</v>
      </c>
      <c r="D20" s="51"/>
      <c r="E20" s="51"/>
      <c r="F20" s="52" t="s">
        <v>18</v>
      </c>
      <c r="G20" s="52"/>
      <c r="H20" s="27"/>
      <c r="I20" s="35">
        <v>179</v>
      </c>
      <c r="J20" s="35">
        <v>179</v>
      </c>
      <c r="K20" s="35">
        <v>0</v>
      </c>
      <c r="L20" s="35">
        <v>35</v>
      </c>
      <c r="M20" s="35">
        <v>0</v>
      </c>
      <c r="N20" s="35">
        <v>2</v>
      </c>
      <c r="O20" s="35">
        <v>0</v>
      </c>
      <c r="P20" s="35">
        <v>0</v>
      </c>
      <c r="Q20" s="35">
        <v>0</v>
      </c>
      <c r="R20" s="35">
        <v>1</v>
      </c>
      <c r="S20" s="35">
        <v>0</v>
      </c>
      <c r="T20" s="35">
        <v>142</v>
      </c>
      <c r="U20" s="35">
        <v>0</v>
      </c>
      <c r="V20" s="35">
        <v>0</v>
      </c>
      <c r="W20" s="35">
        <v>0</v>
      </c>
      <c r="X20" s="35">
        <v>1</v>
      </c>
      <c r="Y20" s="35">
        <v>0</v>
      </c>
      <c r="Z20" s="35">
        <v>0</v>
      </c>
      <c r="AA20" s="35">
        <v>0</v>
      </c>
      <c r="AB20" s="21"/>
      <c r="AC20" s="21"/>
      <c r="AD20" s="21"/>
      <c r="AE20" s="21"/>
      <c r="AF20" s="24"/>
    </row>
    <row r="21" spans="1:32" s="25" customFormat="1" ht="14.1" customHeight="1">
      <c r="A21" s="22"/>
      <c r="B21" s="23"/>
      <c r="C21" s="51" t="s">
        <v>19</v>
      </c>
      <c r="D21" s="51"/>
      <c r="E21" s="51"/>
      <c r="F21" s="52" t="s">
        <v>18</v>
      </c>
      <c r="G21" s="52"/>
      <c r="H21" s="27"/>
      <c r="I21" s="35">
        <v>0</v>
      </c>
      <c r="J21" s="35">
        <v>0</v>
      </c>
      <c r="K21" s="35">
        <v>0</v>
      </c>
      <c r="L21" s="35">
        <v>0</v>
      </c>
      <c r="M21" s="35">
        <v>0</v>
      </c>
      <c r="N21" s="35">
        <v>0</v>
      </c>
      <c r="O21" s="35">
        <v>0</v>
      </c>
      <c r="P21" s="35">
        <v>0</v>
      </c>
      <c r="Q21" s="35">
        <v>0</v>
      </c>
      <c r="R21" s="35">
        <v>0</v>
      </c>
      <c r="S21" s="35">
        <v>0</v>
      </c>
      <c r="T21" s="35">
        <v>0</v>
      </c>
      <c r="U21" s="35">
        <v>0</v>
      </c>
      <c r="V21" s="35">
        <v>0</v>
      </c>
      <c r="W21" s="35">
        <v>0</v>
      </c>
      <c r="X21" s="35">
        <v>0</v>
      </c>
      <c r="Y21" s="35">
        <v>0</v>
      </c>
      <c r="Z21" s="35">
        <v>0</v>
      </c>
      <c r="AA21" s="35">
        <v>0</v>
      </c>
      <c r="AB21" s="21"/>
      <c r="AC21" s="21"/>
      <c r="AD21" s="21"/>
      <c r="AE21" s="21"/>
      <c r="AF21" s="24"/>
    </row>
    <row r="22" spans="1:32" s="25" customFormat="1" ht="14.1" customHeight="1">
      <c r="A22" s="22"/>
      <c r="B22" s="23"/>
      <c r="C22" s="51" t="s">
        <v>20</v>
      </c>
      <c r="D22" s="51"/>
      <c r="E22" s="51"/>
      <c r="F22" s="52" t="s">
        <v>18</v>
      </c>
      <c r="G22" s="52"/>
      <c r="H22" s="27"/>
      <c r="I22" s="35">
        <v>0</v>
      </c>
      <c r="J22" s="35">
        <v>0</v>
      </c>
      <c r="K22" s="35">
        <v>0</v>
      </c>
      <c r="L22" s="35">
        <v>0</v>
      </c>
      <c r="M22" s="35">
        <v>0</v>
      </c>
      <c r="N22" s="35">
        <v>0</v>
      </c>
      <c r="O22" s="35">
        <v>0</v>
      </c>
      <c r="P22" s="35">
        <v>0</v>
      </c>
      <c r="Q22" s="35">
        <v>0</v>
      </c>
      <c r="R22" s="35">
        <v>0</v>
      </c>
      <c r="S22" s="35">
        <v>0</v>
      </c>
      <c r="T22" s="35">
        <v>0</v>
      </c>
      <c r="U22" s="35">
        <v>0</v>
      </c>
      <c r="V22" s="35">
        <v>0</v>
      </c>
      <c r="W22" s="35">
        <v>0</v>
      </c>
      <c r="X22" s="35">
        <v>0</v>
      </c>
      <c r="Y22" s="35">
        <v>0</v>
      </c>
      <c r="Z22" s="35">
        <v>0</v>
      </c>
      <c r="AA22" s="35">
        <v>0</v>
      </c>
      <c r="AB22" s="21"/>
      <c r="AC22" s="21"/>
      <c r="AD22" s="21"/>
      <c r="AE22" s="21"/>
      <c r="AF22" s="24"/>
    </row>
    <row r="23" spans="1:32" s="25" customFormat="1" ht="14.1" customHeight="1">
      <c r="A23" s="22"/>
      <c r="B23" s="51" t="s">
        <v>21</v>
      </c>
      <c r="C23" s="51"/>
      <c r="D23" s="51"/>
      <c r="E23" s="51"/>
      <c r="F23" s="54"/>
      <c r="G23" s="54"/>
      <c r="H23" s="26"/>
      <c r="I23" s="35">
        <v>204</v>
      </c>
      <c r="J23" s="35">
        <v>200</v>
      </c>
      <c r="K23" s="35">
        <v>4</v>
      </c>
      <c r="L23" s="35">
        <v>180</v>
      </c>
      <c r="M23" s="35">
        <v>0</v>
      </c>
      <c r="N23" s="35">
        <v>0</v>
      </c>
      <c r="O23" s="35">
        <v>0</v>
      </c>
      <c r="P23" s="35">
        <v>0</v>
      </c>
      <c r="Q23" s="35">
        <v>0</v>
      </c>
      <c r="R23" s="35">
        <v>0</v>
      </c>
      <c r="S23" s="35">
        <v>0</v>
      </c>
      <c r="T23" s="35">
        <v>18</v>
      </c>
      <c r="U23" s="35">
        <v>3</v>
      </c>
      <c r="V23" s="35">
        <v>0</v>
      </c>
      <c r="W23" s="35">
        <v>0</v>
      </c>
      <c r="X23" s="35">
        <v>2</v>
      </c>
      <c r="Y23" s="35">
        <v>1</v>
      </c>
      <c r="Z23" s="35">
        <v>0</v>
      </c>
      <c r="AA23" s="35">
        <v>0</v>
      </c>
      <c r="AB23" s="21"/>
      <c r="AC23" s="21"/>
      <c r="AD23" s="21"/>
      <c r="AE23" s="21"/>
      <c r="AF23" s="24"/>
    </row>
    <row r="24" spans="1:32" s="25" customFormat="1" ht="14.1" customHeight="1">
      <c r="A24" s="22"/>
      <c r="B24" s="23"/>
      <c r="C24" s="51" t="s">
        <v>22</v>
      </c>
      <c r="D24" s="51"/>
      <c r="E24" s="51"/>
      <c r="F24" s="52" t="s">
        <v>18</v>
      </c>
      <c r="G24" s="52"/>
      <c r="H24" s="27"/>
      <c r="I24" s="35">
        <v>1</v>
      </c>
      <c r="J24" s="35">
        <v>1</v>
      </c>
      <c r="K24" s="35">
        <v>0</v>
      </c>
      <c r="L24" s="35">
        <v>0</v>
      </c>
      <c r="M24" s="35">
        <v>0</v>
      </c>
      <c r="N24" s="35">
        <v>0</v>
      </c>
      <c r="O24" s="35">
        <v>0</v>
      </c>
      <c r="P24" s="35">
        <v>0</v>
      </c>
      <c r="Q24" s="35">
        <v>0</v>
      </c>
      <c r="R24" s="35">
        <v>0</v>
      </c>
      <c r="S24" s="35">
        <v>0</v>
      </c>
      <c r="T24" s="35">
        <v>1</v>
      </c>
      <c r="U24" s="35">
        <v>0</v>
      </c>
      <c r="V24" s="35">
        <v>0</v>
      </c>
      <c r="W24" s="35">
        <v>0</v>
      </c>
      <c r="X24" s="35">
        <v>0</v>
      </c>
      <c r="Y24" s="35">
        <v>0</v>
      </c>
      <c r="Z24" s="35">
        <v>0</v>
      </c>
      <c r="AA24" s="35">
        <v>0</v>
      </c>
      <c r="AB24" s="21"/>
      <c r="AC24" s="21"/>
      <c r="AD24" s="21"/>
      <c r="AE24" s="21"/>
      <c r="AF24" s="24"/>
    </row>
    <row r="25" spans="1:32" s="25" customFormat="1" ht="14.1" customHeight="1">
      <c r="A25" s="22"/>
      <c r="B25" s="51" t="s">
        <v>23</v>
      </c>
      <c r="C25" s="51"/>
      <c r="D25" s="51"/>
      <c r="E25" s="51"/>
      <c r="F25" s="54"/>
      <c r="G25" s="54"/>
      <c r="H25" s="26"/>
      <c r="I25" s="35">
        <v>169</v>
      </c>
      <c r="J25" s="35">
        <v>168</v>
      </c>
      <c r="K25" s="35">
        <v>1</v>
      </c>
      <c r="L25" s="35">
        <v>160</v>
      </c>
      <c r="M25" s="35">
        <v>0</v>
      </c>
      <c r="N25" s="35">
        <v>7</v>
      </c>
      <c r="O25" s="35">
        <v>0</v>
      </c>
      <c r="P25" s="35">
        <v>0</v>
      </c>
      <c r="Q25" s="35">
        <v>0</v>
      </c>
      <c r="R25" s="35">
        <v>0</v>
      </c>
      <c r="S25" s="35">
        <v>0</v>
      </c>
      <c r="T25" s="35">
        <v>7</v>
      </c>
      <c r="U25" s="35">
        <v>1</v>
      </c>
      <c r="V25" s="35">
        <v>0</v>
      </c>
      <c r="W25" s="35">
        <v>0</v>
      </c>
      <c r="X25" s="35">
        <v>1</v>
      </c>
      <c r="Y25" s="35">
        <v>0</v>
      </c>
      <c r="Z25" s="35">
        <v>0</v>
      </c>
      <c r="AA25" s="35">
        <v>0</v>
      </c>
      <c r="AB25" s="21"/>
      <c r="AC25" s="21"/>
      <c r="AD25" s="21"/>
      <c r="AE25" s="21"/>
      <c r="AF25" s="24"/>
    </row>
    <row r="26" spans="1:32" s="25" customFormat="1" ht="14.1" customHeight="1">
      <c r="A26" s="22"/>
      <c r="B26" s="23"/>
      <c r="C26" s="51" t="s">
        <v>24</v>
      </c>
      <c r="D26" s="51"/>
      <c r="E26" s="51"/>
      <c r="F26" s="52" t="s">
        <v>17</v>
      </c>
      <c r="G26" s="52"/>
      <c r="H26" s="27"/>
      <c r="I26" s="35">
        <v>184</v>
      </c>
      <c r="J26" s="35">
        <v>183</v>
      </c>
      <c r="K26" s="35">
        <v>1</v>
      </c>
      <c r="L26" s="35">
        <v>174</v>
      </c>
      <c r="M26" s="35">
        <v>0</v>
      </c>
      <c r="N26" s="35">
        <v>5</v>
      </c>
      <c r="O26" s="35">
        <v>0</v>
      </c>
      <c r="P26" s="35">
        <v>0</v>
      </c>
      <c r="Q26" s="35">
        <v>0</v>
      </c>
      <c r="R26" s="35">
        <v>0</v>
      </c>
      <c r="S26" s="35">
        <v>0</v>
      </c>
      <c r="T26" s="35">
        <v>7</v>
      </c>
      <c r="U26" s="35">
        <v>1</v>
      </c>
      <c r="V26" s="35">
        <v>0</v>
      </c>
      <c r="W26" s="35">
        <v>0</v>
      </c>
      <c r="X26" s="35">
        <v>2</v>
      </c>
      <c r="Y26" s="35">
        <v>0</v>
      </c>
      <c r="Z26" s="35">
        <v>0</v>
      </c>
      <c r="AA26" s="35">
        <v>0</v>
      </c>
      <c r="AB26" s="21"/>
      <c r="AC26" s="21"/>
      <c r="AD26" s="21"/>
      <c r="AE26" s="21"/>
      <c r="AF26" s="24"/>
    </row>
    <row r="27" spans="1:32" s="25" customFormat="1" ht="14.1" customHeight="1">
      <c r="A27" s="22"/>
      <c r="B27" s="51" t="s">
        <v>25</v>
      </c>
      <c r="C27" s="51"/>
      <c r="D27" s="51"/>
      <c r="E27" s="51"/>
      <c r="F27" s="54"/>
      <c r="G27" s="54"/>
      <c r="H27" s="26"/>
      <c r="I27" s="35">
        <v>370</v>
      </c>
      <c r="J27" s="35">
        <v>370</v>
      </c>
      <c r="K27" s="35">
        <v>0</v>
      </c>
      <c r="L27" s="35">
        <v>361</v>
      </c>
      <c r="M27" s="35">
        <v>0</v>
      </c>
      <c r="N27" s="35">
        <v>12</v>
      </c>
      <c r="O27" s="35">
        <v>0</v>
      </c>
      <c r="P27" s="35">
        <v>0</v>
      </c>
      <c r="Q27" s="35">
        <v>0</v>
      </c>
      <c r="R27" s="35">
        <v>0</v>
      </c>
      <c r="S27" s="35">
        <v>0</v>
      </c>
      <c r="T27" s="35">
        <v>6</v>
      </c>
      <c r="U27" s="35">
        <v>0</v>
      </c>
      <c r="V27" s="35">
        <v>0</v>
      </c>
      <c r="W27" s="35">
        <v>0</v>
      </c>
      <c r="X27" s="35">
        <v>3</v>
      </c>
      <c r="Y27" s="35">
        <v>0</v>
      </c>
      <c r="Z27" s="35">
        <v>0</v>
      </c>
      <c r="AA27" s="35">
        <v>0</v>
      </c>
      <c r="AB27" s="21"/>
      <c r="AC27" s="21"/>
      <c r="AD27" s="21"/>
      <c r="AE27" s="21"/>
      <c r="AF27" s="24"/>
    </row>
    <row r="28" spans="1:32" s="25" customFormat="1" ht="14.1" customHeight="1">
      <c r="A28" s="22"/>
      <c r="B28" s="51" t="s">
        <v>26</v>
      </c>
      <c r="C28" s="51"/>
      <c r="D28" s="51"/>
      <c r="E28" s="51"/>
      <c r="F28" s="54"/>
      <c r="G28" s="54"/>
      <c r="H28" s="26"/>
      <c r="I28" s="35">
        <v>498</v>
      </c>
      <c r="J28" s="35">
        <v>498</v>
      </c>
      <c r="K28" s="35">
        <v>0</v>
      </c>
      <c r="L28" s="35">
        <v>492</v>
      </c>
      <c r="M28" s="35">
        <v>0</v>
      </c>
      <c r="N28" s="35">
        <v>20</v>
      </c>
      <c r="O28" s="35">
        <v>0</v>
      </c>
      <c r="P28" s="35">
        <v>0</v>
      </c>
      <c r="Q28" s="35">
        <v>0</v>
      </c>
      <c r="R28" s="35">
        <v>0</v>
      </c>
      <c r="S28" s="35">
        <v>0</v>
      </c>
      <c r="T28" s="35">
        <v>5</v>
      </c>
      <c r="U28" s="35">
        <v>0</v>
      </c>
      <c r="V28" s="35">
        <v>0</v>
      </c>
      <c r="W28" s="35">
        <v>0</v>
      </c>
      <c r="X28" s="35">
        <v>1</v>
      </c>
      <c r="Y28" s="35">
        <v>0</v>
      </c>
      <c r="Z28" s="35">
        <v>0</v>
      </c>
      <c r="AA28" s="35">
        <v>0</v>
      </c>
      <c r="AB28" s="21"/>
      <c r="AC28" s="21"/>
      <c r="AD28" s="21"/>
      <c r="AE28" s="21"/>
      <c r="AF28" s="24"/>
    </row>
    <row r="29" spans="1:32" s="25" customFormat="1" ht="14.1" customHeight="1">
      <c r="A29" s="22"/>
      <c r="B29" s="51" t="s">
        <v>27</v>
      </c>
      <c r="C29" s="51"/>
      <c r="D29" s="51"/>
      <c r="E29" s="51"/>
      <c r="F29" s="52" t="s">
        <v>28</v>
      </c>
      <c r="G29" s="52"/>
      <c r="H29" s="26"/>
      <c r="I29" s="35">
        <v>550</v>
      </c>
      <c r="J29" s="35">
        <v>546</v>
      </c>
      <c r="K29" s="35">
        <v>4</v>
      </c>
      <c r="L29" s="35">
        <v>529</v>
      </c>
      <c r="M29" s="35">
        <v>0</v>
      </c>
      <c r="N29" s="35">
        <v>12</v>
      </c>
      <c r="O29" s="35">
        <v>0</v>
      </c>
      <c r="P29" s="35">
        <v>0</v>
      </c>
      <c r="Q29" s="35">
        <v>0</v>
      </c>
      <c r="R29" s="35">
        <v>0</v>
      </c>
      <c r="S29" s="35">
        <v>0</v>
      </c>
      <c r="T29" s="35">
        <v>13</v>
      </c>
      <c r="U29" s="35">
        <v>4</v>
      </c>
      <c r="V29" s="35">
        <v>0</v>
      </c>
      <c r="W29" s="35">
        <v>0</v>
      </c>
      <c r="X29" s="35">
        <v>4</v>
      </c>
      <c r="Y29" s="35">
        <v>0</v>
      </c>
      <c r="Z29" s="35">
        <v>0</v>
      </c>
      <c r="AA29" s="35">
        <v>0</v>
      </c>
      <c r="AB29" s="21"/>
      <c r="AC29" s="21"/>
      <c r="AD29" s="21"/>
      <c r="AE29" s="21"/>
      <c r="AF29" s="24"/>
    </row>
    <row r="30" spans="1:32" s="25" customFormat="1" ht="14.1" customHeight="1">
      <c r="A30" s="22"/>
      <c r="B30" s="48"/>
      <c r="C30" s="48"/>
      <c r="D30" s="48"/>
      <c r="E30" s="48"/>
      <c r="F30" s="49"/>
      <c r="G30" s="49"/>
      <c r="H30" s="26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21"/>
      <c r="AC30" s="21"/>
      <c r="AD30" s="21"/>
      <c r="AE30" s="21"/>
      <c r="AF30" s="24"/>
    </row>
    <row r="31" spans="1:32" s="25" customFormat="1" ht="14.1" customHeight="1">
      <c r="A31" s="22"/>
      <c r="B31" s="53" t="s">
        <v>29</v>
      </c>
      <c r="C31" s="53"/>
      <c r="D31" s="53"/>
      <c r="E31" s="53"/>
      <c r="F31" s="53"/>
      <c r="G31" s="53"/>
      <c r="H31" s="29"/>
      <c r="I31" s="36">
        <v>3528</v>
      </c>
      <c r="J31" s="36">
        <v>3146</v>
      </c>
      <c r="K31" s="36">
        <v>382</v>
      </c>
      <c r="L31" s="36">
        <v>2885</v>
      </c>
      <c r="M31" s="36">
        <v>360</v>
      </c>
      <c r="N31" s="36">
        <v>53</v>
      </c>
      <c r="O31" s="36">
        <v>11</v>
      </c>
      <c r="P31" s="36">
        <v>0</v>
      </c>
      <c r="Q31" s="36">
        <v>0</v>
      </c>
      <c r="R31" s="36">
        <v>4</v>
      </c>
      <c r="S31" s="36">
        <v>0</v>
      </c>
      <c r="T31" s="36">
        <v>211</v>
      </c>
      <c r="U31" s="36">
        <v>18</v>
      </c>
      <c r="V31" s="36">
        <v>1</v>
      </c>
      <c r="W31" s="36">
        <v>0</v>
      </c>
      <c r="X31" s="36">
        <v>45</v>
      </c>
      <c r="Y31" s="36">
        <v>4</v>
      </c>
      <c r="Z31" s="36">
        <v>0</v>
      </c>
      <c r="AA31" s="36">
        <v>0</v>
      </c>
      <c r="AB31" s="21"/>
      <c r="AC31" s="21"/>
      <c r="AD31" s="21"/>
      <c r="AE31" s="21"/>
      <c r="AF31" s="24"/>
    </row>
    <row r="32" spans="1:32" s="25" customFormat="1" ht="14.1" customHeight="1">
      <c r="A32" s="22"/>
      <c r="B32" s="50"/>
      <c r="C32" s="50"/>
      <c r="D32" s="50"/>
      <c r="E32" s="50"/>
      <c r="F32" s="50"/>
      <c r="G32" s="50"/>
      <c r="H32" s="29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21"/>
      <c r="AC32" s="21"/>
      <c r="AD32" s="21"/>
      <c r="AE32" s="21"/>
      <c r="AF32" s="24"/>
    </row>
    <row r="33" spans="1:32" s="25" customFormat="1" ht="14.1" customHeight="1">
      <c r="A33" s="22"/>
      <c r="B33" s="51" t="s">
        <v>30</v>
      </c>
      <c r="C33" s="51"/>
      <c r="D33" s="51"/>
      <c r="E33" s="51"/>
      <c r="F33" s="54"/>
      <c r="G33" s="54"/>
      <c r="H33" s="26"/>
      <c r="I33" s="35">
        <v>324</v>
      </c>
      <c r="J33" s="35">
        <v>320</v>
      </c>
      <c r="K33" s="35">
        <v>4</v>
      </c>
      <c r="L33" s="35">
        <v>302</v>
      </c>
      <c r="M33" s="35">
        <v>3</v>
      </c>
      <c r="N33" s="35">
        <v>11</v>
      </c>
      <c r="O33" s="35">
        <v>0</v>
      </c>
      <c r="P33" s="35">
        <v>0</v>
      </c>
      <c r="Q33" s="35">
        <v>0</v>
      </c>
      <c r="R33" s="35">
        <v>0</v>
      </c>
      <c r="S33" s="35">
        <v>0</v>
      </c>
      <c r="T33" s="35">
        <v>13</v>
      </c>
      <c r="U33" s="35">
        <v>1</v>
      </c>
      <c r="V33" s="35">
        <v>0</v>
      </c>
      <c r="W33" s="35">
        <v>0</v>
      </c>
      <c r="X33" s="35">
        <v>5</v>
      </c>
      <c r="Y33" s="35">
        <v>0</v>
      </c>
      <c r="Z33" s="35">
        <v>0</v>
      </c>
      <c r="AA33" s="35">
        <v>0</v>
      </c>
      <c r="AB33" s="21"/>
      <c r="AC33" s="21"/>
      <c r="AD33" s="21"/>
      <c r="AE33" s="21"/>
      <c r="AF33" s="24"/>
    </row>
    <row r="34" spans="1:32" s="25" customFormat="1" ht="14.1" customHeight="1">
      <c r="A34" s="22"/>
      <c r="B34" s="23"/>
      <c r="C34" s="51" t="s">
        <v>31</v>
      </c>
      <c r="D34" s="51"/>
      <c r="E34" s="51"/>
      <c r="F34" s="52" t="s">
        <v>18</v>
      </c>
      <c r="G34" s="52"/>
      <c r="H34" s="27"/>
      <c r="I34" s="35">
        <v>10</v>
      </c>
      <c r="J34" s="35">
        <v>8</v>
      </c>
      <c r="K34" s="35">
        <v>2</v>
      </c>
      <c r="L34" s="35">
        <v>3</v>
      </c>
      <c r="M34" s="35">
        <v>1</v>
      </c>
      <c r="N34" s="35">
        <v>0</v>
      </c>
      <c r="O34" s="35">
        <v>0</v>
      </c>
      <c r="P34" s="35">
        <v>0</v>
      </c>
      <c r="Q34" s="35">
        <v>0</v>
      </c>
      <c r="R34" s="35">
        <v>0</v>
      </c>
      <c r="S34" s="35">
        <v>0</v>
      </c>
      <c r="T34" s="35">
        <v>5</v>
      </c>
      <c r="U34" s="35">
        <v>1</v>
      </c>
      <c r="V34" s="35">
        <v>0</v>
      </c>
      <c r="W34" s="35">
        <v>0</v>
      </c>
      <c r="X34" s="35">
        <v>0</v>
      </c>
      <c r="Y34" s="35">
        <v>0</v>
      </c>
      <c r="Z34" s="35">
        <v>0</v>
      </c>
      <c r="AA34" s="35">
        <v>0</v>
      </c>
      <c r="AB34" s="21"/>
      <c r="AC34" s="21"/>
      <c r="AD34" s="21"/>
      <c r="AE34" s="21"/>
      <c r="AF34" s="24"/>
    </row>
    <row r="35" spans="1:32" s="25" customFormat="1" ht="14.1" customHeight="1">
      <c r="A35" s="22"/>
      <c r="B35" s="51" t="s">
        <v>32</v>
      </c>
      <c r="C35" s="51"/>
      <c r="D35" s="51"/>
      <c r="E35" s="51"/>
      <c r="F35" s="54"/>
      <c r="G35" s="54"/>
      <c r="H35" s="26"/>
      <c r="I35" s="35">
        <v>438</v>
      </c>
      <c r="J35" s="35">
        <v>438</v>
      </c>
      <c r="K35" s="35">
        <v>0</v>
      </c>
      <c r="L35" s="35">
        <v>428</v>
      </c>
      <c r="M35" s="35">
        <v>0</v>
      </c>
      <c r="N35" s="35">
        <v>4</v>
      </c>
      <c r="O35" s="35">
        <v>0</v>
      </c>
      <c r="P35" s="35">
        <v>0</v>
      </c>
      <c r="Q35" s="35">
        <v>0</v>
      </c>
      <c r="R35" s="35">
        <v>0</v>
      </c>
      <c r="S35" s="35">
        <v>0</v>
      </c>
      <c r="T35" s="35">
        <v>1</v>
      </c>
      <c r="U35" s="35">
        <v>0</v>
      </c>
      <c r="V35" s="35">
        <v>0</v>
      </c>
      <c r="W35" s="35">
        <v>0</v>
      </c>
      <c r="X35" s="35">
        <v>9</v>
      </c>
      <c r="Y35" s="35">
        <v>0</v>
      </c>
      <c r="Z35" s="35">
        <v>0</v>
      </c>
      <c r="AA35" s="35">
        <v>0</v>
      </c>
      <c r="AB35" s="21"/>
      <c r="AC35" s="21"/>
      <c r="AD35" s="21"/>
      <c r="AE35" s="21"/>
      <c r="AF35" s="24"/>
    </row>
    <row r="36" spans="1:32" s="25" customFormat="1" ht="14.1" customHeight="1">
      <c r="A36" s="22"/>
      <c r="B36" s="23"/>
      <c r="C36" s="51" t="s">
        <v>33</v>
      </c>
      <c r="D36" s="51"/>
      <c r="E36" s="51"/>
      <c r="F36" s="52" t="s">
        <v>18</v>
      </c>
      <c r="G36" s="52"/>
      <c r="H36" s="27"/>
      <c r="I36" s="35">
        <v>116</v>
      </c>
      <c r="J36" s="35">
        <v>107</v>
      </c>
      <c r="K36" s="35">
        <v>9</v>
      </c>
      <c r="L36" s="35">
        <v>21</v>
      </c>
      <c r="M36" s="35">
        <v>4</v>
      </c>
      <c r="N36" s="35">
        <v>1</v>
      </c>
      <c r="O36" s="35">
        <v>0</v>
      </c>
      <c r="P36" s="35">
        <v>0</v>
      </c>
      <c r="Q36" s="35">
        <v>0</v>
      </c>
      <c r="R36" s="35">
        <v>4</v>
      </c>
      <c r="S36" s="35">
        <v>0</v>
      </c>
      <c r="T36" s="35">
        <v>79</v>
      </c>
      <c r="U36" s="35">
        <v>5</v>
      </c>
      <c r="V36" s="35">
        <v>1</v>
      </c>
      <c r="W36" s="35">
        <v>0</v>
      </c>
      <c r="X36" s="35">
        <v>2</v>
      </c>
      <c r="Y36" s="35">
        <v>0</v>
      </c>
      <c r="Z36" s="35">
        <v>0</v>
      </c>
      <c r="AA36" s="35">
        <v>0</v>
      </c>
      <c r="AB36" s="21"/>
      <c r="AC36" s="21"/>
      <c r="AD36" s="21"/>
      <c r="AE36" s="21"/>
      <c r="AF36" s="24"/>
    </row>
    <row r="37" spans="1:32" s="25" customFormat="1" ht="14.1" customHeight="1">
      <c r="A37" s="22"/>
      <c r="B37" s="23"/>
      <c r="C37" s="51" t="s">
        <v>34</v>
      </c>
      <c r="D37" s="51"/>
      <c r="E37" s="51"/>
      <c r="F37" s="52" t="s">
        <v>18</v>
      </c>
      <c r="G37" s="52"/>
      <c r="H37" s="27"/>
      <c r="I37" s="35">
        <v>4</v>
      </c>
      <c r="J37" s="35">
        <v>3</v>
      </c>
      <c r="K37" s="35">
        <v>1</v>
      </c>
      <c r="L37" s="35">
        <v>1</v>
      </c>
      <c r="M37" s="35">
        <v>0</v>
      </c>
      <c r="N37" s="35">
        <v>0</v>
      </c>
      <c r="O37" s="35">
        <v>0</v>
      </c>
      <c r="P37" s="35">
        <v>0</v>
      </c>
      <c r="Q37" s="35">
        <v>0</v>
      </c>
      <c r="R37" s="35">
        <v>0</v>
      </c>
      <c r="S37" s="35">
        <v>0</v>
      </c>
      <c r="T37" s="35">
        <v>2</v>
      </c>
      <c r="U37" s="35">
        <v>1</v>
      </c>
      <c r="V37" s="35">
        <v>0</v>
      </c>
      <c r="W37" s="35">
        <v>0</v>
      </c>
      <c r="X37" s="35">
        <v>0</v>
      </c>
      <c r="Y37" s="35">
        <v>0</v>
      </c>
      <c r="Z37" s="35">
        <v>0</v>
      </c>
      <c r="AA37" s="35">
        <v>0</v>
      </c>
      <c r="AB37" s="21"/>
      <c r="AC37" s="21"/>
      <c r="AD37" s="21"/>
      <c r="AE37" s="21"/>
      <c r="AF37" s="24"/>
    </row>
    <row r="38" spans="1:32" s="25" customFormat="1" ht="14.1" customHeight="1">
      <c r="A38" s="22"/>
      <c r="B38" s="23"/>
      <c r="C38" s="51" t="s">
        <v>35</v>
      </c>
      <c r="D38" s="51"/>
      <c r="E38" s="51"/>
      <c r="F38" s="52" t="s">
        <v>18</v>
      </c>
      <c r="G38" s="52"/>
      <c r="H38" s="27"/>
      <c r="I38" s="35">
        <v>5</v>
      </c>
      <c r="J38" s="35">
        <v>5</v>
      </c>
      <c r="K38" s="35">
        <v>0</v>
      </c>
      <c r="L38" s="35">
        <v>0</v>
      </c>
      <c r="M38" s="35">
        <v>0</v>
      </c>
      <c r="N38" s="35">
        <v>0</v>
      </c>
      <c r="O38" s="35">
        <v>0</v>
      </c>
      <c r="P38" s="35">
        <v>0</v>
      </c>
      <c r="Q38" s="35">
        <v>0</v>
      </c>
      <c r="R38" s="35">
        <v>0</v>
      </c>
      <c r="S38" s="35">
        <v>0</v>
      </c>
      <c r="T38" s="35">
        <v>4</v>
      </c>
      <c r="U38" s="35">
        <v>0</v>
      </c>
      <c r="V38" s="35">
        <v>0</v>
      </c>
      <c r="W38" s="35">
        <v>0</v>
      </c>
      <c r="X38" s="35">
        <v>1</v>
      </c>
      <c r="Y38" s="35">
        <v>0</v>
      </c>
      <c r="Z38" s="35">
        <v>0</v>
      </c>
      <c r="AA38" s="35">
        <v>0</v>
      </c>
      <c r="AB38" s="21"/>
      <c r="AC38" s="21"/>
      <c r="AD38" s="21"/>
      <c r="AE38" s="21"/>
      <c r="AF38" s="24"/>
    </row>
    <row r="39" spans="1:32" s="25" customFormat="1" ht="14.1" customHeight="1">
      <c r="A39" s="22"/>
      <c r="B39" s="51" t="s">
        <v>36</v>
      </c>
      <c r="C39" s="51"/>
      <c r="D39" s="51"/>
      <c r="E39" s="51"/>
      <c r="F39" s="54"/>
      <c r="G39" s="54"/>
      <c r="H39" s="26"/>
      <c r="I39" s="35">
        <v>311</v>
      </c>
      <c r="J39" s="35">
        <v>307</v>
      </c>
      <c r="K39" s="35">
        <v>4</v>
      </c>
      <c r="L39" s="35">
        <v>292</v>
      </c>
      <c r="M39" s="35">
        <v>2</v>
      </c>
      <c r="N39" s="35">
        <v>8</v>
      </c>
      <c r="O39" s="35">
        <v>0</v>
      </c>
      <c r="P39" s="35">
        <v>0</v>
      </c>
      <c r="Q39" s="35">
        <v>0</v>
      </c>
      <c r="R39" s="35">
        <v>0</v>
      </c>
      <c r="S39" s="35">
        <v>0</v>
      </c>
      <c r="T39" s="35">
        <v>14</v>
      </c>
      <c r="U39" s="35">
        <v>2</v>
      </c>
      <c r="V39" s="35">
        <v>0</v>
      </c>
      <c r="W39" s="35">
        <v>0</v>
      </c>
      <c r="X39" s="35">
        <v>1</v>
      </c>
      <c r="Y39" s="35">
        <v>0</v>
      </c>
      <c r="Z39" s="35">
        <v>0</v>
      </c>
      <c r="AA39" s="35">
        <v>0</v>
      </c>
      <c r="AB39" s="21"/>
      <c r="AC39" s="21"/>
      <c r="AD39" s="21"/>
      <c r="AE39" s="21"/>
      <c r="AF39" s="24"/>
    </row>
    <row r="40" spans="1:32" s="25" customFormat="1" ht="14.1" customHeight="1">
      <c r="A40" s="22"/>
      <c r="B40" s="23"/>
      <c r="C40" s="51" t="s">
        <v>37</v>
      </c>
      <c r="D40" s="51"/>
      <c r="E40" s="51"/>
      <c r="F40" s="52" t="s">
        <v>18</v>
      </c>
      <c r="G40" s="52"/>
      <c r="H40" s="27"/>
      <c r="I40" s="35">
        <v>3</v>
      </c>
      <c r="J40" s="35">
        <v>3</v>
      </c>
      <c r="K40" s="35">
        <v>0</v>
      </c>
      <c r="L40" s="35">
        <v>0</v>
      </c>
      <c r="M40" s="35">
        <v>0</v>
      </c>
      <c r="N40" s="35">
        <v>0</v>
      </c>
      <c r="O40" s="35">
        <v>0</v>
      </c>
      <c r="P40" s="35">
        <v>0</v>
      </c>
      <c r="Q40" s="35">
        <v>0</v>
      </c>
      <c r="R40" s="35">
        <v>0</v>
      </c>
      <c r="S40" s="35">
        <v>0</v>
      </c>
      <c r="T40" s="35">
        <v>1</v>
      </c>
      <c r="U40" s="35">
        <v>0</v>
      </c>
      <c r="V40" s="35">
        <v>0</v>
      </c>
      <c r="W40" s="35">
        <v>0</v>
      </c>
      <c r="X40" s="35">
        <v>2</v>
      </c>
      <c r="Y40" s="35">
        <v>0</v>
      </c>
      <c r="Z40" s="35">
        <v>0</v>
      </c>
      <c r="AA40" s="35">
        <v>0</v>
      </c>
      <c r="AB40" s="21"/>
      <c r="AC40" s="21"/>
      <c r="AD40" s="21"/>
      <c r="AE40" s="21"/>
      <c r="AF40" s="24"/>
    </row>
    <row r="41" spans="1:32" s="25" customFormat="1" ht="14.1" customHeight="1">
      <c r="A41" s="22"/>
      <c r="B41" s="23"/>
      <c r="C41" s="51" t="s">
        <v>38</v>
      </c>
      <c r="D41" s="51"/>
      <c r="E41" s="51"/>
      <c r="F41" s="52" t="s">
        <v>18</v>
      </c>
      <c r="G41" s="52"/>
      <c r="H41" s="27"/>
      <c r="I41" s="35">
        <v>2</v>
      </c>
      <c r="J41" s="35">
        <v>2</v>
      </c>
      <c r="K41" s="35">
        <v>0</v>
      </c>
      <c r="L41" s="35">
        <v>1</v>
      </c>
      <c r="M41" s="35">
        <v>0</v>
      </c>
      <c r="N41" s="35">
        <v>0</v>
      </c>
      <c r="O41" s="35">
        <v>0</v>
      </c>
      <c r="P41" s="35">
        <v>0</v>
      </c>
      <c r="Q41" s="35">
        <v>0</v>
      </c>
      <c r="R41" s="35">
        <v>0</v>
      </c>
      <c r="S41" s="35">
        <v>0</v>
      </c>
      <c r="T41" s="35">
        <v>0</v>
      </c>
      <c r="U41" s="35">
        <v>0</v>
      </c>
      <c r="V41" s="35">
        <v>0</v>
      </c>
      <c r="W41" s="35">
        <v>0</v>
      </c>
      <c r="X41" s="35">
        <v>1</v>
      </c>
      <c r="Y41" s="35">
        <v>0</v>
      </c>
      <c r="Z41" s="35">
        <v>0</v>
      </c>
      <c r="AA41" s="35">
        <v>0</v>
      </c>
      <c r="AB41" s="21"/>
      <c r="AC41" s="21"/>
      <c r="AD41" s="21"/>
      <c r="AE41" s="21"/>
      <c r="AF41" s="24"/>
    </row>
    <row r="42" spans="1:32" s="25" customFormat="1" ht="14.1" customHeight="1">
      <c r="A42" s="22"/>
      <c r="B42" s="51" t="s">
        <v>39</v>
      </c>
      <c r="C42" s="51"/>
      <c r="D42" s="51"/>
      <c r="E42" s="51"/>
      <c r="F42" s="54"/>
      <c r="G42" s="54"/>
      <c r="H42" s="26"/>
      <c r="I42" s="35">
        <v>1078</v>
      </c>
      <c r="J42" s="35">
        <v>1076</v>
      </c>
      <c r="K42" s="35">
        <v>2</v>
      </c>
      <c r="L42" s="35">
        <v>1056</v>
      </c>
      <c r="M42" s="35">
        <v>1</v>
      </c>
      <c r="N42" s="35">
        <v>8</v>
      </c>
      <c r="O42" s="35">
        <v>0</v>
      </c>
      <c r="P42" s="35">
        <v>0</v>
      </c>
      <c r="Q42" s="35">
        <v>0</v>
      </c>
      <c r="R42" s="35">
        <v>0</v>
      </c>
      <c r="S42" s="35">
        <v>0</v>
      </c>
      <c r="T42" s="35">
        <v>14</v>
      </c>
      <c r="U42" s="35">
        <v>1</v>
      </c>
      <c r="V42" s="35">
        <v>0</v>
      </c>
      <c r="W42" s="35">
        <v>0</v>
      </c>
      <c r="X42" s="35">
        <v>6</v>
      </c>
      <c r="Y42" s="35">
        <v>0</v>
      </c>
      <c r="Z42" s="35">
        <v>0</v>
      </c>
      <c r="AA42" s="35">
        <v>0</v>
      </c>
      <c r="AB42" s="21"/>
      <c r="AC42" s="21"/>
      <c r="AD42" s="21"/>
      <c r="AE42" s="21"/>
      <c r="AF42" s="24"/>
    </row>
    <row r="43" spans="1:32" s="25" customFormat="1" ht="14.1" customHeight="1">
      <c r="A43" s="22"/>
      <c r="B43" s="23"/>
      <c r="C43" s="51" t="s">
        <v>40</v>
      </c>
      <c r="D43" s="51"/>
      <c r="E43" s="51"/>
      <c r="F43" s="52" t="s">
        <v>18</v>
      </c>
      <c r="G43" s="52"/>
      <c r="H43" s="27"/>
      <c r="I43" s="35">
        <v>5</v>
      </c>
      <c r="J43" s="35">
        <v>5</v>
      </c>
      <c r="K43" s="35">
        <v>0</v>
      </c>
      <c r="L43" s="35">
        <v>4</v>
      </c>
      <c r="M43" s="35">
        <v>0</v>
      </c>
      <c r="N43" s="35">
        <v>0</v>
      </c>
      <c r="O43" s="35">
        <v>0</v>
      </c>
      <c r="P43" s="35">
        <v>0</v>
      </c>
      <c r="Q43" s="35">
        <v>0</v>
      </c>
      <c r="R43" s="35">
        <v>0</v>
      </c>
      <c r="S43" s="35">
        <v>0</v>
      </c>
      <c r="T43" s="35">
        <v>1</v>
      </c>
      <c r="U43" s="35">
        <v>0</v>
      </c>
      <c r="V43" s="35">
        <v>0</v>
      </c>
      <c r="W43" s="35">
        <v>0</v>
      </c>
      <c r="X43" s="35">
        <v>0</v>
      </c>
      <c r="Y43" s="35">
        <v>0</v>
      </c>
      <c r="Z43" s="35">
        <v>0</v>
      </c>
      <c r="AA43" s="35">
        <v>0</v>
      </c>
      <c r="AB43" s="21"/>
      <c r="AC43" s="21"/>
      <c r="AD43" s="21"/>
      <c r="AE43" s="21"/>
      <c r="AF43" s="24"/>
    </row>
    <row r="44" spans="1:32" s="25" customFormat="1" ht="14.1" customHeight="1">
      <c r="A44" s="22"/>
      <c r="B44" s="23"/>
      <c r="C44" s="51" t="s">
        <v>41</v>
      </c>
      <c r="D44" s="51"/>
      <c r="E44" s="51"/>
      <c r="F44" s="52" t="s">
        <v>18</v>
      </c>
      <c r="G44" s="52"/>
      <c r="H44" s="27"/>
      <c r="I44" s="35">
        <v>4</v>
      </c>
      <c r="J44" s="35">
        <v>4</v>
      </c>
      <c r="K44" s="35">
        <v>0</v>
      </c>
      <c r="L44" s="35">
        <v>1</v>
      </c>
      <c r="M44" s="35">
        <v>0</v>
      </c>
      <c r="N44" s="35">
        <v>0</v>
      </c>
      <c r="O44" s="35">
        <v>0</v>
      </c>
      <c r="P44" s="35">
        <v>0</v>
      </c>
      <c r="Q44" s="35">
        <v>0</v>
      </c>
      <c r="R44" s="35">
        <v>0</v>
      </c>
      <c r="S44" s="35">
        <v>0</v>
      </c>
      <c r="T44" s="35">
        <v>2</v>
      </c>
      <c r="U44" s="35">
        <v>0</v>
      </c>
      <c r="V44" s="35">
        <v>0</v>
      </c>
      <c r="W44" s="35">
        <v>0</v>
      </c>
      <c r="X44" s="35">
        <v>1</v>
      </c>
      <c r="Y44" s="35">
        <v>0</v>
      </c>
      <c r="Z44" s="35">
        <v>0</v>
      </c>
      <c r="AA44" s="35">
        <v>0</v>
      </c>
      <c r="AB44" s="21"/>
      <c r="AC44" s="21"/>
      <c r="AD44" s="21"/>
      <c r="AE44" s="21"/>
      <c r="AF44" s="24"/>
    </row>
    <row r="45" spans="1:32" s="25" customFormat="1" ht="14.1" customHeight="1">
      <c r="A45" s="22"/>
      <c r="B45" s="51" t="s">
        <v>42</v>
      </c>
      <c r="C45" s="51"/>
      <c r="D45" s="51"/>
      <c r="E45" s="51"/>
      <c r="F45" s="54"/>
      <c r="G45" s="54"/>
      <c r="H45" s="26"/>
      <c r="I45" s="35">
        <v>679</v>
      </c>
      <c r="J45" s="35">
        <v>679</v>
      </c>
      <c r="K45" s="35">
        <v>0</v>
      </c>
      <c r="L45" s="35">
        <v>655</v>
      </c>
      <c r="M45" s="35">
        <v>0</v>
      </c>
      <c r="N45" s="35">
        <v>21</v>
      </c>
      <c r="O45" s="35">
        <v>0</v>
      </c>
      <c r="P45" s="35">
        <v>0</v>
      </c>
      <c r="Q45" s="35">
        <v>0</v>
      </c>
      <c r="R45" s="35">
        <v>0</v>
      </c>
      <c r="S45" s="35">
        <v>0</v>
      </c>
      <c r="T45" s="35">
        <v>19</v>
      </c>
      <c r="U45" s="35">
        <v>0</v>
      </c>
      <c r="V45" s="35">
        <v>0</v>
      </c>
      <c r="W45" s="35">
        <v>0</v>
      </c>
      <c r="X45" s="35">
        <v>5</v>
      </c>
      <c r="Y45" s="35">
        <v>0</v>
      </c>
      <c r="Z45" s="35">
        <v>0</v>
      </c>
      <c r="AA45" s="35">
        <v>0</v>
      </c>
      <c r="AB45" s="21"/>
      <c r="AC45" s="21"/>
      <c r="AD45" s="21"/>
      <c r="AE45" s="21"/>
      <c r="AF45" s="24"/>
    </row>
    <row r="46" spans="1:32" s="25" customFormat="1" ht="14.1" customHeight="1">
      <c r="A46" s="22"/>
      <c r="B46" s="23"/>
      <c r="C46" s="51" t="s">
        <v>42</v>
      </c>
      <c r="D46" s="51"/>
      <c r="E46" s="51"/>
      <c r="F46" s="52" t="s">
        <v>17</v>
      </c>
      <c r="G46" s="52"/>
      <c r="H46" s="27"/>
      <c r="I46" s="35">
        <v>350</v>
      </c>
      <c r="J46" s="35">
        <v>0</v>
      </c>
      <c r="K46" s="35">
        <v>350</v>
      </c>
      <c r="L46" s="35">
        <v>0</v>
      </c>
      <c r="M46" s="35">
        <v>347</v>
      </c>
      <c r="N46" s="35">
        <v>0</v>
      </c>
      <c r="O46" s="35">
        <v>11</v>
      </c>
      <c r="P46" s="35">
        <v>0</v>
      </c>
      <c r="Q46" s="35">
        <v>0</v>
      </c>
      <c r="R46" s="35">
        <v>0</v>
      </c>
      <c r="S46" s="35">
        <v>0</v>
      </c>
      <c r="T46" s="35">
        <v>0</v>
      </c>
      <c r="U46" s="35">
        <v>2</v>
      </c>
      <c r="V46" s="35">
        <v>0</v>
      </c>
      <c r="W46" s="35">
        <v>0</v>
      </c>
      <c r="X46" s="35">
        <v>0</v>
      </c>
      <c r="Y46" s="35">
        <v>1</v>
      </c>
      <c r="Z46" s="35">
        <v>0</v>
      </c>
      <c r="AA46" s="35">
        <v>0</v>
      </c>
      <c r="AB46" s="21"/>
      <c r="AC46" s="21"/>
      <c r="AD46" s="21"/>
      <c r="AE46" s="21"/>
      <c r="AF46" s="24"/>
    </row>
    <row r="47" spans="1:32" s="25" customFormat="1" ht="14.1" customHeight="1">
      <c r="A47" s="22"/>
      <c r="B47" s="23"/>
      <c r="C47" s="51" t="s">
        <v>43</v>
      </c>
      <c r="D47" s="51"/>
      <c r="E47" s="51"/>
      <c r="F47" s="52" t="s">
        <v>18</v>
      </c>
      <c r="G47" s="52"/>
      <c r="H47" s="27"/>
      <c r="I47" s="35">
        <v>8</v>
      </c>
      <c r="J47" s="35">
        <v>8</v>
      </c>
      <c r="K47" s="35">
        <v>0</v>
      </c>
      <c r="L47" s="35">
        <v>0</v>
      </c>
      <c r="M47" s="35">
        <v>0</v>
      </c>
      <c r="N47" s="35">
        <v>0</v>
      </c>
      <c r="O47" s="35">
        <v>0</v>
      </c>
      <c r="P47" s="35">
        <v>0</v>
      </c>
      <c r="Q47" s="35">
        <v>0</v>
      </c>
      <c r="R47" s="35">
        <v>0</v>
      </c>
      <c r="S47" s="35">
        <v>0</v>
      </c>
      <c r="T47" s="35">
        <v>6</v>
      </c>
      <c r="U47" s="35">
        <v>0</v>
      </c>
      <c r="V47" s="35">
        <v>0</v>
      </c>
      <c r="W47" s="35">
        <v>0</v>
      </c>
      <c r="X47" s="35">
        <v>2</v>
      </c>
      <c r="Y47" s="35">
        <v>0</v>
      </c>
      <c r="Z47" s="35">
        <v>0</v>
      </c>
      <c r="AA47" s="35">
        <v>0</v>
      </c>
      <c r="AB47" s="21"/>
      <c r="AC47" s="21"/>
      <c r="AD47" s="21"/>
      <c r="AE47" s="21"/>
      <c r="AF47" s="24"/>
    </row>
    <row r="48" spans="1:32" s="25" customFormat="1" ht="14.1" customHeight="1">
      <c r="A48" s="22"/>
      <c r="B48" s="23"/>
      <c r="C48" s="51" t="s">
        <v>44</v>
      </c>
      <c r="D48" s="51"/>
      <c r="E48" s="51"/>
      <c r="F48" s="52" t="s">
        <v>18</v>
      </c>
      <c r="G48" s="52"/>
      <c r="H48" s="27"/>
      <c r="I48" s="35">
        <v>25</v>
      </c>
      <c r="J48" s="35">
        <v>21</v>
      </c>
      <c r="K48" s="35">
        <v>4</v>
      </c>
      <c r="L48" s="35">
        <v>2</v>
      </c>
      <c r="M48" s="35">
        <v>1</v>
      </c>
      <c r="N48" s="35">
        <v>0</v>
      </c>
      <c r="O48" s="35">
        <v>0</v>
      </c>
      <c r="P48" s="35">
        <v>0</v>
      </c>
      <c r="Q48" s="35">
        <v>0</v>
      </c>
      <c r="R48" s="35">
        <v>0</v>
      </c>
      <c r="S48" s="35">
        <v>0</v>
      </c>
      <c r="T48" s="35">
        <v>17</v>
      </c>
      <c r="U48" s="35">
        <v>2</v>
      </c>
      <c r="V48" s="35">
        <v>0</v>
      </c>
      <c r="W48" s="35">
        <v>0</v>
      </c>
      <c r="X48" s="35">
        <v>2</v>
      </c>
      <c r="Y48" s="35">
        <v>1</v>
      </c>
      <c r="Z48" s="35">
        <v>0</v>
      </c>
      <c r="AA48" s="35">
        <v>0</v>
      </c>
      <c r="AB48" s="21"/>
      <c r="AC48" s="21"/>
      <c r="AD48" s="21"/>
      <c r="AE48" s="21"/>
      <c r="AF48" s="24"/>
    </row>
    <row r="49" spans="1:32" s="25" customFormat="1" ht="14.1" customHeight="1">
      <c r="A49" s="22"/>
      <c r="B49" s="23"/>
      <c r="C49" s="51" t="s">
        <v>45</v>
      </c>
      <c r="D49" s="51"/>
      <c r="E49" s="51"/>
      <c r="F49" s="52" t="s">
        <v>18</v>
      </c>
      <c r="G49" s="52"/>
      <c r="H49" s="27"/>
      <c r="I49" s="35">
        <v>17</v>
      </c>
      <c r="J49" s="35">
        <v>16</v>
      </c>
      <c r="K49" s="35">
        <v>1</v>
      </c>
      <c r="L49" s="35">
        <v>1</v>
      </c>
      <c r="M49" s="35">
        <v>0</v>
      </c>
      <c r="N49" s="35">
        <v>0</v>
      </c>
      <c r="O49" s="35">
        <v>0</v>
      </c>
      <c r="P49" s="35">
        <v>0</v>
      </c>
      <c r="Q49" s="35">
        <v>0</v>
      </c>
      <c r="R49" s="35">
        <v>0</v>
      </c>
      <c r="S49" s="35">
        <v>0</v>
      </c>
      <c r="T49" s="35">
        <v>13</v>
      </c>
      <c r="U49" s="35">
        <v>0</v>
      </c>
      <c r="V49" s="35">
        <v>0</v>
      </c>
      <c r="W49" s="35">
        <v>0</v>
      </c>
      <c r="X49" s="35">
        <v>2</v>
      </c>
      <c r="Y49" s="35">
        <v>1</v>
      </c>
      <c r="Z49" s="35">
        <v>0</v>
      </c>
      <c r="AA49" s="35">
        <v>0</v>
      </c>
      <c r="AB49" s="21"/>
      <c r="AC49" s="21"/>
      <c r="AD49" s="21"/>
      <c r="AE49" s="21"/>
      <c r="AF49" s="24"/>
    </row>
    <row r="50" spans="1:32" s="25" customFormat="1" ht="14.1" customHeight="1">
      <c r="A50" s="22"/>
      <c r="B50" s="23"/>
      <c r="C50" s="51" t="s">
        <v>46</v>
      </c>
      <c r="D50" s="51"/>
      <c r="E50" s="51"/>
      <c r="F50" s="52" t="s">
        <v>18</v>
      </c>
      <c r="G50" s="52"/>
      <c r="H50" s="27"/>
      <c r="I50" s="35">
        <v>3</v>
      </c>
      <c r="J50" s="35">
        <v>3</v>
      </c>
      <c r="K50" s="35">
        <v>0</v>
      </c>
      <c r="L50" s="35">
        <v>1</v>
      </c>
      <c r="M50" s="35">
        <v>0</v>
      </c>
      <c r="N50" s="35">
        <v>0</v>
      </c>
      <c r="O50" s="35">
        <v>0</v>
      </c>
      <c r="P50" s="35">
        <v>0</v>
      </c>
      <c r="Q50" s="35">
        <v>0</v>
      </c>
      <c r="R50" s="35">
        <v>0</v>
      </c>
      <c r="S50" s="35">
        <v>0</v>
      </c>
      <c r="T50" s="35">
        <v>2</v>
      </c>
      <c r="U50" s="35">
        <v>0</v>
      </c>
      <c r="V50" s="35">
        <v>0</v>
      </c>
      <c r="W50" s="35">
        <v>0</v>
      </c>
      <c r="X50" s="35">
        <v>0</v>
      </c>
      <c r="Y50" s="35">
        <v>0</v>
      </c>
      <c r="Z50" s="35">
        <v>0</v>
      </c>
      <c r="AA50" s="35">
        <v>0</v>
      </c>
      <c r="AB50" s="21"/>
      <c r="AC50" s="21"/>
      <c r="AD50" s="21"/>
      <c r="AE50" s="21"/>
      <c r="AF50" s="24"/>
    </row>
    <row r="51" spans="1:32" s="25" customFormat="1" ht="14.1" customHeight="1">
      <c r="A51" s="22"/>
      <c r="B51" s="51" t="s">
        <v>47</v>
      </c>
      <c r="C51" s="51"/>
      <c r="D51" s="51"/>
      <c r="E51" s="51"/>
      <c r="F51" s="52" t="s">
        <v>28</v>
      </c>
      <c r="G51" s="52"/>
      <c r="H51" s="26"/>
      <c r="I51" s="35">
        <v>141</v>
      </c>
      <c r="J51" s="35">
        <v>136</v>
      </c>
      <c r="K51" s="35">
        <v>5</v>
      </c>
      <c r="L51" s="35">
        <v>117</v>
      </c>
      <c r="M51" s="35">
        <v>1</v>
      </c>
      <c r="N51" s="35">
        <v>0</v>
      </c>
      <c r="O51" s="35">
        <v>0</v>
      </c>
      <c r="P51" s="35">
        <v>0</v>
      </c>
      <c r="Q51" s="35">
        <v>0</v>
      </c>
      <c r="R51" s="35">
        <v>0</v>
      </c>
      <c r="S51" s="35">
        <v>0</v>
      </c>
      <c r="T51" s="35">
        <v>16</v>
      </c>
      <c r="U51" s="35">
        <v>3</v>
      </c>
      <c r="V51" s="35">
        <v>0</v>
      </c>
      <c r="W51" s="35">
        <v>0</v>
      </c>
      <c r="X51" s="35">
        <v>3</v>
      </c>
      <c r="Y51" s="35">
        <v>1</v>
      </c>
      <c r="Z51" s="35">
        <v>0</v>
      </c>
      <c r="AA51" s="35">
        <v>0</v>
      </c>
      <c r="AB51" s="21"/>
      <c r="AC51" s="21"/>
      <c r="AD51" s="21"/>
      <c r="AE51" s="21"/>
      <c r="AF51" s="24"/>
    </row>
    <row r="52" spans="1:32" s="25" customFormat="1" ht="14.1" customHeight="1">
      <c r="A52" s="22"/>
      <c r="B52" s="23"/>
      <c r="C52" s="51" t="s">
        <v>48</v>
      </c>
      <c r="D52" s="51"/>
      <c r="E52" s="51"/>
      <c r="F52" s="52" t="s">
        <v>18</v>
      </c>
      <c r="G52" s="52"/>
      <c r="H52" s="27"/>
      <c r="I52" s="35">
        <v>5</v>
      </c>
      <c r="J52" s="35">
        <v>5</v>
      </c>
      <c r="K52" s="35">
        <v>0</v>
      </c>
      <c r="L52" s="35">
        <v>0</v>
      </c>
      <c r="M52" s="35">
        <v>0</v>
      </c>
      <c r="N52" s="35">
        <v>0</v>
      </c>
      <c r="O52" s="35">
        <v>0</v>
      </c>
      <c r="P52" s="35">
        <v>0</v>
      </c>
      <c r="Q52" s="35">
        <v>0</v>
      </c>
      <c r="R52" s="35">
        <v>0</v>
      </c>
      <c r="S52" s="35">
        <v>0</v>
      </c>
      <c r="T52" s="35">
        <v>2</v>
      </c>
      <c r="U52" s="35">
        <v>0</v>
      </c>
      <c r="V52" s="35">
        <v>0</v>
      </c>
      <c r="W52" s="35">
        <v>0</v>
      </c>
      <c r="X52" s="35">
        <v>3</v>
      </c>
      <c r="Y52" s="35">
        <v>0</v>
      </c>
      <c r="Z52" s="35">
        <v>0</v>
      </c>
      <c r="AA52" s="35">
        <v>0</v>
      </c>
      <c r="AB52" s="21"/>
      <c r="AC52" s="21"/>
      <c r="AD52" s="21"/>
      <c r="AE52" s="21"/>
      <c r="AF52" s="24"/>
    </row>
    <row r="53" spans="1:32" s="25" customFormat="1" ht="14.1" customHeight="1">
      <c r="A53" s="22"/>
      <c r="B53" s="23"/>
      <c r="C53" s="48"/>
      <c r="D53" s="48"/>
      <c r="E53" s="48"/>
      <c r="F53" s="49"/>
      <c r="G53" s="49"/>
      <c r="H53" s="27"/>
      <c r="I53" s="35"/>
      <c r="J53" s="35"/>
      <c r="K53" s="35"/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  <c r="AA53" s="35"/>
      <c r="AB53" s="21"/>
      <c r="AC53" s="21"/>
      <c r="AD53" s="21"/>
      <c r="AE53" s="21"/>
      <c r="AF53" s="24"/>
    </row>
    <row r="54" spans="1:32" s="25" customFormat="1" ht="14.1" customHeight="1">
      <c r="A54" s="22"/>
      <c r="B54" s="53" t="s">
        <v>49</v>
      </c>
      <c r="C54" s="53"/>
      <c r="D54" s="53"/>
      <c r="E54" s="53"/>
      <c r="F54" s="53"/>
      <c r="G54" s="53"/>
      <c r="H54" s="29"/>
      <c r="I54" s="36">
        <v>12559</v>
      </c>
      <c r="J54" s="36">
        <v>11675</v>
      </c>
      <c r="K54" s="36">
        <v>884</v>
      </c>
      <c r="L54" s="36">
        <v>9136</v>
      </c>
      <c r="M54" s="36">
        <v>614</v>
      </c>
      <c r="N54" s="36">
        <v>207</v>
      </c>
      <c r="O54" s="36">
        <v>15</v>
      </c>
      <c r="P54" s="36">
        <v>6</v>
      </c>
      <c r="Q54" s="36">
        <v>0</v>
      </c>
      <c r="R54" s="36">
        <v>47</v>
      </c>
      <c r="S54" s="36">
        <v>2</v>
      </c>
      <c r="T54" s="36">
        <v>2320</v>
      </c>
      <c r="U54" s="36">
        <v>237</v>
      </c>
      <c r="V54" s="36">
        <v>21</v>
      </c>
      <c r="W54" s="36">
        <v>11</v>
      </c>
      <c r="X54" s="36">
        <v>150</v>
      </c>
      <c r="Y54" s="36">
        <v>20</v>
      </c>
      <c r="Z54" s="36">
        <v>1</v>
      </c>
      <c r="AA54" s="36">
        <v>0</v>
      </c>
      <c r="AB54" s="21"/>
      <c r="AC54" s="21"/>
      <c r="AD54" s="21"/>
      <c r="AE54" s="21"/>
      <c r="AF54" s="24"/>
    </row>
    <row r="55" spans="1:32" s="25" customFormat="1" ht="14.1" customHeight="1">
      <c r="A55" s="22"/>
      <c r="B55" s="50"/>
      <c r="C55" s="50"/>
      <c r="D55" s="50"/>
      <c r="E55" s="50"/>
      <c r="F55" s="50"/>
      <c r="G55" s="50"/>
      <c r="H55" s="29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21"/>
      <c r="AC55" s="21"/>
      <c r="AD55" s="21"/>
      <c r="AE55" s="21"/>
      <c r="AF55" s="24"/>
    </row>
    <row r="56" spans="1:32" s="25" customFormat="1" ht="14.1" customHeight="1">
      <c r="A56" s="22"/>
      <c r="B56" s="51" t="s">
        <v>50</v>
      </c>
      <c r="C56" s="51"/>
      <c r="D56" s="51"/>
      <c r="E56" s="51"/>
      <c r="F56" s="54"/>
      <c r="G56" s="54"/>
      <c r="H56" s="26"/>
      <c r="I56" s="35">
        <v>410</v>
      </c>
      <c r="J56" s="35">
        <v>410</v>
      </c>
      <c r="K56" s="35">
        <v>0</v>
      </c>
      <c r="L56" s="35">
        <v>409</v>
      </c>
      <c r="M56" s="35">
        <v>0</v>
      </c>
      <c r="N56" s="35">
        <v>18</v>
      </c>
      <c r="O56" s="35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  <c r="U56" s="35">
        <v>0</v>
      </c>
      <c r="V56" s="35">
        <v>0</v>
      </c>
      <c r="W56" s="35">
        <v>0</v>
      </c>
      <c r="X56" s="35">
        <v>1</v>
      </c>
      <c r="Y56" s="35">
        <v>0</v>
      </c>
      <c r="Z56" s="35">
        <v>0</v>
      </c>
      <c r="AA56" s="35">
        <v>0</v>
      </c>
      <c r="AB56" s="21"/>
      <c r="AC56" s="21"/>
      <c r="AD56" s="21"/>
      <c r="AE56" s="21"/>
      <c r="AF56" s="24"/>
    </row>
    <row r="57" spans="1:32" s="25" customFormat="1" ht="14.1" customHeight="1">
      <c r="A57" s="22"/>
      <c r="B57" s="23"/>
      <c r="C57" s="51" t="s">
        <v>50</v>
      </c>
      <c r="D57" s="51"/>
      <c r="E57" s="51"/>
      <c r="F57" s="52" t="s">
        <v>18</v>
      </c>
      <c r="G57" s="52"/>
      <c r="H57" s="27"/>
      <c r="I57" s="35">
        <v>81</v>
      </c>
      <c r="J57" s="35">
        <v>75</v>
      </c>
      <c r="K57" s="35">
        <v>6</v>
      </c>
      <c r="L57" s="35">
        <v>24</v>
      </c>
      <c r="M57" s="35">
        <v>0</v>
      </c>
      <c r="N57" s="35">
        <v>2</v>
      </c>
      <c r="O57" s="35">
        <v>0</v>
      </c>
      <c r="P57" s="35">
        <v>0</v>
      </c>
      <c r="Q57" s="35">
        <v>0</v>
      </c>
      <c r="R57" s="35">
        <v>0</v>
      </c>
      <c r="S57" s="35">
        <v>0</v>
      </c>
      <c r="T57" s="35">
        <v>47</v>
      </c>
      <c r="U57" s="35">
        <v>5</v>
      </c>
      <c r="V57" s="35">
        <v>1</v>
      </c>
      <c r="W57" s="35">
        <v>1</v>
      </c>
      <c r="X57" s="35">
        <v>3</v>
      </c>
      <c r="Y57" s="35">
        <v>0</v>
      </c>
      <c r="Z57" s="35">
        <v>0</v>
      </c>
      <c r="AA57" s="35">
        <v>0</v>
      </c>
      <c r="AB57" s="21"/>
      <c r="AC57" s="21"/>
      <c r="AD57" s="21"/>
      <c r="AE57" s="21"/>
      <c r="AF57" s="24"/>
    </row>
    <row r="58" spans="1:32" s="25" customFormat="1" ht="14.1" customHeight="1">
      <c r="A58" s="22"/>
      <c r="B58" s="23"/>
      <c r="C58" s="51" t="s">
        <v>51</v>
      </c>
      <c r="D58" s="51"/>
      <c r="E58" s="51"/>
      <c r="F58" s="52" t="s">
        <v>18</v>
      </c>
      <c r="G58" s="52"/>
      <c r="H58" s="27"/>
      <c r="I58" s="35">
        <v>53</v>
      </c>
      <c r="J58" s="35">
        <v>47</v>
      </c>
      <c r="K58" s="35">
        <v>6</v>
      </c>
      <c r="L58" s="35">
        <v>13</v>
      </c>
      <c r="M58" s="35">
        <v>1</v>
      </c>
      <c r="N58" s="35">
        <v>1</v>
      </c>
      <c r="O58" s="35">
        <v>0</v>
      </c>
      <c r="P58" s="35">
        <v>0</v>
      </c>
      <c r="Q58" s="35">
        <v>0</v>
      </c>
      <c r="R58" s="35">
        <v>0</v>
      </c>
      <c r="S58" s="35">
        <v>0</v>
      </c>
      <c r="T58" s="35">
        <v>31</v>
      </c>
      <c r="U58" s="35">
        <v>3</v>
      </c>
      <c r="V58" s="35">
        <v>1</v>
      </c>
      <c r="W58" s="35">
        <v>1</v>
      </c>
      <c r="X58" s="35">
        <v>2</v>
      </c>
      <c r="Y58" s="35">
        <v>1</v>
      </c>
      <c r="Z58" s="35">
        <v>0</v>
      </c>
      <c r="AA58" s="35">
        <v>0</v>
      </c>
      <c r="AB58" s="21"/>
      <c r="AC58" s="21"/>
      <c r="AD58" s="21"/>
      <c r="AE58" s="21"/>
      <c r="AF58" s="24"/>
    </row>
    <row r="59" spans="1:32" s="25" customFormat="1" ht="14.1" customHeight="1">
      <c r="A59" s="22"/>
      <c r="B59" s="23"/>
      <c r="C59" s="51" t="s">
        <v>52</v>
      </c>
      <c r="D59" s="51"/>
      <c r="E59" s="51"/>
      <c r="F59" s="52" t="s">
        <v>18</v>
      </c>
      <c r="G59" s="52"/>
      <c r="H59" s="27"/>
      <c r="I59" s="35">
        <v>17</v>
      </c>
      <c r="J59" s="35">
        <v>17</v>
      </c>
      <c r="K59" s="35">
        <v>0</v>
      </c>
      <c r="L59" s="35">
        <v>7</v>
      </c>
      <c r="M59" s="35">
        <v>0</v>
      </c>
      <c r="N59" s="35">
        <v>0</v>
      </c>
      <c r="O59" s="35">
        <v>0</v>
      </c>
      <c r="P59" s="35">
        <v>0</v>
      </c>
      <c r="Q59" s="35">
        <v>0</v>
      </c>
      <c r="R59" s="35">
        <v>0</v>
      </c>
      <c r="S59" s="35">
        <v>0</v>
      </c>
      <c r="T59" s="35">
        <v>10</v>
      </c>
      <c r="U59" s="35">
        <v>0</v>
      </c>
      <c r="V59" s="35">
        <v>0</v>
      </c>
      <c r="W59" s="35">
        <v>0</v>
      </c>
      <c r="X59" s="35">
        <v>0</v>
      </c>
      <c r="Y59" s="35">
        <v>0</v>
      </c>
      <c r="Z59" s="35">
        <v>0</v>
      </c>
      <c r="AA59" s="35">
        <v>0</v>
      </c>
      <c r="AB59" s="21"/>
      <c r="AC59" s="21"/>
      <c r="AD59" s="21"/>
      <c r="AE59" s="21"/>
      <c r="AF59" s="24"/>
    </row>
    <row r="60" spans="1:32" s="25" customFormat="1" ht="14.1" customHeight="1">
      <c r="A60" s="22"/>
      <c r="B60" s="51" t="s">
        <v>53</v>
      </c>
      <c r="C60" s="51"/>
      <c r="D60" s="51"/>
      <c r="E60" s="51"/>
      <c r="F60" s="54"/>
      <c r="G60" s="54"/>
      <c r="H60" s="26"/>
      <c r="I60" s="35">
        <v>466</v>
      </c>
      <c r="J60" s="35">
        <v>0</v>
      </c>
      <c r="K60" s="35">
        <v>466</v>
      </c>
      <c r="L60" s="35">
        <v>0</v>
      </c>
      <c r="M60" s="35">
        <v>454</v>
      </c>
      <c r="N60" s="35">
        <v>0</v>
      </c>
      <c r="O60" s="35">
        <v>9</v>
      </c>
      <c r="P60" s="35">
        <v>0</v>
      </c>
      <c r="Q60" s="35">
        <v>0</v>
      </c>
      <c r="R60" s="35">
        <v>0</v>
      </c>
      <c r="S60" s="35">
        <v>0</v>
      </c>
      <c r="T60" s="35">
        <v>0</v>
      </c>
      <c r="U60" s="35">
        <v>0</v>
      </c>
      <c r="V60" s="35">
        <v>0</v>
      </c>
      <c r="W60" s="35">
        <v>0</v>
      </c>
      <c r="X60" s="35">
        <v>0</v>
      </c>
      <c r="Y60" s="35">
        <v>12</v>
      </c>
      <c r="Z60" s="35">
        <v>0</v>
      </c>
      <c r="AA60" s="35">
        <v>0</v>
      </c>
      <c r="AB60" s="21"/>
      <c r="AC60" s="21"/>
      <c r="AD60" s="21"/>
      <c r="AE60" s="21"/>
      <c r="AF60" s="24"/>
    </row>
    <row r="61" spans="1:32" s="25" customFormat="1" ht="14.1" customHeight="1">
      <c r="A61" s="22"/>
      <c r="B61" s="51" t="s">
        <v>54</v>
      </c>
      <c r="C61" s="51"/>
      <c r="D61" s="51"/>
      <c r="E61" s="51"/>
      <c r="F61" s="52" t="s">
        <v>55</v>
      </c>
      <c r="G61" s="52"/>
      <c r="H61" s="26"/>
      <c r="I61" s="35">
        <v>1204</v>
      </c>
      <c r="J61" s="35">
        <v>1181</v>
      </c>
      <c r="K61" s="35">
        <v>23</v>
      </c>
      <c r="L61" s="35">
        <v>1177</v>
      </c>
      <c r="M61" s="35">
        <v>22</v>
      </c>
      <c r="N61" s="35">
        <v>27</v>
      </c>
      <c r="O61" s="35">
        <v>0</v>
      </c>
      <c r="P61" s="35">
        <v>0</v>
      </c>
      <c r="Q61" s="35">
        <v>0</v>
      </c>
      <c r="R61" s="35">
        <v>0</v>
      </c>
      <c r="S61" s="35">
        <v>0</v>
      </c>
      <c r="T61" s="35">
        <v>0</v>
      </c>
      <c r="U61" s="35">
        <v>0</v>
      </c>
      <c r="V61" s="35">
        <v>0</v>
      </c>
      <c r="W61" s="35">
        <v>0</v>
      </c>
      <c r="X61" s="35">
        <v>4</v>
      </c>
      <c r="Y61" s="35">
        <v>1</v>
      </c>
      <c r="Z61" s="35">
        <v>0</v>
      </c>
      <c r="AA61" s="35">
        <v>0</v>
      </c>
      <c r="AB61" s="21"/>
      <c r="AC61" s="21"/>
      <c r="AD61" s="21"/>
      <c r="AE61" s="21"/>
      <c r="AF61" s="24"/>
    </row>
    <row r="62" spans="1:32" s="25" customFormat="1" ht="14.1" customHeight="1">
      <c r="A62" s="22"/>
      <c r="B62" s="23"/>
      <c r="C62" s="51" t="s">
        <v>56</v>
      </c>
      <c r="D62" s="51"/>
      <c r="E62" s="51"/>
      <c r="F62" s="52" t="s">
        <v>18</v>
      </c>
      <c r="G62" s="52"/>
      <c r="H62" s="27"/>
      <c r="I62" s="35">
        <v>82</v>
      </c>
      <c r="J62" s="35">
        <v>70</v>
      </c>
      <c r="K62" s="35">
        <v>12</v>
      </c>
      <c r="L62" s="35">
        <v>1</v>
      </c>
      <c r="M62" s="35">
        <v>0</v>
      </c>
      <c r="N62" s="35">
        <v>0</v>
      </c>
      <c r="O62" s="35">
        <v>0</v>
      </c>
      <c r="P62" s="35">
        <v>0</v>
      </c>
      <c r="Q62" s="35">
        <v>0</v>
      </c>
      <c r="R62" s="35">
        <v>0</v>
      </c>
      <c r="S62" s="35">
        <v>0</v>
      </c>
      <c r="T62" s="35">
        <v>68</v>
      </c>
      <c r="U62" s="35">
        <v>12</v>
      </c>
      <c r="V62" s="35">
        <v>0</v>
      </c>
      <c r="W62" s="35">
        <v>0</v>
      </c>
      <c r="X62" s="35">
        <v>1</v>
      </c>
      <c r="Y62" s="35">
        <v>0</v>
      </c>
      <c r="Z62" s="35">
        <v>0</v>
      </c>
      <c r="AA62" s="35">
        <v>0</v>
      </c>
      <c r="AB62" s="21"/>
      <c r="AC62" s="21"/>
      <c r="AD62" s="21"/>
      <c r="AE62" s="21"/>
      <c r="AF62" s="24"/>
    </row>
    <row r="63" spans="1:32" s="25" customFormat="1" ht="14.1" customHeight="1">
      <c r="A63" s="22"/>
      <c r="B63" s="23"/>
      <c r="C63" s="51" t="s">
        <v>57</v>
      </c>
      <c r="D63" s="51"/>
      <c r="E63" s="51"/>
      <c r="F63" s="52" t="s">
        <v>18</v>
      </c>
      <c r="G63" s="52"/>
      <c r="H63" s="27"/>
      <c r="I63" s="35">
        <v>7</v>
      </c>
      <c r="J63" s="35">
        <v>5</v>
      </c>
      <c r="K63" s="35">
        <v>2</v>
      </c>
      <c r="L63" s="35">
        <v>3</v>
      </c>
      <c r="M63" s="35">
        <v>1</v>
      </c>
      <c r="N63" s="35">
        <v>0</v>
      </c>
      <c r="O63" s="35">
        <v>0</v>
      </c>
      <c r="P63" s="35">
        <v>0</v>
      </c>
      <c r="Q63" s="35">
        <v>0</v>
      </c>
      <c r="R63" s="35">
        <v>0</v>
      </c>
      <c r="S63" s="35">
        <v>0</v>
      </c>
      <c r="T63" s="35">
        <v>2</v>
      </c>
      <c r="U63" s="35">
        <v>0</v>
      </c>
      <c r="V63" s="35">
        <v>0</v>
      </c>
      <c r="W63" s="35">
        <v>0</v>
      </c>
      <c r="X63" s="35">
        <v>0</v>
      </c>
      <c r="Y63" s="35">
        <v>1</v>
      </c>
      <c r="Z63" s="35">
        <v>0</v>
      </c>
      <c r="AA63" s="35">
        <v>0</v>
      </c>
      <c r="AB63" s="21"/>
      <c r="AC63" s="21"/>
      <c r="AD63" s="21"/>
      <c r="AE63" s="21"/>
      <c r="AF63" s="24"/>
    </row>
    <row r="64" spans="1:32" s="25" customFormat="1" ht="14.1" customHeight="1">
      <c r="A64" s="22"/>
      <c r="B64" s="51" t="s">
        <v>58</v>
      </c>
      <c r="C64" s="51"/>
      <c r="D64" s="51"/>
      <c r="E64" s="51"/>
      <c r="F64" s="54"/>
      <c r="G64" s="54"/>
      <c r="H64" s="26"/>
      <c r="I64" s="35">
        <v>475</v>
      </c>
      <c r="J64" s="35">
        <v>470</v>
      </c>
      <c r="K64" s="35">
        <v>5</v>
      </c>
      <c r="L64" s="35">
        <v>430</v>
      </c>
      <c r="M64" s="35">
        <v>4</v>
      </c>
      <c r="N64" s="35">
        <v>12</v>
      </c>
      <c r="O64" s="35">
        <v>0</v>
      </c>
      <c r="P64" s="35">
        <v>0</v>
      </c>
      <c r="Q64" s="35">
        <v>0</v>
      </c>
      <c r="R64" s="35">
        <v>0</v>
      </c>
      <c r="S64" s="35">
        <v>0</v>
      </c>
      <c r="T64" s="35">
        <v>36</v>
      </c>
      <c r="U64" s="35">
        <v>1</v>
      </c>
      <c r="V64" s="35">
        <v>0</v>
      </c>
      <c r="W64" s="35">
        <v>0</v>
      </c>
      <c r="X64" s="35">
        <v>4</v>
      </c>
      <c r="Y64" s="35">
        <v>0</v>
      </c>
      <c r="Z64" s="35">
        <v>0</v>
      </c>
      <c r="AA64" s="35">
        <v>0</v>
      </c>
      <c r="AB64" s="21"/>
      <c r="AC64" s="21"/>
      <c r="AD64" s="21"/>
      <c r="AE64" s="21"/>
      <c r="AF64" s="24"/>
    </row>
    <row r="65" spans="1:32" s="25" customFormat="1" ht="14.1" customHeight="1">
      <c r="A65" s="22"/>
      <c r="B65" s="23"/>
      <c r="C65" s="51" t="s">
        <v>59</v>
      </c>
      <c r="D65" s="51"/>
      <c r="E65" s="51"/>
      <c r="F65" s="52" t="s">
        <v>18</v>
      </c>
      <c r="G65" s="52"/>
      <c r="H65" s="27"/>
      <c r="I65" s="35">
        <v>14</v>
      </c>
      <c r="J65" s="35">
        <v>12</v>
      </c>
      <c r="K65" s="35">
        <v>2</v>
      </c>
      <c r="L65" s="35">
        <v>5</v>
      </c>
      <c r="M65" s="35">
        <v>0</v>
      </c>
      <c r="N65" s="35">
        <v>0</v>
      </c>
      <c r="O65" s="35">
        <v>0</v>
      </c>
      <c r="P65" s="35">
        <v>0</v>
      </c>
      <c r="Q65" s="35">
        <v>0</v>
      </c>
      <c r="R65" s="35">
        <v>0</v>
      </c>
      <c r="S65" s="35">
        <v>0</v>
      </c>
      <c r="T65" s="35">
        <v>6</v>
      </c>
      <c r="U65" s="35">
        <v>1</v>
      </c>
      <c r="V65" s="35">
        <v>0</v>
      </c>
      <c r="W65" s="35">
        <v>0</v>
      </c>
      <c r="X65" s="35">
        <v>1</v>
      </c>
      <c r="Y65" s="35">
        <v>1</v>
      </c>
      <c r="Z65" s="35">
        <v>0</v>
      </c>
      <c r="AA65" s="35">
        <v>0</v>
      </c>
      <c r="AB65" s="21"/>
      <c r="AC65" s="21"/>
      <c r="AD65" s="21"/>
      <c r="AE65" s="21"/>
      <c r="AF65" s="24"/>
    </row>
    <row r="66" spans="1:32" s="25" customFormat="1" ht="14.1" customHeight="1">
      <c r="A66" s="22"/>
      <c r="B66" s="23"/>
      <c r="C66" s="51" t="s">
        <v>60</v>
      </c>
      <c r="D66" s="51"/>
      <c r="E66" s="51"/>
      <c r="F66" s="52" t="s">
        <v>18</v>
      </c>
      <c r="G66" s="52"/>
      <c r="H66" s="27"/>
      <c r="I66" s="35">
        <v>14</v>
      </c>
      <c r="J66" s="35">
        <v>14</v>
      </c>
      <c r="K66" s="35">
        <v>0</v>
      </c>
      <c r="L66" s="35">
        <v>9</v>
      </c>
      <c r="M66" s="35">
        <v>0</v>
      </c>
      <c r="N66" s="35">
        <v>0</v>
      </c>
      <c r="O66" s="35">
        <v>0</v>
      </c>
      <c r="P66" s="35">
        <v>0</v>
      </c>
      <c r="Q66" s="35">
        <v>0</v>
      </c>
      <c r="R66" s="35">
        <v>0</v>
      </c>
      <c r="S66" s="35">
        <v>0</v>
      </c>
      <c r="T66" s="35">
        <v>5</v>
      </c>
      <c r="U66" s="35">
        <v>0</v>
      </c>
      <c r="V66" s="35">
        <v>0</v>
      </c>
      <c r="W66" s="35">
        <v>0</v>
      </c>
      <c r="X66" s="35">
        <v>0</v>
      </c>
      <c r="Y66" s="35">
        <v>0</v>
      </c>
      <c r="Z66" s="35">
        <v>0</v>
      </c>
      <c r="AA66" s="35">
        <v>0</v>
      </c>
      <c r="AB66" s="21"/>
      <c r="AC66" s="21"/>
      <c r="AD66" s="21"/>
      <c r="AE66" s="21"/>
      <c r="AF66" s="24"/>
    </row>
    <row r="67" spans="1:32" s="25" customFormat="1" ht="14.1" customHeight="1">
      <c r="A67" s="22"/>
      <c r="B67" s="23"/>
      <c r="C67" s="51" t="s">
        <v>61</v>
      </c>
      <c r="D67" s="51"/>
      <c r="E67" s="51"/>
      <c r="F67" s="52" t="s">
        <v>18</v>
      </c>
      <c r="G67" s="52"/>
      <c r="H67" s="27"/>
      <c r="I67" s="35">
        <v>19</v>
      </c>
      <c r="J67" s="35">
        <v>19</v>
      </c>
      <c r="K67" s="35">
        <v>0</v>
      </c>
      <c r="L67" s="35">
        <v>8</v>
      </c>
      <c r="M67" s="35">
        <v>0</v>
      </c>
      <c r="N67" s="35">
        <v>0</v>
      </c>
      <c r="O67" s="35">
        <v>0</v>
      </c>
      <c r="P67" s="35">
        <v>0</v>
      </c>
      <c r="Q67" s="35">
        <v>0</v>
      </c>
      <c r="R67" s="35">
        <v>0</v>
      </c>
      <c r="S67" s="35">
        <v>0</v>
      </c>
      <c r="T67" s="35">
        <v>8</v>
      </c>
      <c r="U67" s="35">
        <v>0</v>
      </c>
      <c r="V67" s="35">
        <v>0</v>
      </c>
      <c r="W67" s="35">
        <v>0</v>
      </c>
      <c r="X67" s="35">
        <v>3</v>
      </c>
      <c r="Y67" s="35">
        <v>0</v>
      </c>
      <c r="Z67" s="35">
        <v>0</v>
      </c>
      <c r="AA67" s="35">
        <v>0</v>
      </c>
      <c r="AB67" s="21"/>
      <c r="AC67" s="21"/>
      <c r="AD67" s="21"/>
      <c r="AE67" s="21"/>
      <c r="AF67" s="24"/>
    </row>
    <row r="68" spans="1:32" s="25" customFormat="1" ht="14.1" customHeight="1">
      <c r="A68" s="22"/>
      <c r="B68" s="51" t="s">
        <v>62</v>
      </c>
      <c r="C68" s="51"/>
      <c r="D68" s="51"/>
      <c r="E68" s="51"/>
      <c r="F68" s="54"/>
      <c r="G68" s="54"/>
      <c r="H68" s="26"/>
      <c r="I68" s="35">
        <v>1005</v>
      </c>
      <c r="J68" s="35">
        <v>959</v>
      </c>
      <c r="K68" s="35">
        <v>46</v>
      </c>
      <c r="L68" s="35">
        <v>752</v>
      </c>
      <c r="M68" s="35">
        <v>5</v>
      </c>
      <c r="N68" s="35">
        <v>5</v>
      </c>
      <c r="O68" s="35">
        <v>0</v>
      </c>
      <c r="P68" s="35">
        <v>0</v>
      </c>
      <c r="Q68" s="35">
        <v>0</v>
      </c>
      <c r="R68" s="35">
        <v>0</v>
      </c>
      <c r="S68" s="35">
        <v>0</v>
      </c>
      <c r="T68" s="35">
        <v>190</v>
      </c>
      <c r="U68" s="35">
        <v>35</v>
      </c>
      <c r="V68" s="35">
        <v>6</v>
      </c>
      <c r="W68" s="35">
        <v>4</v>
      </c>
      <c r="X68" s="35">
        <v>11</v>
      </c>
      <c r="Y68" s="35">
        <v>2</v>
      </c>
      <c r="Z68" s="35">
        <v>0</v>
      </c>
      <c r="AA68" s="35">
        <v>0</v>
      </c>
      <c r="AB68" s="21"/>
      <c r="AC68" s="21"/>
      <c r="AD68" s="21"/>
      <c r="AE68" s="21"/>
      <c r="AF68" s="24"/>
    </row>
    <row r="69" spans="1:32" s="25" customFormat="1" ht="14.1" customHeight="1">
      <c r="A69" s="22"/>
      <c r="B69" s="23"/>
      <c r="C69" s="51" t="s">
        <v>63</v>
      </c>
      <c r="D69" s="51"/>
      <c r="E69" s="51"/>
      <c r="F69" s="52" t="s">
        <v>18</v>
      </c>
      <c r="G69" s="52"/>
      <c r="H69" s="27"/>
      <c r="I69" s="35">
        <v>18</v>
      </c>
      <c r="J69" s="35">
        <v>17</v>
      </c>
      <c r="K69" s="35">
        <v>1</v>
      </c>
      <c r="L69" s="35">
        <v>6</v>
      </c>
      <c r="M69" s="35">
        <v>0</v>
      </c>
      <c r="N69" s="35">
        <v>0</v>
      </c>
      <c r="O69" s="35">
        <v>0</v>
      </c>
      <c r="P69" s="35">
        <v>0</v>
      </c>
      <c r="Q69" s="35">
        <v>0</v>
      </c>
      <c r="R69" s="35">
        <v>0</v>
      </c>
      <c r="S69" s="35">
        <v>0</v>
      </c>
      <c r="T69" s="35">
        <v>10</v>
      </c>
      <c r="U69" s="35">
        <v>1</v>
      </c>
      <c r="V69" s="35">
        <v>0</v>
      </c>
      <c r="W69" s="35">
        <v>0</v>
      </c>
      <c r="X69" s="35">
        <v>1</v>
      </c>
      <c r="Y69" s="35">
        <v>0</v>
      </c>
      <c r="Z69" s="35">
        <v>0</v>
      </c>
      <c r="AA69" s="35">
        <v>0</v>
      </c>
      <c r="AB69" s="21"/>
      <c r="AC69" s="21"/>
      <c r="AD69" s="21"/>
      <c r="AE69" s="21"/>
      <c r="AF69" s="24"/>
    </row>
    <row r="70" spans="1:32" s="25" customFormat="1" ht="14.1" customHeight="1">
      <c r="A70" s="22"/>
      <c r="B70" s="23"/>
      <c r="C70" s="51" t="s">
        <v>64</v>
      </c>
      <c r="D70" s="51"/>
      <c r="E70" s="51"/>
      <c r="F70" s="52" t="s">
        <v>18</v>
      </c>
      <c r="G70" s="52"/>
      <c r="H70" s="27"/>
      <c r="I70" s="35">
        <v>16</v>
      </c>
      <c r="J70" s="35">
        <v>16</v>
      </c>
      <c r="K70" s="35">
        <v>0</v>
      </c>
      <c r="L70" s="35">
        <v>6</v>
      </c>
      <c r="M70" s="35">
        <v>0</v>
      </c>
      <c r="N70" s="35">
        <v>0</v>
      </c>
      <c r="O70" s="35">
        <v>0</v>
      </c>
      <c r="P70" s="35">
        <v>0</v>
      </c>
      <c r="Q70" s="35">
        <v>0</v>
      </c>
      <c r="R70" s="35">
        <v>0</v>
      </c>
      <c r="S70" s="35">
        <v>0</v>
      </c>
      <c r="T70" s="35">
        <v>10</v>
      </c>
      <c r="U70" s="35">
        <v>0</v>
      </c>
      <c r="V70" s="35">
        <v>0</v>
      </c>
      <c r="W70" s="35">
        <v>0</v>
      </c>
      <c r="X70" s="35">
        <v>0</v>
      </c>
      <c r="Y70" s="35">
        <v>0</v>
      </c>
      <c r="Z70" s="35">
        <v>0</v>
      </c>
      <c r="AA70" s="35">
        <v>0</v>
      </c>
      <c r="AB70" s="21"/>
      <c r="AC70" s="21"/>
      <c r="AD70" s="21"/>
      <c r="AE70" s="21"/>
      <c r="AF70" s="24"/>
    </row>
    <row r="71" spans="1:32" s="25" customFormat="1" ht="14.1" customHeight="1">
      <c r="A71" s="22"/>
      <c r="B71" s="51" t="s">
        <v>65</v>
      </c>
      <c r="C71" s="51"/>
      <c r="D71" s="51"/>
      <c r="E71" s="51"/>
      <c r="F71" s="54"/>
      <c r="G71" s="54"/>
      <c r="H71" s="26"/>
      <c r="I71" s="35">
        <v>97</v>
      </c>
      <c r="J71" s="35">
        <v>97</v>
      </c>
      <c r="K71" s="35">
        <v>0</v>
      </c>
      <c r="L71" s="35">
        <v>97</v>
      </c>
      <c r="M71" s="35">
        <v>0</v>
      </c>
      <c r="N71" s="35">
        <v>0</v>
      </c>
      <c r="O71" s="35">
        <v>0</v>
      </c>
      <c r="P71" s="35">
        <v>0</v>
      </c>
      <c r="Q71" s="35">
        <v>0</v>
      </c>
      <c r="R71" s="35">
        <v>0</v>
      </c>
      <c r="S71" s="35">
        <v>0</v>
      </c>
      <c r="T71" s="35">
        <v>0</v>
      </c>
      <c r="U71" s="35">
        <v>0</v>
      </c>
      <c r="V71" s="35">
        <v>0</v>
      </c>
      <c r="W71" s="35">
        <v>0</v>
      </c>
      <c r="X71" s="35">
        <v>0</v>
      </c>
      <c r="Y71" s="35">
        <v>0</v>
      </c>
      <c r="Z71" s="35">
        <v>0</v>
      </c>
      <c r="AA71" s="35">
        <v>0</v>
      </c>
      <c r="AB71" s="21"/>
      <c r="AC71" s="21"/>
      <c r="AD71" s="21"/>
      <c r="AE71" s="21"/>
      <c r="AF71" s="24"/>
    </row>
    <row r="72" spans="1:32" s="25" customFormat="1" ht="14.1" customHeight="1">
      <c r="A72" s="22"/>
      <c r="B72" s="51" t="s">
        <v>66</v>
      </c>
      <c r="C72" s="51"/>
      <c r="D72" s="51"/>
      <c r="E72" s="51"/>
      <c r="F72" s="52" t="s">
        <v>67</v>
      </c>
      <c r="G72" s="52"/>
      <c r="H72" s="26"/>
      <c r="I72" s="35">
        <v>240</v>
      </c>
      <c r="J72" s="35">
        <v>188</v>
      </c>
      <c r="K72" s="35">
        <v>52</v>
      </c>
      <c r="L72" s="35">
        <v>188</v>
      </c>
      <c r="M72" s="35">
        <v>52</v>
      </c>
      <c r="N72" s="35">
        <v>2</v>
      </c>
      <c r="O72" s="35">
        <v>1</v>
      </c>
      <c r="P72" s="35">
        <v>0</v>
      </c>
      <c r="Q72" s="35">
        <v>0</v>
      </c>
      <c r="R72" s="35">
        <v>0</v>
      </c>
      <c r="S72" s="35">
        <v>0</v>
      </c>
      <c r="T72" s="35">
        <v>0</v>
      </c>
      <c r="U72" s="35">
        <v>0</v>
      </c>
      <c r="V72" s="35">
        <v>0</v>
      </c>
      <c r="W72" s="35">
        <v>0</v>
      </c>
      <c r="X72" s="35">
        <v>0</v>
      </c>
      <c r="Y72" s="35">
        <v>0</v>
      </c>
      <c r="Z72" s="35">
        <v>0</v>
      </c>
      <c r="AA72" s="35">
        <v>0</v>
      </c>
      <c r="AB72" s="21"/>
      <c r="AC72" s="21"/>
      <c r="AD72" s="21"/>
      <c r="AE72" s="21"/>
      <c r="AF72" s="24"/>
    </row>
    <row r="73" spans="1:32" s="25" customFormat="1" ht="14.1" customHeight="1">
      <c r="A73" s="22"/>
      <c r="B73" s="51" t="s">
        <v>68</v>
      </c>
      <c r="C73" s="51"/>
      <c r="D73" s="51"/>
      <c r="E73" s="51"/>
      <c r="F73" s="54"/>
      <c r="G73" s="54"/>
      <c r="H73" s="26"/>
      <c r="I73" s="35">
        <v>1738</v>
      </c>
      <c r="J73" s="35">
        <v>1738</v>
      </c>
      <c r="K73" s="35">
        <v>0</v>
      </c>
      <c r="L73" s="35">
        <v>1707</v>
      </c>
      <c r="M73" s="35">
        <v>0</v>
      </c>
      <c r="N73" s="35">
        <v>52</v>
      </c>
      <c r="O73" s="35">
        <v>0</v>
      </c>
      <c r="P73" s="35">
        <v>0</v>
      </c>
      <c r="Q73" s="35">
        <v>0</v>
      </c>
      <c r="R73" s="35">
        <v>0</v>
      </c>
      <c r="S73" s="35">
        <v>0</v>
      </c>
      <c r="T73" s="35">
        <v>0</v>
      </c>
      <c r="U73" s="35">
        <v>0</v>
      </c>
      <c r="V73" s="35">
        <v>0</v>
      </c>
      <c r="W73" s="35">
        <v>0</v>
      </c>
      <c r="X73" s="35">
        <v>31</v>
      </c>
      <c r="Y73" s="35">
        <v>0</v>
      </c>
      <c r="Z73" s="35">
        <v>0</v>
      </c>
      <c r="AA73" s="35">
        <v>0</v>
      </c>
      <c r="AB73" s="21"/>
      <c r="AC73" s="21"/>
      <c r="AD73" s="21"/>
      <c r="AE73" s="21"/>
      <c r="AF73" s="24"/>
    </row>
    <row r="74" spans="1:32" s="25" customFormat="1" ht="14.1" customHeight="1">
      <c r="A74" s="22"/>
      <c r="B74" s="51" t="s">
        <v>69</v>
      </c>
      <c r="C74" s="51"/>
      <c r="D74" s="51"/>
      <c r="E74" s="51"/>
      <c r="F74" s="54"/>
      <c r="G74" s="54"/>
      <c r="H74" s="26"/>
      <c r="I74" s="35">
        <v>671</v>
      </c>
      <c r="J74" s="35">
        <v>671</v>
      </c>
      <c r="K74" s="35">
        <v>0</v>
      </c>
      <c r="L74" s="35">
        <v>661</v>
      </c>
      <c r="M74" s="35">
        <v>0</v>
      </c>
      <c r="N74" s="35">
        <v>13</v>
      </c>
      <c r="O74" s="35">
        <v>0</v>
      </c>
      <c r="P74" s="35">
        <v>0</v>
      </c>
      <c r="Q74" s="35">
        <v>0</v>
      </c>
      <c r="R74" s="35">
        <v>0</v>
      </c>
      <c r="S74" s="35">
        <v>0</v>
      </c>
      <c r="T74" s="35">
        <v>0</v>
      </c>
      <c r="U74" s="35">
        <v>0</v>
      </c>
      <c r="V74" s="35">
        <v>0</v>
      </c>
      <c r="W74" s="35">
        <v>0</v>
      </c>
      <c r="X74" s="35">
        <v>10</v>
      </c>
      <c r="Y74" s="35">
        <v>0</v>
      </c>
      <c r="Z74" s="35">
        <v>0</v>
      </c>
      <c r="AA74" s="35">
        <v>0</v>
      </c>
      <c r="AB74" s="21"/>
      <c r="AC74" s="21"/>
      <c r="AD74" s="21"/>
      <c r="AE74" s="21"/>
      <c r="AF74" s="24"/>
    </row>
    <row r="75" spans="1:32" s="25" customFormat="1" ht="14.1" customHeight="1">
      <c r="A75" s="22"/>
      <c r="B75" s="23"/>
      <c r="C75" s="51" t="s">
        <v>70</v>
      </c>
      <c r="D75" s="51"/>
      <c r="E75" s="51"/>
      <c r="F75" s="52" t="s">
        <v>17</v>
      </c>
      <c r="G75" s="52"/>
      <c r="H75" s="27"/>
      <c r="I75" s="35">
        <v>111</v>
      </c>
      <c r="J75" s="35">
        <v>110</v>
      </c>
      <c r="K75" s="35">
        <v>1</v>
      </c>
      <c r="L75" s="35">
        <v>102</v>
      </c>
      <c r="M75" s="35">
        <v>1</v>
      </c>
      <c r="N75" s="35">
        <v>2</v>
      </c>
      <c r="O75" s="35">
        <v>0</v>
      </c>
      <c r="P75" s="35">
        <v>0</v>
      </c>
      <c r="Q75" s="35">
        <v>0</v>
      </c>
      <c r="R75" s="35">
        <v>0</v>
      </c>
      <c r="S75" s="35">
        <v>0</v>
      </c>
      <c r="T75" s="35">
        <v>7</v>
      </c>
      <c r="U75" s="35">
        <v>0</v>
      </c>
      <c r="V75" s="35">
        <v>0</v>
      </c>
      <c r="W75" s="35">
        <v>0</v>
      </c>
      <c r="X75" s="35">
        <v>1</v>
      </c>
      <c r="Y75" s="35">
        <v>0</v>
      </c>
      <c r="Z75" s="35">
        <v>0</v>
      </c>
      <c r="AA75" s="35">
        <v>0</v>
      </c>
      <c r="AB75" s="21"/>
      <c r="AC75" s="21"/>
      <c r="AD75" s="21"/>
      <c r="AE75" s="21"/>
      <c r="AF75" s="24"/>
    </row>
    <row r="76" spans="1:32" s="25" customFormat="1" ht="14.1" customHeight="1">
      <c r="A76" s="22"/>
      <c r="B76" s="23"/>
      <c r="C76" s="51" t="s">
        <v>69</v>
      </c>
      <c r="D76" s="51"/>
      <c r="E76" s="51"/>
      <c r="F76" s="52" t="s">
        <v>18</v>
      </c>
      <c r="G76" s="52"/>
      <c r="H76" s="27"/>
      <c r="I76" s="35">
        <v>275</v>
      </c>
      <c r="J76" s="35">
        <v>250</v>
      </c>
      <c r="K76" s="35">
        <v>25</v>
      </c>
      <c r="L76" s="35">
        <v>74</v>
      </c>
      <c r="M76" s="35">
        <v>11</v>
      </c>
      <c r="N76" s="35">
        <v>2</v>
      </c>
      <c r="O76" s="35">
        <v>1</v>
      </c>
      <c r="P76" s="35">
        <v>0</v>
      </c>
      <c r="Q76" s="35">
        <v>0</v>
      </c>
      <c r="R76" s="35">
        <v>0</v>
      </c>
      <c r="S76" s="35">
        <v>0</v>
      </c>
      <c r="T76" s="35">
        <v>172</v>
      </c>
      <c r="U76" s="35">
        <v>13</v>
      </c>
      <c r="V76" s="35">
        <v>3</v>
      </c>
      <c r="W76" s="35">
        <v>1</v>
      </c>
      <c r="X76" s="35">
        <v>1</v>
      </c>
      <c r="Y76" s="35">
        <v>0</v>
      </c>
      <c r="Z76" s="35">
        <v>0</v>
      </c>
      <c r="AA76" s="35">
        <v>0</v>
      </c>
      <c r="AB76" s="21"/>
      <c r="AC76" s="21"/>
      <c r="AD76" s="21"/>
      <c r="AE76" s="21"/>
      <c r="AF76" s="24"/>
    </row>
    <row r="77" spans="1:32" s="25" customFormat="1" ht="14.1" customHeight="1">
      <c r="A77" s="22"/>
      <c r="B77" s="23"/>
      <c r="C77" s="51" t="s">
        <v>71</v>
      </c>
      <c r="D77" s="51"/>
      <c r="E77" s="51"/>
      <c r="F77" s="52" t="s">
        <v>18</v>
      </c>
      <c r="G77" s="52"/>
      <c r="H77" s="27"/>
      <c r="I77" s="35">
        <v>46</v>
      </c>
      <c r="J77" s="35">
        <v>42</v>
      </c>
      <c r="K77" s="35">
        <v>4</v>
      </c>
      <c r="L77" s="35">
        <v>10</v>
      </c>
      <c r="M77" s="35">
        <v>0</v>
      </c>
      <c r="N77" s="35">
        <v>0</v>
      </c>
      <c r="O77" s="35">
        <v>0</v>
      </c>
      <c r="P77" s="35">
        <v>0</v>
      </c>
      <c r="Q77" s="35">
        <v>0</v>
      </c>
      <c r="R77" s="35">
        <v>0</v>
      </c>
      <c r="S77" s="35">
        <v>0</v>
      </c>
      <c r="T77" s="35">
        <v>31</v>
      </c>
      <c r="U77" s="35">
        <v>4</v>
      </c>
      <c r="V77" s="35">
        <v>0</v>
      </c>
      <c r="W77" s="35">
        <v>0</v>
      </c>
      <c r="X77" s="35">
        <v>1</v>
      </c>
      <c r="Y77" s="35">
        <v>0</v>
      </c>
      <c r="Z77" s="35">
        <v>0</v>
      </c>
      <c r="AA77" s="35">
        <v>0</v>
      </c>
      <c r="AB77" s="21"/>
      <c r="AC77" s="21"/>
      <c r="AD77" s="21"/>
      <c r="AE77" s="21"/>
      <c r="AF77" s="24"/>
    </row>
    <row r="78" spans="1:32" s="25" customFormat="1" ht="14.1" customHeight="1">
      <c r="A78" s="22"/>
      <c r="B78" s="23"/>
      <c r="C78" s="51" t="s">
        <v>72</v>
      </c>
      <c r="D78" s="51"/>
      <c r="E78" s="51"/>
      <c r="F78" s="52" t="s">
        <v>18</v>
      </c>
      <c r="G78" s="52"/>
      <c r="H78" s="27"/>
      <c r="I78" s="35">
        <v>11</v>
      </c>
      <c r="J78" s="35">
        <v>11</v>
      </c>
      <c r="K78" s="35">
        <v>0</v>
      </c>
      <c r="L78" s="35">
        <v>7</v>
      </c>
      <c r="M78" s="35">
        <v>0</v>
      </c>
      <c r="N78" s="35">
        <v>0</v>
      </c>
      <c r="O78" s="35">
        <v>0</v>
      </c>
      <c r="P78" s="35">
        <v>0</v>
      </c>
      <c r="Q78" s="35">
        <v>0</v>
      </c>
      <c r="R78" s="35">
        <v>0</v>
      </c>
      <c r="S78" s="35">
        <v>0</v>
      </c>
      <c r="T78" s="35">
        <v>3</v>
      </c>
      <c r="U78" s="35">
        <v>0</v>
      </c>
      <c r="V78" s="35">
        <v>0</v>
      </c>
      <c r="W78" s="35">
        <v>0</v>
      </c>
      <c r="X78" s="35">
        <v>1</v>
      </c>
      <c r="Y78" s="35">
        <v>0</v>
      </c>
      <c r="Z78" s="35">
        <v>0</v>
      </c>
      <c r="AA78" s="35">
        <v>0</v>
      </c>
      <c r="AB78" s="21"/>
      <c r="AC78" s="21"/>
      <c r="AD78" s="21"/>
      <c r="AE78" s="21"/>
      <c r="AF78" s="24"/>
    </row>
    <row r="79" spans="1:32" s="25" customFormat="1" ht="14.1" customHeight="1">
      <c r="A79" s="22"/>
      <c r="B79" s="51" t="s">
        <v>73</v>
      </c>
      <c r="C79" s="51"/>
      <c r="D79" s="51"/>
      <c r="E79" s="51"/>
      <c r="F79" s="54"/>
      <c r="G79" s="54"/>
      <c r="H79" s="26"/>
      <c r="I79" s="35">
        <v>558</v>
      </c>
      <c r="J79" s="35">
        <v>557</v>
      </c>
      <c r="K79" s="35">
        <v>1</v>
      </c>
      <c r="L79" s="35">
        <v>516</v>
      </c>
      <c r="M79" s="35">
        <v>0</v>
      </c>
      <c r="N79" s="35">
        <v>9</v>
      </c>
      <c r="O79" s="35">
        <v>0</v>
      </c>
      <c r="P79" s="35">
        <v>0</v>
      </c>
      <c r="Q79" s="35">
        <v>0</v>
      </c>
      <c r="R79" s="35">
        <v>0</v>
      </c>
      <c r="S79" s="35">
        <v>0</v>
      </c>
      <c r="T79" s="35">
        <v>33</v>
      </c>
      <c r="U79" s="35">
        <v>1</v>
      </c>
      <c r="V79" s="35">
        <v>0</v>
      </c>
      <c r="W79" s="35">
        <v>0</v>
      </c>
      <c r="X79" s="35">
        <v>8</v>
      </c>
      <c r="Y79" s="35">
        <v>0</v>
      </c>
      <c r="Z79" s="35">
        <v>0</v>
      </c>
      <c r="AA79" s="35">
        <v>0</v>
      </c>
      <c r="AB79" s="21"/>
      <c r="AC79" s="21"/>
      <c r="AD79" s="21"/>
      <c r="AE79" s="21"/>
      <c r="AF79" s="24"/>
    </row>
    <row r="80" spans="1:32" s="25" customFormat="1" ht="14.1" customHeight="1">
      <c r="A80" s="22"/>
      <c r="B80" s="23"/>
      <c r="C80" s="51" t="s">
        <v>74</v>
      </c>
      <c r="D80" s="51"/>
      <c r="E80" s="51"/>
      <c r="F80" s="52" t="s">
        <v>18</v>
      </c>
      <c r="G80" s="52"/>
      <c r="H80" s="27"/>
      <c r="I80" s="35">
        <v>14</v>
      </c>
      <c r="J80" s="35">
        <v>13</v>
      </c>
      <c r="K80" s="35">
        <v>1</v>
      </c>
      <c r="L80" s="35">
        <v>5</v>
      </c>
      <c r="M80" s="35">
        <v>0</v>
      </c>
      <c r="N80" s="35">
        <v>0</v>
      </c>
      <c r="O80" s="35">
        <v>0</v>
      </c>
      <c r="P80" s="35">
        <v>0</v>
      </c>
      <c r="Q80" s="35">
        <v>0</v>
      </c>
      <c r="R80" s="35">
        <v>0</v>
      </c>
      <c r="S80" s="35">
        <v>0</v>
      </c>
      <c r="T80" s="35">
        <v>7</v>
      </c>
      <c r="U80" s="35">
        <v>1</v>
      </c>
      <c r="V80" s="35">
        <v>0</v>
      </c>
      <c r="W80" s="35">
        <v>0</v>
      </c>
      <c r="X80" s="35">
        <v>1</v>
      </c>
      <c r="Y80" s="35">
        <v>0</v>
      </c>
      <c r="Z80" s="35">
        <v>0</v>
      </c>
      <c r="AA80" s="35">
        <v>0</v>
      </c>
      <c r="AB80" s="21"/>
      <c r="AC80" s="21"/>
      <c r="AD80" s="21"/>
      <c r="AE80" s="21"/>
      <c r="AF80" s="24"/>
    </row>
    <row r="81" spans="1:32" s="25" customFormat="1" ht="14.1" customHeight="1">
      <c r="A81" s="22"/>
      <c r="B81" s="23"/>
      <c r="C81" s="51" t="s">
        <v>75</v>
      </c>
      <c r="D81" s="51"/>
      <c r="E81" s="51"/>
      <c r="F81" s="52" t="s">
        <v>18</v>
      </c>
      <c r="G81" s="52"/>
      <c r="H81" s="27"/>
      <c r="I81" s="35">
        <v>4</v>
      </c>
      <c r="J81" s="35">
        <v>4</v>
      </c>
      <c r="K81" s="35">
        <v>0</v>
      </c>
      <c r="L81" s="35">
        <v>3</v>
      </c>
      <c r="M81" s="35">
        <v>0</v>
      </c>
      <c r="N81" s="35">
        <v>0</v>
      </c>
      <c r="O81" s="35">
        <v>0</v>
      </c>
      <c r="P81" s="35">
        <v>0</v>
      </c>
      <c r="Q81" s="35">
        <v>0</v>
      </c>
      <c r="R81" s="35">
        <v>0</v>
      </c>
      <c r="S81" s="35">
        <v>0</v>
      </c>
      <c r="T81" s="35">
        <v>0</v>
      </c>
      <c r="U81" s="35">
        <v>0</v>
      </c>
      <c r="V81" s="35">
        <v>0</v>
      </c>
      <c r="W81" s="35">
        <v>0</v>
      </c>
      <c r="X81" s="35">
        <v>1</v>
      </c>
      <c r="Y81" s="35">
        <v>0</v>
      </c>
      <c r="Z81" s="35">
        <v>0</v>
      </c>
      <c r="AA81" s="35">
        <v>0</v>
      </c>
      <c r="AB81" s="21"/>
      <c r="AC81" s="21"/>
      <c r="AD81" s="21"/>
      <c r="AE81" s="21"/>
      <c r="AF81" s="24"/>
    </row>
    <row r="82" spans="1:32" s="25" customFormat="1" ht="14.1" customHeight="1">
      <c r="A82" s="22"/>
      <c r="B82" s="23"/>
      <c r="C82" s="51" t="s">
        <v>76</v>
      </c>
      <c r="D82" s="51"/>
      <c r="E82" s="51"/>
      <c r="F82" s="52" t="s">
        <v>18</v>
      </c>
      <c r="G82" s="52"/>
      <c r="H82" s="27"/>
      <c r="I82" s="35">
        <v>1</v>
      </c>
      <c r="J82" s="35">
        <v>1</v>
      </c>
      <c r="K82" s="35">
        <v>0</v>
      </c>
      <c r="L82" s="35">
        <v>0</v>
      </c>
      <c r="M82" s="35">
        <v>0</v>
      </c>
      <c r="N82" s="35">
        <v>0</v>
      </c>
      <c r="O82" s="35">
        <v>0</v>
      </c>
      <c r="P82" s="35">
        <v>0</v>
      </c>
      <c r="Q82" s="35">
        <v>0</v>
      </c>
      <c r="R82" s="35">
        <v>0</v>
      </c>
      <c r="S82" s="35">
        <v>0</v>
      </c>
      <c r="T82" s="35">
        <v>1</v>
      </c>
      <c r="U82" s="35">
        <v>0</v>
      </c>
      <c r="V82" s="35">
        <v>0</v>
      </c>
      <c r="W82" s="35">
        <v>0</v>
      </c>
      <c r="X82" s="35">
        <v>0</v>
      </c>
      <c r="Y82" s="35">
        <v>0</v>
      </c>
      <c r="Z82" s="35">
        <v>0</v>
      </c>
      <c r="AA82" s="35">
        <v>0</v>
      </c>
      <c r="AB82" s="21"/>
      <c r="AC82" s="21"/>
      <c r="AD82" s="21"/>
      <c r="AE82" s="21"/>
      <c r="AF82" s="24"/>
    </row>
    <row r="83" spans="1:32" s="25" customFormat="1" ht="14.1" customHeight="1">
      <c r="A83" s="22"/>
      <c r="B83" s="51" t="s">
        <v>77</v>
      </c>
      <c r="C83" s="51"/>
      <c r="D83" s="51"/>
      <c r="E83" s="51"/>
      <c r="F83" s="54"/>
      <c r="G83" s="54"/>
      <c r="H83" s="26"/>
      <c r="I83" s="35">
        <v>400</v>
      </c>
      <c r="J83" s="35">
        <v>398</v>
      </c>
      <c r="K83" s="35">
        <v>2</v>
      </c>
      <c r="L83" s="35">
        <v>359</v>
      </c>
      <c r="M83" s="35">
        <v>0</v>
      </c>
      <c r="N83" s="35">
        <v>7</v>
      </c>
      <c r="O83" s="35">
        <v>0</v>
      </c>
      <c r="P83" s="35">
        <v>0</v>
      </c>
      <c r="Q83" s="35">
        <v>0</v>
      </c>
      <c r="R83" s="35">
        <v>0</v>
      </c>
      <c r="S83" s="35">
        <v>0</v>
      </c>
      <c r="T83" s="35">
        <v>35</v>
      </c>
      <c r="U83" s="35">
        <v>2</v>
      </c>
      <c r="V83" s="35">
        <v>0</v>
      </c>
      <c r="W83" s="35">
        <v>0</v>
      </c>
      <c r="X83" s="35">
        <v>4</v>
      </c>
      <c r="Y83" s="35">
        <v>0</v>
      </c>
      <c r="Z83" s="35">
        <v>0</v>
      </c>
      <c r="AA83" s="35">
        <v>0</v>
      </c>
      <c r="AB83" s="21"/>
      <c r="AC83" s="21"/>
      <c r="AD83" s="21"/>
      <c r="AE83" s="21"/>
      <c r="AF83" s="24"/>
    </row>
    <row r="84" spans="1:32" s="25" customFormat="1" ht="14.1" customHeight="1">
      <c r="A84" s="22"/>
      <c r="B84" s="51" t="s">
        <v>78</v>
      </c>
      <c r="C84" s="51"/>
      <c r="D84" s="51"/>
      <c r="E84" s="51"/>
      <c r="F84" s="54"/>
      <c r="G84" s="54"/>
      <c r="H84" s="26"/>
      <c r="I84" s="35">
        <v>641</v>
      </c>
      <c r="J84" s="35">
        <v>639</v>
      </c>
      <c r="K84" s="35">
        <v>2</v>
      </c>
      <c r="L84" s="35">
        <v>619</v>
      </c>
      <c r="M84" s="35">
        <v>1</v>
      </c>
      <c r="N84" s="35">
        <v>8</v>
      </c>
      <c r="O84" s="35">
        <v>1</v>
      </c>
      <c r="P84" s="35">
        <v>0</v>
      </c>
      <c r="Q84" s="35">
        <v>0</v>
      </c>
      <c r="R84" s="35">
        <v>0</v>
      </c>
      <c r="S84" s="35">
        <v>0</v>
      </c>
      <c r="T84" s="35">
        <v>15</v>
      </c>
      <c r="U84" s="35">
        <v>1</v>
      </c>
      <c r="V84" s="35">
        <v>0</v>
      </c>
      <c r="W84" s="35">
        <v>0</v>
      </c>
      <c r="X84" s="35">
        <v>5</v>
      </c>
      <c r="Y84" s="35">
        <v>0</v>
      </c>
      <c r="Z84" s="35">
        <v>0</v>
      </c>
      <c r="AA84" s="35">
        <v>0</v>
      </c>
      <c r="AB84" s="21"/>
      <c r="AC84" s="21"/>
      <c r="AD84" s="21"/>
      <c r="AE84" s="21"/>
      <c r="AF84" s="24"/>
    </row>
    <row r="85" spans="1:32" s="25" customFormat="1" ht="14.1" customHeight="1">
      <c r="A85" s="22"/>
      <c r="B85" s="23"/>
      <c r="C85" s="51" t="s">
        <v>79</v>
      </c>
      <c r="D85" s="51"/>
      <c r="E85" s="51"/>
      <c r="F85" s="52" t="s">
        <v>18</v>
      </c>
      <c r="G85" s="52"/>
      <c r="H85" s="27"/>
      <c r="I85" s="35">
        <v>6</v>
      </c>
      <c r="J85" s="35">
        <v>6</v>
      </c>
      <c r="K85" s="35">
        <v>0</v>
      </c>
      <c r="L85" s="35">
        <v>0</v>
      </c>
      <c r="M85" s="35">
        <v>0</v>
      </c>
      <c r="N85" s="35">
        <v>0</v>
      </c>
      <c r="O85" s="35">
        <v>0</v>
      </c>
      <c r="P85" s="35">
        <v>0</v>
      </c>
      <c r="Q85" s="35">
        <v>0</v>
      </c>
      <c r="R85" s="35">
        <v>0</v>
      </c>
      <c r="S85" s="35">
        <v>0</v>
      </c>
      <c r="T85" s="35">
        <v>6</v>
      </c>
      <c r="U85" s="35">
        <v>0</v>
      </c>
      <c r="V85" s="35">
        <v>0</v>
      </c>
      <c r="W85" s="35">
        <v>0</v>
      </c>
      <c r="X85" s="35">
        <v>0</v>
      </c>
      <c r="Y85" s="35">
        <v>0</v>
      </c>
      <c r="Z85" s="35">
        <v>0</v>
      </c>
      <c r="AA85" s="35">
        <v>0</v>
      </c>
      <c r="AB85" s="21"/>
      <c r="AC85" s="21"/>
      <c r="AD85" s="21"/>
      <c r="AE85" s="21"/>
      <c r="AF85" s="24"/>
    </row>
    <row r="86" spans="1:32" s="25" customFormat="1" ht="14.1" customHeight="1">
      <c r="A86" s="22"/>
      <c r="B86" s="51" t="s">
        <v>80</v>
      </c>
      <c r="C86" s="51"/>
      <c r="D86" s="51"/>
      <c r="E86" s="51"/>
      <c r="F86" s="54"/>
      <c r="G86" s="54"/>
      <c r="H86" s="26"/>
      <c r="I86" s="35">
        <v>362</v>
      </c>
      <c r="J86" s="35">
        <v>352</v>
      </c>
      <c r="K86" s="35">
        <v>10</v>
      </c>
      <c r="L86" s="35">
        <v>311</v>
      </c>
      <c r="M86" s="35">
        <v>6</v>
      </c>
      <c r="N86" s="35">
        <v>9</v>
      </c>
      <c r="O86" s="35">
        <v>1</v>
      </c>
      <c r="P86" s="35">
        <v>0</v>
      </c>
      <c r="Q86" s="35">
        <v>0</v>
      </c>
      <c r="R86" s="35">
        <v>0</v>
      </c>
      <c r="S86" s="35">
        <v>0</v>
      </c>
      <c r="T86" s="35">
        <v>34</v>
      </c>
      <c r="U86" s="35">
        <v>2</v>
      </c>
      <c r="V86" s="35">
        <v>1</v>
      </c>
      <c r="W86" s="35">
        <v>1</v>
      </c>
      <c r="X86" s="35">
        <v>6</v>
      </c>
      <c r="Y86" s="35">
        <v>1</v>
      </c>
      <c r="Z86" s="35">
        <v>0</v>
      </c>
      <c r="AA86" s="35">
        <v>0</v>
      </c>
      <c r="AB86" s="21"/>
      <c r="AC86" s="21"/>
      <c r="AD86" s="21"/>
      <c r="AE86" s="21"/>
      <c r="AF86" s="24"/>
    </row>
    <row r="87" spans="1:32" s="25" customFormat="1" ht="14.1" customHeight="1">
      <c r="A87" s="22"/>
      <c r="B87" s="23"/>
      <c r="C87" s="51" t="s">
        <v>81</v>
      </c>
      <c r="D87" s="51"/>
      <c r="E87" s="51"/>
      <c r="F87" s="52" t="s">
        <v>18</v>
      </c>
      <c r="G87" s="52"/>
      <c r="H87" s="27"/>
      <c r="I87" s="35">
        <v>53</v>
      </c>
      <c r="J87" s="35">
        <v>51</v>
      </c>
      <c r="K87" s="35">
        <v>2</v>
      </c>
      <c r="L87" s="35">
        <v>14</v>
      </c>
      <c r="M87" s="35">
        <v>0</v>
      </c>
      <c r="N87" s="35">
        <v>3</v>
      </c>
      <c r="O87" s="35">
        <v>0</v>
      </c>
      <c r="P87" s="35">
        <v>0</v>
      </c>
      <c r="Q87" s="35">
        <v>0</v>
      </c>
      <c r="R87" s="35">
        <v>0</v>
      </c>
      <c r="S87" s="35">
        <v>0</v>
      </c>
      <c r="T87" s="35">
        <v>32</v>
      </c>
      <c r="U87" s="35">
        <v>2</v>
      </c>
      <c r="V87" s="35">
        <v>2</v>
      </c>
      <c r="W87" s="35">
        <v>0</v>
      </c>
      <c r="X87" s="35">
        <v>3</v>
      </c>
      <c r="Y87" s="35">
        <v>0</v>
      </c>
      <c r="Z87" s="35">
        <v>0</v>
      </c>
      <c r="AA87" s="35">
        <v>0</v>
      </c>
      <c r="AB87" s="21"/>
      <c r="AC87" s="21"/>
      <c r="AD87" s="21"/>
      <c r="AE87" s="21"/>
      <c r="AF87" s="24"/>
    </row>
    <row r="88" spans="1:32" s="25" customFormat="1" ht="14.1" customHeight="1">
      <c r="A88" s="22"/>
      <c r="B88" s="23"/>
      <c r="C88" s="51" t="s">
        <v>82</v>
      </c>
      <c r="D88" s="51"/>
      <c r="E88" s="51"/>
      <c r="F88" s="52" t="s">
        <v>18</v>
      </c>
      <c r="G88" s="52"/>
      <c r="H88" s="27"/>
      <c r="I88" s="35">
        <v>35</v>
      </c>
      <c r="J88" s="35">
        <v>32</v>
      </c>
      <c r="K88" s="35">
        <v>3</v>
      </c>
      <c r="L88" s="35">
        <v>10</v>
      </c>
      <c r="M88" s="35">
        <v>2</v>
      </c>
      <c r="N88" s="35">
        <v>1</v>
      </c>
      <c r="O88" s="35">
        <v>0</v>
      </c>
      <c r="P88" s="35">
        <v>0</v>
      </c>
      <c r="Q88" s="35">
        <v>0</v>
      </c>
      <c r="R88" s="35">
        <v>0</v>
      </c>
      <c r="S88" s="35">
        <v>0</v>
      </c>
      <c r="T88" s="35">
        <v>19</v>
      </c>
      <c r="U88" s="35">
        <v>1</v>
      </c>
      <c r="V88" s="35">
        <v>1</v>
      </c>
      <c r="W88" s="35">
        <v>0</v>
      </c>
      <c r="X88" s="35">
        <v>2</v>
      </c>
      <c r="Y88" s="35">
        <v>0</v>
      </c>
      <c r="Z88" s="35">
        <v>0</v>
      </c>
      <c r="AA88" s="35">
        <v>0</v>
      </c>
      <c r="AB88" s="21"/>
      <c r="AC88" s="21"/>
      <c r="AD88" s="21"/>
      <c r="AE88" s="21"/>
      <c r="AF88" s="24"/>
    </row>
    <row r="89" spans="1:32" s="25" customFormat="1" ht="14.1" customHeight="1">
      <c r="A89" s="22"/>
      <c r="B89" s="51" t="s">
        <v>83</v>
      </c>
      <c r="C89" s="51"/>
      <c r="D89" s="51"/>
      <c r="E89" s="51"/>
      <c r="F89" s="52" t="s">
        <v>28</v>
      </c>
      <c r="G89" s="52"/>
      <c r="H89" s="26"/>
      <c r="I89" s="35">
        <v>796</v>
      </c>
      <c r="J89" s="35">
        <v>789</v>
      </c>
      <c r="K89" s="35">
        <v>7</v>
      </c>
      <c r="L89" s="35">
        <v>771</v>
      </c>
      <c r="M89" s="35">
        <v>4</v>
      </c>
      <c r="N89" s="35">
        <v>16</v>
      </c>
      <c r="O89" s="35">
        <v>0</v>
      </c>
      <c r="P89" s="35">
        <v>6</v>
      </c>
      <c r="Q89" s="35">
        <v>0</v>
      </c>
      <c r="R89" s="35">
        <v>0</v>
      </c>
      <c r="S89" s="35">
        <v>0</v>
      </c>
      <c r="T89" s="35">
        <v>14</v>
      </c>
      <c r="U89" s="35">
        <v>3</v>
      </c>
      <c r="V89" s="35">
        <v>0</v>
      </c>
      <c r="W89" s="35">
        <v>0</v>
      </c>
      <c r="X89" s="35">
        <v>4</v>
      </c>
      <c r="Y89" s="35">
        <v>0</v>
      </c>
      <c r="Z89" s="35">
        <v>0</v>
      </c>
      <c r="AA89" s="35">
        <v>0</v>
      </c>
      <c r="AB89" s="21"/>
      <c r="AC89" s="21"/>
      <c r="AD89" s="21"/>
      <c r="AE89" s="21"/>
      <c r="AF89" s="24"/>
    </row>
    <row r="90" spans="1:32" s="25" customFormat="1" ht="14.1" customHeight="1">
      <c r="A90" s="22"/>
      <c r="B90" s="23"/>
      <c r="C90" s="51" t="s">
        <v>84</v>
      </c>
      <c r="D90" s="51"/>
      <c r="E90" s="51"/>
      <c r="F90" s="52" t="s">
        <v>18</v>
      </c>
      <c r="G90" s="52"/>
      <c r="H90" s="27"/>
      <c r="I90" s="35">
        <v>165</v>
      </c>
      <c r="J90" s="35">
        <v>150</v>
      </c>
      <c r="K90" s="35">
        <v>15</v>
      </c>
      <c r="L90" s="35">
        <v>42</v>
      </c>
      <c r="M90" s="35">
        <v>2</v>
      </c>
      <c r="N90" s="35">
        <v>1</v>
      </c>
      <c r="O90" s="35">
        <v>0</v>
      </c>
      <c r="P90" s="35">
        <v>0</v>
      </c>
      <c r="Q90" s="35">
        <v>0</v>
      </c>
      <c r="R90" s="35">
        <v>0</v>
      </c>
      <c r="S90" s="35">
        <v>0</v>
      </c>
      <c r="T90" s="35">
        <v>97</v>
      </c>
      <c r="U90" s="35">
        <v>10</v>
      </c>
      <c r="V90" s="35">
        <v>5</v>
      </c>
      <c r="W90" s="35">
        <v>3</v>
      </c>
      <c r="X90" s="35">
        <v>6</v>
      </c>
      <c r="Y90" s="35">
        <v>0</v>
      </c>
      <c r="Z90" s="35">
        <v>0</v>
      </c>
      <c r="AA90" s="35">
        <v>0</v>
      </c>
      <c r="AB90" s="21"/>
      <c r="AC90" s="21"/>
      <c r="AD90" s="21"/>
      <c r="AE90" s="21"/>
      <c r="AF90" s="24"/>
    </row>
    <row r="91" spans="1:32" s="25" customFormat="1" ht="14.1" customHeight="1">
      <c r="A91" s="22"/>
      <c r="B91" s="23"/>
      <c r="C91" s="51" t="s">
        <v>85</v>
      </c>
      <c r="D91" s="51"/>
      <c r="E91" s="51"/>
      <c r="F91" s="52" t="s">
        <v>18</v>
      </c>
      <c r="G91" s="52"/>
      <c r="H91" s="27"/>
      <c r="I91" s="35">
        <v>21</v>
      </c>
      <c r="J91" s="35">
        <v>19</v>
      </c>
      <c r="K91" s="35">
        <v>2</v>
      </c>
      <c r="L91" s="35">
        <v>5</v>
      </c>
      <c r="M91" s="35">
        <v>0</v>
      </c>
      <c r="N91" s="35">
        <v>0</v>
      </c>
      <c r="O91" s="35">
        <v>0</v>
      </c>
      <c r="P91" s="35">
        <v>0</v>
      </c>
      <c r="Q91" s="35">
        <v>0</v>
      </c>
      <c r="R91" s="35">
        <v>0</v>
      </c>
      <c r="S91" s="35">
        <v>0</v>
      </c>
      <c r="T91" s="35">
        <v>14</v>
      </c>
      <c r="U91" s="35">
        <v>2</v>
      </c>
      <c r="V91" s="35">
        <v>0</v>
      </c>
      <c r="W91" s="35">
        <v>0</v>
      </c>
      <c r="X91" s="35">
        <v>0</v>
      </c>
      <c r="Y91" s="35">
        <v>0</v>
      </c>
      <c r="Z91" s="35">
        <v>0</v>
      </c>
      <c r="AA91" s="35">
        <v>0</v>
      </c>
      <c r="AB91" s="21"/>
      <c r="AC91" s="21"/>
      <c r="AD91" s="21"/>
      <c r="AE91" s="21"/>
      <c r="AF91" s="24"/>
    </row>
    <row r="92" spans="1:32" s="25" customFormat="1" ht="14.1" customHeight="1">
      <c r="A92" s="22"/>
      <c r="B92" s="51" t="s">
        <v>65</v>
      </c>
      <c r="C92" s="51"/>
      <c r="D92" s="51"/>
      <c r="E92" s="51"/>
      <c r="F92" s="52" t="s">
        <v>86</v>
      </c>
      <c r="G92" s="52"/>
      <c r="H92" s="26"/>
      <c r="I92" s="35">
        <v>30</v>
      </c>
      <c r="J92" s="35">
        <v>30</v>
      </c>
      <c r="K92" s="35">
        <v>0</v>
      </c>
      <c r="L92" s="35">
        <v>29</v>
      </c>
      <c r="M92" s="35">
        <v>0</v>
      </c>
      <c r="N92" s="35">
        <v>2</v>
      </c>
      <c r="O92" s="35">
        <v>0</v>
      </c>
      <c r="P92" s="35">
        <v>0</v>
      </c>
      <c r="Q92" s="35">
        <v>0</v>
      </c>
      <c r="R92" s="35">
        <v>0</v>
      </c>
      <c r="S92" s="35">
        <v>0</v>
      </c>
      <c r="T92" s="35">
        <v>0</v>
      </c>
      <c r="U92" s="35">
        <v>0</v>
      </c>
      <c r="V92" s="35">
        <v>0</v>
      </c>
      <c r="W92" s="35">
        <v>0</v>
      </c>
      <c r="X92" s="35">
        <v>1</v>
      </c>
      <c r="Y92" s="35">
        <v>0</v>
      </c>
      <c r="Z92" s="35">
        <v>0</v>
      </c>
      <c r="AA92" s="35">
        <v>0</v>
      </c>
      <c r="AB92" s="21"/>
      <c r="AC92" s="21"/>
      <c r="AD92" s="21"/>
      <c r="AE92" s="21"/>
      <c r="AF92" s="24"/>
    </row>
    <row r="93" spans="1:32" s="25" customFormat="1" ht="14.1" customHeight="1">
      <c r="A93" s="22"/>
      <c r="B93" s="51" t="s">
        <v>87</v>
      </c>
      <c r="C93" s="51"/>
      <c r="D93" s="51"/>
      <c r="E93" s="51"/>
      <c r="F93" s="52" t="s">
        <v>28</v>
      </c>
      <c r="G93" s="52"/>
      <c r="H93" s="26"/>
      <c r="I93" s="35">
        <v>179</v>
      </c>
      <c r="J93" s="35">
        <v>171</v>
      </c>
      <c r="K93" s="35">
        <v>8</v>
      </c>
      <c r="L93" s="35">
        <v>159</v>
      </c>
      <c r="M93" s="35">
        <v>7</v>
      </c>
      <c r="N93" s="35">
        <v>2</v>
      </c>
      <c r="O93" s="35">
        <v>0</v>
      </c>
      <c r="P93" s="35">
        <v>0</v>
      </c>
      <c r="Q93" s="35">
        <v>0</v>
      </c>
      <c r="R93" s="35">
        <v>0</v>
      </c>
      <c r="S93" s="35">
        <v>0</v>
      </c>
      <c r="T93" s="35">
        <v>9</v>
      </c>
      <c r="U93" s="35">
        <v>1</v>
      </c>
      <c r="V93" s="35">
        <v>1</v>
      </c>
      <c r="W93" s="35">
        <v>0</v>
      </c>
      <c r="X93" s="35">
        <v>2</v>
      </c>
      <c r="Y93" s="35">
        <v>0</v>
      </c>
      <c r="Z93" s="35">
        <v>0</v>
      </c>
      <c r="AA93" s="35">
        <v>0</v>
      </c>
      <c r="AB93" s="21"/>
      <c r="AC93" s="21"/>
      <c r="AD93" s="21"/>
      <c r="AE93" s="21"/>
      <c r="AF93" s="24"/>
    </row>
    <row r="94" spans="1:32" s="25" customFormat="1" ht="14.1" customHeight="1">
      <c r="A94" s="22"/>
      <c r="B94" s="23"/>
      <c r="C94" s="51" t="s">
        <v>88</v>
      </c>
      <c r="D94" s="51"/>
      <c r="E94" s="51"/>
      <c r="F94" s="52" t="s">
        <v>18</v>
      </c>
      <c r="G94" s="52"/>
      <c r="H94" s="27"/>
      <c r="I94" s="35">
        <v>4</v>
      </c>
      <c r="J94" s="35">
        <v>4</v>
      </c>
      <c r="K94" s="35">
        <v>0</v>
      </c>
      <c r="L94" s="35">
        <v>0</v>
      </c>
      <c r="M94" s="35">
        <v>0</v>
      </c>
      <c r="N94" s="35">
        <v>0</v>
      </c>
      <c r="O94" s="35">
        <v>0</v>
      </c>
      <c r="P94" s="35">
        <v>0</v>
      </c>
      <c r="Q94" s="35">
        <v>0</v>
      </c>
      <c r="R94" s="35">
        <v>0</v>
      </c>
      <c r="S94" s="35">
        <v>0</v>
      </c>
      <c r="T94" s="35">
        <v>4</v>
      </c>
      <c r="U94" s="35">
        <v>0</v>
      </c>
      <c r="V94" s="35">
        <v>0</v>
      </c>
      <c r="W94" s="35">
        <v>0</v>
      </c>
      <c r="X94" s="35">
        <v>0</v>
      </c>
      <c r="Y94" s="35">
        <v>0</v>
      </c>
      <c r="Z94" s="35">
        <v>0</v>
      </c>
      <c r="AA94" s="35">
        <v>0</v>
      </c>
      <c r="AB94" s="21"/>
      <c r="AC94" s="21"/>
      <c r="AD94" s="21"/>
      <c r="AE94" s="21"/>
      <c r="AF94" s="24"/>
    </row>
    <row r="95" spans="1:32" s="25" customFormat="1" ht="14.1" customHeight="1">
      <c r="A95" s="22"/>
      <c r="B95" s="23"/>
      <c r="C95" s="51" t="s">
        <v>89</v>
      </c>
      <c r="D95" s="51"/>
      <c r="E95" s="51"/>
      <c r="F95" s="52" t="s">
        <v>18</v>
      </c>
      <c r="G95" s="52"/>
      <c r="H95" s="27"/>
      <c r="I95" s="35">
        <v>3</v>
      </c>
      <c r="J95" s="35">
        <v>3</v>
      </c>
      <c r="K95" s="35">
        <v>0</v>
      </c>
      <c r="L95" s="35">
        <v>1</v>
      </c>
      <c r="M95" s="35">
        <v>0</v>
      </c>
      <c r="N95" s="35">
        <v>0</v>
      </c>
      <c r="O95" s="35">
        <v>0</v>
      </c>
      <c r="P95" s="35">
        <v>0</v>
      </c>
      <c r="Q95" s="35">
        <v>0</v>
      </c>
      <c r="R95" s="35">
        <v>0</v>
      </c>
      <c r="S95" s="35">
        <v>0</v>
      </c>
      <c r="T95" s="35">
        <v>2</v>
      </c>
      <c r="U95" s="35">
        <v>0</v>
      </c>
      <c r="V95" s="35">
        <v>0</v>
      </c>
      <c r="W95" s="35">
        <v>0</v>
      </c>
      <c r="X95" s="35">
        <v>0</v>
      </c>
      <c r="Y95" s="35">
        <v>0</v>
      </c>
      <c r="Z95" s="35">
        <v>0</v>
      </c>
      <c r="AA95" s="35">
        <v>0</v>
      </c>
      <c r="AB95" s="21"/>
      <c r="AC95" s="21"/>
      <c r="AD95" s="21"/>
      <c r="AE95" s="21"/>
      <c r="AF95" s="24"/>
    </row>
    <row r="96" spans="1:32" s="25" customFormat="1" ht="14.1" customHeight="1">
      <c r="A96" s="22"/>
      <c r="B96" s="51" t="s">
        <v>90</v>
      </c>
      <c r="C96" s="51"/>
      <c r="D96" s="51"/>
      <c r="E96" s="51"/>
      <c r="F96" s="52" t="s">
        <v>91</v>
      </c>
      <c r="G96" s="52"/>
      <c r="H96" s="26"/>
      <c r="I96" s="35">
        <v>1873</v>
      </c>
      <c r="J96" s="35">
        <v>1721</v>
      </c>
      <c r="K96" s="35">
        <v>152</v>
      </c>
      <c r="L96" s="35">
        <v>443</v>
      </c>
      <c r="M96" s="35">
        <v>27</v>
      </c>
      <c r="N96" s="35">
        <v>7</v>
      </c>
      <c r="O96" s="35">
        <v>1</v>
      </c>
      <c r="P96" s="35">
        <v>0</v>
      </c>
      <c r="Q96" s="35">
        <v>0</v>
      </c>
      <c r="R96" s="35">
        <v>47</v>
      </c>
      <c r="S96" s="35">
        <v>2</v>
      </c>
      <c r="T96" s="35">
        <v>1205</v>
      </c>
      <c r="U96" s="35">
        <v>122</v>
      </c>
      <c r="V96" s="35">
        <v>0</v>
      </c>
      <c r="W96" s="35">
        <v>0</v>
      </c>
      <c r="X96" s="35">
        <v>25</v>
      </c>
      <c r="Y96" s="35">
        <v>1</v>
      </c>
      <c r="Z96" s="35">
        <v>1</v>
      </c>
      <c r="AA96" s="35">
        <v>0</v>
      </c>
      <c r="AB96" s="21"/>
      <c r="AC96" s="21"/>
      <c r="AD96" s="21"/>
      <c r="AE96" s="21"/>
      <c r="AF96" s="24"/>
    </row>
    <row r="97" spans="1:32" s="25" customFormat="1" ht="14.1" customHeight="1">
      <c r="A97" s="22"/>
      <c r="B97" s="23"/>
      <c r="C97" s="51" t="s">
        <v>92</v>
      </c>
      <c r="D97" s="51"/>
      <c r="E97" s="51"/>
      <c r="F97" s="52" t="s">
        <v>18</v>
      </c>
      <c r="G97" s="52"/>
      <c r="H97" s="27"/>
      <c r="I97" s="35">
        <v>39</v>
      </c>
      <c r="J97" s="35">
        <v>39</v>
      </c>
      <c r="K97" s="35">
        <v>0</v>
      </c>
      <c r="L97" s="35">
        <v>7</v>
      </c>
      <c r="M97" s="35">
        <v>0</v>
      </c>
      <c r="N97" s="35">
        <v>0</v>
      </c>
      <c r="O97" s="35">
        <v>0</v>
      </c>
      <c r="P97" s="35">
        <v>0</v>
      </c>
      <c r="Q97" s="35">
        <v>0</v>
      </c>
      <c r="R97" s="35">
        <v>0</v>
      </c>
      <c r="S97" s="35">
        <v>0</v>
      </c>
      <c r="T97" s="35">
        <v>32</v>
      </c>
      <c r="U97" s="35">
        <v>0</v>
      </c>
      <c r="V97" s="35">
        <v>0</v>
      </c>
      <c r="W97" s="35">
        <v>0</v>
      </c>
      <c r="X97" s="35">
        <v>0</v>
      </c>
      <c r="Y97" s="35">
        <v>0</v>
      </c>
      <c r="Z97" s="35">
        <v>0</v>
      </c>
      <c r="AA97" s="35">
        <v>0</v>
      </c>
      <c r="AB97" s="21"/>
      <c r="AC97" s="21"/>
      <c r="AD97" s="21"/>
      <c r="AE97" s="21"/>
      <c r="AF97" s="24"/>
    </row>
    <row r="98" spans="1:32" s="25" customFormat="1" ht="14.1" customHeight="1">
      <c r="A98" s="22"/>
      <c r="B98" s="51" t="s">
        <v>93</v>
      </c>
      <c r="C98" s="51"/>
      <c r="D98" s="51"/>
      <c r="E98" s="51"/>
      <c r="F98" s="52" t="s">
        <v>91</v>
      </c>
      <c r="G98" s="52"/>
      <c r="H98" s="26"/>
      <c r="I98" s="35">
        <v>305</v>
      </c>
      <c r="J98" s="35">
        <v>277</v>
      </c>
      <c r="K98" s="35">
        <v>28</v>
      </c>
      <c r="L98" s="35">
        <v>146</v>
      </c>
      <c r="M98" s="35">
        <v>14</v>
      </c>
      <c r="N98" s="35">
        <v>6</v>
      </c>
      <c r="O98" s="35">
        <v>1</v>
      </c>
      <c r="P98" s="35">
        <v>0</v>
      </c>
      <c r="Q98" s="35">
        <v>0</v>
      </c>
      <c r="R98" s="35">
        <v>0</v>
      </c>
      <c r="S98" s="35">
        <v>0</v>
      </c>
      <c r="T98" s="35">
        <v>125</v>
      </c>
      <c r="U98" s="35">
        <v>14</v>
      </c>
      <c r="V98" s="35">
        <v>0</v>
      </c>
      <c r="W98" s="35">
        <v>0</v>
      </c>
      <c r="X98" s="35">
        <v>6</v>
      </c>
      <c r="Y98" s="35">
        <v>0</v>
      </c>
      <c r="Z98" s="35">
        <v>0</v>
      </c>
      <c r="AA98" s="35">
        <v>0</v>
      </c>
      <c r="AB98" s="21"/>
      <c r="AC98" s="21"/>
      <c r="AD98" s="21"/>
      <c r="AE98" s="21"/>
      <c r="AF98" s="24"/>
    </row>
    <row r="99" spans="1:32" s="25" customFormat="1" ht="14.1" customHeight="1">
      <c r="A99" s="22"/>
      <c r="B99" s="48"/>
      <c r="C99" s="48"/>
      <c r="D99" s="48"/>
      <c r="E99" s="48"/>
      <c r="F99" s="49"/>
      <c r="G99" s="49"/>
      <c r="H99" s="26"/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35"/>
      <c r="AA99" s="35"/>
      <c r="AB99" s="21"/>
      <c r="AC99" s="21"/>
      <c r="AD99" s="21"/>
      <c r="AE99" s="21"/>
      <c r="AF99" s="24"/>
    </row>
    <row r="100" spans="1:32" s="25" customFormat="1" ht="14.1" customHeight="1">
      <c r="A100" s="22"/>
      <c r="B100" s="53" t="s">
        <v>94</v>
      </c>
      <c r="C100" s="53"/>
      <c r="D100" s="53"/>
      <c r="E100" s="53"/>
      <c r="F100" s="53"/>
      <c r="G100" s="53"/>
      <c r="H100" s="29"/>
      <c r="I100" s="36">
        <v>3897</v>
      </c>
      <c r="J100" s="36">
        <v>3296</v>
      </c>
      <c r="K100" s="36">
        <v>601</v>
      </c>
      <c r="L100" s="36">
        <v>2706</v>
      </c>
      <c r="M100" s="36">
        <v>554</v>
      </c>
      <c r="N100" s="36">
        <v>69</v>
      </c>
      <c r="O100" s="36">
        <v>24</v>
      </c>
      <c r="P100" s="36">
        <v>1</v>
      </c>
      <c r="Q100" s="36">
        <v>0</v>
      </c>
      <c r="R100" s="36">
        <v>9</v>
      </c>
      <c r="S100" s="36">
        <v>1</v>
      </c>
      <c r="T100" s="36">
        <v>525</v>
      </c>
      <c r="U100" s="36">
        <v>40</v>
      </c>
      <c r="V100" s="36">
        <v>9</v>
      </c>
      <c r="W100" s="36">
        <v>3</v>
      </c>
      <c r="X100" s="36">
        <v>47</v>
      </c>
      <c r="Y100" s="36">
        <v>3</v>
      </c>
      <c r="Z100" s="36">
        <v>0</v>
      </c>
      <c r="AA100" s="36">
        <v>0</v>
      </c>
      <c r="AB100" s="21"/>
      <c r="AC100" s="21"/>
      <c r="AD100" s="21"/>
      <c r="AE100" s="21"/>
      <c r="AF100" s="24"/>
    </row>
    <row r="101" spans="1:32" s="25" customFormat="1" ht="14.1" customHeight="1">
      <c r="A101" s="22"/>
      <c r="B101" s="50"/>
      <c r="C101" s="50"/>
      <c r="D101" s="50"/>
      <c r="E101" s="50"/>
      <c r="F101" s="50"/>
      <c r="G101" s="50"/>
      <c r="H101" s="29"/>
      <c r="I101" s="36"/>
      <c r="J101" s="36"/>
      <c r="K101" s="36"/>
      <c r="L101" s="36"/>
      <c r="M101" s="36"/>
      <c r="N101" s="36"/>
      <c r="O101" s="36"/>
      <c r="P101" s="36"/>
      <c r="Q101" s="36"/>
      <c r="R101" s="36"/>
      <c r="S101" s="36"/>
      <c r="T101" s="36"/>
      <c r="U101" s="36"/>
      <c r="V101" s="36"/>
      <c r="W101" s="36"/>
      <c r="X101" s="36"/>
      <c r="Y101" s="36"/>
      <c r="Z101" s="36"/>
      <c r="AA101" s="36"/>
      <c r="AB101" s="21"/>
      <c r="AC101" s="21"/>
      <c r="AD101" s="21"/>
      <c r="AE101" s="21"/>
      <c r="AF101" s="24"/>
    </row>
    <row r="102" spans="1:32" s="25" customFormat="1" ht="14.1" customHeight="1">
      <c r="A102" s="22"/>
      <c r="B102" s="51" t="s">
        <v>95</v>
      </c>
      <c r="C102" s="51"/>
      <c r="D102" s="51"/>
      <c r="E102" s="51"/>
      <c r="F102" s="54"/>
      <c r="G102" s="54"/>
      <c r="H102" s="26"/>
      <c r="I102" s="35">
        <v>282</v>
      </c>
      <c r="J102" s="35">
        <v>280</v>
      </c>
      <c r="K102" s="35">
        <v>2</v>
      </c>
      <c r="L102" s="35">
        <v>256</v>
      </c>
      <c r="M102" s="35">
        <v>2</v>
      </c>
      <c r="N102" s="35">
        <v>13</v>
      </c>
      <c r="O102" s="35">
        <v>0</v>
      </c>
      <c r="P102" s="35">
        <v>0</v>
      </c>
      <c r="Q102" s="35">
        <v>0</v>
      </c>
      <c r="R102" s="35">
        <v>0</v>
      </c>
      <c r="S102" s="35">
        <v>0</v>
      </c>
      <c r="T102" s="35">
        <v>21</v>
      </c>
      <c r="U102" s="35">
        <v>0</v>
      </c>
      <c r="V102" s="35">
        <v>1</v>
      </c>
      <c r="W102" s="35">
        <v>0</v>
      </c>
      <c r="X102" s="35">
        <v>2</v>
      </c>
      <c r="Y102" s="35">
        <v>0</v>
      </c>
      <c r="Z102" s="35">
        <v>0</v>
      </c>
      <c r="AA102" s="35">
        <v>0</v>
      </c>
      <c r="AB102" s="21"/>
      <c r="AC102" s="21"/>
      <c r="AD102" s="21"/>
      <c r="AE102" s="21"/>
      <c r="AF102" s="24"/>
    </row>
    <row r="103" spans="1:32" s="25" customFormat="1" ht="14.1" customHeight="1">
      <c r="A103" s="22"/>
      <c r="B103" s="51" t="s">
        <v>96</v>
      </c>
      <c r="C103" s="51"/>
      <c r="D103" s="51"/>
      <c r="E103" s="51"/>
      <c r="F103" s="54"/>
      <c r="G103" s="54"/>
      <c r="H103" s="26"/>
      <c r="I103" s="35">
        <v>350</v>
      </c>
      <c r="J103" s="35">
        <v>347</v>
      </c>
      <c r="K103" s="35">
        <v>3</v>
      </c>
      <c r="L103" s="35">
        <v>315</v>
      </c>
      <c r="M103" s="35">
        <v>0</v>
      </c>
      <c r="N103" s="35">
        <v>7</v>
      </c>
      <c r="O103" s="35">
        <v>0</v>
      </c>
      <c r="P103" s="35">
        <v>0</v>
      </c>
      <c r="Q103" s="35">
        <v>0</v>
      </c>
      <c r="R103" s="35">
        <v>0</v>
      </c>
      <c r="S103" s="35">
        <v>0</v>
      </c>
      <c r="T103" s="35">
        <v>25</v>
      </c>
      <c r="U103" s="35">
        <v>2</v>
      </c>
      <c r="V103" s="35">
        <v>2</v>
      </c>
      <c r="W103" s="35">
        <v>0</v>
      </c>
      <c r="X103" s="35">
        <v>5</v>
      </c>
      <c r="Y103" s="35">
        <v>1</v>
      </c>
      <c r="Z103" s="35">
        <v>0</v>
      </c>
      <c r="AA103" s="35">
        <v>0</v>
      </c>
      <c r="AB103" s="21"/>
      <c r="AC103" s="21"/>
      <c r="AD103" s="21"/>
      <c r="AE103" s="21"/>
      <c r="AF103" s="24"/>
    </row>
    <row r="104" spans="1:32" s="25" customFormat="1" ht="14.1" customHeight="1">
      <c r="A104" s="22"/>
      <c r="B104" s="23"/>
      <c r="C104" s="51" t="s">
        <v>97</v>
      </c>
      <c r="D104" s="51"/>
      <c r="E104" s="51"/>
      <c r="F104" s="52" t="s">
        <v>18</v>
      </c>
      <c r="G104" s="52"/>
      <c r="H104" s="27"/>
      <c r="I104" s="35">
        <v>3</v>
      </c>
      <c r="J104" s="35">
        <v>3</v>
      </c>
      <c r="K104" s="35">
        <v>0</v>
      </c>
      <c r="L104" s="35">
        <v>1</v>
      </c>
      <c r="M104" s="35">
        <v>0</v>
      </c>
      <c r="N104" s="35">
        <v>0</v>
      </c>
      <c r="O104" s="35">
        <v>0</v>
      </c>
      <c r="P104" s="35">
        <v>0</v>
      </c>
      <c r="Q104" s="35">
        <v>0</v>
      </c>
      <c r="R104" s="35">
        <v>0</v>
      </c>
      <c r="S104" s="35">
        <v>0</v>
      </c>
      <c r="T104" s="35">
        <v>2</v>
      </c>
      <c r="U104" s="35">
        <v>0</v>
      </c>
      <c r="V104" s="35">
        <v>0</v>
      </c>
      <c r="W104" s="35">
        <v>0</v>
      </c>
      <c r="X104" s="35">
        <v>0</v>
      </c>
      <c r="Y104" s="35">
        <v>0</v>
      </c>
      <c r="Z104" s="35">
        <v>0</v>
      </c>
      <c r="AA104" s="35">
        <v>0</v>
      </c>
      <c r="AB104" s="21"/>
      <c r="AC104" s="21"/>
      <c r="AD104" s="21"/>
      <c r="AE104" s="21"/>
      <c r="AF104" s="24"/>
    </row>
    <row r="105" spans="1:32" s="25" customFormat="1" ht="14.1" customHeight="1">
      <c r="A105" s="22"/>
      <c r="B105" s="51" t="s">
        <v>98</v>
      </c>
      <c r="C105" s="51"/>
      <c r="D105" s="51"/>
      <c r="E105" s="51"/>
      <c r="F105" s="54"/>
      <c r="G105" s="54"/>
      <c r="H105" s="26"/>
      <c r="I105" s="35">
        <v>286</v>
      </c>
      <c r="J105" s="35">
        <v>283</v>
      </c>
      <c r="K105" s="35">
        <v>3</v>
      </c>
      <c r="L105" s="35">
        <v>265</v>
      </c>
      <c r="M105" s="35">
        <v>1</v>
      </c>
      <c r="N105" s="35">
        <v>7</v>
      </c>
      <c r="O105" s="35">
        <v>0</v>
      </c>
      <c r="P105" s="35">
        <v>0</v>
      </c>
      <c r="Q105" s="35">
        <v>0</v>
      </c>
      <c r="R105" s="35">
        <v>0</v>
      </c>
      <c r="S105" s="35">
        <v>0</v>
      </c>
      <c r="T105" s="35">
        <v>16</v>
      </c>
      <c r="U105" s="35">
        <v>2</v>
      </c>
      <c r="V105" s="35">
        <v>0</v>
      </c>
      <c r="W105" s="35">
        <v>0</v>
      </c>
      <c r="X105" s="35">
        <v>2</v>
      </c>
      <c r="Y105" s="35">
        <v>0</v>
      </c>
      <c r="Z105" s="35">
        <v>0</v>
      </c>
      <c r="AA105" s="35">
        <v>0</v>
      </c>
      <c r="AB105" s="21"/>
      <c r="AC105" s="21"/>
      <c r="AD105" s="21"/>
      <c r="AE105" s="21"/>
      <c r="AF105" s="24"/>
    </row>
    <row r="106" spans="1:32" s="25" customFormat="1" ht="14.1" customHeight="1">
      <c r="A106" s="22"/>
      <c r="B106" s="51" t="s">
        <v>99</v>
      </c>
      <c r="C106" s="51"/>
      <c r="D106" s="51"/>
      <c r="E106" s="51"/>
      <c r="F106" s="54"/>
      <c r="G106" s="54"/>
      <c r="H106" s="26"/>
      <c r="I106" s="35">
        <v>393</v>
      </c>
      <c r="J106" s="35">
        <v>393</v>
      </c>
      <c r="K106" s="35">
        <v>0</v>
      </c>
      <c r="L106" s="35">
        <v>386</v>
      </c>
      <c r="M106" s="35">
        <v>0</v>
      </c>
      <c r="N106" s="35">
        <v>2</v>
      </c>
      <c r="O106" s="35">
        <v>0</v>
      </c>
      <c r="P106" s="35">
        <v>0</v>
      </c>
      <c r="Q106" s="35">
        <v>0</v>
      </c>
      <c r="R106" s="35">
        <v>0</v>
      </c>
      <c r="S106" s="35">
        <v>0</v>
      </c>
      <c r="T106" s="35">
        <v>1</v>
      </c>
      <c r="U106" s="35">
        <v>0</v>
      </c>
      <c r="V106" s="35">
        <v>0</v>
      </c>
      <c r="W106" s="35">
        <v>0</v>
      </c>
      <c r="X106" s="35">
        <v>6</v>
      </c>
      <c r="Y106" s="35">
        <v>0</v>
      </c>
      <c r="Z106" s="35">
        <v>0</v>
      </c>
      <c r="AA106" s="35">
        <v>0</v>
      </c>
      <c r="AB106" s="21"/>
      <c r="AC106" s="21"/>
      <c r="AD106" s="21"/>
      <c r="AE106" s="21"/>
      <c r="AF106" s="24"/>
    </row>
    <row r="107" spans="1:32" s="25" customFormat="1" ht="14.1" customHeight="1">
      <c r="A107" s="22"/>
      <c r="B107" s="23"/>
      <c r="C107" s="51" t="s">
        <v>99</v>
      </c>
      <c r="D107" s="51"/>
      <c r="E107" s="51"/>
      <c r="F107" s="52" t="s">
        <v>18</v>
      </c>
      <c r="G107" s="52"/>
      <c r="H107" s="27"/>
      <c r="I107" s="35">
        <v>69</v>
      </c>
      <c r="J107" s="35">
        <v>67</v>
      </c>
      <c r="K107" s="35">
        <v>2</v>
      </c>
      <c r="L107" s="35">
        <v>18</v>
      </c>
      <c r="M107" s="35">
        <v>1</v>
      </c>
      <c r="N107" s="35">
        <v>1</v>
      </c>
      <c r="O107" s="35">
        <v>0</v>
      </c>
      <c r="P107" s="35">
        <v>0</v>
      </c>
      <c r="Q107" s="35">
        <v>0</v>
      </c>
      <c r="R107" s="35">
        <v>0</v>
      </c>
      <c r="S107" s="35">
        <v>0</v>
      </c>
      <c r="T107" s="35">
        <v>48</v>
      </c>
      <c r="U107" s="35">
        <v>1</v>
      </c>
      <c r="V107" s="35">
        <v>1</v>
      </c>
      <c r="W107" s="35">
        <v>0</v>
      </c>
      <c r="X107" s="35">
        <v>0</v>
      </c>
      <c r="Y107" s="35">
        <v>0</v>
      </c>
      <c r="Z107" s="35">
        <v>0</v>
      </c>
      <c r="AA107" s="35">
        <v>0</v>
      </c>
      <c r="AB107" s="21"/>
      <c r="AC107" s="21"/>
      <c r="AD107" s="21"/>
      <c r="AE107" s="21"/>
      <c r="AF107" s="24"/>
    </row>
    <row r="108" spans="1:32" s="25" customFormat="1" ht="14.1" customHeight="1">
      <c r="A108" s="22"/>
      <c r="B108" s="23"/>
      <c r="C108" s="51" t="s">
        <v>100</v>
      </c>
      <c r="D108" s="51"/>
      <c r="E108" s="51"/>
      <c r="F108" s="52" t="s">
        <v>18</v>
      </c>
      <c r="G108" s="52"/>
      <c r="H108" s="27"/>
      <c r="I108" s="35">
        <v>1</v>
      </c>
      <c r="J108" s="35">
        <v>1</v>
      </c>
      <c r="K108" s="35">
        <v>0</v>
      </c>
      <c r="L108" s="35">
        <v>0</v>
      </c>
      <c r="M108" s="35">
        <v>0</v>
      </c>
      <c r="N108" s="35">
        <v>0</v>
      </c>
      <c r="O108" s="35">
        <v>0</v>
      </c>
      <c r="P108" s="35">
        <v>0</v>
      </c>
      <c r="Q108" s="35">
        <v>0</v>
      </c>
      <c r="R108" s="35">
        <v>0</v>
      </c>
      <c r="S108" s="35">
        <v>0</v>
      </c>
      <c r="T108" s="35">
        <v>1</v>
      </c>
      <c r="U108" s="35">
        <v>0</v>
      </c>
      <c r="V108" s="35">
        <v>0</v>
      </c>
      <c r="W108" s="35">
        <v>0</v>
      </c>
      <c r="X108" s="35">
        <v>0</v>
      </c>
      <c r="Y108" s="35">
        <v>0</v>
      </c>
      <c r="Z108" s="35">
        <v>0</v>
      </c>
      <c r="AA108" s="35">
        <v>0</v>
      </c>
      <c r="AB108" s="21"/>
      <c r="AC108" s="21"/>
      <c r="AD108" s="21"/>
      <c r="AE108" s="21"/>
      <c r="AF108" s="24"/>
    </row>
    <row r="109" spans="1:32" s="25" customFormat="1" ht="14.1" customHeight="1">
      <c r="A109" s="22"/>
      <c r="B109" s="23"/>
      <c r="C109" s="51" t="s">
        <v>101</v>
      </c>
      <c r="D109" s="51"/>
      <c r="E109" s="51"/>
      <c r="F109" s="52" t="s">
        <v>18</v>
      </c>
      <c r="G109" s="52"/>
      <c r="H109" s="27"/>
      <c r="I109" s="35">
        <v>7</v>
      </c>
      <c r="J109" s="35">
        <v>7</v>
      </c>
      <c r="K109" s="35">
        <v>0</v>
      </c>
      <c r="L109" s="35">
        <v>2</v>
      </c>
      <c r="M109" s="35">
        <v>0</v>
      </c>
      <c r="N109" s="35">
        <v>0</v>
      </c>
      <c r="O109" s="35">
        <v>0</v>
      </c>
      <c r="P109" s="35">
        <v>0</v>
      </c>
      <c r="Q109" s="35">
        <v>0</v>
      </c>
      <c r="R109" s="35">
        <v>0</v>
      </c>
      <c r="S109" s="35">
        <v>0</v>
      </c>
      <c r="T109" s="35">
        <v>5</v>
      </c>
      <c r="U109" s="35">
        <v>0</v>
      </c>
      <c r="V109" s="35">
        <v>0</v>
      </c>
      <c r="W109" s="35">
        <v>0</v>
      </c>
      <c r="X109" s="35">
        <v>0</v>
      </c>
      <c r="Y109" s="35">
        <v>0</v>
      </c>
      <c r="Z109" s="35">
        <v>0</v>
      </c>
      <c r="AA109" s="35">
        <v>0</v>
      </c>
      <c r="AB109" s="21"/>
      <c r="AC109" s="21"/>
      <c r="AD109" s="21"/>
      <c r="AE109" s="21"/>
      <c r="AF109" s="24"/>
    </row>
    <row r="110" spans="1:32" s="25" customFormat="1" ht="14.1" customHeight="1">
      <c r="A110" s="22"/>
      <c r="B110" s="51" t="s">
        <v>102</v>
      </c>
      <c r="C110" s="51"/>
      <c r="D110" s="51"/>
      <c r="E110" s="51"/>
      <c r="F110" s="54"/>
      <c r="G110" s="54"/>
      <c r="H110" s="26"/>
      <c r="I110" s="35">
        <v>348</v>
      </c>
      <c r="J110" s="35">
        <v>0</v>
      </c>
      <c r="K110" s="35">
        <v>348</v>
      </c>
      <c r="L110" s="35">
        <v>0</v>
      </c>
      <c r="M110" s="35">
        <v>347</v>
      </c>
      <c r="N110" s="35">
        <v>0</v>
      </c>
      <c r="O110" s="35">
        <v>13</v>
      </c>
      <c r="P110" s="35">
        <v>0</v>
      </c>
      <c r="Q110" s="35">
        <v>0</v>
      </c>
      <c r="R110" s="35">
        <v>0</v>
      </c>
      <c r="S110" s="35">
        <v>0</v>
      </c>
      <c r="T110" s="35">
        <v>0</v>
      </c>
      <c r="U110" s="35">
        <v>0</v>
      </c>
      <c r="V110" s="35">
        <v>0</v>
      </c>
      <c r="W110" s="35">
        <v>0</v>
      </c>
      <c r="X110" s="35">
        <v>0</v>
      </c>
      <c r="Y110" s="35">
        <v>1</v>
      </c>
      <c r="Z110" s="35">
        <v>0</v>
      </c>
      <c r="AA110" s="35">
        <v>0</v>
      </c>
      <c r="AB110" s="21"/>
      <c r="AC110" s="21"/>
      <c r="AD110" s="21"/>
      <c r="AE110" s="21"/>
      <c r="AF110" s="24"/>
    </row>
    <row r="111" spans="1:32" s="25" customFormat="1" ht="14.1" customHeight="1">
      <c r="A111" s="22"/>
      <c r="B111" s="51" t="s">
        <v>103</v>
      </c>
      <c r="C111" s="51"/>
      <c r="D111" s="51"/>
      <c r="E111" s="51"/>
      <c r="F111" s="52" t="s">
        <v>104</v>
      </c>
      <c r="G111" s="52"/>
      <c r="H111" s="26"/>
      <c r="I111" s="35">
        <v>74</v>
      </c>
      <c r="J111" s="35">
        <v>74</v>
      </c>
      <c r="K111" s="35">
        <v>0</v>
      </c>
      <c r="L111" s="35">
        <v>73</v>
      </c>
      <c r="M111" s="35">
        <v>0</v>
      </c>
      <c r="N111" s="35">
        <v>1</v>
      </c>
      <c r="O111" s="35">
        <v>0</v>
      </c>
      <c r="P111" s="35">
        <v>0</v>
      </c>
      <c r="Q111" s="35">
        <v>0</v>
      </c>
      <c r="R111" s="35">
        <v>0</v>
      </c>
      <c r="S111" s="35">
        <v>0</v>
      </c>
      <c r="T111" s="35">
        <v>0</v>
      </c>
      <c r="U111" s="35">
        <v>0</v>
      </c>
      <c r="V111" s="35">
        <v>0</v>
      </c>
      <c r="W111" s="35">
        <v>0</v>
      </c>
      <c r="X111" s="35">
        <v>1</v>
      </c>
      <c r="Y111" s="35">
        <v>0</v>
      </c>
      <c r="Z111" s="35">
        <v>0</v>
      </c>
      <c r="AA111" s="35">
        <v>0</v>
      </c>
      <c r="AB111" s="21"/>
      <c r="AC111" s="21"/>
      <c r="AD111" s="21"/>
      <c r="AE111" s="21"/>
      <c r="AF111" s="24"/>
    </row>
    <row r="112" spans="1:32" s="25" customFormat="1" ht="14.1" customHeight="1">
      <c r="A112" s="22"/>
      <c r="B112" s="51" t="s">
        <v>105</v>
      </c>
      <c r="C112" s="51"/>
      <c r="D112" s="51"/>
      <c r="E112" s="51"/>
      <c r="F112" s="54"/>
      <c r="G112" s="54"/>
      <c r="H112" s="26"/>
      <c r="I112" s="35">
        <v>680</v>
      </c>
      <c r="J112" s="35">
        <v>680</v>
      </c>
      <c r="K112" s="35">
        <v>0</v>
      </c>
      <c r="L112" s="35">
        <v>671</v>
      </c>
      <c r="M112" s="35">
        <v>0</v>
      </c>
      <c r="N112" s="35">
        <v>19</v>
      </c>
      <c r="O112" s="35">
        <v>0</v>
      </c>
      <c r="P112" s="35">
        <v>1</v>
      </c>
      <c r="Q112" s="35">
        <v>0</v>
      </c>
      <c r="R112" s="35">
        <v>0</v>
      </c>
      <c r="S112" s="35">
        <v>0</v>
      </c>
      <c r="T112" s="35">
        <v>4</v>
      </c>
      <c r="U112" s="35">
        <v>0</v>
      </c>
      <c r="V112" s="35">
        <v>0</v>
      </c>
      <c r="W112" s="35">
        <v>0</v>
      </c>
      <c r="X112" s="35">
        <v>5</v>
      </c>
      <c r="Y112" s="35">
        <v>0</v>
      </c>
      <c r="Z112" s="35">
        <v>0</v>
      </c>
      <c r="AA112" s="35">
        <v>0</v>
      </c>
      <c r="AB112" s="21"/>
      <c r="AC112" s="21"/>
      <c r="AD112" s="21"/>
      <c r="AE112" s="21"/>
      <c r="AF112" s="24"/>
    </row>
    <row r="113" spans="1:32" s="25" customFormat="1" ht="14.1" customHeight="1">
      <c r="A113" s="22"/>
      <c r="B113" s="23"/>
      <c r="C113" s="51" t="s">
        <v>106</v>
      </c>
      <c r="D113" s="51"/>
      <c r="E113" s="51"/>
      <c r="F113" s="52" t="s">
        <v>17</v>
      </c>
      <c r="G113" s="52"/>
      <c r="H113" s="27"/>
      <c r="I113" s="35">
        <v>210</v>
      </c>
      <c r="J113" s="35">
        <v>26</v>
      </c>
      <c r="K113" s="35">
        <v>184</v>
      </c>
      <c r="L113" s="35">
        <v>5</v>
      </c>
      <c r="M113" s="35">
        <v>181</v>
      </c>
      <c r="N113" s="35">
        <v>0</v>
      </c>
      <c r="O113" s="35">
        <v>10</v>
      </c>
      <c r="P113" s="35">
        <v>0</v>
      </c>
      <c r="Q113" s="35">
        <v>0</v>
      </c>
      <c r="R113" s="35">
        <v>0</v>
      </c>
      <c r="S113" s="35">
        <v>0</v>
      </c>
      <c r="T113" s="35">
        <v>18</v>
      </c>
      <c r="U113" s="35">
        <v>3</v>
      </c>
      <c r="V113" s="35">
        <v>0</v>
      </c>
      <c r="W113" s="35">
        <v>0</v>
      </c>
      <c r="X113" s="35">
        <v>3</v>
      </c>
      <c r="Y113" s="35">
        <v>0</v>
      </c>
      <c r="Z113" s="35">
        <v>0</v>
      </c>
      <c r="AA113" s="35">
        <v>0</v>
      </c>
      <c r="AB113" s="21"/>
      <c r="AC113" s="21"/>
      <c r="AD113" s="21"/>
      <c r="AE113" s="21"/>
      <c r="AF113" s="24"/>
    </row>
    <row r="114" spans="1:32" s="25" customFormat="1" ht="14.1" customHeight="1">
      <c r="A114" s="22"/>
      <c r="B114" s="23"/>
      <c r="C114" s="51" t="s">
        <v>103</v>
      </c>
      <c r="D114" s="51"/>
      <c r="E114" s="51"/>
      <c r="F114" s="52" t="s">
        <v>18</v>
      </c>
      <c r="G114" s="52"/>
      <c r="H114" s="27"/>
      <c r="I114" s="35">
        <v>21</v>
      </c>
      <c r="J114" s="35">
        <v>21</v>
      </c>
      <c r="K114" s="35">
        <v>0</v>
      </c>
      <c r="L114" s="35">
        <v>4</v>
      </c>
      <c r="M114" s="35">
        <v>0</v>
      </c>
      <c r="N114" s="35">
        <v>0</v>
      </c>
      <c r="O114" s="35">
        <v>0</v>
      </c>
      <c r="P114" s="35">
        <v>0</v>
      </c>
      <c r="Q114" s="35">
        <v>0</v>
      </c>
      <c r="R114" s="35">
        <v>0</v>
      </c>
      <c r="S114" s="35">
        <v>0</v>
      </c>
      <c r="T114" s="35">
        <v>17</v>
      </c>
      <c r="U114" s="35">
        <v>0</v>
      </c>
      <c r="V114" s="35">
        <v>0</v>
      </c>
      <c r="W114" s="35">
        <v>0</v>
      </c>
      <c r="X114" s="35">
        <v>0</v>
      </c>
      <c r="Y114" s="35">
        <v>0</v>
      </c>
      <c r="Z114" s="35">
        <v>0</v>
      </c>
      <c r="AA114" s="35">
        <v>0</v>
      </c>
      <c r="AB114" s="21"/>
      <c r="AC114" s="21"/>
      <c r="AD114" s="21"/>
      <c r="AE114" s="21"/>
      <c r="AF114" s="24"/>
    </row>
    <row r="115" spans="1:32" s="25" customFormat="1" ht="14.1" customHeight="1">
      <c r="A115" s="22"/>
      <c r="B115" s="51" t="s">
        <v>107</v>
      </c>
      <c r="C115" s="51"/>
      <c r="D115" s="51"/>
      <c r="E115" s="51"/>
      <c r="F115" s="54"/>
      <c r="G115" s="54"/>
      <c r="H115" s="26"/>
      <c r="I115" s="35">
        <v>637</v>
      </c>
      <c r="J115" s="35">
        <v>624</v>
      </c>
      <c r="K115" s="35">
        <v>13</v>
      </c>
      <c r="L115" s="35">
        <v>565</v>
      </c>
      <c r="M115" s="35">
        <v>6</v>
      </c>
      <c r="N115" s="35">
        <v>13</v>
      </c>
      <c r="O115" s="35">
        <v>1</v>
      </c>
      <c r="P115" s="35">
        <v>0</v>
      </c>
      <c r="Q115" s="35">
        <v>0</v>
      </c>
      <c r="R115" s="35">
        <v>0</v>
      </c>
      <c r="S115" s="35">
        <v>0</v>
      </c>
      <c r="T115" s="35">
        <v>50</v>
      </c>
      <c r="U115" s="35">
        <v>6</v>
      </c>
      <c r="V115" s="35">
        <v>1</v>
      </c>
      <c r="W115" s="35">
        <v>1</v>
      </c>
      <c r="X115" s="35">
        <v>8</v>
      </c>
      <c r="Y115" s="35">
        <v>0</v>
      </c>
      <c r="Z115" s="35">
        <v>0</v>
      </c>
      <c r="AA115" s="35">
        <v>0</v>
      </c>
      <c r="AB115" s="21"/>
      <c r="AC115" s="21"/>
      <c r="AD115" s="21"/>
      <c r="AE115" s="21"/>
      <c r="AF115" s="24"/>
    </row>
    <row r="116" spans="1:32" s="25" customFormat="1" ht="14.1" customHeight="1">
      <c r="A116" s="22"/>
      <c r="B116" s="23"/>
      <c r="C116" s="51" t="s">
        <v>108</v>
      </c>
      <c r="D116" s="51"/>
      <c r="E116" s="51"/>
      <c r="F116" s="52" t="s">
        <v>18</v>
      </c>
      <c r="G116" s="52"/>
      <c r="H116" s="27"/>
      <c r="I116" s="35">
        <v>11</v>
      </c>
      <c r="J116" s="35">
        <v>10</v>
      </c>
      <c r="K116" s="35">
        <v>1</v>
      </c>
      <c r="L116" s="35">
        <v>3</v>
      </c>
      <c r="M116" s="35">
        <v>1</v>
      </c>
      <c r="N116" s="35">
        <v>1</v>
      </c>
      <c r="O116" s="35">
        <v>0</v>
      </c>
      <c r="P116" s="35">
        <v>0</v>
      </c>
      <c r="Q116" s="35">
        <v>0</v>
      </c>
      <c r="R116" s="35">
        <v>0</v>
      </c>
      <c r="S116" s="35">
        <v>0</v>
      </c>
      <c r="T116" s="35">
        <v>6</v>
      </c>
      <c r="U116" s="35">
        <v>0</v>
      </c>
      <c r="V116" s="35">
        <v>0</v>
      </c>
      <c r="W116" s="35">
        <v>0</v>
      </c>
      <c r="X116" s="35">
        <v>1</v>
      </c>
      <c r="Y116" s="35">
        <v>0</v>
      </c>
      <c r="Z116" s="35">
        <v>0</v>
      </c>
      <c r="AA116" s="35">
        <v>0</v>
      </c>
      <c r="AB116" s="21"/>
      <c r="AC116" s="21"/>
      <c r="AD116" s="21"/>
      <c r="AE116" s="21"/>
      <c r="AF116" s="24"/>
    </row>
    <row r="117" spans="1:32" s="25" customFormat="1" ht="14.1" customHeight="1">
      <c r="A117" s="22"/>
      <c r="B117" s="23"/>
      <c r="C117" s="51" t="s">
        <v>109</v>
      </c>
      <c r="D117" s="51"/>
      <c r="E117" s="51"/>
      <c r="F117" s="52" t="s">
        <v>18</v>
      </c>
      <c r="G117" s="52"/>
      <c r="H117" s="27"/>
      <c r="I117" s="35">
        <v>6</v>
      </c>
      <c r="J117" s="35">
        <v>5</v>
      </c>
      <c r="K117" s="35">
        <v>1</v>
      </c>
      <c r="L117" s="35">
        <v>3</v>
      </c>
      <c r="M117" s="35">
        <v>0</v>
      </c>
      <c r="N117" s="35">
        <v>0</v>
      </c>
      <c r="O117" s="35">
        <v>0</v>
      </c>
      <c r="P117" s="35">
        <v>0</v>
      </c>
      <c r="Q117" s="35">
        <v>0</v>
      </c>
      <c r="R117" s="35">
        <v>0</v>
      </c>
      <c r="S117" s="35">
        <v>0</v>
      </c>
      <c r="T117" s="35">
        <v>2</v>
      </c>
      <c r="U117" s="35">
        <v>1</v>
      </c>
      <c r="V117" s="35">
        <v>0</v>
      </c>
      <c r="W117" s="35">
        <v>0</v>
      </c>
      <c r="X117" s="35">
        <v>0</v>
      </c>
      <c r="Y117" s="35">
        <v>0</v>
      </c>
      <c r="Z117" s="35">
        <v>0</v>
      </c>
      <c r="AA117" s="35">
        <v>0</v>
      </c>
      <c r="AB117" s="21"/>
      <c r="AC117" s="21"/>
      <c r="AD117" s="21"/>
      <c r="AE117" s="21"/>
      <c r="AF117" s="24"/>
    </row>
    <row r="118" spans="1:32" s="25" customFormat="1" ht="14.1" customHeight="1">
      <c r="A118" s="22"/>
      <c r="B118" s="51" t="s">
        <v>105</v>
      </c>
      <c r="C118" s="51"/>
      <c r="D118" s="51"/>
      <c r="E118" s="51"/>
      <c r="F118" s="52" t="s">
        <v>91</v>
      </c>
      <c r="G118" s="52"/>
      <c r="H118" s="26"/>
      <c r="I118" s="35">
        <v>503</v>
      </c>
      <c r="J118" s="35">
        <v>459</v>
      </c>
      <c r="K118" s="35">
        <v>44</v>
      </c>
      <c r="L118" s="35">
        <v>136</v>
      </c>
      <c r="M118" s="35">
        <v>15</v>
      </c>
      <c r="N118" s="35">
        <v>5</v>
      </c>
      <c r="O118" s="35">
        <v>0</v>
      </c>
      <c r="P118" s="35">
        <v>0</v>
      </c>
      <c r="Q118" s="35">
        <v>0</v>
      </c>
      <c r="R118" s="35">
        <v>9</v>
      </c>
      <c r="S118" s="35">
        <v>1</v>
      </c>
      <c r="T118" s="35">
        <v>297</v>
      </c>
      <c r="U118" s="35">
        <v>25</v>
      </c>
      <c r="V118" s="35">
        <v>4</v>
      </c>
      <c r="W118" s="35">
        <v>2</v>
      </c>
      <c r="X118" s="35">
        <v>13</v>
      </c>
      <c r="Y118" s="35">
        <v>1</v>
      </c>
      <c r="Z118" s="35">
        <v>0</v>
      </c>
      <c r="AA118" s="35">
        <v>0</v>
      </c>
      <c r="AB118" s="21"/>
      <c r="AC118" s="21"/>
      <c r="AD118" s="21"/>
      <c r="AE118" s="21"/>
      <c r="AF118" s="24"/>
    </row>
    <row r="119" spans="1:32" s="25" customFormat="1" ht="14.1" customHeight="1">
      <c r="A119" s="22"/>
      <c r="B119" s="23"/>
      <c r="C119" s="51" t="s">
        <v>110</v>
      </c>
      <c r="D119" s="51"/>
      <c r="E119" s="51"/>
      <c r="F119" s="52" t="s">
        <v>18</v>
      </c>
      <c r="G119" s="52"/>
      <c r="H119" s="27"/>
      <c r="I119" s="35">
        <v>7</v>
      </c>
      <c r="J119" s="35">
        <v>7</v>
      </c>
      <c r="K119" s="35">
        <v>0</v>
      </c>
      <c r="L119" s="35">
        <v>2</v>
      </c>
      <c r="M119" s="35">
        <v>0</v>
      </c>
      <c r="N119" s="35">
        <v>0</v>
      </c>
      <c r="O119" s="35">
        <v>0</v>
      </c>
      <c r="P119" s="35">
        <v>0</v>
      </c>
      <c r="Q119" s="35">
        <v>0</v>
      </c>
      <c r="R119" s="35">
        <v>0</v>
      </c>
      <c r="S119" s="35">
        <v>0</v>
      </c>
      <c r="T119" s="35">
        <v>4</v>
      </c>
      <c r="U119" s="35">
        <v>0</v>
      </c>
      <c r="V119" s="35">
        <v>0</v>
      </c>
      <c r="W119" s="35">
        <v>0</v>
      </c>
      <c r="X119" s="35">
        <v>1</v>
      </c>
      <c r="Y119" s="35">
        <v>0</v>
      </c>
      <c r="Z119" s="35">
        <v>0</v>
      </c>
      <c r="AA119" s="35">
        <v>0</v>
      </c>
      <c r="AB119" s="21"/>
      <c r="AC119" s="21"/>
      <c r="AD119" s="21"/>
      <c r="AE119" s="21"/>
      <c r="AF119" s="24"/>
    </row>
    <row r="120" spans="1:32" s="25" customFormat="1" ht="14.1" customHeight="1">
      <c r="A120" s="22"/>
      <c r="B120" s="23"/>
      <c r="C120" s="51" t="s">
        <v>111</v>
      </c>
      <c r="D120" s="51"/>
      <c r="E120" s="51"/>
      <c r="F120" s="52" t="s">
        <v>18</v>
      </c>
      <c r="G120" s="52"/>
      <c r="H120" s="27"/>
      <c r="I120" s="35">
        <v>9</v>
      </c>
      <c r="J120" s="35">
        <v>9</v>
      </c>
      <c r="K120" s="35">
        <v>0</v>
      </c>
      <c r="L120" s="35">
        <v>1</v>
      </c>
      <c r="M120" s="35">
        <v>0</v>
      </c>
      <c r="N120" s="35">
        <v>0</v>
      </c>
      <c r="O120" s="35">
        <v>0</v>
      </c>
      <c r="P120" s="35">
        <v>0</v>
      </c>
      <c r="Q120" s="35">
        <v>0</v>
      </c>
      <c r="R120" s="35">
        <v>0</v>
      </c>
      <c r="S120" s="35">
        <v>0</v>
      </c>
      <c r="T120" s="35">
        <v>8</v>
      </c>
      <c r="U120" s="35">
        <v>0</v>
      </c>
      <c r="V120" s="35">
        <v>0</v>
      </c>
      <c r="W120" s="35">
        <v>0</v>
      </c>
      <c r="X120" s="35">
        <v>0</v>
      </c>
      <c r="Y120" s="35">
        <v>0</v>
      </c>
      <c r="Z120" s="35">
        <v>0</v>
      </c>
      <c r="AA120" s="35">
        <v>0</v>
      </c>
      <c r="AB120" s="21"/>
      <c r="AC120" s="21"/>
      <c r="AD120" s="21"/>
      <c r="AE120" s="21"/>
      <c r="AF120" s="24"/>
    </row>
    <row r="121" spans="1:32" s="25" customFormat="1" ht="14.1" customHeight="1">
      <c r="A121" s="22"/>
      <c r="B121" s="23"/>
      <c r="C121" s="48"/>
      <c r="D121" s="48"/>
      <c r="E121" s="48"/>
      <c r="F121" s="49"/>
      <c r="G121" s="49"/>
      <c r="H121" s="27"/>
      <c r="I121" s="35"/>
      <c r="J121" s="35"/>
      <c r="K121" s="35"/>
      <c r="L121" s="35"/>
      <c r="M121" s="35"/>
      <c r="N121" s="35"/>
      <c r="O121" s="35"/>
      <c r="P121" s="35"/>
      <c r="Q121" s="35"/>
      <c r="R121" s="35"/>
      <c r="S121" s="35"/>
      <c r="T121" s="35"/>
      <c r="U121" s="35"/>
      <c r="V121" s="35"/>
      <c r="W121" s="35"/>
      <c r="X121" s="35"/>
      <c r="Y121" s="35"/>
      <c r="Z121" s="35"/>
      <c r="AA121" s="35"/>
      <c r="AB121" s="21"/>
      <c r="AC121" s="21"/>
      <c r="AD121" s="21"/>
      <c r="AE121" s="21"/>
      <c r="AF121" s="24"/>
    </row>
    <row r="122" spans="1:32" s="25" customFormat="1" ht="14.1" customHeight="1">
      <c r="A122" s="22"/>
      <c r="B122" s="53" t="s">
        <v>112</v>
      </c>
      <c r="C122" s="53"/>
      <c r="D122" s="53"/>
      <c r="E122" s="53"/>
      <c r="F122" s="53"/>
      <c r="G122" s="53"/>
      <c r="H122" s="29"/>
      <c r="I122" s="36">
        <v>7202</v>
      </c>
      <c r="J122" s="36">
        <v>6475</v>
      </c>
      <c r="K122" s="36">
        <v>727</v>
      </c>
      <c r="L122" s="36">
        <v>5109</v>
      </c>
      <c r="M122" s="36">
        <v>535</v>
      </c>
      <c r="N122" s="36">
        <v>151</v>
      </c>
      <c r="O122" s="36">
        <v>15</v>
      </c>
      <c r="P122" s="36">
        <v>2</v>
      </c>
      <c r="Q122" s="36">
        <v>0</v>
      </c>
      <c r="R122" s="36">
        <v>19</v>
      </c>
      <c r="S122" s="36">
        <v>1</v>
      </c>
      <c r="T122" s="36">
        <v>1253</v>
      </c>
      <c r="U122" s="36">
        <v>176</v>
      </c>
      <c r="V122" s="36">
        <v>14</v>
      </c>
      <c r="W122" s="36">
        <v>5</v>
      </c>
      <c r="X122" s="36">
        <v>80</v>
      </c>
      <c r="Y122" s="36">
        <v>10</v>
      </c>
      <c r="Z122" s="36">
        <v>0</v>
      </c>
      <c r="AA122" s="36">
        <v>0</v>
      </c>
      <c r="AB122" s="21"/>
      <c r="AC122" s="21"/>
      <c r="AD122" s="21"/>
      <c r="AE122" s="21"/>
      <c r="AF122" s="24"/>
    </row>
    <row r="123" spans="1:32" s="25" customFormat="1" ht="14.1" customHeight="1">
      <c r="A123" s="22"/>
      <c r="B123" s="50"/>
      <c r="C123" s="50"/>
      <c r="D123" s="50"/>
      <c r="E123" s="50"/>
      <c r="F123" s="50"/>
      <c r="G123" s="50"/>
      <c r="H123" s="29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  <c r="W123" s="36"/>
      <c r="X123" s="36"/>
      <c r="Y123" s="36"/>
      <c r="Z123" s="36"/>
      <c r="AA123" s="36"/>
      <c r="AB123" s="21"/>
      <c r="AC123" s="21"/>
      <c r="AD123" s="21"/>
      <c r="AE123" s="21"/>
      <c r="AF123" s="24"/>
    </row>
    <row r="124" spans="1:32" s="25" customFormat="1" ht="14.1" customHeight="1">
      <c r="A124" s="22"/>
      <c r="B124" s="51" t="s">
        <v>113</v>
      </c>
      <c r="C124" s="51"/>
      <c r="D124" s="51"/>
      <c r="E124" s="51"/>
      <c r="F124" s="54"/>
      <c r="G124" s="54"/>
      <c r="H124" s="26"/>
      <c r="I124" s="35">
        <v>943</v>
      </c>
      <c r="J124" s="35">
        <v>943</v>
      </c>
      <c r="K124" s="35">
        <v>0</v>
      </c>
      <c r="L124" s="35">
        <v>931</v>
      </c>
      <c r="M124" s="35">
        <v>0</v>
      </c>
      <c r="N124" s="35">
        <v>32</v>
      </c>
      <c r="O124" s="35">
        <v>0</v>
      </c>
      <c r="P124" s="35">
        <v>0</v>
      </c>
      <c r="Q124" s="35">
        <v>0</v>
      </c>
      <c r="R124" s="35">
        <v>0</v>
      </c>
      <c r="S124" s="35">
        <v>0</v>
      </c>
      <c r="T124" s="35">
        <v>0</v>
      </c>
      <c r="U124" s="35">
        <v>0</v>
      </c>
      <c r="V124" s="35">
        <v>0</v>
      </c>
      <c r="W124" s="35">
        <v>0</v>
      </c>
      <c r="X124" s="35">
        <v>12</v>
      </c>
      <c r="Y124" s="35">
        <v>0</v>
      </c>
      <c r="Z124" s="35">
        <v>0</v>
      </c>
      <c r="AA124" s="35">
        <v>0</v>
      </c>
      <c r="AB124" s="21"/>
      <c r="AC124" s="21"/>
      <c r="AD124" s="21"/>
      <c r="AE124" s="21"/>
      <c r="AF124" s="24"/>
    </row>
    <row r="125" spans="1:32" s="25" customFormat="1" ht="14.1" customHeight="1">
      <c r="A125" s="22"/>
      <c r="B125" s="23"/>
      <c r="C125" s="51" t="s">
        <v>114</v>
      </c>
      <c r="D125" s="51"/>
      <c r="E125" s="51"/>
      <c r="F125" s="52" t="s">
        <v>18</v>
      </c>
      <c r="G125" s="52"/>
      <c r="H125" s="27"/>
      <c r="I125" s="35">
        <v>64</v>
      </c>
      <c r="J125" s="35">
        <v>60</v>
      </c>
      <c r="K125" s="35">
        <v>4</v>
      </c>
      <c r="L125" s="35">
        <v>19</v>
      </c>
      <c r="M125" s="35">
        <v>0</v>
      </c>
      <c r="N125" s="35">
        <v>1</v>
      </c>
      <c r="O125" s="35">
        <v>0</v>
      </c>
      <c r="P125" s="35">
        <v>0</v>
      </c>
      <c r="Q125" s="35">
        <v>0</v>
      </c>
      <c r="R125" s="35">
        <v>0</v>
      </c>
      <c r="S125" s="35">
        <v>0</v>
      </c>
      <c r="T125" s="35">
        <v>38</v>
      </c>
      <c r="U125" s="35">
        <v>4</v>
      </c>
      <c r="V125" s="35">
        <v>3</v>
      </c>
      <c r="W125" s="35">
        <v>0</v>
      </c>
      <c r="X125" s="35">
        <v>0</v>
      </c>
      <c r="Y125" s="35">
        <v>0</v>
      </c>
      <c r="Z125" s="35">
        <v>0</v>
      </c>
      <c r="AA125" s="35">
        <v>0</v>
      </c>
      <c r="AB125" s="21"/>
      <c r="AC125" s="21"/>
      <c r="AD125" s="21"/>
      <c r="AE125" s="21"/>
      <c r="AF125" s="24"/>
    </row>
    <row r="126" spans="1:32" s="25" customFormat="1" ht="14.1" customHeight="1">
      <c r="A126" s="22"/>
      <c r="B126" s="23"/>
      <c r="C126" s="51" t="s">
        <v>115</v>
      </c>
      <c r="D126" s="51"/>
      <c r="E126" s="51"/>
      <c r="F126" s="52" t="s">
        <v>18</v>
      </c>
      <c r="G126" s="52"/>
      <c r="H126" s="27"/>
      <c r="I126" s="35">
        <v>11</v>
      </c>
      <c r="J126" s="35">
        <v>9</v>
      </c>
      <c r="K126" s="35">
        <v>2</v>
      </c>
      <c r="L126" s="35">
        <v>3</v>
      </c>
      <c r="M126" s="35">
        <v>0</v>
      </c>
      <c r="N126" s="35">
        <v>0</v>
      </c>
      <c r="O126" s="35">
        <v>0</v>
      </c>
      <c r="P126" s="35">
        <v>0</v>
      </c>
      <c r="Q126" s="35">
        <v>0</v>
      </c>
      <c r="R126" s="35">
        <v>0</v>
      </c>
      <c r="S126" s="35">
        <v>0</v>
      </c>
      <c r="T126" s="35">
        <v>6</v>
      </c>
      <c r="U126" s="35">
        <v>2</v>
      </c>
      <c r="V126" s="35">
        <v>0</v>
      </c>
      <c r="W126" s="35">
        <v>0</v>
      </c>
      <c r="X126" s="35">
        <v>0</v>
      </c>
      <c r="Y126" s="35">
        <v>0</v>
      </c>
      <c r="Z126" s="35">
        <v>0</v>
      </c>
      <c r="AA126" s="35">
        <v>0</v>
      </c>
      <c r="AB126" s="21"/>
      <c r="AC126" s="21"/>
      <c r="AD126" s="21"/>
      <c r="AE126" s="21"/>
      <c r="AF126" s="24"/>
    </row>
    <row r="127" spans="1:32" s="25" customFormat="1" ht="14.1" customHeight="1">
      <c r="A127" s="22"/>
      <c r="B127" s="51" t="s">
        <v>116</v>
      </c>
      <c r="C127" s="51"/>
      <c r="D127" s="51"/>
      <c r="E127" s="51"/>
      <c r="F127" s="54"/>
      <c r="G127" s="54"/>
      <c r="H127" s="26"/>
      <c r="I127" s="35">
        <v>1143</v>
      </c>
      <c r="J127" s="35">
        <v>1143</v>
      </c>
      <c r="K127" s="35">
        <v>0</v>
      </c>
      <c r="L127" s="35">
        <v>1130</v>
      </c>
      <c r="M127" s="35">
        <v>0</v>
      </c>
      <c r="N127" s="35">
        <v>27</v>
      </c>
      <c r="O127" s="35">
        <v>0</v>
      </c>
      <c r="P127" s="35">
        <v>1</v>
      </c>
      <c r="Q127" s="35">
        <v>0</v>
      </c>
      <c r="R127" s="35">
        <v>0</v>
      </c>
      <c r="S127" s="35">
        <v>0</v>
      </c>
      <c r="T127" s="35">
        <v>2</v>
      </c>
      <c r="U127" s="35">
        <v>0</v>
      </c>
      <c r="V127" s="35">
        <v>0</v>
      </c>
      <c r="W127" s="35">
        <v>0</v>
      </c>
      <c r="X127" s="35">
        <v>11</v>
      </c>
      <c r="Y127" s="35">
        <v>0</v>
      </c>
      <c r="Z127" s="35">
        <v>0</v>
      </c>
      <c r="AA127" s="35">
        <v>0</v>
      </c>
      <c r="AB127" s="21"/>
      <c r="AC127" s="21"/>
      <c r="AD127" s="21"/>
      <c r="AE127" s="21"/>
      <c r="AF127" s="24"/>
    </row>
    <row r="128" spans="1:32" s="25" customFormat="1" ht="14.1" customHeight="1">
      <c r="A128" s="22"/>
      <c r="B128" s="23"/>
      <c r="C128" s="55" t="s">
        <v>117</v>
      </c>
      <c r="D128" s="55"/>
      <c r="E128" s="55"/>
      <c r="F128" s="52" t="s">
        <v>18</v>
      </c>
      <c r="G128" s="52"/>
      <c r="H128" s="27"/>
      <c r="I128" s="35">
        <v>63</v>
      </c>
      <c r="J128" s="35">
        <v>56</v>
      </c>
      <c r="K128" s="35">
        <v>7</v>
      </c>
      <c r="L128" s="35">
        <v>12</v>
      </c>
      <c r="M128" s="35">
        <v>2</v>
      </c>
      <c r="N128" s="35">
        <v>1</v>
      </c>
      <c r="O128" s="35">
        <v>1</v>
      </c>
      <c r="P128" s="35">
        <v>0</v>
      </c>
      <c r="Q128" s="35">
        <v>0</v>
      </c>
      <c r="R128" s="35">
        <v>0</v>
      </c>
      <c r="S128" s="35">
        <v>0</v>
      </c>
      <c r="T128" s="35">
        <v>44</v>
      </c>
      <c r="U128" s="35">
        <v>5</v>
      </c>
      <c r="V128" s="35">
        <v>0</v>
      </c>
      <c r="W128" s="35">
        <v>0</v>
      </c>
      <c r="X128" s="35">
        <v>0</v>
      </c>
      <c r="Y128" s="35">
        <v>0</v>
      </c>
      <c r="Z128" s="35">
        <v>0</v>
      </c>
      <c r="AA128" s="35">
        <v>0</v>
      </c>
      <c r="AB128" s="21"/>
      <c r="AC128" s="21"/>
      <c r="AD128" s="21"/>
      <c r="AE128" s="21"/>
      <c r="AF128" s="24"/>
    </row>
    <row r="129" spans="1:32" s="25" customFormat="1" ht="14.1" customHeight="1">
      <c r="A129" s="22"/>
      <c r="B129" s="23"/>
      <c r="C129" s="51" t="s">
        <v>118</v>
      </c>
      <c r="D129" s="51"/>
      <c r="E129" s="51"/>
      <c r="F129" s="52" t="s">
        <v>18</v>
      </c>
      <c r="G129" s="52"/>
      <c r="H129" s="27"/>
      <c r="I129" s="35">
        <v>13</v>
      </c>
      <c r="J129" s="35">
        <v>10</v>
      </c>
      <c r="K129" s="35">
        <v>3</v>
      </c>
      <c r="L129" s="35">
        <v>2</v>
      </c>
      <c r="M129" s="35">
        <v>0</v>
      </c>
      <c r="N129" s="35">
        <v>0</v>
      </c>
      <c r="O129" s="35">
        <v>0</v>
      </c>
      <c r="P129" s="35">
        <v>0</v>
      </c>
      <c r="Q129" s="35">
        <v>0</v>
      </c>
      <c r="R129" s="35">
        <v>0</v>
      </c>
      <c r="S129" s="35">
        <v>0</v>
      </c>
      <c r="T129" s="35">
        <v>7</v>
      </c>
      <c r="U129" s="35">
        <v>3</v>
      </c>
      <c r="V129" s="35">
        <v>1</v>
      </c>
      <c r="W129" s="35">
        <v>0</v>
      </c>
      <c r="X129" s="35">
        <v>0</v>
      </c>
      <c r="Y129" s="35">
        <v>0</v>
      </c>
      <c r="Z129" s="35">
        <v>0</v>
      </c>
      <c r="AA129" s="35">
        <v>0</v>
      </c>
      <c r="AB129" s="21"/>
      <c r="AC129" s="21"/>
      <c r="AD129" s="21"/>
      <c r="AE129" s="21"/>
      <c r="AF129" s="24"/>
    </row>
    <row r="130" spans="1:32" s="25" customFormat="1" ht="14.1" customHeight="1">
      <c r="A130" s="22"/>
      <c r="B130" s="23"/>
      <c r="C130" s="51" t="s">
        <v>119</v>
      </c>
      <c r="D130" s="51"/>
      <c r="E130" s="51"/>
      <c r="F130" s="52" t="s">
        <v>18</v>
      </c>
      <c r="G130" s="52"/>
      <c r="H130" s="27"/>
      <c r="I130" s="35">
        <v>77</v>
      </c>
      <c r="J130" s="35">
        <v>65</v>
      </c>
      <c r="K130" s="35">
        <v>12</v>
      </c>
      <c r="L130" s="35">
        <v>19</v>
      </c>
      <c r="M130" s="35">
        <v>3</v>
      </c>
      <c r="N130" s="35">
        <v>0</v>
      </c>
      <c r="O130" s="35">
        <v>0</v>
      </c>
      <c r="P130" s="35">
        <v>0</v>
      </c>
      <c r="Q130" s="35">
        <v>0</v>
      </c>
      <c r="R130" s="35">
        <v>0</v>
      </c>
      <c r="S130" s="35">
        <v>0</v>
      </c>
      <c r="T130" s="35">
        <v>45</v>
      </c>
      <c r="U130" s="35">
        <v>9</v>
      </c>
      <c r="V130" s="35">
        <v>0</v>
      </c>
      <c r="W130" s="35">
        <v>0</v>
      </c>
      <c r="X130" s="35">
        <v>1</v>
      </c>
      <c r="Y130" s="35">
        <v>0</v>
      </c>
      <c r="Z130" s="35">
        <v>0</v>
      </c>
      <c r="AA130" s="35">
        <v>0</v>
      </c>
      <c r="AB130" s="21"/>
      <c r="AC130" s="21"/>
      <c r="AD130" s="21"/>
      <c r="AE130" s="21"/>
      <c r="AF130" s="24"/>
    </row>
    <row r="131" spans="1:32" s="25" customFormat="1" ht="14.1" customHeight="1">
      <c r="A131" s="22"/>
      <c r="B131" s="23"/>
      <c r="C131" s="51" t="s">
        <v>120</v>
      </c>
      <c r="D131" s="51"/>
      <c r="E131" s="51"/>
      <c r="F131" s="52" t="s">
        <v>18</v>
      </c>
      <c r="G131" s="52"/>
      <c r="H131" s="27"/>
      <c r="I131" s="35">
        <v>9</v>
      </c>
      <c r="J131" s="35">
        <v>7</v>
      </c>
      <c r="K131" s="35">
        <v>2</v>
      </c>
      <c r="L131" s="35">
        <v>3</v>
      </c>
      <c r="M131" s="35">
        <v>0</v>
      </c>
      <c r="N131" s="35">
        <v>0</v>
      </c>
      <c r="O131" s="35">
        <v>0</v>
      </c>
      <c r="P131" s="35">
        <v>0</v>
      </c>
      <c r="Q131" s="35">
        <v>0</v>
      </c>
      <c r="R131" s="35">
        <v>0</v>
      </c>
      <c r="S131" s="35">
        <v>0</v>
      </c>
      <c r="T131" s="35">
        <v>4</v>
      </c>
      <c r="U131" s="35">
        <v>2</v>
      </c>
      <c r="V131" s="35">
        <v>0</v>
      </c>
      <c r="W131" s="35">
        <v>0</v>
      </c>
      <c r="X131" s="35">
        <v>0</v>
      </c>
      <c r="Y131" s="35">
        <v>0</v>
      </c>
      <c r="Z131" s="35">
        <v>0</v>
      </c>
      <c r="AA131" s="35">
        <v>0</v>
      </c>
      <c r="AB131" s="21"/>
      <c r="AC131" s="21"/>
      <c r="AD131" s="21"/>
      <c r="AE131" s="21"/>
      <c r="AF131" s="24"/>
    </row>
    <row r="132" spans="1:32" s="25" customFormat="1" ht="14.1" customHeight="1">
      <c r="A132" s="22"/>
      <c r="B132" s="23"/>
      <c r="C132" s="51" t="s">
        <v>121</v>
      </c>
      <c r="D132" s="51"/>
      <c r="E132" s="51"/>
      <c r="F132" s="52" t="s">
        <v>18</v>
      </c>
      <c r="G132" s="52"/>
      <c r="H132" s="27"/>
      <c r="I132" s="35">
        <v>0</v>
      </c>
      <c r="J132" s="35">
        <v>0</v>
      </c>
      <c r="K132" s="35">
        <v>0</v>
      </c>
      <c r="L132" s="35">
        <v>0</v>
      </c>
      <c r="M132" s="35">
        <v>0</v>
      </c>
      <c r="N132" s="35">
        <v>0</v>
      </c>
      <c r="O132" s="35">
        <v>0</v>
      </c>
      <c r="P132" s="35">
        <v>0</v>
      </c>
      <c r="Q132" s="35">
        <v>0</v>
      </c>
      <c r="R132" s="35">
        <v>0</v>
      </c>
      <c r="S132" s="35">
        <v>0</v>
      </c>
      <c r="T132" s="35">
        <v>0</v>
      </c>
      <c r="U132" s="35">
        <v>0</v>
      </c>
      <c r="V132" s="35">
        <v>0</v>
      </c>
      <c r="W132" s="35">
        <v>0</v>
      </c>
      <c r="X132" s="35">
        <v>0</v>
      </c>
      <c r="Y132" s="35">
        <v>0</v>
      </c>
      <c r="Z132" s="35">
        <v>0</v>
      </c>
      <c r="AA132" s="35">
        <v>0</v>
      </c>
      <c r="AB132" s="21"/>
      <c r="AC132" s="21"/>
      <c r="AD132" s="21"/>
      <c r="AE132" s="21"/>
      <c r="AF132" s="24"/>
    </row>
    <row r="133" spans="1:32" s="25" customFormat="1" ht="14.1" customHeight="1">
      <c r="A133" s="22"/>
      <c r="B133" s="51" t="s">
        <v>122</v>
      </c>
      <c r="C133" s="51"/>
      <c r="D133" s="51"/>
      <c r="E133" s="51"/>
      <c r="F133" s="52" t="s">
        <v>67</v>
      </c>
      <c r="G133" s="52"/>
      <c r="H133" s="26"/>
      <c r="I133" s="35">
        <v>78</v>
      </c>
      <c r="J133" s="35">
        <v>67</v>
      </c>
      <c r="K133" s="35">
        <v>11</v>
      </c>
      <c r="L133" s="35">
        <v>67</v>
      </c>
      <c r="M133" s="35">
        <v>11</v>
      </c>
      <c r="N133" s="35">
        <v>0</v>
      </c>
      <c r="O133" s="35">
        <v>0</v>
      </c>
      <c r="P133" s="35">
        <v>0</v>
      </c>
      <c r="Q133" s="35">
        <v>0</v>
      </c>
      <c r="R133" s="35">
        <v>0</v>
      </c>
      <c r="S133" s="35">
        <v>0</v>
      </c>
      <c r="T133" s="35">
        <v>0</v>
      </c>
      <c r="U133" s="35">
        <v>0</v>
      </c>
      <c r="V133" s="35">
        <v>0</v>
      </c>
      <c r="W133" s="35">
        <v>0</v>
      </c>
      <c r="X133" s="35">
        <v>0</v>
      </c>
      <c r="Y133" s="35">
        <v>0</v>
      </c>
      <c r="Z133" s="35">
        <v>0</v>
      </c>
      <c r="AA133" s="35">
        <v>0</v>
      </c>
      <c r="AB133" s="21"/>
      <c r="AC133" s="21"/>
      <c r="AD133" s="21"/>
      <c r="AE133" s="21"/>
      <c r="AF133" s="24"/>
    </row>
    <row r="134" spans="1:32" s="25" customFormat="1" ht="14.1" customHeight="1">
      <c r="A134" s="22"/>
      <c r="B134" s="51" t="s">
        <v>123</v>
      </c>
      <c r="C134" s="51"/>
      <c r="D134" s="51"/>
      <c r="E134" s="51"/>
      <c r="F134" s="54"/>
      <c r="G134" s="54"/>
      <c r="H134" s="26"/>
      <c r="I134" s="35">
        <v>1014</v>
      </c>
      <c r="J134" s="35">
        <v>1014</v>
      </c>
      <c r="K134" s="35">
        <v>0</v>
      </c>
      <c r="L134" s="35">
        <v>1005</v>
      </c>
      <c r="M134" s="35">
        <v>0</v>
      </c>
      <c r="N134" s="35">
        <v>41</v>
      </c>
      <c r="O134" s="35">
        <v>0</v>
      </c>
      <c r="P134" s="35">
        <v>0</v>
      </c>
      <c r="Q134" s="35">
        <v>0</v>
      </c>
      <c r="R134" s="35">
        <v>0</v>
      </c>
      <c r="S134" s="35">
        <v>0</v>
      </c>
      <c r="T134" s="35">
        <v>0</v>
      </c>
      <c r="U134" s="35">
        <v>0</v>
      </c>
      <c r="V134" s="35">
        <v>0</v>
      </c>
      <c r="W134" s="35">
        <v>0</v>
      </c>
      <c r="X134" s="35">
        <v>9</v>
      </c>
      <c r="Y134" s="35">
        <v>0</v>
      </c>
      <c r="Z134" s="35">
        <v>0</v>
      </c>
      <c r="AA134" s="35">
        <v>0</v>
      </c>
      <c r="AB134" s="21"/>
      <c r="AC134" s="21"/>
      <c r="AD134" s="21"/>
      <c r="AE134" s="21"/>
      <c r="AF134" s="24"/>
    </row>
    <row r="135" spans="1:32" s="25" customFormat="1" ht="14.1" customHeight="1">
      <c r="A135" s="22"/>
      <c r="B135" s="23"/>
      <c r="C135" s="51" t="s">
        <v>124</v>
      </c>
      <c r="D135" s="51"/>
      <c r="E135" s="51"/>
      <c r="F135" s="52" t="s">
        <v>18</v>
      </c>
      <c r="G135" s="52"/>
      <c r="H135" s="27"/>
      <c r="I135" s="35">
        <v>0</v>
      </c>
      <c r="J135" s="35">
        <v>0</v>
      </c>
      <c r="K135" s="35">
        <v>0</v>
      </c>
      <c r="L135" s="35">
        <v>0</v>
      </c>
      <c r="M135" s="35">
        <v>0</v>
      </c>
      <c r="N135" s="35">
        <v>0</v>
      </c>
      <c r="O135" s="35">
        <v>0</v>
      </c>
      <c r="P135" s="35">
        <v>0</v>
      </c>
      <c r="Q135" s="35">
        <v>0</v>
      </c>
      <c r="R135" s="35">
        <v>0</v>
      </c>
      <c r="S135" s="35">
        <v>0</v>
      </c>
      <c r="T135" s="35">
        <v>0</v>
      </c>
      <c r="U135" s="35">
        <v>0</v>
      </c>
      <c r="V135" s="35">
        <v>0</v>
      </c>
      <c r="W135" s="35">
        <v>0</v>
      </c>
      <c r="X135" s="35">
        <v>0</v>
      </c>
      <c r="Y135" s="35">
        <v>0</v>
      </c>
      <c r="Z135" s="35">
        <v>0</v>
      </c>
      <c r="AA135" s="35">
        <v>0</v>
      </c>
      <c r="AB135" s="21"/>
      <c r="AC135" s="21"/>
      <c r="AD135" s="21"/>
      <c r="AE135" s="21"/>
      <c r="AF135" s="24"/>
    </row>
    <row r="136" spans="1:32" s="25" customFormat="1" ht="14.1" customHeight="1">
      <c r="A136" s="22"/>
      <c r="B136" s="23"/>
      <c r="C136" s="51" t="s">
        <v>125</v>
      </c>
      <c r="D136" s="51"/>
      <c r="E136" s="51"/>
      <c r="F136" s="52" t="s">
        <v>18</v>
      </c>
      <c r="G136" s="52"/>
      <c r="H136" s="27"/>
      <c r="I136" s="35">
        <v>6</v>
      </c>
      <c r="J136" s="35">
        <v>6</v>
      </c>
      <c r="K136" s="35">
        <v>0</v>
      </c>
      <c r="L136" s="35">
        <v>2</v>
      </c>
      <c r="M136" s="35">
        <v>0</v>
      </c>
      <c r="N136" s="35">
        <v>0</v>
      </c>
      <c r="O136" s="35">
        <v>0</v>
      </c>
      <c r="P136" s="35">
        <v>0</v>
      </c>
      <c r="Q136" s="35">
        <v>0</v>
      </c>
      <c r="R136" s="35">
        <v>0</v>
      </c>
      <c r="S136" s="35">
        <v>0</v>
      </c>
      <c r="T136" s="35">
        <v>3</v>
      </c>
      <c r="U136" s="35">
        <v>0</v>
      </c>
      <c r="V136" s="35">
        <v>1</v>
      </c>
      <c r="W136" s="35">
        <v>0</v>
      </c>
      <c r="X136" s="35">
        <v>0</v>
      </c>
      <c r="Y136" s="35">
        <v>0</v>
      </c>
      <c r="Z136" s="35">
        <v>0</v>
      </c>
      <c r="AA136" s="35">
        <v>0</v>
      </c>
      <c r="AB136" s="21"/>
      <c r="AC136" s="21"/>
      <c r="AD136" s="21"/>
      <c r="AE136" s="21"/>
      <c r="AF136" s="24"/>
    </row>
    <row r="137" spans="1:32" s="25" customFormat="1" ht="14.1" customHeight="1">
      <c r="A137" s="22"/>
      <c r="B137" s="51" t="s">
        <v>126</v>
      </c>
      <c r="C137" s="51"/>
      <c r="D137" s="51"/>
      <c r="E137" s="51"/>
      <c r="F137" s="54"/>
      <c r="G137" s="54"/>
      <c r="H137" s="26"/>
      <c r="I137" s="35">
        <v>772</v>
      </c>
      <c r="J137" s="35">
        <v>620</v>
      </c>
      <c r="K137" s="35">
        <v>152</v>
      </c>
      <c r="L137" s="35">
        <v>617</v>
      </c>
      <c r="M137" s="35">
        <v>151</v>
      </c>
      <c r="N137" s="35">
        <v>7</v>
      </c>
      <c r="O137" s="35">
        <v>5</v>
      </c>
      <c r="P137" s="35">
        <v>0</v>
      </c>
      <c r="Q137" s="35">
        <v>0</v>
      </c>
      <c r="R137" s="35">
        <v>0</v>
      </c>
      <c r="S137" s="35">
        <v>0</v>
      </c>
      <c r="T137" s="35">
        <v>0</v>
      </c>
      <c r="U137" s="35">
        <v>0</v>
      </c>
      <c r="V137" s="35">
        <v>0</v>
      </c>
      <c r="W137" s="35">
        <v>0</v>
      </c>
      <c r="X137" s="35">
        <v>3</v>
      </c>
      <c r="Y137" s="35">
        <v>1</v>
      </c>
      <c r="Z137" s="35">
        <v>0</v>
      </c>
      <c r="AA137" s="35">
        <v>0</v>
      </c>
      <c r="AB137" s="21"/>
      <c r="AC137" s="21"/>
      <c r="AD137" s="21"/>
      <c r="AE137" s="21"/>
      <c r="AF137" s="24"/>
    </row>
    <row r="138" spans="1:32" s="25" customFormat="1" ht="14.1" customHeight="1">
      <c r="A138" s="22"/>
      <c r="B138" s="51" t="s">
        <v>127</v>
      </c>
      <c r="C138" s="51"/>
      <c r="D138" s="51"/>
      <c r="E138" s="51"/>
      <c r="F138" s="52" t="s">
        <v>55</v>
      </c>
      <c r="G138" s="52"/>
      <c r="H138" s="26"/>
      <c r="I138" s="35">
        <v>619</v>
      </c>
      <c r="J138" s="35">
        <v>619</v>
      </c>
      <c r="K138" s="35">
        <v>0</v>
      </c>
      <c r="L138" s="35">
        <v>616</v>
      </c>
      <c r="M138" s="35">
        <v>0</v>
      </c>
      <c r="N138" s="35">
        <v>16</v>
      </c>
      <c r="O138" s="35">
        <v>0</v>
      </c>
      <c r="P138" s="35">
        <v>0</v>
      </c>
      <c r="Q138" s="35">
        <v>0</v>
      </c>
      <c r="R138" s="35">
        <v>0</v>
      </c>
      <c r="S138" s="35">
        <v>0</v>
      </c>
      <c r="T138" s="35">
        <v>0</v>
      </c>
      <c r="U138" s="35">
        <v>0</v>
      </c>
      <c r="V138" s="35">
        <v>0</v>
      </c>
      <c r="W138" s="35">
        <v>0</v>
      </c>
      <c r="X138" s="35">
        <v>3</v>
      </c>
      <c r="Y138" s="35">
        <v>0</v>
      </c>
      <c r="Z138" s="35">
        <v>0</v>
      </c>
      <c r="AA138" s="35">
        <v>0</v>
      </c>
      <c r="AB138" s="21"/>
      <c r="AC138" s="21"/>
      <c r="AD138" s="21"/>
      <c r="AE138" s="21"/>
      <c r="AF138" s="24"/>
    </row>
    <row r="139" spans="1:32" s="25" customFormat="1" ht="14.1" customHeight="1">
      <c r="A139" s="22"/>
      <c r="B139" s="51" t="s">
        <v>128</v>
      </c>
      <c r="C139" s="51"/>
      <c r="D139" s="51"/>
      <c r="E139" s="51"/>
      <c r="F139" s="54"/>
      <c r="G139" s="54"/>
      <c r="H139" s="26"/>
      <c r="I139" s="35">
        <v>325</v>
      </c>
      <c r="J139" s="35">
        <v>0</v>
      </c>
      <c r="K139" s="35">
        <v>325</v>
      </c>
      <c r="L139" s="35">
        <v>0</v>
      </c>
      <c r="M139" s="35">
        <v>319</v>
      </c>
      <c r="N139" s="35">
        <v>0</v>
      </c>
      <c r="O139" s="35">
        <v>7</v>
      </c>
      <c r="P139" s="35">
        <v>0</v>
      </c>
      <c r="Q139" s="35">
        <v>0</v>
      </c>
      <c r="R139" s="35">
        <v>0</v>
      </c>
      <c r="S139" s="35">
        <v>0</v>
      </c>
      <c r="T139" s="35">
        <v>0</v>
      </c>
      <c r="U139" s="35">
        <v>0</v>
      </c>
      <c r="V139" s="35">
        <v>0</v>
      </c>
      <c r="W139" s="35">
        <v>0</v>
      </c>
      <c r="X139" s="35">
        <v>0</v>
      </c>
      <c r="Y139" s="35">
        <v>6</v>
      </c>
      <c r="Z139" s="35">
        <v>0</v>
      </c>
      <c r="AA139" s="35">
        <v>0</v>
      </c>
      <c r="AB139" s="21"/>
      <c r="AC139" s="21"/>
      <c r="AD139" s="21"/>
      <c r="AE139" s="21"/>
      <c r="AF139" s="24"/>
    </row>
    <row r="140" spans="1:32" s="25" customFormat="1" ht="14.1" customHeight="1">
      <c r="A140" s="22"/>
      <c r="B140" s="51" t="s">
        <v>129</v>
      </c>
      <c r="C140" s="51"/>
      <c r="D140" s="51"/>
      <c r="E140" s="51"/>
      <c r="F140" s="52" t="s">
        <v>28</v>
      </c>
      <c r="G140" s="52"/>
      <c r="H140" s="26"/>
      <c r="I140" s="35">
        <v>170</v>
      </c>
      <c r="J140" s="35">
        <v>170</v>
      </c>
      <c r="K140" s="35">
        <v>0</v>
      </c>
      <c r="L140" s="35">
        <v>163</v>
      </c>
      <c r="M140" s="35">
        <v>0</v>
      </c>
      <c r="N140" s="35">
        <v>5</v>
      </c>
      <c r="O140" s="35">
        <v>0</v>
      </c>
      <c r="P140" s="35">
        <v>0</v>
      </c>
      <c r="Q140" s="35">
        <v>0</v>
      </c>
      <c r="R140" s="35">
        <v>0</v>
      </c>
      <c r="S140" s="35">
        <v>0</v>
      </c>
      <c r="T140" s="35">
        <v>0</v>
      </c>
      <c r="U140" s="35">
        <v>0</v>
      </c>
      <c r="V140" s="35">
        <v>0</v>
      </c>
      <c r="W140" s="35">
        <v>0</v>
      </c>
      <c r="X140" s="35">
        <v>7</v>
      </c>
      <c r="Y140" s="35">
        <v>0</v>
      </c>
      <c r="Z140" s="35">
        <v>0</v>
      </c>
      <c r="AA140" s="35">
        <v>0</v>
      </c>
      <c r="AB140" s="21"/>
      <c r="AC140" s="21"/>
      <c r="AD140" s="21"/>
      <c r="AE140" s="21"/>
      <c r="AF140" s="24"/>
    </row>
    <row r="141" spans="1:32" s="25" customFormat="1" ht="14.1" customHeight="1">
      <c r="A141" s="22"/>
      <c r="B141" s="23"/>
      <c r="C141" s="51" t="s">
        <v>129</v>
      </c>
      <c r="D141" s="51"/>
      <c r="E141" s="51"/>
      <c r="F141" s="52" t="s">
        <v>18</v>
      </c>
      <c r="G141" s="52"/>
      <c r="H141" s="27"/>
      <c r="I141" s="35">
        <v>75</v>
      </c>
      <c r="J141" s="35">
        <v>66</v>
      </c>
      <c r="K141" s="35">
        <v>9</v>
      </c>
      <c r="L141" s="35">
        <v>22</v>
      </c>
      <c r="M141" s="35">
        <v>1</v>
      </c>
      <c r="N141" s="35">
        <v>1</v>
      </c>
      <c r="O141" s="35">
        <v>0</v>
      </c>
      <c r="P141" s="35">
        <v>0</v>
      </c>
      <c r="Q141" s="35">
        <v>0</v>
      </c>
      <c r="R141" s="35">
        <v>0</v>
      </c>
      <c r="S141" s="35">
        <v>0</v>
      </c>
      <c r="T141" s="35">
        <v>42</v>
      </c>
      <c r="U141" s="35">
        <v>8</v>
      </c>
      <c r="V141" s="35">
        <v>0</v>
      </c>
      <c r="W141" s="35">
        <v>0</v>
      </c>
      <c r="X141" s="35">
        <v>2</v>
      </c>
      <c r="Y141" s="35">
        <v>0</v>
      </c>
      <c r="Z141" s="35">
        <v>0</v>
      </c>
      <c r="AA141" s="35">
        <v>0</v>
      </c>
      <c r="AB141" s="21"/>
      <c r="AC141" s="21"/>
      <c r="AD141" s="21"/>
      <c r="AE141" s="21"/>
      <c r="AF141" s="24"/>
    </row>
    <row r="142" spans="1:32" s="25" customFormat="1" ht="14.1" customHeight="1">
      <c r="A142" s="22"/>
      <c r="B142" s="51" t="s">
        <v>113</v>
      </c>
      <c r="C142" s="51"/>
      <c r="D142" s="51"/>
      <c r="E142" s="51"/>
      <c r="F142" s="52" t="s">
        <v>91</v>
      </c>
      <c r="G142" s="52"/>
      <c r="H142" s="26"/>
      <c r="I142" s="35">
        <v>228</v>
      </c>
      <c r="J142" s="35">
        <v>203</v>
      </c>
      <c r="K142" s="35">
        <v>25</v>
      </c>
      <c r="L142" s="35">
        <v>81</v>
      </c>
      <c r="M142" s="35">
        <v>10</v>
      </c>
      <c r="N142" s="35">
        <v>1</v>
      </c>
      <c r="O142" s="35">
        <v>1</v>
      </c>
      <c r="P142" s="35">
        <v>0</v>
      </c>
      <c r="Q142" s="35">
        <v>0</v>
      </c>
      <c r="R142" s="35">
        <v>0</v>
      </c>
      <c r="S142" s="35">
        <v>0</v>
      </c>
      <c r="T142" s="35">
        <v>117</v>
      </c>
      <c r="U142" s="35">
        <v>13</v>
      </c>
      <c r="V142" s="35">
        <v>0</v>
      </c>
      <c r="W142" s="35">
        <v>1</v>
      </c>
      <c r="X142" s="35">
        <v>5</v>
      </c>
      <c r="Y142" s="35">
        <v>1</v>
      </c>
      <c r="Z142" s="35">
        <v>0</v>
      </c>
      <c r="AA142" s="35">
        <v>0</v>
      </c>
      <c r="AB142" s="21"/>
      <c r="AC142" s="21"/>
      <c r="AD142" s="21"/>
      <c r="AE142" s="21"/>
      <c r="AF142" s="24"/>
    </row>
    <row r="143" spans="1:32" s="25" customFormat="1" ht="14.1" customHeight="1">
      <c r="A143" s="22"/>
      <c r="B143" s="23"/>
      <c r="C143" s="51" t="s">
        <v>130</v>
      </c>
      <c r="D143" s="51"/>
      <c r="E143" s="51"/>
      <c r="F143" s="52" t="s">
        <v>18</v>
      </c>
      <c r="G143" s="52"/>
      <c r="H143" s="27"/>
      <c r="I143" s="35">
        <v>19</v>
      </c>
      <c r="J143" s="35">
        <v>18</v>
      </c>
      <c r="K143" s="35">
        <v>1</v>
      </c>
      <c r="L143" s="35">
        <v>1</v>
      </c>
      <c r="M143" s="35">
        <v>1</v>
      </c>
      <c r="N143" s="35">
        <v>0</v>
      </c>
      <c r="O143" s="35">
        <v>0</v>
      </c>
      <c r="P143" s="35">
        <v>0</v>
      </c>
      <c r="Q143" s="35">
        <v>0</v>
      </c>
      <c r="R143" s="35">
        <v>0</v>
      </c>
      <c r="S143" s="35">
        <v>0</v>
      </c>
      <c r="T143" s="35">
        <v>17</v>
      </c>
      <c r="U143" s="35">
        <v>0</v>
      </c>
      <c r="V143" s="35">
        <v>0</v>
      </c>
      <c r="W143" s="35">
        <v>0</v>
      </c>
      <c r="X143" s="35">
        <v>0</v>
      </c>
      <c r="Y143" s="35">
        <v>0</v>
      </c>
      <c r="Z143" s="35">
        <v>0</v>
      </c>
      <c r="AA143" s="35">
        <v>0</v>
      </c>
      <c r="AB143" s="21"/>
      <c r="AC143" s="21"/>
      <c r="AD143" s="21"/>
      <c r="AE143" s="21"/>
      <c r="AF143" s="24"/>
    </row>
    <row r="144" spans="1:32" s="25" customFormat="1" ht="14.1" customHeight="1">
      <c r="A144" s="22"/>
      <c r="B144" s="23"/>
      <c r="C144" s="51" t="s">
        <v>131</v>
      </c>
      <c r="D144" s="51"/>
      <c r="E144" s="51"/>
      <c r="F144" s="52" t="s">
        <v>18</v>
      </c>
      <c r="G144" s="52"/>
      <c r="H144" s="27"/>
      <c r="I144" s="35">
        <v>21</v>
      </c>
      <c r="J144" s="35">
        <v>20</v>
      </c>
      <c r="K144" s="35">
        <v>1</v>
      </c>
      <c r="L144" s="35">
        <v>4</v>
      </c>
      <c r="M144" s="35">
        <v>0</v>
      </c>
      <c r="N144" s="35">
        <v>0</v>
      </c>
      <c r="O144" s="35">
        <v>0</v>
      </c>
      <c r="P144" s="35">
        <v>0</v>
      </c>
      <c r="Q144" s="35">
        <v>0</v>
      </c>
      <c r="R144" s="35">
        <v>0</v>
      </c>
      <c r="S144" s="35">
        <v>0</v>
      </c>
      <c r="T144" s="35">
        <v>14</v>
      </c>
      <c r="U144" s="35">
        <v>1</v>
      </c>
      <c r="V144" s="35">
        <v>0</v>
      </c>
      <c r="W144" s="35">
        <v>0</v>
      </c>
      <c r="X144" s="35">
        <v>2</v>
      </c>
      <c r="Y144" s="35">
        <v>0</v>
      </c>
      <c r="Z144" s="35">
        <v>0</v>
      </c>
      <c r="AA144" s="35">
        <v>0</v>
      </c>
      <c r="AB144" s="21"/>
      <c r="AC144" s="21"/>
      <c r="AD144" s="21"/>
      <c r="AE144" s="21"/>
      <c r="AF144" s="24"/>
    </row>
    <row r="145" spans="1:32" s="25" customFormat="1" ht="14.1" customHeight="1">
      <c r="A145" s="22"/>
      <c r="B145" s="51" t="s">
        <v>116</v>
      </c>
      <c r="C145" s="51"/>
      <c r="D145" s="51"/>
      <c r="E145" s="51"/>
      <c r="F145" s="52" t="s">
        <v>91</v>
      </c>
      <c r="G145" s="52"/>
      <c r="H145" s="26"/>
      <c r="I145" s="35">
        <v>1263</v>
      </c>
      <c r="J145" s="35">
        <v>1121</v>
      </c>
      <c r="K145" s="35">
        <v>142</v>
      </c>
      <c r="L145" s="35">
        <v>316</v>
      </c>
      <c r="M145" s="35">
        <v>26</v>
      </c>
      <c r="N145" s="35">
        <v>16</v>
      </c>
      <c r="O145" s="35">
        <v>0</v>
      </c>
      <c r="P145" s="35">
        <v>1</v>
      </c>
      <c r="Q145" s="35">
        <v>0</v>
      </c>
      <c r="R145" s="35">
        <v>19</v>
      </c>
      <c r="S145" s="35">
        <v>1</v>
      </c>
      <c r="T145" s="35">
        <v>759</v>
      </c>
      <c r="U145" s="35">
        <v>110</v>
      </c>
      <c r="V145" s="35">
        <v>6</v>
      </c>
      <c r="W145" s="35">
        <v>3</v>
      </c>
      <c r="X145" s="35">
        <v>21</v>
      </c>
      <c r="Y145" s="35">
        <v>2</v>
      </c>
      <c r="Z145" s="35">
        <v>0</v>
      </c>
      <c r="AA145" s="35">
        <v>0</v>
      </c>
      <c r="AB145" s="21"/>
      <c r="AC145" s="21"/>
      <c r="AD145" s="21"/>
      <c r="AE145" s="21"/>
      <c r="AF145" s="24"/>
    </row>
    <row r="146" spans="1:32" s="25" customFormat="1" ht="14.1" customHeight="1">
      <c r="A146" s="22"/>
      <c r="B146" s="23"/>
      <c r="C146" s="51" t="s">
        <v>132</v>
      </c>
      <c r="D146" s="51"/>
      <c r="E146" s="51"/>
      <c r="F146" s="52" t="s">
        <v>18</v>
      </c>
      <c r="G146" s="52"/>
      <c r="H146" s="27"/>
      <c r="I146" s="35">
        <v>73</v>
      </c>
      <c r="J146" s="35">
        <v>67</v>
      </c>
      <c r="K146" s="35">
        <v>6</v>
      </c>
      <c r="L146" s="35">
        <v>35</v>
      </c>
      <c r="M146" s="35">
        <v>2</v>
      </c>
      <c r="N146" s="35">
        <v>1</v>
      </c>
      <c r="O146" s="35">
        <v>0</v>
      </c>
      <c r="P146" s="35">
        <v>0</v>
      </c>
      <c r="Q146" s="35">
        <v>0</v>
      </c>
      <c r="R146" s="35">
        <v>0</v>
      </c>
      <c r="S146" s="35">
        <v>0</v>
      </c>
      <c r="T146" s="35">
        <v>30</v>
      </c>
      <c r="U146" s="35">
        <v>4</v>
      </c>
      <c r="V146" s="35">
        <v>0</v>
      </c>
      <c r="W146" s="35">
        <v>0</v>
      </c>
      <c r="X146" s="35">
        <v>2</v>
      </c>
      <c r="Y146" s="35">
        <v>0</v>
      </c>
      <c r="Z146" s="35">
        <v>0</v>
      </c>
      <c r="AA146" s="35">
        <v>0</v>
      </c>
      <c r="AB146" s="21"/>
      <c r="AC146" s="21"/>
      <c r="AD146" s="21"/>
      <c r="AE146" s="21"/>
      <c r="AF146" s="24"/>
    </row>
    <row r="147" spans="1:32" s="25" customFormat="1" ht="14.1" customHeight="1">
      <c r="A147" s="22"/>
      <c r="B147" s="51" t="s">
        <v>123</v>
      </c>
      <c r="C147" s="51"/>
      <c r="D147" s="51"/>
      <c r="E147" s="51"/>
      <c r="F147" s="52" t="s">
        <v>91</v>
      </c>
      <c r="G147" s="52"/>
      <c r="H147" s="26"/>
      <c r="I147" s="35">
        <v>216</v>
      </c>
      <c r="J147" s="35">
        <v>191</v>
      </c>
      <c r="K147" s="35">
        <v>25</v>
      </c>
      <c r="L147" s="35">
        <v>61</v>
      </c>
      <c r="M147" s="35">
        <v>9</v>
      </c>
      <c r="N147" s="35">
        <v>2</v>
      </c>
      <c r="O147" s="35">
        <v>1</v>
      </c>
      <c r="P147" s="35">
        <v>0</v>
      </c>
      <c r="Q147" s="35">
        <v>0</v>
      </c>
      <c r="R147" s="35">
        <v>0</v>
      </c>
      <c r="S147" s="35">
        <v>0</v>
      </c>
      <c r="T147" s="35">
        <v>125</v>
      </c>
      <c r="U147" s="35">
        <v>15</v>
      </c>
      <c r="V147" s="35">
        <v>3</v>
      </c>
      <c r="W147" s="35">
        <v>1</v>
      </c>
      <c r="X147" s="35">
        <v>2</v>
      </c>
      <c r="Y147" s="35">
        <v>0</v>
      </c>
      <c r="Z147" s="35">
        <v>0</v>
      </c>
      <c r="AA147" s="35">
        <v>0</v>
      </c>
      <c r="AB147" s="21"/>
      <c r="AC147" s="21"/>
      <c r="AD147" s="21"/>
      <c r="AE147" s="21"/>
      <c r="AF147" s="24"/>
    </row>
    <row r="148" spans="1:32" s="25" customFormat="1" ht="14.1" customHeight="1">
      <c r="A148" s="22"/>
      <c r="B148" s="48"/>
      <c r="C148" s="48"/>
      <c r="D148" s="48"/>
      <c r="E148" s="48"/>
      <c r="F148" s="49"/>
      <c r="G148" s="49"/>
      <c r="H148" s="26"/>
      <c r="I148" s="35"/>
      <c r="J148" s="35"/>
      <c r="K148" s="35"/>
      <c r="L148" s="35"/>
      <c r="M148" s="35"/>
      <c r="N148" s="35"/>
      <c r="O148" s="35"/>
      <c r="P148" s="35"/>
      <c r="Q148" s="35"/>
      <c r="R148" s="35"/>
      <c r="S148" s="35"/>
      <c r="T148" s="35"/>
      <c r="U148" s="35"/>
      <c r="V148" s="35"/>
      <c r="W148" s="35"/>
      <c r="X148" s="35"/>
      <c r="Y148" s="35"/>
      <c r="Z148" s="35"/>
      <c r="AA148" s="35"/>
      <c r="AB148" s="21"/>
      <c r="AC148" s="21"/>
      <c r="AD148" s="21"/>
      <c r="AE148" s="21"/>
      <c r="AF148" s="24"/>
    </row>
    <row r="149" spans="1:32" s="25" customFormat="1" ht="14.1" customHeight="1">
      <c r="A149" s="22"/>
      <c r="B149" s="53" t="s">
        <v>133</v>
      </c>
      <c r="C149" s="53"/>
      <c r="D149" s="53"/>
      <c r="E149" s="53"/>
      <c r="F149" s="53"/>
      <c r="G149" s="53"/>
      <c r="H149" s="29"/>
      <c r="I149" s="36">
        <v>3995</v>
      </c>
      <c r="J149" s="36">
        <v>3537</v>
      </c>
      <c r="K149" s="36">
        <v>458</v>
      </c>
      <c r="L149" s="36">
        <v>3247</v>
      </c>
      <c r="M149" s="36">
        <v>432</v>
      </c>
      <c r="N149" s="36">
        <v>63</v>
      </c>
      <c r="O149" s="36">
        <v>12</v>
      </c>
      <c r="P149" s="36">
        <v>0</v>
      </c>
      <c r="Q149" s="36">
        <v>0</v>
      </c>
      <c r="R149" s="36">
        <v>5</v>
      </c>
      <c r="S149" s="36">
        <v>0</v>
      </c>
      <c r="T149" s="36">
        <v>238</v>
      </c>
      <c r="U149" s="36">
        <v>22</v>
      </c>
      <c r="V149" s="36">
        <v>1</v>
      </c>
      <c r="W149" s="36">
        <v>0</v>
      </c>
      <c r="X149" s="36">
        <v>46</v>
      </c>
      <c r="Y149" s="36">
        <v>4</v>
      </c>
      <c r="Z149" s="36">
        <v>0</v>
      </c>
      <c r="AA149" s="36">
        <v>0</v>
      </c>
      <c r="AB149" s="21"/>
      <c r="AC149" s="21"/>
      <c r="AD149" s="21"/>
      <c r="AE149" s="21"/>
      <c r="AF149" s="24"/>
    </row>
    <row r="150" spans="1:32" s="25" customFormat="1" ht="14.1" customHeight="1">
      <c r="A150" s="22"/>
      <c r="B150" s="50"/>
      <c r="C150" s="50"/>
      <c r="D150" s="50"/>
      <c r="E150" s="50"/>
      <c r="F150" s="50"/>
      <c r="G150" s="50"/>
      <c r="H150" s="29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  <c r="V150" s="36"/>
      <c r="W150" s="36"/>
      <c r="X150" s="36"/>
      <c r="Y150" s="36"/>
      <c r="Z150" s="36"/>
      <c r="AA150" s="36"/>
      <c r="AB150" s="21"/>
      <c r="AC150" s="21"/>
      <c r="AD150" s="21"/>
      <c r="AE150" s="21"/>
      <c r="AF150" s="24"/>
    </row>
    <row r="151" spans="1:32" s="25" customFormat="1" ht="14.1" customHeight="1">
      <c r="A151" s="22"/>
      <c r="B151" s="51" t="s">
        <v>134</v>
      </c>
      <c r="C151" s="51"/>
      <c r="D151" s="51"/>
      <c r="E151" s="51"/>
      <c r="F151" s="54"/>
      <c r="G151" s="54"/>
      <c r="H151" s="26"/>
      <c r="I151" s="35">
        <v>260</v>
      </c>
      <c r="J151" s="35">
        <v>260</v>
      </c>
      <c r="K151" s="35">
        <v>0</v>
      </c>
      <c r="L151" s="35">
        <v>253</v>
      </c>
      <c r="M151" s="35">
        <v>0</v>
      </c>
      <c r="N151" s="35">
        <v>10</v>
      </c>
      <c r="O151" s="35">
        <v>0</v>
      </c>
      <c r="P151" s="35">
        <v>0</v>
      </c>
      <c r="Q151" s="35">
        <v>0</v>
      </c>
      <c r="R151" s="35">
        <v>0</v>
      </c>
      <c r="S151" s="35">
        <v>0</v>
      </c>
      <c r="T151" s="35">
        <v>6</v>
      </c>
      <c r="U151" s="35">
        <v>0</v>
      </c>
      <c r="V151" s="35">
        <v>0</v>
      </c>
      <c r="W151" s="35">
        <v>0</v>
      </c>
      <c r="X151" s="35">
        <v>1</v>
      </c>
      <c r="Y151" s="35">
        <v>0</v>
      </c>
      <c r="Z151" s="35">
        <v>0</v>
      </c>
      <c r="AA151" s="35">
        <v>0</v>
      </c>
      <c r="AB151" s="21"/>
      <c r="AC151" s="21"/>
      <c r="AD151" s="21"/>
      <c r="AE151" s="21"/>
      <c r="AF151" s="24"/>
    </row>
    <row r="152" spans="1:32" s="25" customFormat="1" ht="14.1" customHeight="1">
      <c r="A152" s="22"/>
      <c r="B152" s="51" t="s">
        <v>135</v>
      </c>
      <c r="C152" s="51"/>
      <c r="D152" s="51"/>
      <c r="E152" s="51"/>
      <c r="F152" s="54"/>
      <c r="G152" s="54"/>
      <c r="H152" s="26"/>
      <c r="I152" s="35">
        <v>324</v>
      </c>
      <c r="J152" s="35">
        <v>320</v>
      </c>
      <c r="K152" s="35">
        <v>4</v>
      </c>
      <c r="L152" s="35">
        <v>299</v>
      </c>
      <c r="M152" s="35">
        <v>0</v>
      </c>
      <c r="N152" s="35">
        <v>10</v>
      </c>
      <c r="O152" s="35">
        <v>0</v>
      </c>
      <c r="P152" s="35">
        <v>0</v>
      </c>
      <c r="Q152" s="35">
        <v>0</v>
      </c>
      <c r="R152" s="35">
        <v>0</v>
      </c>
      <c r="S152" s="35">
        <v>0</v>
      </c>
      <c r="T152" s="35">
        <v>15</v>
      </c>
      <c r="U152" s="35">
        <v>4</v>
      </c>
      <c r="V152" s="35">
        <v>0</v>
      </c>
      <c r="W152" s="35">
        <v>0</v>
      </c>
      <c r="X152" s="35">
        <v>6</v>
      </c>
      <c r="Y152" s="35">
        <v>0</v>
      </c>
      <c r="Z152" s="35">
        <v>0</v>
      </c>
      <c r="AA152" s="35">
        <v>0</v>
      </c>
      <c r="AB152" s="21"/>
      <c r="AC152" s="21"/>
      <c r="AD152" s="21"/>
      <c r="AE152" s="21"/>
      <c r="AF152" s="24"/>
    </row>
    <row r="153" spans="1:32" s="25" customFormat="1" ht="14.1" customHeight="1">
      <c r="A153" s="22"/>
      <c r="B153" s="23"/>
      <c r="C153" s="51" t="s">
        <v>136</v>
      </c>
      <c r="D153" s="51"/>
      <c r="E153" s="51"/>
      <c r="F153" s="52" t="s">
        <v>18</v>
      </c>
      <c r="G153" s="52"/>
      <c r="H153" s="27"/>
      <c r="I153" s="35">
        <v>8</v>
      </c>
      <c r="J153" s="35">
        <v>7</v>
      </c>
      <c r="K153" s="35">
        <v>1</v>
      </c>
      <c r="L153" s="35">
        <v>0</v>
      </c>
      <c r="M153" s="35">
        <v>0</v>
      </c>
      <c r="N153" s="35">
        <v>0</v>
      </c>
      <c r="O153" s="35">
        <v>0</v>
      </c>
      <c r="P153" s="35">
        <v>0</v>
      </c>
      <c r="Q153" s="35">
        <v>0</v>
      </c>
      <c r="R153" s="35">
        <v>0</v>
      </c>
      <c r="S153" s="35">
        <v>0</v>
      </c>
      <c r="T153" s="35">
        <v>6</v>
      </c>
      <c r="U153" s="35">
        <v>1</v>
      </c>
      <c r="V153" s="35">
        <v>0</v>
      </c>
      <c r="W153" s="35">
        <v>0</v>
      </c>
      <c r="X153" s="35">
        <v>1</v>
      </c>
      <c r="Y153" s="35">
        <v>0</v>
      </c>
      <c r="Z153" s="35">
        <v>0</v>
      </c>
      <c r="AA153" s="35">
        <v>0</v>
      </c>
      <c r="AB153" s="21"/>
      <c r="AC153" s="21"/>
      <c r="AD153" s="21"/>
      <c r="AE153" s="21"/>
      <c r="AF153" s="24"/>
    </row>
    <row r="154" spans="1:32" s="25" customFormat="1" ht="14.1" customHeight="1">
      <c r="A154" s="22"/>
      <c r="B154" s="51" t="s">
        <v>137</v>
      </c>
      <c r="C154" s="51"/>
      <c r="D154" s="51"/>
      <c r="E154" s="51"/>
      <c r="F154" s="52" t="s">
        <v>55</v>
      </c>
      <c r="G154" s="52"/>
      <c r="H154" s="26"/>
      <c r="I154" s="35">
        <v>834</v>
      </c>
      <c r="J154" s="35">
        <v>834</v>
      </c>
      <c r="K154" s="35">
        <v>0</v>
      </c>
      <c r="L154" s="35">
        <v>820</v>
      </c>
      <c r="M154" s="35">
        <v>0</v>
      </c>
      <c r="N154" s="35">
        <v>14</v>
      </c>
      <c r="O154" s="35">
        <v>0</v>
      </c>
      <c r="P154" s="35">
        <v>0</v>
      </c>
      <c r="Q154" s="35">
        <v>0</v>
      </c>
      <c r="R154" s="35">
        <v>0</v>
      </c>
      <c r="S154" s="35">
        <v>0</v>
      </c>
      <c r="T154" s="35">
        <v>4</v>
      </c>
      <c r="U154" s="35">
        <v>0</v>
      </c>
      <c r="V154" s="35">
        <v>0</v>
      </c>
      <c r="W154" s="35">
        <v>0</v>
      </c>
      <c r="X154" s="35">
        <v>10</v>
      </c>
      <c r="Y154" s="35">
        <v>0</v>
      </c>
      <c r="Z154" s="35">
        <v>0</v>
      </c>
      <c r="AA154" s="35">
        <v>0</v>
      </c>
      <c r="AB154" s="21"/>
      <c r="AC154" s="21"/>
      <c r="AD154" s="21"/>
      <c r="AE154" s="21"/>
      <c r="AF154" s="24"/>
    </row>
    <row r="155" spans="1:32" s="25" customFormat="1" ht="14.1" customHeight="1">
      <c r="A155" s="22"/>
      <c r="B155" s="51" t="s">
        <v>138</v>
      </c>
      <c r="C155" s="51"/>
      <c r="D155" s="51"/>
      <c r="E155" s="51"/>
      <c r="F155" s="54"/>
      <c r="G155" s="54"/>
      <c r="H155" s="26"/>
      <c r="I155" s="35">
        <v>580</v>
      </c>
      <c r="J155" s="35">
        <v>569</v>
      </c>
      <c r="K155" s="35">
        <v>11</v>
      </c>
      <c r="L155" s="35">
        <v>485</v>
      </c>
      <c r="M155" s="35">
        <v>3</v>
      </c>
      <c r="N155" s="35">
        <v>4</v>
      </c>
      <c r="O155" s="35">
        <v>0</v>
      </c>
      <c r="P155" s="35">
        <v>0</v>
      </c>
      <c r="Q155" s="35">
        <v>0</v>
      </c>
      <c r="R155" s="35">
        <v>0</v>
      </c>
      <c r="S155" s="35">
        <v>0</v>
      </c>
      <c r="T155" s="35">
        <v>74</v>
      </c>
      <c r="U155" s="35">
        <v>6</v>
      </c>
      <c r="V155" s="35">
        <v>1</v>
      </c>
      <c r="W155" s="35">
        <v>0</v>
      </c>
      <c r="X155" s="35">
        <v>9</v>
      </c>
      <c r="Y155" s="35">
        <v>2</v>
      </c>
      <c r="Z155" s="35">
        <v>0</v>
      </c>
      <c r="AA155" s="35">
        <v>0</v>
      </c>
      <c r="AB155" s="21"/>
      <c r="AC155" s="21"/>
      <c r="AD155" s="21"/>
      <c r="AE155" s="21"/>
      <c r="AF155" s="24"/>
    </row>
    <row r="156" spans="1:32" s="25" customFormat="1" ht="14.1" customHeight="1">
      <c r="A156" s="22"/>
      <c r="B156" s="23"/>
      <c r="C156" s="51" t="s">
        <v>139</v>
      </c>
      <c r="D156" s="51"/>
      <c r="E156" s="51"/>
      <c r="F156" s="52" t="s">
        <v>18</v>
      </c>
      <c r="G156" s="52"/>
      <c r="H156" s="27"/>
      <c r="I156" s="35">
        <v>8</v>
      </c>
      <c r="J156" s="35">
        <v>7</v>
      </c>
      <c r="K156" s="35">
        <v>1</v>
      </c>
      <c r="L156" s="35">
        <v>0</v>
      </c>
      <c r="M156" s="35">
        <v>0</v>
      </c>
      <c r="N156" s="35">
        <v>0</v>
      </c>
      <c r="O156" s="35">
        <v>0</v>
      </c>
      <c r="P156" s="35">
        <v>0</v>
      </c>
      <c r="Q156" s="35">
        <v>0</v>
      </c>
      <c r="R156" s="35">
        <v>0</v>
      </c>
      <c r="S156" s="35">
        <v>0</v>
      </c>
      <c r="T156" s="35">
        <v>6</v>
      </c>
      <c r="U156" s="35">
        <v>1</v>
      </c>
      <c r="V156" s="35">
        <v>0</v>
      </c>
      <c r="W156" s="35">
        <v>0</v>
      </c>
      <c r="X156" s="35">
        <v>1</v>
      </c>
      <c r="Y156" s="35">
        <v>0</v>
      </c>
      <c r="Z156" s="35">
        <v>0</v>
      </c>
      <c r="AA156" s="35">
        <v>0</v>
      </c>
      <c r="AB156" s="21"/>
      <c r="AC156" s="21"/>
      <c r="AD156" s="21"/>
      <c r="AE156" s="21"/>
      <c r="AF156" s="24"/>
    </row>
    <row r="157" spans="1:32" s="25" customFormat="1" ht="14.1" customHeight="1">
      <c r="A157" s="22"/>
      <c r="B157" s="51" t="s">
        <v>140</v>
      </c>
      <c r="C157" s="51"/>
      <c r="D157" s="51"/>
      <c r="E157" s="51"/>
      <c r="F157" s="54"/>
      <c r="G157" s="54"/>
      <c r="H157" s="26"/>
      <c r="I157" s="35">
        <v>654</v>
      </c>
      <c r="J157" s="35">
        <v>654</v>
      </c>
      <c r="K157" s="35">
        <v>0</v>
      </c>
      <c r="L157" s="35">
        <v>646</v>
      </c>
      <c r="M157" s="35">
        <v>0</v>
      </c>
      <c r="N157" s="35">
        <v>14</v>
      </c>
      <c r="O157" s="35">
        <v>0</v>
      </c>
      <c r="P157" s="35">
        <v>0</v>
      </c>
      <c r="Q157" s="35">
        <v>0</v>
      </c>
      <c r="R157" s="35">
        <v>0</v>
      </c>
      <c r="S157" s="35">
        <v>0</v>
      </c>
      <c r="T157" s="35">
        <v>1</v>
      </c>
      <c r="U157" s="35">
        <v>0</v>
      </c>
      <c r="V157" s="35">
        <v>0</v>
      </c>
      <c r="W157" s="35">
        <v>0</v>
      </c>
      <c r="X157" s="35">
        <v>7</v>
      </c>
      <c r="Y157" s="35">
        <v>0</v>
      </c>
      <c r="Z157" s="35">
        <v>0</v>
      </c>
      <c r="AA157" s="35">
        <v>0</v>
      </c>
      <c r="AB157" s="21"/>
      <c r="AC157" s="21"/>
      <c r="AD157" s="21"/>
      <c r="AE157" s="21"/>
      <c r="AF157" s="24"/>
    </row>
    <row r="158" spans="1:32" s="25" customFormat="1" ht="14.1" customHeight="1">
      <c r="A158" s="22"/>
      <c r="B158" s="23"/>
      <c r="C158" s="51" t="s">
        <v>141</v>
      </c>
      <c r="D158" s="51"/>
      <c r="E158" s="51"/>
      <c r="F158" s="52" t="s">
        <v>17</v>
      </c>
      <c r="G158" s="52"/>
      <c r="H158" s="27"/>
      <c r="I158" s="35">
        <v>223</v>
      </c>
      <c r="J158" s="35">
        <v>222</v>
      </c>
      <c r="K158" s="35">
        <v>1</v>
      </c>
      <c r="L158" s="35">
        <v>221</v>
      </c>
      <c r="M158" s="35">
        <v>0</v>
      </c>
      <c r="N158" s="35">
        <v>2</v>
      </c>
      <c r="O158" s="35">
        <v>0</v>
      </c>
      <c r="P158" s="35">
        <v>0</v>
      </c>
      <c r="Q158" s="35">
        <v>0</v>
      </c>
      <c r="R158" s="35">
        <v>0</v>
      </c>
      <c r="S158" s="35">
        <v>0</v>
      </c>
      <c r="T158" s="35">
        <v>0</v>
      </c>
      <c r="U158" s="35">
        <v>1</v>
      </c>
      <c r="V158" s="35">
        <v>0</v>
      </c>
      <c r="W158" s="35">
        <v>0</v>
      </c>
      <c r="X158" s="35">
        <v>1</v>
      </c>
      <c r="Y158" s="35">
        <v>0</v>
      </c>
      <c r="Z158" s="35">
        <v>0</v>
      </c>
      <c r="AA158" s="35">
        <v>0</v>
      </c>
      <c r="AB158" s="21"/>
      <c r="AC158" s="21"/>
      <c r="AD158" s="21"/>
      <c r="AE158" s="21"/>
      <c r="AF158" s="24"/>
    </row>
    <row r="159" spans="1:32" s="25" customFormat="1" ht="14.1" customHeight="1">
      <c r="A159" s="22"/>
      <c r="B159" s="23"/>
      <c r="C159" s="55" t="s">
        <v>142</v>
      </c>
      <c r="D159" s="55"/>
      <c r="E159" s="55"/>
      <c r="F159" s="52" t="s">
        <v>18</v>
      </c>
      <c r="G159" s="52"/>
      <c r="H159" s="27"/>
      <c r="I159" s="35">
        <v>6</v>
      </c>
      <c r="J159" s="35">
        <v>5</v>
      </c>
      <c r="K159" s="35">
        <v>1</v>
      </c>
      <c r="L159" s="35">
        <v>1</v>
      </c>
      <c r="M159" s="35">
        <v>0</v>
      </c>
      <c r="N159" s="35">
        <v>0</v>
      </c>
      <c r="O159" s="35">
        <v>0</v>
      </c>
      <c r="P159" s="35">
        <v>0</v>
      </c>
      <c r="Q159" s="35">
        <v>0</v>
      </c>
      <c r="R159" s="35">
        <v>0</v>
      </c>
      <c r="S159" s="35">
        <v>0</v>
      </c>
      <c r="T159" s="35">
        <v>4</v>
      </c>
      <c r="U159" s="35">
        <v>1</v>
      </c>
      <c r="V159" s="35">
        <v>0</v>
      </c>
      <c r="W159" s="35">
        <v>0</v>
      </c>
      <c r="X159" s="35">
        <v>0</v>
      </c>
      <c r="Y159" s="35">
        <v>0</v>
      </c>
      <c r="Z159" s="35">
        <v>0</v>
      </c>
      <c r="AA159" s="35">
        <v>0</v>
      </c>
      <c r="AB159" s="21"/>
      <c r="AC159" s="21"/>
      <c r="AD159" s="21"/>
      <c r="AE159" s="21"/>
      <c r="AF159" s="24"/>
    </row>
    <row r="160" spans="1:32" s="25" customFormat="1" ht="14.1" customHeight="1">
      <c r="A160" s="22"/>
      <c r="B160" s="23"/>
      <c r="C160" s="51" t="s">
        <v>143</v>
      </c>
      <c r="D160" s="51"/>
      <c r="E160" s="51"/>
      <c r="F160" s="52" t="s">
        <v>18</v>
      </c>
      <c r="G160" s="52"/>
      <c r="H160" s="27"/>
      <c r="I160" s="35">
        <v>7</v>
      </c>
      <c r="J160" s="35">
        <v>7</v>
      </c>
      <c r="K160" s="35">
        <v>0</v>
      </c>
      <c r="L160" s="35">
        <v>2</v>
      </c>
      <c r="M160" s="35">
        <v>0</v>
      </c>
      <c r="N160" s="35">
        <v>0</v>
      </c>
      <c r="O160" s="35">
        <v>0</v>
      </c>
      <c r="P160" s="35">
        <v>0</v>
      </c>
      <c r="Q160" s="35">
        <v>0</v>
      </c>
      <c r="R160" s="35">
        <v>0</v>
      </c>
      <c r="S160" s="35">
        <v>0</v>
      </c>
      <c r="T160" s="35">
        <v>4</v>
      </c>
      <c r="U160" s="35">
        <v>0</v>
      </c>
      <c r="V160" s="35">
        <v>0</v>
      </c>
      <c r="W160" s="35">
        <v>0</v>
      </c>
      <c r="X160" s="35">
        <v>1</v>
      </c>
      <c r="Y160" s="35">
        <v>0</v>
      </c>
      <c r="Z160" s="35">
        <v>0</v>
      </c>
      <c r="AA160" s="35">
        <v>0</v>
      </c>
      <c r="AB160" s="21"/>
      <c r="AC160" s="21"/>
      <c r="AD160" s="21"/>
      <c r="AE160" s="21"/>
      <c r="AF160" s="24"/>
    </row>
    <row r="161" spans="1:32" s="25" customFormat="1" ht="14.1" customHeight="1">
      <c r="A161" s="22"/>
      <c r="B161" s="23"/>
      <c r="C161" s="51" t="s">
        <v>144</v>
      </c>
      <c r="D161" s="51"/>
      <c r="E161" s="51"/>
      <c r="F161" s="52" t="s">
        <v>18</v>
      </c>
      <c r="G161" s="52"/>
      <c r="H161" s="27"/>
      <c r="I161" s="35">
        <v>1</v>
      </c>
      <c r="J161" s="35">
        <v>1</v>
      </c>
      <c r="K161" s="35">
        <v>0</v>
      </c>
      <c r="L161" s="35">
        <v>0</v>
      </c>
      <c r="M161" s="35">
        <v>0</v>
      </c>
      <c r="N161" s="35">
        <v>0</v>
      </c>
      <c r="O161" s="35">
        <v>0</v>
      </c>
      <c r="P161" s="35">
        <v>0</v>
      </c>
      <c r="Q161" s="35">
        <v>0</v>
      </c>
      <c r="R161" s="35">
        <v>0</v>
      </c>
      <c r="S161" s="35">
        <v>0</v>
      </c>
      <c r="T161" s="35">
        <v>1</v>
      </c>
      <c r="U161" s="35">
        <v>0</v>
      </c>
      <c r="V161" s="35">
        <v>0</v>
      </c>
      <c r="W161" s="35">
        <v>0</v>
      </c>
      <c r="X161" s="35">
        <v>0</v>
      </c>
      <c r="Y161" s="35">
        <v>0</v>
      </c>
      <c r="Z161" s="35">
        <v>0</v>
      </c>
      <c r="AA161" s="35">
        <v>0</v>
      </c>
      <c r="AB161" s="21"/>
      <c r="AC161" s="21"/>
      <c r="AD161" s="21"/>
      <c r="AE161" s="21"/>
      <c r="AF161" s="24"/>
    </row>
    <row r="162" spans="1:32" s="25" customFormat="1" ht="14.1" customHeight="1">
      <c r="A162" s="22"/>
      <c r="B162" s="51" t="s">
        <v>145</v>
      </c>
      <c r="C162" s="51"/>
      <c r="D162" s="51"/>
      <c r="E162" s="51"/>
      <c r="F162" s="54"/>
      <c r="G162" s="54"/>
      <c r="H162" s="26"/>
      <c r="I162" s="35">
        <v>319</v>
      </c>
      <c r="J162" s="35">
        <v>319</v>
      </c>
      <c r="K162" s="35">
        <v>0</v>
      </c>
      <c r="L162" s="35">
        <v>309</v>
      </c>
      <c r="M162" s="35">
        <v>0</v>
      </c>
      <c r="N162" s="35">
        <v>4</v>
      </c>
      <c r="O162" s="35">
        <v>0</v>
      </c>
      <c r="P162" s="35">
        <v>0</v>
      </c>
      <c r="Q162" s="35">
        <v>0</v>
      </c>
      <c r="R162" s="35">
        <v>0</v>
      </c>
      <c r="S162" s="35">
        <v>0</v>
      </c>
      <c r="T162" s="35">
        <v>5</v>
      </c>
      <c r="U162" s="35">
        <v>0</v>
      </c>
      <c r="V162" s="35">
        <v>0</v>
      </c>
      <c r="W162" s="35">
        <v>0</v>
      </c>
      <c r="X162" s="35">
        <v>5</v>
      </c>
      <c r="Y162" s="35">
        <v>0</v>
      </c>
      <c r="Z162" s="35">
        <v>0</v>
      </c>
      <c r="AA162" s="35">
        <v>0</v>
      </c>
      <c r="AB162" s="21"/>
      <c r="AC162" s="21"/>
      <c r="AD162" s="21"/>
      <c r="AE162" s="21"/>
      <c r="AF162" s="24"/>
    </row>
    <row r="163" spans="1:32" s="25" customFormat="1" ht="14.1" customHeight="1">
      <c r="A163" s="22"/>
      <c r="B163" s="23"/>
      <c r="C163" s="51" t="s">
        <v>146</v>
      </c>
      <c r="D163" s="51"/>
      <c r="E163" s="51"/>
      <c r="F163" s="52" t="s">
        <v>18</v>
      </c>
      <c r="G163" s="52"/>
      <c r="H163" s="27"/>
      <c r="I163" s="35">
        <v>15</v>
      </c>
      <c r="J163" s="35">
        <v>14</v>
      </c>
      <c r="K163" s="35">
        <v>1</v>
      </c>
      <c r="L163" s="35">
        <v>2</v>
      </c>
      <c r="M163" s="35">
        <v>0</v>
      </c>
      <c r="N163" s="35">
        <v>0</v>
      </c>
      <c r="O163" s="35">
        <v>0</v>
      </c>
      <c r="P163" s="35">
        <v>0</v>
      </c>
      <c r="Q163" s="35">
        <v>0</v>
      </c>
      <c r="R163" s="35">
        <v>0</v>
      </c>
      <c r="S163" s="35">
        <v>0</v>
      </c>
      <c r="T163" s="35">
        <v>12</v>
      </c>
      <c r="U163" s="35">
        <v>1</v>
      </c>
      <c r="V163" s="35">
        <v>0</v>
      </c>
      <c r="W163" s="35">
        <v>0</v>
      </c>
      <c r="X163" s="35">
        <v>0</v>
      </c>
      <c r="Y163" s="35">
        <v>0</v>
      </c>
      <c r="Z163" s="35">
        <v>0</v>
      </c>
      <c r="AA163" s="35">
        <v>0</v>
      </c>
      <c r="AB163" s="21"/>
      <c r="AC163" s="21"/>
      <c r="AD163" s="21"/>
      <c r="AE163" s="21"/>
      <c r="AF163" s="24"/>
    </row>
    <row r="164" spans="1:32" s="25" customFormat="1" ht="14.1" customHeight="1">
      <c r="A164" s="22"/>
      <c r="B164" s="23"/>
      <c r="C164" s="51" t="s">
        <v>147</v>
      </c>
      <c r="D164" s="51"/>
      <c r="E164" s="51"/>
      <c r="F164" s="52" t="s">
        <v>18</v>
      </c>
      <c r="G164" s="52"/>
      <c r="H164" s="27"/>
      <c r="I164" s="35">
        <v>0</v>
      </c>
      <c r="J164" s="35">
        <v>0</v>
      </c>
      <c r="K164" s="35">
        <v>0</v>
      </c>
      <c r="L164" s="35">
        <v>0</v>
      </c>
      <c r="M164" s="35">
        <v>0</v>
      </c>
      <c r="N164" s="35">
        <v>0</v>
      </c>
      <c r="O164" s="35">
        <v>0</v>
      </c>
      <c r="P164" s="35">
        <v>0</v>
      </c>
      <c r="Q164" s="35">
        <v>0</v>
      </c>
      <c r="R164" s="35">
        <v>0</v>
      </c>
      <c r="S164" s="35">
        <v>0</v>
      </c>
      <c r="T164" s="35">
        <v>0</v>
      </c>
      <c r="U164" s="35">
        <v>0</v>
      </c>
      <c r="V164" s="35">
        <v>0</v>
      </c>
      <c r="W164" s="35">
        <v>0</v>
      </c>
      <c r="X164" s="35">
        <v>0</v>
      </c>
      <c r="Y164" s="35">
        <v>0</v>
      </c>
      <c r="Z164" s="35">
        <v>0</v>
      </c>
      <c r="AA164" s="35">
        <v>0</v>
      </c>
      <c r="AB164" s="21"/>
      <c r="AC164" s="21"/>
      <c r="AD164" s="21"/>
      <c r="AE164" s="21"/>
      <c r="AF164" s="24"/>
    </row>
    <row r="165" spans="1:32" s="25" customFormat="1" ht="14.1" customHeight="1">
      <c r="A165" s="22"/>
      <c r="B165" s="23"/>
      <c r="C165" s="51" t="s">
        <v>148</v>
      </c>
      <c r="D165" s="51"/>
      <c r="E165" s="51"/>
      <c r="F165" s="52" t="s">
        <v>18</v>
      </c>
      <c r="G165" s="52"/>
      <c r="H165" s="27"/>
      <c r="I165" s="35">
        <v>7</v>
      </c>
      <c r="J165" s="35">
        <v>7</v>
      </c>
      <c r="K165" s="35">
        <v>0</v>
      </c>
      <c r="L165" s="35">
        <v>0</v>
      </c>
      <c r="M165" s="35">
        <v>0</v>
      </c>
      <c r="N165" s="35">
        <v>0</v>
      </c>
      <c r="O165" s="35">
        <v>0</v>
      </c>
      <c r="P165" s="35">
        <v>0</v>
      </c>
      <c r="Q165" s="35">
        <v>0</v>
      </c>
      <c r="R165" s="35">
        <v>0</v>
      </c>
      <c r="S165" s="35">
        <v>0</v>
      </c>
      <c r="T165" s="35">
        <v>6</v>
      </c>
      <c r="U165" s="35">
        <v>0</v>
      </c>
      <c r="V165" s="35">
        <v>0</v>
      </c>
      <c r="W165" s="35">
        <v>0</v>
      </c>
      <c r="X165" s="35">
        <v>1</v>
      </c>
      <c r="Y165" s="35">
        <v>0</v>
      </c>
      <c r="Z165" s="35">
        <v>0</v>
      </c>
      <c r="AA165" s="35">
        <v>0</v>
      </c>
      <c r="AB165" s="21"/>
      <c r="AC165" s="21"/>
      <c r="AD165" s="21"/>
      <c r="AE165" s="21"/>
      <c r="AF165" s="24"/>
    </row>
    <row r="166" spans="1:32" s="25" customFormat="1" ht="14.1" customHeight="1">
      <c r="A166" s="22"/>
      <c r="B166" s="51" t="s">
        <v>149</v>
      </c>
      <c r="C166" s="51"/>
      <c r="D166" s="51"/>
      <c r="E166" s="51"/>
      <c r="F166" s="54"/>
      <c r="G166" s="54"/>
      <c r="H166" s="26"/>
      <c r="I166" s="35">
        <v>197</v>
      </c>
      <c r="J166" s="35">
        <v>0</v>
      </c>
      <c r="K166" s="35">
        <v>197</v>
      </c>
      <c r="L166" s="35">
        <v>0</v>
      </c>
      <c r="M166" s="35">
        <v>195</v>
      </c>
      <c r="N166" s="35">
        <v>0</v>
      </c>
      <c r="O166" s="35">
        <v>1</v>
      </c>
      <c r="P166" s="35">
        <v>0</v>
      </c>
      <c r="Q166" s="35">
        <v>0</v>
      </c>
      <c r="R166" s="35">
        <v>0</v>
      </c>
      <c r="S166" s="35">
        <v>0</v>
      </c>
      <c r="T166" s="35">
        <v>0</v>
      </c>
      <c r="U166" s="35">
        <v>1</v>
      </c>
      <c r="V166" s="35">
        <v>0</v>
      </c>
      <c r="W166" s="35">
        <v>0</v>
      </c>
      <c r="X166" s="35">
        <v>0</v>
      </c>
      <c r="Y166" s="35">
        <v>1</v>
      </c>
      <c r="Z166" s="35">
        <v>0</v>
      </c>
      <c r="AA166" s="35">
        <v>0</v>
      </c>
      <c r="AB166" s="21"/>
      <c r="AC166" s="21"/>
      <c r="AD166" s="21"/>
      <c r="AE166" s="21"/>
      <c r="AF166" s="24"/>
    </row>
    <row r="167" spans="1:32" s="25" customFormat="1" ht="14.1" customHeight="1">
      <c r="A167" s="22"/>
      <c r="B167" s="51" t="s">
        <v>150</v>
      </c>
      <c r="C167" s="51"/>
      <c r="D167" s="51"/>
      <c r="E167" s="51"/>
      <c r="F167" s="52" t="s">
        <v>55</v>
      </c>
      <c r="G167" s="52"/>
      <c r="H167" s="26"/>
      <c r="I167" s="35">
        <v>398</v>
      </c>
      <c r="J167" s="35">
        <v>165</v>
      </c>
      <c r="K167" s="35">
        <v>233</v>
      </c>
      <c r="L167" s="35">
        <v>162</v>
      </c>
      <c r="M167" s="35">
        <v>232</v>
      </c>
      <c r="N167" s="35">
        <v>5</v>
      </c>
      <c r="O167" s="35">
        <v>11</v>
      </c>
      <c r="P167" s="35">
        <v>0</v>
      </c>
      <c r="Q167" s="35">
        <v>0</v>
      </c>
      <c r="R167" s="35">
        <v>0</v>
      </c>
      <c r="S167" s="35">
        <v>0</v>
      </c>
      <c r="T167" s="35">
        <v>0</v>
      </c>
      <c r="U167" s="35">
        <v>0</v>
      </c>
      <c r="V167" s="35">
        <v>0</v>
      </c>
      <c r="W167" s="35">
        <v>0</v>
      </c>
      <c r="X167" s="35">
        <v>3</v>
      </c>
      <c r="Y167" s="35">
        <v>1</v>
      </c>
      <c r="Z167" s="35">
        <v>0</v>
      </c>
      <c r="AA167" s="35">
        <v>0</v>
      </c>
      <c r="AB167" s="21"/>
      <c r="AC167" s="21"/>
      <c r="AD167" s="21"/>
      <c r="AE167" s="21"/>
      <c r="AF167" s="24"/>
    </row>
    <row r="168" spans="1:32" s="25" customFormat="1" ht="14.1" customHeight="1">
      <c r="A168" s="22"/>
      <c r="B168" s="51" t="s">
        <v>140</v>
      </c>
      <c r="C168" s="51"/>
      <c r="D168" s="51"/>
      <c r="E168" s="51"/>
      <c r="F168" s="52" t="s">
        <v>91</v>
      </c>
      <c r="G168" s="52"/>
      <c r="H168" s="26"/>
      <c r="I168" s="35">
        <v>154</v>
      </c>
      <c r="J168" s="35">
        <v>146</v>
      </c>
      <c r="K168" s="35">
        <v>8</v>
      </c>
      <c r="L168" s="35">
        <v>47</v>
      </c>
      <c r="M168" s="35">
        <v>2</v>
      </c>
      <c r="N168" s="35">
        <v>0</v>
      </c>
      <c r="O168" s="35">
        <v>0</v>
      </c>
      <c r="P168" s="35">
        <v>0</v>
      </c>
      <c r="Q168" s="35">
        <v>0</v>
      </c>
      <c r="R168" s="35">
        <v>5</v>
      </c>
      <c r="S168" s="35">
        <v>0</v>
      </c>
      <c r="T168" s="35">
        <v>94</v>
      </c>
      <c r="U168" s="35">
        <v>6</v>
      </c>
      <c r="V168" s="35">
        <v>0</v>
      </c>
      <c r="W168" s="35">
        <v>0</v>
      </c>
      <c r="X168" s="35">
        <v>0</v>
      </c>
      <c r="Y168" s="35">
        <v>0</v>
      </c>
      <c r="Z168" s="35">
        <v>0</v>
      </c>
      <c r="AA168" s="35">
        <v>0</v>
      </c>
      <c r="AB168" s="21"/>
      <c r="AC168" s="21"/>
      <c r="AD168" s="21"/>
      <c r="AE168" s="21"/>
      <c r="AF168" s="24"/>
    </row>
    <row r="169" spans="1:32" s="25" customFormat="1" ht="14.1" customHeight="1">
      <c r="A169" s="22"/>
      <c r="B169" s="48"/>
      <c r="C169" s="48"/>
      <c r="D169" s="48"/>
      <c r="E169" s="48"/>
      <c r="F169" s="49"/>
      <c r="G169" s="49"/>
      <c r="H169" s="26"/>
      <c r="I169" s="35"/>
      <c r="J169" s="35"/>
      <c r="K169" s="35"/>
      <c r="L169" s="35"/>
      <c r="M169" s="35"/>
      <c r="N169" s="35"/>
      <c r="O169" s="35"/>
      <c r="P169" s="35"/>
      <c r="Q169" s="35"/>
      <c r="R169" s="35"/>
      <c r="S169" s="35"/>
      <c r="T169" s="35"/>
      <c r="U169" s="35"/>
      <c r="V169" s="35"/>
      <c r="W169" s="35"/>
      <c r="X169" s="35"/>
      <c r="Y169" s="35"/>
      <c r="Z169" s="35"/>
      <c r="AA169" s="35"/>
      <c r="AB169" s="21"/>
      <c r="AC169" s="21"/>
      <c r="AD169" s="21"/>
      <c r="AE169" s="21"/>
      <c r="AF169" s="24"/>
    </row>
    <row r="170" spans="1:32" s="25" customFormat="1" ht="14.1" customHeight="1">
      <c r="A170" s="22"/>
      <c r="B170" s="53" t="s">
        <v>151</v>
      </c>
      <c r="C170" s="53"/>
      <c r="D170" s="53"/>
      <c r="E170" s="53"/>
      <c r="F170" s="53"/>
      <c r="G170" s="53"/>
      <c r="H170" s="29"/>
      <c r="I170" s="36">
        <v>1736</v>
      </c>
      <c r="J170" s="36">
        <v>1654</v>
      </c>
      <c r="K170" s="36">
        <v>82</v>
      </c>
      <c r="L170" s="36">
        <v>1485</v>
      </c>
      <c r="M170" s="36">
        <v>61</v>
      </c>
      <c r="N170" s="36">
        <v>36</v>
      </c>
      <c r="O170" s="36">
        <v>3</v>
      </c>
      <c r="P170" s="36">
        <v>0</v>
      </c>
      <c r="Q170" s="36">
        <v>0</v>
      </c>
      <c r="R170" s="36">
        <v>0</v>
      </c>
      <c r="S170" s="36">
        <v>0</v>
      </c>
      <c r="T170" s="36">
        <v>149</v>
      </c>
      <c r="U170" s="36">
        <v>20</v>
      </c>
      <c r="V170" s="36">
        <v>2</v>
      </c>
      <c r="W170" s="36">
        <v>0</v>
      </c>
      <c r="X170" s="36">
        <v>18</v>
      </c>
      <c r="Y170" s="36">
        <v>1</v>
      </c>
      <c r="Z170" s="36">
        <v>0</v>
      </c>
      <c r="AA170" s="36">
        <v>0</v>
      </c>
      <c r="AB170" s="21"/>
      <c r="AC170" s="21"/>
      <c r="AD170" s="21"/>
      <c r="AE170" s="21"/>
      <c r="AF170" s="24"/>
    </row>
    <row r="171" spans="1:32" s="25" customFormat="1" ht="14.1" customHeight="1">
      <c r="A171" s="22"/>
      <c r="B171" s="50"/>
      <c r="C171" s="50"/>
      <c r="D171" s="50"/>
      <c r="E171" s="50"/>
      <c r="F171" s="50"/>
      <c r="G171" s="50"/>
      <c r="H171" s="29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  <c r="W171" s="36"/>
      <c r="X171" s="36"/>
      <c r="Y171" s="36"/>
      <c r="Z171" s="36"/>
      <c r="AA171" s="36"/>
      <c r="AB171" s="21"/>
      <c r="AC171" s="21"/>
      <c r="AD171" s="21"/>
      <c r="AE171" s="21"/>
      <c r="AF171" s="24"/>
    </row>
    <row r="172" spans="1:32" s="25" customFormat="1" ht="14.1" customHeight="1">
      <c r="A172" s="22"/>
      <c r="B172" s="51" t="s">
        <v>152</v>
      </c>
      <c r="C172" s="51"/>
      <c r="D172" s="51"/>
      <c r="E172" s="51"/>
      <c r="F172" s="54"/>
      <c r="G172" s="54"/>
      <c r="H172" s="26"/>
      <c r="I172" s="35">
        <v>422</v>
      </c>
      <c r="J172" s="35">
        <v>421</v>
      </c>
      <c r="K172" s="35">
        <v>1</v>
      </c>
      <c r="L172" s="35">
        <v>394</v>
      </c>
      <c r="M172" s="35">
        <v>0</v>
      </c>
      <c r="N172" s="35">
        <v>3</v>
      </c>
      <c r="O172" s="35">
        <v>0</v>
      </c>
      <c r="P172" s="35">
        <v>0</v>
      </c>
      <c r="Q172" s="35">
        <v>0</v>
      </c>
      <c r="R172" s="35">
        <v>0</v>
      </c>
      <c r="S172" s="35">
        <v>0</v>
      </c>
      <c r="T172" s="35">
        <v>22</v>
      </c>
      <c r="U172" s="35">
        <v>1</v>
      </c>
      <c r="V172" s="35">
        <v>0</v>
      </c>
      <c r="W172" s="35">
        <v>0</v>
      </c>
      <c r="X172" s="35">
        <v>5</v>
      </c>
      <c r="Y172" s="35">
        <v>0</v>
      </c>
      <c r="Z172" s="35">
        <v>0</v>
      </c>
      <c r="AA172" s="35">
        <v>0</v>
      </c>
      <c r="AB172" s="21"/>
      <c r="AC172" s="21"/>
      <c r="AD172" s="21"/>
      <c r="AE172" s="21"/>
      <c r="AF172" s="24"/>
    </row>
    <row r="173" spans="1:32" s="25" customFormat="1" ht="14.1" customHeight="1">
      <c r="A173" s="22"/>
      <c r="B173" s="51" t="s">
        <v>153</v>
      </c>
      <c r="C173" s="51"/>
      <c r="D173" s="51"/>
      <c r="E173" s="51"/>
      <c r="F173" s="54"/>
      <c r="G173" s="54"/>
      <c r="H173" s="26"/>
      <c r="I173" s="35">
        <v>514</v>
      </c>
      <c r="J173" s="35">
        <v>502</v>
      </c>
      <c r="K173" s="35">
        <v>12</v>
      </c>
      <c r="L173" s="35">
        <v>453</v>
      </c>
      <c r="M173" s="35">
        <v>3</v>
      </c>
      <c r="N173" s="35">
        <v>17</v>
      </c>
      <c r="O173" s="35">
        <v>0</v>
      </c>
      <c r="P173" s="35">
        <v>0</v>
      </c>
      <c r="Q173" s="35">
        <v>0</v>
      </c>
      <c r="R173" s="35">
        <v>0</v>
      </c>
      <c r="S173" s="35">
        <v>0</v>
      </c>
      <c r="T173" s="35">
        <v>44</v>
      </c>
      <c r="U173" s="35">
        <v>8</v>
      </c>
      <c r="V173" s="35">
        <v>0</v>
      </c>
      <c r="W173" s="35">
        <v>0</v>
      </c>
      <c r="X173" s="35">
        <v>5</v>
      </c>
      <c r="Y173" s="35">
        <v>1</v>
      </c>
      <c r="Z173" s="35">
        <v>0</v>
      </c>
      <c r="AA173" s="35">
        <v>0</v>
      </c>
      <c r="AB173" s="21"/>
      <c r="AC173" s="21"/>
      <c r="AD173" s="21"/>
      <c r="AE173" s="21"/>
      <c r="AF173" s="24"/>
    </row>
    <row r="174" spans="1:32" s="25" customFormat="1" ht="14.1" customHeight="1">
      <c r="A174" s="22"/>
      <c r="B174" s="23"/>
      <c r="C174" s="51" t="s">
        <v>154</v>
      </c>
      <c r="D174" s="51"/>
      <c r="E174" s="51"/>
      <c r="F174" s="52" t="s">
        <v>18</v>
      </c>
      <c r="G174" s="52"/>
      <c r="H174" s="27"/>
      <c r="I174" s="35">
        <v>7</v>
      </c>
      <c r="J174" s="35">
        <v>7</v>
      </c>
      <c r="K174" s="35">
        <v>0</v>
      </c>
      <c r="L174" s="35">
        <v>1</v>
      </c>
      <c r="M174" s="35">
        <v>0</v>
      </c>
      <c r="N174" s="35">
        <v>0</v>
      </c>
      <c r="O174" s="35">
        <v>0</v>
      </c>
      <c r="P174" s="35">
        <v>0</v>
      </c>
      <c r="Q174" s="35">
        <v>0</v>
      </c>
      <c r="R174" s="35">
        <v>0</v>
      </c>
      <c r="S174" s="35">
        <v>0</v>
      </c>
      <c r="T174" s="35">
        <v>6</v>
      </c>
      <c r="U174" s="35">
        <v>0</v>
      </c>
      <c r="V174" s="35">
        <v>0</v>
      </c>
      <c r="W174" s="35">
        <v>0</v>
      </c>
      <c r="X174" s="35">
        <v>0</v>
      </c>
      <c r="Y174" s="35">
        <v>0</v>
      </c>
      <c r="Z174" s="35">
        <v>0</v>
      </c>
      <c r="AA174" s="35">
        <v>0</v>
      </c>
      <c r="AB174" s="21"/>
      <c r="AC174" s="21"/>
      <c r="AD174" s="21"/>
      <c r="AE174" s="21"/>
      <c r="AF174" s="24"/>
    </row>
    <row r="175" spans="1:32" s="25" customFormat="1" ht="14.1" customHeight="1">
      <c r="A175" s="22"/>
      <c r="B175" s="51" t="s">
        <v>155</v>
      </c>
      <c r="C175" s="51"/>
      <c r="D175" s="51"/>
      <c r="E175" s="51"/>
      <c r="F175" s="54"/>
      <c r="G175" s="54"/>
      <c r="H175" s="26"/>
      <c r="I175" s="35">
        <v>532</v>
      </c>
      <c r="J175" s="35">
        <v>525</v>
      </c>
      <c r="K175" s="35">
        <v>7</v>
      </c>
      <c r="L175" s="35">
        <v>492</v>
      </c>
      <c r="M175" s="35">
        <v>0</v>
      </c>
      <c r="N175" s="35">
        <v>11</v>
      </c>
      <c r="O175" s="35">
        <v>0</v>
      </c>
      <c r="P175" s="35">
        <v>0</v>
      </c>
      <c r="Q175" s="35">
        <v>0</v>
      </c>
      <c r="R175" s="35">
        <v>0</v>
      </c>
      <c r="S175" s="35">
        <v>0</v>
      </c>
      <c r="T175" s="35">
        <v>27</v>
      </c>
      <c r="U175" s="35">
        <v>7</v>
      </c>
      <c r="V175" s="35">
        <v>1</v>
      </c>
      <c r="W175" s="35">
        <v>0</v>
      </c>
      <c r="X175" s="35">
        <v>5</v>
      </c>
      <c r="Y175" s="35">
        <v>0</v>
      </c>
      <c r="Z175" s="35">
        <v>0</v>
      </c>
      <c r="AA175" s="35">
        <v>0</v>
      </c>
      <c r="AB175" s="21"/>
      <c r="AC175" s="21"/>
      <c r="AD175" s="21"/>
      <c r="AE175" s="21"/>
      <c r="AF175" s="24"/>
    </row>
    <row r="176" spans="1:32" s="25" customFormat="1" ht="14.1" customHeight="1">
      <c r="A176" s="22"/>
      <c r="B176" s="23"/>
      <c r="C176" s="51" t="s">
        <v>156</v>
      </c>
      <c r="D176" s="51"/>
      <c r="E176" s="51"/>
      <c r="F176" s="52" t="s">
        <v>17</v>
      </c>
      <c r="G176" s="52"/>
      <c r="H176" s="27"/>
      <c r="I176" s="35">
        <v>59</v>
      </c>
      <c r="J176" s="35">
        <v>1</v>
      </c>
      <c r="K176" s="35">
        <v>58</v>
      </c>
      <c r="L176" s="35">
        <v>0</v>
      </c>
      <c r="M176" s="35">
        <v>57</v>
      </c>
      <c r="N176" s="35">
        <v>0</v>
      </c>
      <c r="O176" s="35">
        <v>3</v>
      </c>
      <c r="P176" s="35">
        <v>0</v>
      </c>
      <c r="Q176" s="35">
        <v>0</v>
      </c>
      <c r="R176" s="35">
        <v>0</v>
      </c>
      <c r="S176" s="35">
        <v>0</v>
      </c>
      <c r="T176" s="35">
        <v>0</v>
      </c>
      <c r="U176" s="35">
        <v>1</v>
      </c>
      <c r="V176" s="35">
        <v>0</v>
      </c>
      <c r="W176" s="35">
        <v>0</v>
      </c>
      <c r="X176" s="35">
        <v>1</v>
      </c>
      <c r="Y176" s="35">
        <v>0</v>
      </c>
      <c r="Z176" s="35">
        <v>0</v>
      </c>
      <c r="AA176" s="35">
        <v>0</v>
      </c>
      <c r="AB176" s="21"/>
      <c r="AC176" s="21"/>
      <c r="AD176" s="21"/>
      <c r="AE176" s="21"/>
      <c r="AF176" s="24"/>
    </row>
    <row r="177" spans="1:32" s="25" customFormat="1" ht="14.1" customHeight="1">
      <c r="A177" s="22"/>
      <c r="B177" s="23"/>
      <c r="C177" s="51" t="s">
        <v>157</v>
      </c>
      <c r="D177" s="51"/>
      <c r="E177" s="51"/>
      <c r="F177" s="52" t="s">
        <v>18</v>
      </c>
      <c r="G177" s="52"/>
      <c r="H177" s="27"/>
      <c r="I177" s="35">
        <v>1</v>
      </c>
      <c r="J177" s="35">
        <v>1</v>
      </c>
      <c r="K177" s="35">
        <v>0</v>
      </c>
      <c r="L177" s="35">
        <v>0</v>
      </c>
      <c r="M177" s="35">
        <v>0</v>
      </c>
      <c r="N177" s="35">
        <v>0</v>
      </c>
      <c r="O177" s="35">
        <v>0</v>
      </c>
      <c r="P177" s="35">
        <v>0</v>
      </c>
      <c r="Q177" s="35">
        <v>0</v>
      </c>
      <c r="R177" s="35">
        <v>0</v>
      </c>
      <c r="S177" s="35">
        <v>0</v>
      </c>
      <c r="T177" s="35">
        <v>1</v>
      </c>
      <c r="U177" s="35">
        <v>0</v>
      </c>
      <c r="V177" s="35">
        <v>0</v>
      </c>
      <c r="W177" s="35">
        <v>0</v>
      </c>
      <c r="X177" s="35">
        <v>0</v>
      </c>
      <c r="Y177" s="35">
        <v>0</v>
      </c>
      <c r="Z177" s="35">
        <v>0</v>
      </c>
      <c r="AA177" s="35">
        <v>0</v>
      </c>
      <c r="AB177" s="21"/>
      <c r="AC177" s="21"/>
      <c r="AD177" s="21"/>
      <c r="AE177" s="21"/>
      <c r="AF177" s="24"/>
    </row>
    <row r="178" spans="1:32" s="25" customFormat="1" ht="14.1" customHeight="1">
      <c r="A178" s="22"/>
      <c r="B178" s="23"/>
      <c r="C178" s="51" t="s">
        <v>158</v>
      </c>
      <c r="D178" s="51"/>
      <c r="E178" s="51"/>
      <c r="F178" s="52" t="s">
        <v>18</v>
      </c>
      <c r="G178" s="52"/>
      <c r="H178" s="27"/>
      <c r="I178" s="35">
        <v>6</v>
      </c>
      <c r="J178" s="35">
        <v>6</v>
      </c>
      <c r="K178" s="35">
        <v>0</v>
      </c>
      <c r="L178" s="35">
        <v>0</v>
      </c>
      <c r="M178" s="35">
        <v>0</v>
      </c>
      <c r="N178" s="35">
        <v>0</v>
      </c>
      <c r="O178" s="35">
        <v>0</v>
      </c>
      <c r="P178" s="35">
        <v>0</v>
      </c>
      <c r="Q178" s="35">
        <v>0</v>
      </c>
      <c r="R178" s="35">
        <v>0</v>
      </c>
      <c r="S178" s="35">
        <v>0</v>
      </c>
      <c r="T178" s="35">
        <v>6</v>
      </c>
      <c r="U178" s="35">
        <v>0</v>
      </c>
      <c r="V178" s="35">
        <v>0</v>
      </c>
      <c r="W178" s="35">
        <v>0</v>
      </c>
      <c r="X178" s="35">
        <v>0</v>
      </c>
      <c r="Y178" s="35">
        <v>0</v>
      </c>
      <c r="Z178" s="35">
        <v>0</v>
      </c>
      <c r="AA178" s="35">
        <v>0</v>
      </c>
      <c r="AB178" s="21"/>
      <c r="AC178" s="21"/>
      <c r="AD178" s="21"/>
      <c r="AE178" s="21"/>
      <c r="AF178" s="24"/>
    </row>
    <row r="179" spans="1:32" s="25" customFormat="1" ht="14.1" customHeight="1">
      <c r="A179" s="22"/>
      <c r="B179" s="23"/>
      <c r="C179" s="51" t="s">
        <v>159</v>
      </c>
      <c r="D179" s="51"/>
      <c r="E179" s="51"/>
      <c r="F179" s="52" t="s">
        <v>18</v>
      </c>
      <c r="G179" s="52"/>
      <c r="H179" s="27"/>
      <c r="I179" s="35">
        <v>0</v>
      </c>
      <c r="J179" s="35">
        <v>0</v>
      </c>
      <c r="K179" s="35">
        <v>0</v>
      </c>
      <c r="L179" s="35">
        <v>0</v>
      </c>
      <c r="M179" s="35">
        <v>0</v>
      </c>
      <c r="N179" s="35">
        <v>0</v>
      </c>
      <c r="O179" s="35">
        <v>0</v>
      </c>
      <c r="P179" s="35">
        <v>0</v>
      </c>
      <c r="Q179" s="35">
        <v>0</v>
      </c>
      <c r="R179" s="35">
        <v>0</v>
      </c>
      <c r="S179" s="35">
        <v>0</v>
      </c>
      <c r="T179" s="35">
        <v>0</v>
      </c>
      <c r="U179" s="35">
        <v>0</v>
      </c>
      <c r="V179" s="35">
        <v>0</v>
      </c>
      <c r="W179" s="35">
        <v>0</v>
      </c>
      <c r="X179" s="35">
        <v>0</v>
      </c>
      <c r="Y179" s="35">
        <v>0</v>
      </c>
      <c r="Z179" s="35">
        <v>0</v>
      </c>
      <c r="AA179" s="35">
        <v>0</v>
      </c>
      <c r="AB179" s="21"/>
      <c r="AC179" s="21"/>
      <c r="AD179" s="21"/>
      <c r="AE179" s="21"/>
      <c r="AF179" s="24"/>
    </row>
    <row r="180" spans="1:32" s="25" customFormat="1" ht="14.1" customHeight="1">
      <c r="A180" s="22"/>
      <c r="B180" s="51" t="s">
        <v>160</v>
      </c>
      <c r="C180" s="51"/>
      <c r="D180" s="51"/>
      <c r="E180" s="51"/>
      <c r="F180" s="54"/>
      <c r="G180" s="54"/>
      <c r="H180" s="26"/>
      <c r="I180" s="35">
        <v>192</v>
      </c>
      <c r="J180" s="35">
        <v>188</v>
      </c>
      <c r="K180" s="35">
        <v>4</v>
      </c>
      <c r="L180" s="35">
        <v>145</v>
      </c>
      <c r="M180" s="35">
        <v>1</v>
      </c>
      <c r="N180" s="35">
        <v>5</v>
      </c>
      <c r="O180" s="35">
        <v>0</v>
      </c>
      <c r="P180" s="35">
        <v>0</v>
      </c>
      <c r="Q180" s="35">
        <v>0</v>
      </c>
      <c r="R180" s="35">
        <v>0</v>
      </c>
      <c r="S180" s="35">
        <v>0</v>
      </c>
      <c r="T180" s="35">
        <v>40</v>
      </c>
      <c r="U180" s="35">
        <v>3</v>
      </c>
      <c r="V180" s="35">
        <v>1</v>
      </c>
      <c r="W180" s="35">
        <v>0</v>
      </c>
      <c r="X180" s="35">
        <v>2</v>
      </c>
      <c r="Y180" s="35">
        <v>0</v>
      </c>
      <c r="Z180" s="35">
        <v>0</v>
      </c>
      <c r="AA180" s="35">
        <v>0</v>
      </c>
      <c r="AB180" s="21"/>
      <c r="AC180" s="21"/>
      <c r="AD180" s="21"/>
      <c r="AE180" s="21"/>
      <c r="AF180" s="24"/>
    </row>
    <row r="181" spans="1:32" s="25" customFormat="1" ht="14.1" customHeight="1">
      <c r="A181" s="22"/>
      <c r="B181" s="23"/>
      <c r="C181" s="51" t="s">
        <v>161</v>
      </c>
      <c r="D181" s="51"/>
      <c r="E181" s="51"/>
      <c r="F181" s="52" t="s">
        <v>18</v>
      </c>
      <c r="G181" s="52"/>
      <c r="H181" s="27"/>
      <c r="I181" s="35">
        <v>3</v>
      </c>
      <c r="J181" s="35">
        <v>3</v>
      </c>
      <c r="K181" s="35">
        <v>0</v>
      </c>
      <c r="L181" s="35">
        <v>0</v>
      </c>
      <c r="M181" s="35">
        <v>0</v>
      </c>
      <c r="N181" s="35">
        <v>0</v>
      </c>
      <c r="O181" s="35">
        <v>0</v>
      </c>
      <c r="P181" s="35">
        <v>0</v>
      </c>
      <c r="Q181" s="35">
        <v>0</v>
      </c>
      <c r="R181" s="35">
        <v>0</v>
      </c>
      <c r="S181" s="35">
        <v>0</v>
      </c>
      <c r="T181" s="35">
        <v>3</v>
      </c>
      <c r="U181" s="35">
        <v>0</v>
      </c>
      <c r="V181" s="35">
        <v>0</v>
      </c>
      <c r="W181" s="35">
        <v>0</v>
      </c>
      <c r="X181" s="35">
        <v>0</v>
      </c>
      <c r="Y181" s="35">
        <v>0</v>
      </c>
      <c r="Z181" s="35">
        <v>0</v>
      </c>
      <c r="AA181" s="35">
        <v>0</v>
      </c>
      <c r="AB181" s="21"/>
      <c r="AC181" s="21"/>
      <c r="AD181" s="21"/>
      <c r="AE181" s="21"/>
      <c r="AF181" s="24"/>
    </row>
    <row r="182" spans="1:32" s="25" customFormat="1" ht="14.1" customHeight="1">
      <c r="A182" s="22"/>
      <c r="B182" s="23"/>
      <c r="C182" s="48"/>
      <c r="D182" s="48"/>
      <c r="E182" s="48"/>
      <c r="F182" s="49"/>
      <c r="G182" s="49"/>
      <c r="H182" s="27"/>
      <c r="I182" s="35"/>
      <c r="J182" s="35"/>
      <c r="K182" s="35"/>
      <c r="L182" s="35"/>
      <c r="M182" s="35"/>
      <c r="N182" s="35"/>
      <c r="O182" s="35"/>
      <c r="P182" s="35"/>
      <c r="Q182" s="35"/>
      <c r="R182" s="35"/>
      <c r="S182" s="35"/>
      <c r="T182" s="35"/>
      <c r="U182" s="35"/>
      <c r="V182" s="35"/>
      <c r="W182" s="35"/>
      <c r="X182" s="35"/>
      <c r="Y182" s="35"/>
      <c r="Z182" s="35"/>
      <c r="AA182" s="35"/>
      <c r="AB182" s="21"/>
      <c r="AC182" s="21"/>
      <c r="AD182" s="21"/>
      <c r="AE182" s="21"/>
      <c r="AF182" s="24"/>
    </row>
    <row r="183" spans="1:32" s="25" customFormat="1" ht="14.1" customHeight="1">
      <c r="A183" s="22"/>
      <c r="B183" s="53" t="s">
        <v>162</v>
      </c>
      <c r="C183" s="53"/>
      <c r="D183" s="53"/>
      <c r="E183" s="53"/>
      <c r="F183" s="53"/>
      <c r="G183" s="53"/>
      <c r="H183" s="29"/>
      <c r="I183" s="36">
        <v>4460</v>
      </c>
      <c r="J183" s="36">
        <v>4183</v>
      </c>
      <c r="K183" s="36">
        <v>277</v>
      </c>
      <c r="L183" s="36">
        <v>3507</v>
      </c>
      <c r="M183" s="36">
        <v>210</v>
      </c>
      <c r="N183" s="36">
        <v>102</v>
      </c>
      <c r="O183" s="36">
        <v>13</v>
      </c>
      <c r="P183" s="36">
        <v>1</v>
      </c>
      <c r="Q183" s="36">
        <v>0</v>
      </c>
      <c r="R183" s="36">
        <v>15</v>
      </c>
      <c r="S183" s="36">
        <v>2</v>
      </c>
      <c r="T183" s="36">
        <v>597</v>
      </c>
      <c r="U183" s="36">
        <v>62</v>
      </c>
      <c r="V183" s="36">
        <v>5</v>
      </c>
      <c r="W183" s="36">
        <v>0</v>
      </c>
      <c r="X183" s="36">
        <v>59</v>
      </c>
      <c r="Y183" s="36">
        <v>3</v>
      </c>
      <c r="Z183" s="36">
        <v>0</v>
      </c>
      <c r="AA183" s="36">
        <v>0</v>
      </c>
      <c r="AB183" s="21"/>
      <c r="AC183" s="21"/>
      <c r="AD183" s="21"/>
      <c r="AE183" s="21"/>
      <c r="AF183" s="24"/>
    </row>
    <row r="184" spans="1:32" s="25" customFormat="1" ht="14.1" customHeight="1">
      <c r="A184" s="22"/>
      <c r="B184" s="50"/>
      <c r="C184" s="50"/>
      <c r="D184" s="50"/>
      <c r="E184" s="50"/>
      <c r="F184" s="50"/>
      <c r="G184" s="50"/>
      <c r="H184" s="29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  <c r="W184" s="36"/>
      <c r="X184" s="36"/>
      <c r="Y184" s="36"/>
      <c r="Z184" s="36"/>
      <c r="AA184" s="36"/>
      <c r="AB184" s="21"/>
      <c r="AC184" s="21"/>
      <c r="AD184" s="21"/>
      <c r="AE184" s="21"/>
      <c r="AF184" s="24"/>
    </row>
    <row r="185" spans="1:32" s="25" customFormat="1" ht="14.1" customHeight="1">
      <c r="A185" s="22"/>
      <c r="B185" s="51" t="s">
        <v>163</v>
      </c>
      <c r="C185" s="51"/>
      <c r="D185" s="51"/>
      <c r="E185" s="51"/>
      <c r="F185" s="52" t="s">
        <v>104</v>
      </c>
      <c r="G185" s="52"/>
      <c r="H185" s="26"/>
      <c r="I185" s="35">
        <v>94</v>
      </c>
      <c r="J185" s="35">
        <v>77</v>
      </c>
      <c r="K185" s="35">
        <v>17</v>
      </c>
      <c r="L185" s="35">
        <v>77</v>
      </c>
      <c r="M185" s="35">
        <v>17</v>
      </c>
      <c r="N185" s="35">
        <v>1</v>
      </c>
      <c r="O185" s="35">
        <v>3</v>
      </c>
      <c r="P185" s="35">
        <v>0</v>
      </c>
      <c r="Q185" s="35">
        <v>0</v>
      </c>
      <c r="R185" s="35">
        <v>0</v>
      </c>
      <c r="S185" s="35">
        <v>0</v>
      </c>
      <c r="T185" s="35">
        <v>0</v>
      </c>
      <c r="U185" s="35">
        <v>0</v>
      </c>
      <c r="V185" s="35">
        <v>0</v>
      </c>
      <c r="W185" s="35">
        <v>0</v>
      </c>
      <c r="X185" s="35">
        <v>0</v>
      </c>
      <c r="Y185" s="35">
        <v>0</v>
      </c>
      <c r="Z185" s="35">
        <v>0</v>
      </c>
      <c r="AA185" s="35">
        <v>0</v>
      </c>
      <c r="AB185" s="21"/>
      <c r="AC185" s="21"/>
      <c r="AD185" s="21"/>
      <c r="AE185" s="21"/>
      <c r="AF185" s="24"/>
    </row>
    <row r="186" spans="1:32" s="25" customFormat="1" ht="14.1" customHeight="1">
      <c r="A186" s="22"/>
      <c r="B186" s="51" t="s">
        <v>164</v>
      </c>
      <c r="C186" s="51"/>
      <c r="D186" s="51"/>
      <c r="E186" s="51"/>
      <c r="F186" s="54"/>
      <c r="G186" s="54"/>
      <c r="H186" s="26"/>
      <c r="I186" s="35">
        <v>742</v>
      </c>
      <c r="J186" s="35">
        <v>742</v>
      </c>
      <c r="K186" s="35">
        <v>0</v>
      </c>
      <c r="L186" s="35">
        <v>725</v>
      </c>
      <c r="M186" s="35">
        <v>0</v>
      </c>
      <c r="N186" s="35">
        <v>29</v>
      </c>
      <c r="O186" s="35">
        <v>0</v>
      </c>
      <c r="P186" s="35">
        <v>0</v>
      </c>
      <c r="Q186" s="35">
        <v>0</v>
      </c>
      <c r="R186" s="35">
        <v>0</v>
      </c>
      <c r="S186" s="35">
        <v>0</v>
      </c>
      <c r="T186" s="35">
        <v>0</v>
      </c>
      <c r="U186" s="35">
        <v>0</v>
      </c>
      <c r="V186" s="35">
        <v>0</v>
      </c>
      <c r="W186" s="35">
        <v>0</v>
      </c>
      <c r="X186" s="35">
        <v>17</v>
      </c>
      <c r="Y186" s="35">
        <v>0</v>
      </c>
      <c r="Z186" s="35">
        <v>0</v>
      </c>
      <c r="AA186" s="35">
        <v>0</v>
      </c>
      <c r="AB186" s="21"/>
      <c r="AC186" s="21"/>
      <c r="AD186" s="21"/>
      <c r="AE186" s="21"/>
      <c r="AF186" s="24"/>
    </row>
    <row r="187" spans="1:32" s="25" customFormat="1" ht="14.1" customHeight="1">
      <c r="A187" s="22"/>
      <c r="B187" s="23"/>
      <c r="C187" s="51" t="s">
        <v>165</v>
      </c>
      <c r="D187" s="51"/>
      <c r="E187" s="51"/>
      <c r="F187" s="52" t="s">
        <v>18</v>
      </c>
      <c r="G187" s="52"/>
      <c r="H187" s="27"/>
      <c r="I187" s="35">
        <v>7</v>
      </c>
      <c r="J187" s="35">
        <v>7</v>
      </c>
      <c r="K187" s="35">
        <v>0</v>
      </c>
      <c r="L187" s="35">
        <v>2</v>
      </c>
      <c r="M187" s="35">
        <v>0</v>
      </c>
      <c r="N187" s="35">
        <v>0</v>
      </c>
      <c r="O187" s="35">
        <v>0</v>
      </c>
      <c r="P187" s="35">
        <v>0</v>
      </c>
      <c r="Q187" s="35">
        <v>0</v>
      </c>
      <c r="R187" s="35">
        <v>0</v>
      </c>
      <c r="S187" s="35">
        <v>0</v>
      </c>
      <c r="T187" s="35">
        <v>5</v>
      </c>
      <c r="U187" s="35">
        <v>0</v>
      </c>
      <c r="V187" s="35">
        <v>0</v>
      </c>
      <c r="W187" s="35">
        <v>0</v>
      </c>
      <c r="X187" s="35">
        <v>0</v>
      </c>
      <c r="Y187" s="35">
        <v>0</v>
      </c>
      <c r="Z187" s="35">
        <v>0</v>
      </c>
      <c r="AA187" s="35">
        <v>0</v>
      </c>
      <c r="AB187" s="21"/>
      <c r="AC187" s="21"/>
      <c r="AD187" s="21"/>
      <c r="AE187" s="21"/>
      <c r="AF187" s="24"/>
    </row>
    <row r="188" spans="1:32" s="25" customFormat="1" ht="14.1" customHeight="1">
      <c r="A188" s="22"/>
      <c r="B188" s="23"/>
      <c r="C188" s="51" t="s">
        <v>166</v>
      </c>
      <c r="D188" s="51"/>
      <c r="E188" s="51"/>
      <c r="F188" s="52" t="s">
        <v>18</v>
      </c>
      <c r="G188" s="52"/>
      <c r="H188" s="27"/>
      <c r="I188" s="35">
        <v>24</v>
      </c>
      <c r="J188" s="35">
        <v>20</v>
      </c>
      <c r="K188" s="35">
        <v>4</v>
      </c>
      <c r="L188" s="35">
        <v>5</v>
      </c>
      <c r="M188" s="35">
        <v>0</v>
      </c>
      <c r="N188" s="35">
        <v>1</v>
      </c>
      <c r="O188" s="35">
        <v>0</v>
      </c>
      <c r="P188" s="35">
        <v>0</v>
      </c>
      <c r="Q188" s="35">
        <v>0</v>
      </c>
      <c r="R188" s="35">
        <v>0</v>
      </c>
      <c r="S188" s="35">
        <v>0</v>
      </c>
      <c r="T188" s="35">
        <v>15</v>
      </c>
      <c r="U188" s="35">
        <v>4</v>
      </c>
      <c r="V188" s="35">
        <v>0</v>
      </c>
      <c r="W188" s="35">
        <v>0</v>
      </c>
      <c r="X188" s="35">
        <v>0</v>
      </c>
      <c r="Y188" s="35">
        <v>0</v>
      </c>
      <c r="Z188" s="35">
        <v>0</v>
      </c>
      <c r="AA188" s="35">
        <v>0</v>
      </c>
      <c r="AB188" s="21"/>
      <c r="AC188" s="21"/>
      <c r="AD188" s="21"/>
      <c r="AE188" s="21"/>
      <c r="AF188" s="24"/>
    </row>
    <row r="189" spans="1:32" s="25" customFormat="1" ht="14.1" customHeight="1">
      <c r="A189" s="22"/>
      <c r="B189" s="23"/>
      <c r="C189" s="51" t="s">
        <v>167</v>
      </c>
      <c r="D189" s="51"/>
      <c r="E189" s="51"/>
      <c r="F189" s="52" t="s">
        <v>18</v>
      </c>
      <c r="G189" s="52"/>
      <c r="H189" s="27"/>
      <c r="I189" s="35">
        <v>33</v>
      </c>
      <c r="J189" s="35">
        <v>28</v>
      </c>
      <c r="K189" s="35">
        <v>5</v>
      </c>
      <c r="L189" s="35">
        <v>5</v>
      </c>
      <c r="M189" s="35">
        <v>0</v>
      </c>
      <c r="N189" s="35">
        <v>0</v>
      </c>
      <c r="O189" s="35">
        <v>0</v>
      </c>
      <c r="P189" s="35">
        <v>0</v>
      </c>
      <c r="Q189" s="35">
        <v>0</v>
      </c>
      <c r="R189" s="35">
        <v>0</v>
      </c>
      <c r="S189" s="35">
        <v>0</v>
      </c>
      <c r="T189" s="35">
        <v>21</v>
      </c>
      <c r="U189" s="35">
        <v>5</v>
      </c>
      <c r="V189" s="35">
        <v>0</v>
      </c>
      <c r="W189" s="35">
        <v>0</v>
      </c>
      <c r="X189" s="35">
        <v>2</v>
      </c>
      <c r="Y189" s="35">
        <v>0</v>
      </c>
      <c r="Z189" s="35">
        <v>0</v>
      </c>
      <c r="AA189" s="35">
        <v>0</v>
      </c>
      <c r="AB189" s="21"/>
      <c r="AC189" s="21"/>
      <c r="AD189" s="21"/>
      <c r="AE189" s="21"/>
      <c r="AF189" s="24"/>
    </row>
    <row r="190" spans="1:32" s="25" customFormat="1" ht="14.1" customHeight="1">
      <c r="A190" s="22"/>
      <c r="B190" s="23"/>
      <c r="C190" s="51" t="s">
        <v>168</v>
      </c>
      <c r="D190" s="51"/>
      <c r="E190" s="51"/>
      <c r="F190" s="52" t="s">
        <v>18</v>
      </c>
      <c r="G190" s="52"/>
      <c r="H190" s="27"/>
      <c r="I190" s="35">
        <v>0</v>
      </c>
      <c r="J190" s="35">
        <v>0</v>
      </c>
      <c r="K190" s="35">
        <v>0</v>
      </c>
      <c r="L190" s="35">
        <v>0</v>
      </c>
      <c r="M190" s="35">
        <v>0</v>
      </c>
      <c r="N190" s="35">
        <v>0</v>
      </c>
      <c r="O190" s="35">
        <v>0</v>
      </c>
      <c r="P190" s="35">
        <v>0</v>
      </c>
      <c r="Q190" s="35">
        <v>0</v>
      </c>
      <c r="R190" s="35">
        <v>0</v>
      </c>
      <c r="S190" s="35">
        <v>0</v>
      </c>
      <c r="T190" s="35">
        <v>0</v>
      </c>
      <c r="U190" s="35">
        <v>0</v>
      </c>
      <c r="V190" s="35">
        <v>0</v>
      </c>
      <c r="W190" s="35">
        <v>0</v>
      </c>
      <c r="X190" s="35">
        <v>0</v>
      </c>
      <c r="Y190" s="35">
        <v>0</v>
      </c>
      <c r="Z190" s="35">
        <v>0</v>
      </c>
      <c r="AA190" s="35">
        <v>0</v>
      </c>
      <c r="AB190" s="21"/>
      <c r="AC190" s="21"/>
      <c r="AD190" s="21"/>
      <c r="AE190" s="21"/>
      <c r="AF190" s="24"/>
    </row>
    <row r="191" spans="1:32" s="25" customFormat="1" ht="14.1" customHeight="1">
      <c r="A191" s="22"/>
      <c r="B191" s="55" t="s">
        <v>169</v>
      </c>
      <c r="C191" s="55"/>
      <c r="D191" s="55"/>
      <c r="E191" s="55"/>
      <c r="F191" s="56"/>
      <c r="G191" s="56"/>
      <c r="H191" s="26"/>
      <c r="I191" s="35">
        <v>177</v>
      </c>
      <c r="J191" s="35">
        <v>0</v>
      </c>
      <c r="K191" s="35">
        <v>177</v>
      </c>
      <c r="L191" s="35">
        <v>0</v>
      </c>
      <c r="M191" s="35">
        <v>176</v>
      </c>
      <c r="N191" s="35">
        <v>0</v>
      </c>
      <c r="O191" s="35">
        <v>7</v>
      </c>
      <c r="P191" s="35">
        <v>0</v>
      </c>
      <c r="Q191" s="35">
        <v>0</v>
      </c>
      <c r="R191" s="35">
        <v>0</v>
      </c>
      <c r="S191" s="35">
        <v>0</v>
      </c>
      <c r="T191" s="35">
        <v>0</v>
      </c>
      <c r="U191" s="35">
        <v>0</v>
      </c>
      <c r="V191" s="35">
        <v>0</v>
      </c>
      <c r="W191" s="35">
        <v>0</v>
      </c>
      <c r="X191" s="35">
        <v>0</v>
      </c>
      <c r="Y191" s="35">
        <v>1</v>
      </c>
      <c r="Z191" s="35">
        <v>0</v>
      </c>
      <c r="AA191" s="35">
        <v>0</v>
      </c>
      <c r="AB191" s="21"/>
      <c r="AC191" s="21"/>
      <c r="AD191" s="21"/>
      <c r="AE191" s="21"/>
      <c r="AF191" s="24"/>
    </row>
    <row r="192" spans="1:32" s="25" customFormat="1" ht="14.1" customHeight="1">
      <c r="A192" s="22"/>
      <c r="B192" s="51" t="s">
        <v>170</v>
      </c>
      <c r="C192" s="51"/>
      <c r="D192" s="51"/>
      <c r="E192" s="51"/>
      <c r="F192" s="54"/>
      <c r="G192" s="54"/>
      <c r="H192" s="26"/>
      <c r="I192" s="35">
        <v>395</v>
      </c>
      <c r="J192" s="35">
        <v>393</v>
      </c>
      <c r="K192" s="35">
        <v>2</v>
      </c>
      <c r="L192" s="35">
        <v>363</v>
      </c>
      <c r="M192" s="35">
        <v>1</v>
      </c>
      <c r="N192" s="35">
        <v>14</v>
      </c>
      <c r="O192" s="35">
        <v>0</v>
      </c>
      <c r="P192" s="35">
        <v>0</v>
      </c>
      <c r="Q192" s="35">
        <v>0</v>
      </c>
      <c r="R192" s="35">
        <v>0</v>
      </c>
      <c r="S192" s="35">
        <v>0</v>
      </c>
      <c r="T192" s="35">
        <v>26</v>
      </c>
      <c r="U192" s="35">
        <v>1</v>
      </c>
      <c r="V192" s="35">
        <v>0</v>
      </c>
      <c r="W192" s="35">
        <v>0</v>
      </c>
      <c r="X192" s="35">
        <v>4</v>
      </c>
      <c r="Y192" s="35">
        <v>0</v>
      </c>
      <c r="Z192" s="35">
        <v>0</v>
      </c>
      <c r="AA192" s="35">
        <v>0</v>
      </c>
      <c r="AB192" s="21"/>
      <c r="AC192" s="21"/>
      <c r="AD192" s="21"/>
      <c r="AE192" s="21"/>
      <c r="AF192" s="24"/>
    </row>
    <row r="193" spans="1:32" s="25" customFormat="1" ht="14.1" customHeight="1">
      <c r="A193" s="22"/>
      <c r="B193" s="23"/>
      <c r="C193" s="51" t="s">
        <v>170</v>
      </c>
      <c r="D193" s="51"/>
      <c r="E193" s="51"/>
      <c r="F193" s="52" t="s">
        <v>18</v>
      </c>
      <c r="G193" s="52"/>
      <c r="H193" s="27"/>
      <c r="I193" s="35">
        <v>0</v>
      </c>
      <c r="J193" s="35">
        <v>0</v>
      </c>
      <c r="K193" s="35">
        <v>0</v>
      </c>
      <c r="L193" s="35">
        <v>0</v>
      </c>
      <c r="M193" s="35">
        <v>0</v>
      </c>
      <c r="N193" s="35">
        <v>0</v>
      </c>
      <c r="O193" s="35">
        <v>0</v>
      </c>
      <c r="P193" s="35">
        <v>0</v>
      </c>
      <c r="Q193" s="35">
        <v>0</v>
      </c>
      <c r="R193" s="35">
        <v>0</v>
      </c>
      <c r="S193" s="35">
        <v>0</v>
      </c>
      <c r="T193" s="35">
        <v>0</v>
      </c>
      <c r="U193" s="35">
        <v>0</v>
      </c>
      <c r="V193" s="35">
        <v>0</v>
      </c>
      <c r="W193" s="35">
        <v>0</v>
      </c>
      <c r="X193" s="35">
        <v>0</v>
      </c>
      <c r="Y193" s="35">
        <v>0</v>
      </c>
      <c r="Z193" s="35">
        <v>0</v>
      </c>
      <c r="AA193" s="35">
        <v>0</v>
      </c>
      <c r="AB193" s="21"/>
      <c r="AC193" s="21"/>
      <c r="AD193" s="21"/>
      <c r="AE193" s="21"/>
      <c r="AF193" s="24"/>
    </row>
    <row r="194" spans="1:32" s="25" customFormat="1" ht="14.1" customHeight="1">
      <c r="A194" s="22"/>
      <c r="B194" s="23"/>
      <c r="C194" s="51" t="s">
        <v>171</v>
      </c>
      <c r="D194" s="51"/>
      <c r="E194" s="51"/>
      <c r="F194" s="52" t="s">
        <v>18</v>
      </c>
      <c r="G194" s="52"/>
      <c r="H194" s="27"/>
      <c r="I194" s="35">
        <v>22</v>
      </c>
      <c r="J194" s="35">
        <v>21</v>
      </c>
      <c r="K194" s="35">
        <v>1</v>
      </c>
      <c r="L194" s="35">
        <v>6</v>
      </c>
      <c r="M194" s="35">
        <v>0</v>
      </c>
      <c r="N194" s="35">
        <v>0</v>
      </c>
      <c r="O194" s="35">
        <v>0</v>
      </c>
      <c r="P194" s="35">
        <v>0</v>
      </c>
      <c r="Q194" s="35">
        <v>0</v>
      </c>
      <c r="R194" s="35">
        <v>0</v>
      </c>
      <c r="S194" s="35">
        <v>0</v>
      </c>
      <c r="T194" s="35">
        <v>15</v>
      </c>
      <c r="U194" s="35">
        <v>1</v>
      </c>
      <c r="V194" s="35">
        <v>0</v>
      </c>
      <c r="W194" s="35">
        <v>0</v>
      </c>
      <c r="X194" s="35">
        <v>0</v>
      </c>
      <c r="Y194" s="35">
        <v>0</v>
      </c>
      <c r="Z194" s="35">
        <v>0</v>
      </c>
      <c r="AA194" s="35">
        <v>0</v>
      </c>
      <c r="AB194" s="21"/>
      <c r="AC194" s="21"/>
      <c r="AD194" s="21"/>
      <c r="AE194" s="21"/>
      <c r="AF194" s="24"/>
    </row>
    <row r="195" spans="1:32" s="25" customFormat="1" ht="14.1" customHeight="1">
      <c r="A195" s="22"/>
      <c r="B195" s="23"/>
      <c r="C195" s="51" t="s">
        <v>172</v>
      </c>
      <c r="D195" s="51"/>
      <c r="E195" s="51"/>
      <c r="F195" s="52" t="s">
        <v>18</v>
      </c>
      <c r="G195" s="52"/>
      <c r="H195" s="27"/>
      <c r="I195" s="35">
        <v>3</v>
      </c>
      <c r="J195" s="35">
        <v>3</v>
      </c>
      <c r="K195" s="35">
        <v>0</v>
      </c>
      <c r="L195" s="35">
        <v>0</v>
      </c>
      <c r="M195" s="35">
        <v>0</v>
      </c>
      <c r="N195" s="35">
        <v>0</v>
      </c>
      <c r="O195" s="35">
        <v>0</v>
      </c>
      <c r="P195" s="35">
        <v>0</v>
      </c>
      <c r="Q195" s="35">
        <v>0</v>
      </c>
      <c r="R195" s="35">
        <v>0</v>
      </c>
      <c r="S195" s="35">
        <v>0</v>
      </c>
      <c r="T195" s="35">
        <v>3</v>
      </c>
      <c r="U195" s="35">
        <v>0</v>
      </c>
      <c r="V195" s="35">
        <v>0</v>
      </c>
      <c r="W195" s="35">
        <v>0</v>
      </c>
      <c r="X195" s="35">
        <v>0</v>
      </c>
      <c r="Y195" s="35">
        <v>0</v>
      </c>
      <c r="Z195" s="35">
        <v>0</v>
      </c>
      <c r="AA195" s="35">
        <v>0</v>
      </c>
      <c r="AB195" s="21"/>
      <c r="AC195" s="21"/>
      <c r="AD195" s="21"/>
      <c r="AE195" s="21"/>
      <c r="AF195" s="24"/>
    </row>
    <row r="196" spans="1:32" s="25" customFormat="1" ht="14.1" customHeight="1">
      <c r="A196" s="22"/>
      <c r="B196" s="23"/>
      <c r="C196" s="51" t="s">
        <v>173</v>
      </c>
      <c r="D196" s="51"/>
      <c r="E196" s="51"/>
      <c r="F196" s="52" t="s">
        <v>18</v>
      </c>
      <c r="G196" s="52"/>
      <c r="H196" s="27"/>
      <c r="I196" s="35">
        <v>0</v>
      </c>
      <c r="J196" s="35">
        <v>0</v>
      </c>
      <c r="K196" s="35">
        <v>0</v>
      </c>
      <c r="L196" s="35">
        <v>0</v>
      </c>
      <c r="M196" s="35">
        <v>0</v>
      </c>
      <c r="N196" s="35">
        <v>0</v>
      </c>
      <c r="O196" s="35">
        <v>0</v>
      </c>
      <c r="P196" s="35">
        <v>0</v>
      </c>
      <c r="Q196" s="35">
        <v>0</v>
      </c>
      <c r="R196" s="35">
        <v>0</v>
      </c>
      <c r="S196" s="35">
        <v>0</v>
      </c>
      <c r="T196" s="35">
        <v>0</v>
      </c>
      <c r="U196" s="35">
        <v>0</v>
      </c>
      <c r="V196" s="35">
        <v>0</v>
      </c>
      <c r="W196" s="35">
        <v>0</v>
      </c>
      <c r="X196" s="35">
        <v>0</v>
      </c>
      <c r="Y196" s="35">
        <v>0</v>
      </c>
      <c r="Z196" s="35">
        <v>0</v>
      </c>
      <c r="AA196" s="35">
        <v>0</v>
      </c>
      <c r="AB196" s="21"/>
      <c r="AC196" s="21"/>
      <c r="AD196" s="21"/>
      <c r="AE196" s="21"/>
      <c r="AF196" s="24"/>
    </row>
    <row r="197" spans="1:32" s="25" customFormat="1" ht="14.1" customHeight="1">
      <c r="A197" s="22"/>
      <c r="B197" s="51" t="s">
        <v>174</v>
      </c>
      <c r="C197" s="51"/>
      <c r="D197" s="51"/>
      <c r="E197" s="51"/>
      <c r="F197" s="54"/>
      <c r="G197" s="54"/>
      <c r="H197" s="26"/>
      <c r="I197" s="35">
        <v>390</v>
      </c>
      <c r="J197" s="35">
        <v>385</v>
      </c>
      <c r="K197" s="35">
        <v>5</v>
      </c>
      <c r="L197" s="35">
        <v>302</v>
      </c>
      <c r="M197" s="35">
        <v>2</v>
      </c>
      <c r="N197" s="35">
        <v>1</v>
      </c>
      <c r="O197" s="35">
        <v>0</v>
      </c>
      <c r="P197" s="35">
        <v>0</v>
      </c>
      <c r="Q197" s="35">
        <v>0</v>
      </c>
      <c r="R197" s="35">
        <v>0</v>
      </c>
      <c r="S197" s="35">
        <v>0</v>
      </c>
      <c r="T197" s="35">
        <v>75</v>
      </c>
      <c r="U197" s="35">
        <v>2</v>
      </c>
      <c r="V197" s="35">
        <v>0</v>
      </c>
      <c r="W197" s="35">
        <v>0</v>
      </c>
      <c r="X197" s="35">
        <v>8</v>
      </c>
      <c r="Y197" s="35">
        <v>1</v>
      </c>
      <c r="Z197" s="35">
        <v>0</v>
      </c>
      <c r="AA197" s="35">
        <v>0</v>
      </c>
      <c r="AB197" s="21"/>
      <c r="AC197" s="21"/>
      <c r="AD197" s="21"/>
      <c r="AE197" s="21"/>
      <c r="AF197" s="24"/>
    </row>
    <row r="198" spans="1:32" s="25" customFormat="1" ht="14.1" customHeight="1">
      <c r="A198" s="22"/>
      <c r="B198" s="23"/>
      <c r="C198" s="51" t="s">
        <v>175</v>
      </c>
      <c r="D198" s="51"/>
      <c r="E198" s="51"/>
      <c r="F198" s="52" t="s">
        <v>18</v>
      </c>
      <c r="G198" s="52"/>
      <c r="H198" s="27"/>
      <c r="I198" s="35">
        <v>5</v>
      </c>
      <c r="J198" s="35">
        <v>5</v>
      </c>
      <c r="K198" s="35">
        <v>0</v>
      </c>
      <c r="L198" s="35">
        <v>1</v>
      </c>
      <c r="M198" s="35">
        <v>0</v>
      </c>
      <c r="N198" s="35">
        <v>0</v>
      </c>
      <c r="O198" s="35">
        <v>0</v>
      </c>
      <c r="P198" s="35">
        <v>0</v>
      </c>
      <c r="Q198" s="35">
        <v>0</v>
      </c>
      <c r="R198" s="35">
        <v>0</v>
      </c>
      <c r="S198" s="35">
        <v>0</v>
      </c>
      <c r="T198" s="35">
        <v>4</v>
      </c>
      <c r="U198" s="35">
        <v>0</v>
      </c>
      <c r="V198" s="35">
        <v>0</v>
      </c>
      <c r="W198" s="35">
        <v>0</v>
      </c>
      <c r="X198" s="35">
        <v>0</v>
      </c>
      <c r="Y198" s="35">
        <v>0</v>
      </c>
      <c r="Z198" s="35">
        <v>0</v>
      </c>
      <c r="AA198" s="35">
        <v>0</v>
      </c>
      <c r="AB198" s="21"/>
      <c r="AC198" s="21"/>
      <c r="AD198" s="21"/>
      <c r="AE198" s="21"/>
      <c r="AF198" s="24"/>
    </row>
    <row r="199" spans="1:32" s="25" customFormat="1" ht="14.1" customHeight="1">
      <c r="A199" s="22"/>
      <c r="B199" s="23"/>
      <c r="C199" s="51" t="s">
        <v>176</v>
      </c>
      <c r="D199" s="51"/>
      <c r="E199" s="51"/>
      <c r="F199" s="52" t="s">
        <v>18</v>
      </c>
      <c r="G199" s="52"/>
      <c r="H199" s="27"/>
      <c r="I199" s="35">
        <v>1</v>
      </c>
      <c r="J199" s="35">
        <v>1</v>
      </c>
      <c r="K199" s="35">
        <v>0</v>
      </c>
      <c r="L199" s="35">
        <v>0</v>
      </c>
      <c r="M199" s="35">
        <v>0</v>
      </c>
      <c r="N199" s="35">
        <v>0</v>
      </c>
      <c r="O199" s="35">
        <v>0</v>
      </c>
      <c r="P199" s="35">
        <v>0</v>
      </c>
      <c r="Q199" s="35">
        <v>0</v>
      </c>
      <c r="R199" s="35">
        <v>0</v>
      </c>
      <c r="S199" s="35">
        <v>0</v>
      </c>
      <c r="T199" s="35">
        <v>1</v>
      </c>
      <c r="U199" s="35">
        <v>0</v>
      </c>
      <c r="V199" s="35">
        <v>0</v>
      </c>
      <c r="W199" s="35">
        <v>0</v>
      </c>
      <c r="X199" s="35">
        <v>0</v>
      </c>
      <c r="Y199" s="35">
        <v>0</v>
      </c>
      <c r="Z199" s="35">
        <v>0</v>
      </c>
      <c r="AA199" s="35">
        <v>0</v>
      </c>
      <c r="AB199" s="21"/>
      <c r="AC199" s="21"/>
      <c r="AD199" s="21"/>
      <c r="AE199" s="21"/>
      <c r="AF199" s="24"/>
    </row>
    <row r="200" spans="1:32" s="25" customFormat="1" ht="14.1" customHeight="1">
      <c r="A200" s="22"/>
      <c r="B200" s="51" t="s">
        <v>177</v>
      </c>
      <c r="C200" s="51"/>
      <c r="D200" s="51"/>
      <c r="E200" s="51"/>
      <c r="F200" s="54"/>
      <c r="G200" s="54"/>
      <c r="H200" s="26"/>
      <c r="I200" s="35">
        <v>775</v>
      </c>
      <c r="J200" s="35">
        <v>771</v>
      </c>
      <c r="K200" s="35">
        <v>4</v>
      </c>
      <c r="L200" s="35">
        <v>734</v>
      </c>
      <c r="M200" s="35">
        <v>2</v>
      </c>
      <c r="N200" s="35">
        <v>22</v>
      </c>
      <c r="O200" s="35">
        <v>0</v>
      </c>
      <c r="P200" s="35">
        <v>0</v>
      </c>
      <c r="Q200" s="35">
        <v>0</v>
      </c>
      <c r="R200" s="35">
        <v>0</v>
      </c>
      <c r="S200" s="35">
        <v>0</v>
      </c>
      <c r="T200" s="35">
        <v>32</v>
      </c>
      <c r="U200" s="35">
        <v>2</v>
      </c>
      <c r="V200" s="35">
        <v>0</v>
      </c>
      <c r="W200" s="35">
        <v>0</v>
      </c>
      <c r="X200" s="35">
        <v>5</v>
      </c>
      <c r="Y200" s="35">
        <v>0</v>
      </c>
      <c r="Z200" s="35">
        <v>0</v>
      </c>
      <c r="AA200" s="35">
        <v>0</v>
      </c>
      <c r="AB200" s="21"/>
      <c r="AC200" s="21"/>
      <c r="AD200" s="21"/>
      <c r="AE200" s="21"/>
      <c r="AF200" s="24"/>
    </row>
    <row r="201" spans="1:32" s="25" customFormat="1" ht="14.1" customHeight="1">
      <c r="A201" s="22"/>
      <c r="B201" s="23"/>
      <c r="C201" s="51" t="s">
        <v>178</v>
      </c>
      <c r="D201" s="51"/>
      <c r="E201" s="51"/>
      <c r="F201" s="52" t="s">
        <v>18</v>
      </c>
      <c r="G201" s="52"/>
      <c r="H201" s="27"/>
      <c r="I201" s="35">
        <v>0</v>
      </c>
      <c r="J201" s="35">
        <v>0</v>
      </c>
      <c r="K201" s="35">
        <v>0</v>
      </c>
      <c r="L201" s="35">
        <v>0</v>
      </c>
      <c r="M201" s="35">
        <v>0</v>
      </c>
      <c r="N201" s="35">
        <v>0</v>
      </c>
      <c r="O201" s="35">
        <v>0</v>
      </c>
      <c r="P201" s="35">
        <v>0</v>
      </c>
      <c r="Q201" s="35">
        <v>0</v>
      </c>
      <c r="R201" s="35">
        <v>0</v>
      </c>
      <c r="S201" s="35">
        <v>0</v>
      </c>
      <c r="T201" s="35">
        <v>0</v>
      </c>
      <c r="U201" s="35">
        <v>0</v>
      </c>
      <c r="V201" s="35">
        <v>0</v>
      </c>
      <c r="W201" s="35">
        <v>0</v>
      </c>
      <c r="X201" s="35">
        <v>0</v>
      </c>
      <c r="Y201" s="35">
        <v>0</v>
      </c>
      <c r="Z201" s="35">
        <v>0</v>
      </c>
      <c r="AA201" s="35">
        <v>0</v>
      </c>
      <c r="AB201" s="21"/>
      <c r="AC201" s="21"/>
      <c r="AD201" s="21"/>
      <c r="AE201" s="21"/>
      <c r="AF201" s="24"/>
    </row>
    <row r="202" spans="1:32" s="25" customFormat="1" ht="14.1" customHeight="1">
      <c r="A202" s="22"/>
      <c r="B202" s="51" t="s">
        <v>179</v>
      </c>
      <c r="C202" s="51"/>
      <c r="D202" s="51"/>
      <c r="E202" s="51"/>
      <c r="F202" s="54"/>
      <c r="G202" s="54"/>
      <c r="H202" s="26"/>
      <c r="I202" s="35">
        <v>170</v>
      </c>
      <c r="J202" s="35">
        <v>166</v>
      </c>
      <c r="K202" s="35">
        <v>4</v>
      </c>
      <c r="L202" s="35">
        <v>131</v>
      </c>
      <c r="M202" s="35">
        <v>1</v>
      </c>
      <c r="N202" s="35">
        <v>3</v>
      </c>
      <c r="O202" s="35">
        <v>0</v>
      </c>
      <c r="P202" s="35">
        <v>1</v>
      </c>
      <c r="Q202" s="35">
        <v>0</v>
      </c>
      <c r="R202" s="35">
        <v>0</v>
      </c>
      <c r="S202" s="35">
        <v>0</v>
      </c>
      <c r="T202" s="35">
        <v>34</v>
      </c>
      <c r="U202" s="35">
        <v>3</v>
      </c>
      <c r="V202" s="35">
        <v>0</v>
      </c>
      <c r="W202" s="35">
        <v>0</v>
      </c>
      <c r="X202" s="35">
        <v>1</v>
      </c>
      <c r="Y202" s="35">
        <v>0</v>
      </c>
      <c r="Z202" s="35">
        <v>0</v>
      </c>
      <c r="AA202" s="35">
        <v>0</v>
      </c>
      <c r="AB202" s="21"/>
      <c r="AC202" s="21"/>
      <c r="AD202" s="21"/>
      <c r="AE202" s="21"/>
      <c r="AF202" s="24"/>
    </row>
    <row r="203" spans="1:32" s="25" customFormat="1" ht="14.1" customHeight="1">
      <c r="A203" s="22"/>
      <c r="B203" s="23"/>
      <c r="C203" s="51" t="s">
        <v>180</v>
      </c>
      <c r="D203" s="51"/>
      <c r="E203" s="51"/>
      <c r="F203" s="52" t="s">
        <v>18</v>
      </c>
      <c r="G203" s="52"/>
      <c r="H203" s="27"/>
      <c r="I203" s="35">
        <v>2</v>
      </c>
      <c r="J203" s="35">
        <v>2</v>
      </c>
      <c r="K203" s="35">
        <v>0</v>
      </c>
      <c r="L203" s="35">
        <v>1</v>
      </c>
      <c r="M203" s="35">
        <v>0</v>
      </c>
      <c r="N203" s="35">
        <v>0</v>
      </c>
      <c r="O203" s="35">
        <v>0</v>
      </c>
      <c r="P203" s="35">
        <v>0</v>
      </c>
      <c r="Q203" s="35">
        <v>0</v>
      </c>
      <c r="R203" s="35">
        <v>0</v>
      </c>
      <c r="S203" s="35">
        <v>0</v>
      </c>
      <c r="T203" s="35">
        <v>1</v>
      </c>
      <c r="U203" s="35">
        <v>0</v>
      </c>
      <c r="V203" s="35">
        <v>0</v>
      </c>
      <c r="W203" s="35">
        <v>0</v>
      </c>
      <c r="X203" s="35">
        <v>0</v>
      </c>
      <c r="Y203" s="35">
        <v>0</v>
      </c>
      <c r="Z203" s="35">
        <v>0</v>
      </c>
      <c r="AA203" s="35">
        <v>0</v>
      </c>
      <c r="AB203" s="21"/>
      <c r="AC203" s="21"/>
      <c r="AD203" s="21"/>
      <c r="AE203" s="21"/>
      <c r="AF203" s="24"/>
    </row>
    <row r="204" spans="1:32" s="25" customFormat="1" ht="14.1" customHeight="1">
      <c r="A204" s="22"/>
      <c r="B204" s="23"/>
      <c r="C204" s="51" t="s">
        <v>181</v>
      </c>
      <c r="D204" s="51"/>
      <c r="E204" s="51"/>
      <c r="F204" s="52" t="s">
        <v>18</v>
      </c>
      <c r="G204" s="52"/>
      <c r="H204" s="27"/>
      <c r="I204" s="35">
        <v>5</v>
      </c>
      <c r="J204" s="35">
        <v>5</v>
      </c>
      <c r="K204" s="35">
        <v>0</v>
      </c>
      <c r="L204" s="35">
        <v>2</v>
      </c>
      <c r="M204" s="35">
        <v>0</v>
      </c>
      <c r="N204" s="35">
        <v>0</v>
      </c>
      <c r="O204" s="35">
        <v>0</v>
      </c>
      <c r="P204" s="35">
        <v>0</v>
      </c>
      <c r="Q204" s="35">
        <v>0</v>
      </c>
      <c r="R204" s="35">
        <v>0</v>
      </c>
      <c r="S204" s="35">
        <v>0</v>
      </c>
      <c r="T204" s="35">
        <v>3</v>
      </c>
      <c r="U204" s="35">
        <v>0</v>
      </c>
      <c r="V204" s="35">
        <v>0</v>
      </c>
      <c r="W204" s="35">
        <v>0</v>
      </c>
      <c r="X204" s="35">
        <v>0</v>
      </c>
      <c r="Y204" s="35">
        <v>0</v>
      </c>
      <c r="Z204" s="35">
        <v>0</v>
      </c>
      <c r="AA204" s="35">
        <v>0</v>
      </c>
      <c r="AB204" s="21"/>
      <c r="AC204" s="21"/>
      <c r="AD204" s="21"/>
      <c r="AE204" s="21"/>
      <c r="AF204" s="24"/>
    </row>
    <row r="205" spans="1:32" s="25" customFormat="1" ht="14.1" customHeight="1">
      <c r="A205" s="22"/>
      <c r="B205" s="51" t="s">
        <v>182</v>
      </c>
      <c r="C205" s="51"/>
      <c r="D205" s="51"/>
      <c r="E205" s="51"/>
      <c r="F205" s="54"/>
      <c r="G205" s="54"/>
      <c r="H205" s="26"/>
      <c r="I205" s="35">
        <v>308</v>
      </c>
      <c r="J205" s="35">
        <v>308</v>
      </c>
      <c r="K205" s="35">
        <v>0</v>
      </c>
      <c r="L205" s="35">
        <v>307</v>
      </c>
      <c r="M205" s="35">
        <v>0</v>
      </c>
      <c r="N205" s="35">
        <v>4</v>
      </c>
      <c r="O205" s="35">
        <v>0</v>
      </c>
      <c r="P205" s="35">
        <v>0</v>
      </c>
      <c r="Q205" s="35">
        <v>0</v>
      </c>
      <c r="R205" s="35">
        <v>0</v>
      </c>
      <c r="S205" s="35">
        <v>0</v>
      </c>
      <c r="T205" s="35">
        <v>0</v>
      </c>
      <c r="U205" s="35">
        <v>0</v>
      </c>
      <c r="V205" s="35">
        <v>0</v>
      </c>
      <c r="W205" s="35">
        <v>0</v>
      </c>
      <c r="X205" s="35">
        <v>1</v>
      </c>
      <c r="Y205" s="35">
        <v>0</v>
      </c>
      <c r="Z205" s="35">
        <v>0</v>
      </c>
      <c r="AA205" s="35">
        <v>0</v>
      </c>
      <c r="AB205" s="21"/>
      <c r="AC205" s="21"/>
      <c r="AD205" s="21"/>
      <c r="AE205" s="21"/>
      <c r="AF205" s="24"/>
    </row>
    <row r="206" spans="1:32" s="25" customFormat="1" ht="14.1" customHeight="1">
      <c r="A206" s="22"/>
      <c r="B206" s="23"/>
      <c r="C206" s="51" t="s">
        <v>182</v>
      </c>
      <c r="D206" s="51"/>
      <c r="E206" s="51"/>
      <c r="F206" s="52" t="s">
        <v>18</v>
      </c>
      <c r="G206" s="52"/>
      <c r="H206" s="27"/>
      <c r="I206" s="35">
        <v>47</v>
      </c>
      <c r="J206" s="35">
        <v>41</v>
      </c>
      <c r="K206" s="35">
        <v>6</v>
      </c>
      <c r="L206" s="35">
        <v>14</v>
      </c>
      <c r="M206" s="35">
        <v>1</v>
      </c>
      <c r="N206" s="35">
        <v>2</v>
      </c>
      <c r="O206" s="35">
        <v>0</v>
      </c>
      <c r="P206" s="35">
        <v>0</v>
      </c>
      <c r="Q206" s="35">
        <v>0</v>
      </c>
      <c r="R206" s="35">
        <v>0</v>
      </c>
      <c r="S206" s="35">
        <v>0</v>
      </c>
      <c r="T206" s="35">
        <v>23</v>
      </c>
      <c r="U206" s="35">
        <v>5</v>
      </c>
      <c r="V206" s="35">
        <v>2</v>
      </c>
      <c r="W206" s="35">
        <v>0</v>
      </c>
      <c r="X206" s="35">
        <v>2</v>
      </c>
      <c r="Y206" s="35">
        <v>0</v>
      </c>
      <c r="Z206" s="35">
        <v>0</v>
      </c>
      <c r="AA206" s="35">
        <v>0</v>
      </c>
      <c r="AB206" s="21"/>
      <c r="AC206" s="21"/>
      <c r="AD206" s="21"/>
      <c r="AE206" s="21"/>
      <c r="AF206" s="24"/>
    </row>
    <row r="207" spans="1:32" s="25" customFormat="1" ht="14.1" customHeight="1">
      <c r="A207" s="22"/>
      <c r="B207" s="23"/>
      <c r="C207" s="51" t="s">
        <v>183</v>
      </c>
      <c r="D207" s="51"/>
      <c r="E207" s="51"/>
      <c r="F207" s="52" t="s">
        <v>18</v>
      </c>
      <c r="G207" s="52"/>
      <c r="H207" s="27"/>
      <c r="I207" s="35">
        <v>5</v>
      </c>
      <c r="J207" s="35">
        <v>5</v>
      </c>
      <c r="K207" s="35">
        <v>0</v>
      </c>
      <c r="L207" s="35">
        <v>2</v>
      </c>
      <c r="M207" s="35">
        <v>0</v>
      </c>
      <c r="N207" s="35">
        <v>0</v>
      </c>
      <c r="O207" s="35">
        <v>0</v>
      </c>
      <c r="P207" s="35">
        <v>0</v>
      </c>
      <c r="Q207" s="35">
        <v>0</v>
      </c>
      <c r="R207" s="35">
        <v>0</v>
      </c>
      <c r="S207" s="35">
        <v>0</v>
      </c>
      <c r="T207" s="35">
        <v>3</v>
      </c>
      <c r="U207" s="35">
        <v>0</v>
      </c>
      <c r="V207" s="35">
        <v>0</v>
      </c>
      <c r="W207" s="35">
        <v>0</v>
      </c>
      <c r="X207" s="35">
        <v>0</v>
      </c>
      <c r="Y207" s="35">
        <v>0</v>
      </c>
      <c r="Z207" s="35">
        <v>0</v>
      </c>
      <c r="AA207" s="35">
        <v>0</v>
      </c>
      <c r="AB207" s="21"/>
      <c r="AC207" s="21"/>
      <c r="AD207" s="21"/>
      <c r="AE207" s="21"/>
      <c r="AF207" s="24"/>
    </row>
    <row r="208" spans="1:32" s="25" customFormat="1" ht="14.1" customHeight="1">
      <c r="A208" s="22"/>
      <c r="B208" s="51" t="s">
        <v>184</v>
      </c>
      <c r="C208" s="51"/>
      <c r="D208" s="51"/>
      <c r="E208" s="51"/>
      <c r="F208" s="54"/>
      <c r="G208" s="54"/>
      <c r="H208" s="26"/>
      <c r="I208" s="35">
        <v>219</v>
      </c>
      <c r="J208" s="35">
        <v>219</v>
      </c>
      <c r="K208" s="35">
        <v>0</v>
      </c>
      <c r="L208" s="35">
        <v>219</v>
      </c>
      <c r="M208" s="35">
        <v>0</v>
      </c>
      <c r="N208" s="35">
        <v>1</v>
      </c>
      <c r="O208" s="35">
        <v>0</v>
      </c>
      <c r="P208" s="35">
        <v>0</v>
      </c>
      <c r="Q208" s="35">
        <v>0</v>
      </c>
      <c r="R208" s="35">
        <v>0</v>
      </c>
      <c r="S208" s="35">
        <v>0</v>
      </c>
      <c r="T208" s="35">
        <v>0</v>
      </c>
      <c r="U208" s="35">
        <v>0</v>
      </c>
      <c r="V208" s="35">
        <v>0</v>
      </c>
      <c r="W208" s="35">
        <v>0</v>
      </c>
      <c r="X208" s="35">
        <v>0</v>
      </c>
      <c r="Y208" s="35">
        <v>0</v>
      </c>
      <c r="Z208" s="35">
        <v>0</v>
      </c>
      <c r="AA208" s="35">
        <v>0</v>
      </c>
      <c r="AB208" s="21"/>
      <c r="AC208" s="21"/>
      <c r="AD208" s="21"/>
      <c r="AE208" s="21"/>
      <c r="AF208" s="24"/>
    </row>
    <row r="209" spans="1:32" s="25" customFormat="1" ht="14.1" customHeight="1">
      <c r="A209" s="22"/>
      <c r="B209" s="23"/>
      <c r="C209" s="51" t="s">
        <v>185</v>
      </c>
      <c r="D209" s="51"/>
      <c r="E209" s="51"/>
      <c r="F209" s="52" t="s">
        <v>17</v>
      </c>
      <c r="G209" s="52"/>
      <c r="H209" s="27"/>
      <c r="I209" s="35">
        <v>4</v>
      </c>
      <c r="J209" s="35">
        <v>4</v>
      </c>
      <c r="K209" s="35">
        <v>0</v>
      </c>
      <c r="L209" s="35">
        <v>2</v>
      </c>
      <c r="M209" s="35">
        <v>0</v>
      </c>
      <c r="N209" s="35">
        <v>0</v>
      </c>
      <c r="O209" s="35">
        <v>0</v>
      </c>
      <c r="P209" s="35">
        <v>0</v>
      </c>
      <c r="Q209" s="35">
        <v>0</v>
      </c>
      <c r="R209" s="35">
        <v>0</v>
      </c>
      <c r="S209" s="35">
        <v>0</v>
      </c>
      <c r="T209" s="35">
        <v>1</v>
      </c>
      <c r="U209" s="35">
        <v>0</v>
      </c>
      <c r="V209" s="35">
        <v>0</v>
      </c>
      <c r="W209" s="35">
        <v>0</v>
      </c>
      <c r="X209" s="35">
        <v>1</v>
      </c>
      <c r="Y209" s="35">
        <v>0</v>
      </c>
      <c r="Z209" s="35">
        <v>0</v>
      </c>
      <c r="AA209" s="35">
        <v>0</v>
      </c>
      <c r="AB209" s="21"/>
      <c r="AC209" s="21"/>
      <c r="AD209" s="21"/>
      <c r="AE209" s="21"/>
      <c r="AF209" s="24"/>
    </row>
    <row r="210" spans="1:32" s="25" customFormat="1" ht="14.1" customHeight="1">
      <c r="A210" s="22"/>
      <c r="B210" s="23"/>
      <c r="C210" s="51" t="s">
        <v>186</v>
      </c>
      <c r="D210" s="51"/>
      <c r="E210" s="51"/>
      <c r="F210" s="52" t="s">
        <v>18</v>
      </c>
      <c r="G210" s="52"/>
      <c r="H210" s="27"/>
      <c r="I210" s="35">
        <v>123</v>
      </c>
      <c r="J210" s="35">
        <v>115</v>
      </c>
      <c r="K210" s="35">
        <v>8</v>
      </c>
      <c r="L210" s="35">
        <v>29</v>
      </c>
      <c r="M210" s="35">
        <v>0</v>
      </c>
      <c r="N210" s="35">
        <v>2</v>
      </c>
      <c r="O210" s="35">
        <v>0</v>
      </c>
      <c r="P210" s="35">
        <v>0</v>
      </c>
      <c r="Q210" s="35">
        <v>0</v>
      </c>
      <c r="R210" s="35">
        <v>0</v>
      </c>
      <c r="S210" s="35">
        <v>0</v>
      </c>
      <c r="T210" s="35">
        <v>81</v>
      </c>
      <c r="U210" s="35">
        <v>8</v>
      </c>
      <c r="V210" s="35">
        <v>3</v>
      </c>
      <c r="W210" s="35">
        <v>0</v>
      </c>
      <c r="X210" s="35">
        <v>2</v>
      </c>
      <c r="Y210" s="35">
        <v>0</v>
      </c>
      <c r="Z210" s="35">
        <v>0</v>
      </c>
      <c r="AA210" s="35">
        <v>0</v>
      </c>
      <c r="AB210" s="21"/>
      <c r="AC210" s="21"/>
      <c r="AD210" s="21"/>
      <c r="AE210" s="21"/>
      <c r="AF210" s="24"/>
    </row>
    <row r="211" spans="1:32" s="25" customFormat="1" ht="14.1" customHeight="1">
      <c r="A211" s="22"/>
      <c r="B211" s="23"/>
      <c r="C211" s="51" t="s">
        <v>187</v>
      </c>
      <c r="D211" s="51"/>
      <c r="E211" s="51"/>
      <c r="F211" s="52" t="s">
        <v>18</v>
      </c>
      <c r="G211" s="52"/>
      <c r="H211" s="27"/>
      <c r="I211" s="35">
        <v>3</v>
      </c>
      <c r="J211" s="35">
        <v>3</v>
      </c>
      <c r="K211" s="35">
        <v>0</v>
      </c>
      <c r="L211" s="35">
        <v>0</v>
      </c>
      <c r="M211" s="35">
        <v>0</v>
      </c>
      <c r="N211" s="35">
        <v>0</v>
      </c>
      <c r="O211" s="35">
        <v>0</v>
      </c>
      <c r="P211" s="35">
        <v>0</v>
      </c>
      <c r="Q211" s="35">
        <v>0</v>
      </c>
      <c r="R211" s="35">
        <v>0</v>
      </c>
      <c r="S211" s="35">
        <v>0</v>
      </c>
      <c r="T211" s="35">
        <v>3</v>
      </c>
      <c r="U211" s="35">
        <v>0</v>
      </c>
      <c r="V211" s="35">
        <v>0</v>
      </c>
      <c r="W211" s="35">
        <v>0</v>
      </c>
      <c r="X211" s="35">
        <v>0</v>
      </c>
      <c r="Y211" s="35">
        <v>0</v>
      </c>
      <c r="Z211" s="35">
        <v>0</v>
      </c>
      <c r="AA211" s="35">
        <v>0</v>
      </c>
      <c r="AB211" s="21"/>
      <c r="AC211" s="21"/>
      <c r="AD211" s="21"/>
      <c r="AE211" s="21"/>
      <c r="AF211" s="24"/>
    </row>
    <row r="212" spans="1:32" s="25" customFormat="1" ht="14.1" customHeight="1">
      <c r="A212" s="22"/>
      <c r="B212" s="51" t="s">
        <v>188</v>
      </c>
      <c r="C212" s="51"/>
      <c r="D212" s="51"/>
      <c r="E212" s="51"/>
      <c r="F212" s="52" t="s">
        <v>28</v>
      </c>
      <c r="G212" s="52"/>
      <c r="H212" s="26"/>
      <c r="I212" s="35">
        <v>441</v>
      </c>
      <c r="J212" s="35">
        <v>441</v>
      </c>
      <c r="K212" s="35">
        <v>0</v>
      </c>
      <c r="L212" s="35">
        <v>415</v>
      </c>
      <c r="M212" s="35">
        <v>0</v>
      </c>
      <c r="N212" s="35">
        <v>14</v>
      </c>
      <c r="O212" s="35">
        <v>0</v>
      </c>
      <c r="P212" s="35">
        <v>0</v>
      </c>
      <c r="Q212" s="35">
        <v>0</v>
      </c>
      <c r="R212" s="35">
        <v>0</v>
      </c>
      <c r="S212" s="35">
        <v>0</v>
      </c>
      <c r="T212" s="35">
        <v>21</v>
      </c>
      <c r="U212" s="35">
        <v>0</v>
      </c>
      <c r="V212" s="35">
        <v>0</v>
      </c>
      <c r="W212" s="35">
        <v>0</v>
      </c>
      <c r="X212" s="35">
        <v>5</v>
      </c>
      <c r="Y212" s="35">
        <v>0</v>
      </c>
      <c r="Z212" s="35">
        <v>0</v>
      </c>
      <c r="AA212" s="35">
        <v>0</v>
      </c>
      <c r="AB212" s="21"/>
      <c r="AC212" s="21"/>
      <c r="AD212" s="21"/>
      <c r="AE212" s="21"/>
      <c r="AF212" s="24"/>
    </row>
    <row r="213" spans="1:32" s="25" customFormat="1" ht="14.1" customHeight="1">
      <c r="A213" s="22"/>
      <c r="B213" s="51" t="s">
        <v>164</v>
      </c>
      <c r="C213" s="51"/>
      <c r="D213" s="51"/>
      <c r="E213" s="51"/>
      <c r="F213" s="52" t="s">
        <v>91</v>
      </c>
      <c r="G213" s="52"/>
      <c r="H213" s="26"/>
      <c r="I213" s="35">
        <v>330</v>
      </c>
      <c r="J213" s="35">
        <v>298</v>
      </c>
      <c r="K213" s="35">
        <v>32</v>
      </c>
      <c r="L213" s="35">
        <v>112</v>
      </c>
      <c r="M213" s="35">
        <v>5</v>
      </c>
      <c r="N213" s="35">
        <v>4</v>
      </c>
      <c r="O213" s="35">
        <v>0</v>
      </c>
      <c r="P213" s="35">
        <v>0</v>
      </c>
      <c r="Q213" s="35">
        <v>0</v>
      </c>
      <c r="R213" s="35">
        <v>15</v>
      </c>
      <c r="S213" s="35">
        <v>2</v>
      </c>
      <c r="T213" s="35">
        <v>167</v>
      </c>
      <c r="U213" s="35">
        <v>25</v>
      </c>
      <c r="V213" s="35">
        <v>0</v>
      </c>
      <c r="W213" s="35">
        <v>0</v>
      </c>
      <c r="X213" s="35">
        <v>4</v>
      </c>
      <c r="Y213" s="35">
        <v>0</v>
      </c>
      <c r="Z213" s="35">
        <v>0</v>
      </c>
      <c r="AA213" s="35">
        <v>0</v>
      </c>
      <c r="AB213" s="21"/>
      <c r="AC213" s="21"/>
      <c r="AD213" s="21"/>
      <c r="AE213" s="21"/>
      <c r="AF213" s="24"/>
    </row>
    <row r="214" spans="1:32" s="25" customFormat="1" ht="14.1" customHeight="1">
      <c r="A214" s="22"/>
      <c r="B214" s="23"/>
      <c r="C214" s="51" t="s">
        <v>189</v>
      </c>
      <c r="D214" s="51"/>
      <c r="E214" s="51"/>
      <c r="F214" s="52" t="s">
        <v>18</v>
      </c>
      <c r="G214" s="52"/>
      <c r="H214" s="27"/>
      <c r="I214" s="35">
        <v>135</v>
      </c>
      <c r="J214" s="35">
        <v>123</v>
      </c>
      <c r="K214" s="35">
        <v>12</v>
      </c>
      <c r="L214" s="35">
        <v>53</v>
      </c>
      <c r="M214" s="35">
        <v>5</v>
      </c>
      <c r="N214" s="35">
        <v>4</v>
      </c>
      <c r="O214" s="35">
        <v>3</v>
      </c>
      <c r="P214" s="35">
        <v>0</v>
      </c>
      <c r="Q214" s="35">
        <v>0</v>
      </c>
      <c r="R214" s="35">
        <v>0</v>
      </c>
      <c r="S214" s="35">
        <v>0</v>
      </c>
      <c r="T214" s="35">
        <v>63</v>
      </c>
      <c r="U214" s="35">
        <v>6</v>
      </c>
      <c r="V214" s="35">
        <v>0</v>
      </c>
      <c r="W214" s="35">
        <v>0</v>
      </c>
      <c r="X214" s="35">
        <v>7</v>
      </c>
      <c r="Y214" s="35">
        <v>1</v>
      </c>
      <c r="Z214" s="35">
        <v>0</v>
      </c>
      <c r="AA214" s="35">
        <v>0</v>
      </c>
      <c r="AB214" s="21"/>
      <c r="AC214" s="21"/>
      <c r="AD214" s="21"/>
      <c r="AE214" s="21"/>
      <c r="AF214" s="24"/>
    </row>
    <row r="215" spans="1:32" s="25" customFormat="1" ht="14.1" customHeight="1">
      <c r="A215" s="22"/>
      <c r="B215" s="23"/>
      <c r="C215" s="48"/>
      <c r="D215" s="48"/>
      <c r="E215" s="48"/>
      <c r="F215" s="49"/>
      <c r="G215" s="49"/>
      <c r="H215" s="27"/>
      <c r="I215" s="35"/>
      <c r="J215" s="35"/>
      <c r="K215" s="35"/>
      <c r="L215" s="35"/>
      <c r="M215" s="35"/>
      <c r="N215" s="35"/>
      <c r="O215" s="35"/>
      <c r="P215" s="35"/>
      <c r="Q215" s="35"/>
      <c r="R215" s="35"/>
      <c r="S215" s="35"/>
      <c r="T215" s="35"/>
      <c r="U215" s="35"/>
      <c r="V215" s="35"/>
      <c r="W215" s="35"/>
      <c r="X215" s="35"/>
      <c r="Y215" s="35"/>
      <c r="Z215" s="35"/>
      <c r="AA215" s="35"/>
      <c r="AB215" s="21"/>
      <c r="AC215" s="21"/>
      <c r="AD215" s="21"/>
      <c r="AE215" s="21"/>
      <c r="AF215" s="24"/>
    </row>
    <row r="216" spans="1:32" s="25" customFormat="1" ht="14.1" customHeight="1">
      <c r="A216" s="22"/>
      <c r="B216" s="53" t="s">
        <v>190</v>
      </c>
      <c r="C216" s="53"/>
      <c r="D216" s="53"/>
      <c r="E216" s="53"/>
      <c r="F216" s="53"/>
      <c r="G216" s="53"/>
      <c r="H216" s="29"/>
      <c r="I216" s="36">
        <v>1</v>
      </c>
      <c r="J216" s="36">
        <v>1</v>
      </c>
      <c r="K216" s="36">
        <v>0</v>
      </c>
      <c r="L216" s="36">
        <v>0</v>
      </c>
      <c r="M216" s="36">
        <v>0</v>
      </c>
      <c r="N216" s="36">
        <v>0</v>
      </c>
      <c r="O216" s="36">
        <v>0</v>
      </c>
      <c r="P216" s="36">
        <v>0</v>
      </c>
      <c r="Q216" s="36">
        <v>0</v>
      </c>
      <c r="R216" s="36">
        <v>0</v>
      </c>
      <c r="S216" s="36">
        <v>0</v>
      </c>
      <c r="T216" s="36">
        <v>1</v>
      </c>
      <c r="U216" s="36">
        <v>0</v>
      </c>
      <c r="V216" s="36">
        <v>0</v>
      </c>
      <c r="W216" s="36">
        <v>0</v>
      </c>
      <c r="X216" s="36">
        <v>0</v>
      </c>
      <c r="Y216" s="36">
        <v>0</v>
      </c>
      <c r="Z216" s="36">
        <v>0</v>
      </c>
      <c r="AA216" s="36">
        <v>0</v>
      </c>
      <c r="AB216" s="21"/>
      <c r="AC216" s="21"/>
      <c r="AD216" s="21"/>
      <c r="AE216" s="21"/>
      <c r="AF216" s="24"/>
    </row>
    <row r="217" spans="1:32" s="25" customFormat="1" ht="14.1" customHeight="1">
      <c r="A217" s="22"/>
      <c r="B217" s="50"/>
      <c r="C217" s="50"/>
      <c r="D217" s="50"/>
      <c r="E217" s="50"/>
      <c r="F217" s="50"/>
      <c r="G217" s="50"/>
      <c r="H217" s="29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  <c r="W217" s="36"/>
      <c r="X217" s="36"/>
      <c r="Y217" s="36"/>
      <c r="Z217" s="36"/>
      <c r="AA217" s="36"/>
      <c r="AB217" s="21"/>
      <c r="AC217" s="21"/>
      <c r="AD217" s="21"/>
      <c r="AE217" s="21"/>
      <c r="AF217" s="24"/>
    </row>
    <row r="218" spans="1:32" s="30" customFormat="1" ht="14.45" customHeight="1">
      <c r="B218" s="31"/>
      <c r="C218" s="31"/>
      <c r="D218" s="31"/>
      <c r="E218" s="31"/>
      <c r="F218" s="31"/>
      <c r="G218" s="31"/>
      <c r="H218" s="32"/>
      <c r="I218" s="37"/>
      <c r="J218" s="37"/>
      <c r="K218" s="37"/>
      <c r="L218" s="37"/>
      <c r="M218" s="37"/>
      <c r="N218" s="37"/>
      <c r="O218" s="37"/>
      <c r="P218" s="37"/>
      <c r="Q218" s="37"/>
      <c r="R218" s="37"/>
      <c r="S218" s="37"/>
      <c r="T218" s="37"/>
      <c r="U218" s="37"/>
      <c r="V218" s="37"/>
      <c r="W218" s="37"/>
      <c r="X218" s="37"/>
      <c r="Y218" s="37"/>
      <c r="Z218" s="37"/>
      <c r="AA218" s="37"/>
    </row>
    <row r="219" spans="1:32" s="19" customFormat="1" ht="7.9" customHeight="1">
      <c r="A219" s="38"/>
      <c r="B219" s="39"/>
      <c r="C219" s="40"/>
      <c r="D219" s="40"/>
      <c r="E219" s="40"/>
      <c r="F219" s="40"/>
      <c r="G219" s="41"/>
      <c r="H219" s="39"/>
      <c r="I219" s="42"/>
      <c r="J219" s="43"/>
      <c r="K219" s="43"/>
      <c r="L219" s="43"/>
      <c r="M219" s="43"/>
      <c r="N219" s="43"/>
      <c r="O219" s="43"/>
      <c r="P219" s="43"/>
      <c r="Q219" s="43"/>
      <c r="R219" s="43"/>
      <c r="S219" s="43"/>
      <c r="T219" s="43"/>
      <c r="U219" s="43"/>
      <c r="V219" s="43"/>
      <c r="W219" s="43"/>
      <c r="X219" s="43"/>
      <c r="Y219" s="43"/>
      <c r="Z219" s="43"/>
      <c r="AA219" s="43"/>
      <c r="AC219" s="20"/>
    </row>
    <row r="220" spans="1:32"/>
    <row r="221" spans="1:32"/>
    <row r="222" spans="1:32"/>
    <row r="223" spans="1:32"/>
    <row r="224" spans="1:32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  <row r="662"/>
    <row r="663"/>
    <row r="664"/>
    <row r="665"/>
    <row r="666"/>
    <row r="667"/>
    <row r="668"/>
    <row r="669"/>
    <row r="670"/>
    <row r="671"/>
    <row r="672"/>
    <row r="673"/>
    <row r="674"/>
    <row r="675"/>
    <row r="676"/>
    <row r="677"/>
    <row r="678"/>
    <row r="679"/>
    <row r="680"/>
    <row r="681"/>
    <row r="682"/>
    <row r="683"/>
    <row r="684"/>
    <row r="685"/>
    <row r="686"/>
    <row r="687"/>
    <row r="688"/>
    <row r="689"/>
    <row r="690"/>
    <row r="691"/>
    <row r="692"/>
    <row r="693"/>
    <row r="694"/>
    <row r="695"/>
    <row r="696"/>
    <row r="697"/>
    <row r="698"/>
    <row r="699"/>
    <row r="700"/>
    <row r="701"/>
    <row r="702"/>
    <row r="703"/>
    <row r="704"/>
    <row r="705"/>
    <row r="706"/>
    <row r="707"/>
    <row r="708"/>
    <row r="709"/>
    <row r="710"/>
    <row r="711"/>
    <row r="712"/>
    <row r="713"/>
    <row r="714"/>
    <row r="715"/>
    <row r="716"/>
    <row r="717"/>
    <row r="718"/>
    <row r="719"/>
    <row r="720"/>
    <row r="721"/>
    <row r="722"/>
    <row r="723"/>
    <row r="724"/>
    <row r="725"/>
    <row r="726"/>
    <row r="727"/>
    <row r="728"/>
    <row r="729"/>
    <row r="730"/>
    <row r="731"/>
    <row r="732"/>
    <row r="733"/>
    <row r="734"/>
    <row r="735"/>
    <row r="736"/>
    <row r="737"/>
    <row r="738"/>
    <row r="739"/>
    <row r="740"/>
    <row r="741"/>
    <row r="742"/>
    <row r="743"/>
    <row r="744"/>
    <row r="745"/>
    <row r="746"/>
    <row r="747"/>
    <row r="748"/>
    <row r="749"/>
    <row r="750"/>
    <row r="751"/>
    <row r="752"/>
    <row r="753"/>
    <row r="754"/>
    <row r="755"/>
    <row r="756"/>
    <row r="757"/>
    <row r="758"/>
    <row r="759"/>
    <row r="760"/>
    <row r="761"/>
    <row r="762"/>
    <row r="763"/>
    <row r="764"/>
    <row r="765"/>
    <row r="766"/>
    <row r="767"/>
    <row r="768"/>
    <row r="769"/>
    <row r="770"/>
    <row r="771"/>
    <row r="772"/>
    <row r="773"/>
    <row r="774"/>
    <row r="775"/>
    <row r="776"/>
    <row r="777"/>
    <row r="778"/>
    <row r="779"/>
    <row r="780"/>
    <row r="781"/>
    <row r="782"/>
    <row r="783"/>
    <row r="784"/>
    <row r="785"/>
    <row r="786"/>
    <row r="787"/>
    <row r="788"/>
    <row r="789"/>
    <row r="790"/>
    <row r="791"/>
    <row r="792"/>
    <row r="793"/>
    <row r="794"/>
    <row r="795"/>
    <row r="796"/>
    <row r="797"/>
    <row r="798"/>
    <row r="799"/>
    <row r="800"/>
    <row r="801"/>
    <row r="802"/>
    <row r="803"/>
    <row r="804"/>
    <row r="805"/>
    <row r="806"/>
    <row r="807"/>
    <row r="808"/>
    <row r="809"/>
    <row r="810"/>
    <row r="811"/>
    <row r="812"/>
    <row r="813"/>
    <row r="814"/>
    <row r="815"/>
    <row r="816"/>
    <row r="817"/>
    <row r="818"/>
    <row r="819"/>
    <row r="820"/>
    <row r="821"/>
    <row r="822"/>
    <row r="823"/>
    <row r="824"/>
    <row r="825"/>
    <row r="826"/>
    <row r="827"/>
    <row r="828"/>
    <row r="829"/>
    <row r="830"/>
    <row r="831"/>
    <row r="832"/>
    <row r="833"/>
    <row r="834"/>
    <row r="835"/>
    <row r="836"/>
    <row r="837"/>
    <row r="838"/>
    <row r="839"/>
    <row r="840"/>
    <row r="841"/>
    <row r="842"/>
    <row r="843"/>
    <row r="844"/>
    <row r="845"/>
    <row r="846"/>
    <row r="847"/>
    <row r="848"/>
    <row r="849"/>
    <row r="850"/>
    <row r="851"/>
    <row r="852"/>
    <row r="853"/>
    <row r="854"/>
    <row r="855"/>
    <row r="856"/>
    <row r="857"/>
    <row r="858"/>
    <row r="859"/>
    <row r="860"/>
    <row r="861"/>
    <row r="862"/>
    <row r="863"/>
    <row r="864"/>
    <row r="865"/>
    <row r="866"/>
    <row r="867"/>
    <row r="868"/>
    <row r="869"/>
    <row r="870"/>
    <row r="871"/>
    <row r="872"/>
    <row r="873"/>
    <row r="874"/>
    <row r="875"/>
    <row r="876"/>
    <row r="877"/>
    <row r="878"/>
    <row r="879"/>
    <row r="880"/>
    <row r="881"/>
    <row r="882"/>
    <row r="883"/>
    <row r="884"/>
    <row r="885"/>
    <row r="886"/>
    <row r="887"/>
    <row r="888"/>
    <row r="889"/>
    <row r="890"/>
    <row r="891"/>
    <row r="892"/>
    <row r="893"/>
    <row r="894"/>
    <row r="895"/>
    <row r="896"/>
    <row r="897"/>
    <row r="898"/>
    <row r="899"/>
    <row r="900"/>
    <row r="901"/>
    <row r="902"/>
    <row r="903"/>
    <row r="904"/>
    <row r="905"/>
    <row r="906"/>
    <row r="907"/>
    <row r="908"/>
    <row r="909"/>
    <row r="910"/>
    <row r="911"/>
    <row r="912"/>
    <row r="913"/>
    <row r="914"/>
    <row r="915"/>
    <row r="916"/>
    <row r="917"/>
    <row r="918"/>
    <row r="919"/>
    <row r="920"/>
    <row r="921"/>
    <row r="922"/>
    <row r="923"/>
    <row r="924"/>
    <row r="925"/>
    <row r="926"/>
    <row r="927"/>
    <row r="928"/>
    <row r="929"/>
    <row r="930"/>
    <row r="931"/>
    <row r="932"/>
    <row r="933"/>
    <row r="934"/>
    <row r="935"/>
    <row r="936"/>
    <row r="937"/>
    <row r="938"/>
    <row r="939"/>
    <row r="940"/>
    <row r="941"/>
    <row r="942"/>
    <row r="943"/>
    <row r="944"/>
    <row r="945"/>
    <row r="946"/>
    <row r="947"/>
    <row r="948"/>
    <row r="949"/>
    <row r="950"/>
    <row r="951"/>
    <row r="952"/>
    <row r="953"/>
    <row r="954"/>
    <row r="955"/>
    <row r="956"/>
    <row r="957"/>
    <row r="958"/>
    <row r="959"/>
    <row r="960"/>
    <row r="961"/>
    <row r="962"/>
    <row r="963"/>
    <row r="964"/>
    <row r="965"/>
    <row r="966"/>
    <row r="967"/>
    <row r="968"/>
    <row r="969"/>
    <row r="970"/>
    <row r="971"/>
    <row r="972"/>
    <row r="973"/>
    <row r="974"/>
    <row r="975"/>
    <row r="976"/>
    <row r="977"/>
    <row r="978"/>
    <row r="979"/>
    <row r="980"/>
    <row r="981"/>
    <row r="982"/>
    <row r="983"/>
    <row r="984"/>
    <row r="985"/>
    <row r="986"/>
    <row r="987"/>
    <row r="988"/>
    <row r="989"/>
    <row r="990"/>
    <row r="991"/>
    <row r="992"/>
    <row r="993"/>
    <row r="994"/>
    <row r="995"/>
    <row r="996"/>
    <row r="997"/>
    <row r="998"/>
    <row r="999"/>
    <row r="1000"/>
    <row r="1001"/>
    <row r="1002"/>
    <row r="1003"/>
    <row r="1004"/>
    <row r="1005"/>
    <row r="1006"/>
    <row r="1007"/>
    <row r="1008"/>
    <row r="1009"/>
    <row r="1010"/>
    <row r="1011"/>
    <row r="1012"/>
    <row r="1013"/>
    <row r="1014"/>
    <row r="1015"/>
    <row r="1016"/>
    <row r="1017"/>
    <row r="1018"/>
    <row r="1019"/>
    <row r="1020"/>
    <row r="1021"/>
    <row r="1022"/>
    <row r="1023"/>
    <row r="1024"/>
    <row r="1025"/>
    <row r="1026"/>
    <row r="1027"/>
    <row r="1028"/>
    <row r="1029"/>
    <row r="1030"/>
    <row r="1031"/>
    <row r="1032"/>
    <row r="1033"/>
    <row r="1034"/>
    <row r="1035"/>
    <row r="1036"/>
    <row r="1037"/>
    <row r="1038"/>
    <row r="1039"/>
    <row r="1040"/>
    <row r="1041"/>
    <row r="1042"/>
    <row r="1043"/>
    <row r="1044"/>
    <row r="1045"/>
    <row r="1046"/>
    <row r="1047"/>
    <row r="1048"/>
    <row r="1049"/>
    <row r="1050"/>
    <row r="1051"/>
    <row r="1052"/>
    <row r="1053"/>
    <row r="1054"/>
    <row r="1055"/>
    <row r="1056"/>
    <row r="1057"/>
    <row r="1058"/>
    <row r="1059"/>
    <row r="1060"/>
    <row r="1061"/>
    <row r="1062"/>
    <row r="1063"/>
    <row r="1064"/>
    <row r="1065"/>
    <row r="1066"/>
    <row r="1067"/>
    <row r="1068"/>
    <row r="1069"/>
    <row r="1070"/>
    <row r="1071"/>
    <row r="1072"/>
    <row r="1073"/>
    <row r="1074"/>
    <row r="1075"/>
    <row r="1076"/>
    <row r="1077"/>
    <row r="1078"/>
    <row r="1079"/>
    <row r="1080"/>
    <row r="1081"/>
    <row r="1082"/>
    <row r="1083"/>
    <row r="1084"/>
    <row r="1085"/>
    <row r="1086"/>
    <row r="1087"/>
    <row r="1088"/>
    <row r="1089"/>
    <row r="1090"/>
    <row r="1091"/>
    <row r="1092"/>
    <row r="1093"/>
    <row r="1094"/>
    <row r="1095"/>
    <row r="1096"/>
    <row r="1097"/>
    <row r="1098"/>
    <row r="1099"/>
    <row r="1100"/>
    <row r="1101"/>
    <row r="1102"/>
    <row r="1103"/>
    <row r="1104"/>
    <row r="1105"/>
    <row r="1106"/>
    <row r="1107"/>
    <row r="1108"/>
    <row r="1109"/>
    <row r="1110"/>
    <row r="1111"/>
    <row r="1112"/>
    <row r="1113"/>
    <row r="1114"/>
    <row r="1115"/>
    <row r="1116"/>
    <row r="1117"/>
    <row r="1118"/>
    <row r="1119"/>
    <row r="1120"/>
    <row r="1121"/>
    <row r="1122"/>
    <row r="1123"/>
    <row r="1124"/>
    <row r="1125"/>
    <row r="1126"/>
    <row r="1127"/>
    <row r="1128"/>
    <row r="1129"/>
    <row r="1130"/>
    <row r="1131"/>
    <row r="1132"/>
    <row r="1133"/>
    <row r="1134"/>
    <row r="1135"/>
    <row r="1136"/>
    <row r="1137"/>
    <row r="1138"/>
    <row r="1139"/>
    <row r="1140"/>
    <row r="1141"/>
    <row r="1142"/>
    <row r="1143"/>
    <row r="1144"/>
    <row r="1145"/>
    <row r="1146"/>
    <row r="1147"/>
    <row r="1148"/>
    <row r="1149"/>
    <row r="1150"/>
    <row r="1151"/>
    <row r="1152"/>
    <row r="1153"/>
    <row r="1154"/>
    <row r="1155"/>
    <row r="1156"/>
    <row r="1157"/>
    <row r="1158"/>
    <row r="1159"/>
    <row r="1160"/>
    <row r="1161"/>
    <row r="1162"/>
    <row r="1163"/>
    <row r="1164"/>
    <row r="1165"/>
    <row r="1166"/>
    <row r="1167"/>
    <row r="1168"/>
    <row r="1169"/>
    <row r="1170"/>
    <row r="1171"/>
    <row r="1172"/>
    <row r="1173"/>
    <row r="1174"/>
    <row r="1175"/>
    <row r="1176"/>
    <row r="1177"/>
    <row r="1178"/>
    <row r="1179"/>
    <row r="1180"/>
    <row r="1181"/>
    <row r="1182"/>
    <row r="1183"/>
    <row r="1184"/>
    <row r="1185"/>
    <row r="1186"/>
    <row r="1187"/>
    <row r="1188"/>
    <row r="1189"/>
    <row r="1190"/>
    <row r="1191"/>
    <row r="1192"/>
    <row r="1193"/>
    <row r="1194"/>
    <row r="1195"/>
    <row r="1196"/>
    <row r="1197"/>
    <row r="1198"/>
    <row r="1199"/>
    <row r="1200"/>
    <row r="1201"/>
    <row r="1202"/>
    <row r="1203"/>
    <row r="1204"/>
    <row r="1205"/>
    <row r="1206"/>
    <row r="1207"/>
    <row r="1208"/>
    <row r="1209"/>
    <row r="1210"/>
    <row r="1211"/>
    <row r="1212"/>
    <row r="1213"/>
    <row r="1214"/>
    <row r="1215"/>
    <row r="1216"/>
    <row r="1217"/>
    <row r="1218"/>
    <row r="1219"/>
    <row r="1220"/>
    <row r="1221"/>
    <row r="1222"/>
    <row r="1223"/>
    <row r="1224"/>
    <row r="1225"/>
    <row r="1226"/>
    <row r="1227"/>
    <row r="1228"/>
    <row r="1229"/>
    <row r="1230"/>
    <row r="1231"/>
    <row r="1232"/>
    <row r="1233"/>
    <row r="1234"/>
    <row r="1235"/>
    <row r="1236"/>
    <row r="1237"/>
    <row r="1238"/>
    <row r="1239"/>
    <row r="1240"/>
    <row r="1241"/>
    <row r="1242"/>
    <row r="1243"/>
    <row r="1244"/>
    <row r="1245"/>
    <row r="1246"/>
    <row r="1247"/>
    <row r="1248"/>
    <row r="1249"/>
    <row r="1250"/>
    <row r="1251"/>
    <row r="1252"/>
    <row r="1253"/>
    <row r="1254"/>
    <row r="1255"/>
    <row r="1256"/>
    <row r="1257"/>
    <row r="1258"/>
    <row r="1259"/>
    <row r="1260"/>
    <row r="1261"/>
    <row r="1262"/>
    <row r="1263"/>
    <row r="1264"/>
    <row r="1265"/>
    <row r="1266"/>
    <row r="1267"/>
    <row r="1268"/>
    <row r="1269"/>
    <row r="1270"/>
    <row r="1271"/>
    <row r="1272"/>
    <row r="1273"/>
    <row r="1274"/>
    <row r="1275"/>
    <row r="1276"/>
    <row r="1277"/>
    <row r="1278"/>
    <row r="1279"/>
    <row r="1280"/>
    <row r="1281"/>
    <row r="1282"/>
    <row r="1283"/>
    <row r="1284"/>
    <row r="1285"/>
    <row r="1286"/>
    <row r="1287"/>
    <row r="1288"/>
    <row r="1289"/>
    <row r="1290"/>
    <row r="1291"/>
    <row r="1292"/>
    <row r="1293"/>
    <row r="1294"/>
    <row r="1295"/>
    <row r="1296"/>
    <row r="1297"/>
    <row r="1298"/>
    <row r="1299"/>
    <row r="1300"/>
    <row r="1301"/>
    <row r="1302"/>
    <row r="1303"/>
    <row r="1304"/>
    <row r="1305"/>
    <row r="1306"/>
    <row r="1307"/>
    <row r="1308"/>
    <row r="1309"/>
    <row r="1310"/>
    <row r="1311"/>
    <row r="1312"/>
    <row r="1313"/>
    <row r="1314"/>
    <row r="1315"/>
    <row r="1316"/>
    <row r="1317"/>
    <row r="1318"/>
    <row r="1319"/>
    <row r="1320"/>
    <row r="1321"/>
    <row r="1322"/>
    <row r="1323"/>
    <row r="1324"/>
    <row r="1325"/>
    <row r="1326"/>
    <row r="1327"/>
    <row r="1328"/>
    <row r="1329"/>
    <row r="1330"/>
    <row r="1331"/>
    <row r="1332"/>
    <row r="1333"/>
    <row r="1334"/>
    <row r="1335"/>
    <row r="1336"/>
    <row r="1337"/>
    <row r="1338"/>
    <row r="1339"/>
    <row r="1340"/>
    <row r="1341"/>
    <row r="1342"/>
    <row r="1343"/>
    <row r="1344"/>
    <row r="1345"/>
    <row r="1346"/>
    <row r="1347"/>
    <row r="1348"/>
    <row r="1349"/>
    <row r="1350"/>
    <row r="1351"/>
    <row r="1352"/>
    <row r="1353"/>
    <row r="1354"/>
    <row r="1355"/>
    <row r="1356"/>
    <row r="1357"/>
    <row r="1358"/>
    <row r="1359"/>
    <row r="1360"/>
    <row r="1361"/>
    <row r="1362"/>
    <row r="1363"/>
    <row r="1364"/>
    <row r="1365"/>
    <row r="1366"/>
    <row r="1367"/>
    <row r="1368"/>
    <row r="1369"/>
    <row r="1370"/>
    <row r="1371"/>
    <row r="1372"/>
    <row r="1373"/>
    <row r="1374"/>
    <row r="1375"/>
    <row r="1376"/>
    <row r="1377"/>
    <row r="1378"/>
    <row r="1379"/>
    <row r="1380"/>
    <row r="1381"/>
    <row r="1382"/>
    <row r="1383"/>
    <row r="1384"/>
    <row r="1385"/>
    <row r="1386"/>
    <row r="1387"/>
    <row r="1388"/>
    <row r="1389"/>
    <row r="1390"/>
    <row r="1391"/>
    <row r="1392"/>
    <row r="1393"/>
    <row r="1394"/>
    <row r="1395"/>
    <row r="1396"/>
    <row r="1397"/>
    <row r="1398"/>
    <row r="1399"/>
    <row r="1400"/>
    <row r="1401"/>
    <row r="1402"/>
    <row r="1403"/>
    <row r="1404"/>
    <row r="1405"/>
    <row r="1406"/>
    <row r="1407"/>
    <row r="1408"/>
    <row r="1409"/>
    <row r="1410"/>
    <row r="1411"/>
    <row r="1412"/>
    <row r="1413"/>
    <row r="1414"/>
    <row r="1415"/>
    <row r="1416"/>
    <row r="1417"/>
    <row r="1418"/>
    <row r="1419"/>
    <row r="1420"/>
    <row r="1421"/>
    <row r="1422"/>
    <row r="1423"/>
    <row r="1424"/>
    <row r="1425"/>
    <row r="1426"/>
    <row r="1427"/>
    <row r="1428"/>
    <row r="1429"/>
    <row r="1430"/>
    <row r="1431"/>
    <row r="1432"/>
    <row r="1433"/>
    <row r="1434"/>
    <row r="1435"/>
    <row r="1436"/>
    <row r="1437"/>
    <row r="1438"/>
    <row r="1439"/>
    <row r="1440"/>
    <row r="1441"/>
    <row r="1442"/>
    <row r="1443"/>
    <row r="1444"/>
    <row r="1445"/>
    <row r="1446"/>
    <row r="1447"/>
    <row r="1448"/>
    <row r="1449"/>
    <row r="1450"/>
    <row r="1451"/>
    <row r="1452"/>
    <row r="1453"/>
    <row r="1454"/>
    <row r="1455"/>
  </sheetData>
  <mergeCells count="337">
    <mergeCell ref="A1:AA1"/>
    <mergeCell ref="A2:AA2"/>
    <mergeCell ref="B5:G6"/>
    <mergeCell ref="I5:K5"/>
    <mergeCell ref="L5:M5"/>
    <mergeCell ref="R5:S5"/>
    <mergeCell ref="T5:U5"/>
    <mergeCell ref="Z5:AA5"/>
    <mergeCell ref="V5:W5"/>
    <mergeCell ref="X5:Y5"/>
    <mergeCell ref="B10:C10"/>
    <mergeCell ref="D10:E10"/>
    <mergeCell ref="F10:G10"/>
    <mergeCell ref="B11:C11"/>
    <mergeCell ref="D11:E11"/>
    <mergeCell ref="F11:G11"/>
    <mergeCell ref="N5:O5"/>
    <mergeCell ref="P5:Q5"/>
    <mergeCell ref="B8:C8"/>
    <mergeCell ref="D8:E8"/>
    <mergeCell ref="F8:G8"/>
    <mergeCell ref="B9:C9"/>
    <mergeCell ref="D9:E9"/>
    <mergeCell ref="F9:G9"/>
    <mergeCell ref="C19:E19"/>
    <mergeCell ref="F19:G19"/>
    <mergeCell ref="C20:E20"/>
    <mergeCell ref="F20:G20"/>
    <mergeCell ref="C21:E21"/>
    <mergeCell ref="F21:G21"/>
    <mergeCell ref="B13:C13"/>
    <mergeCell ref="D13:E13"/>
    <mergeCell ref="F13:G13"/>
    <mergeCell ref="B16:G16"/>
    <mergeCell ref="B18:G18"/>
    <mergeCell ref="B28:G28"/>
    <mergeCell ref="B29:E29"/>
    <mergeCell ref="F29:G29"/>
    <mergeCell ref="B31:G31"/>
    <mergeCell ref="B25:G25"/>
    <mergeCell ref="C26:E26"/>
    <mergeCell ref="F26:G26"/>
    <mergeCell ref="B27:G27"/>
    <mergeCell ref="C22:E22"/>
    <mergeCell ref="F22:G22"/>
    <mergeCell ref="B23:G23"/>
    <mergeCell ref="C24:E24"/>
    <mergeCell ref="F24:G24"/>
    <mergeCell ref="C36:E36"/>
    <mergeCell ref="F36:G36"/>
    <mergeCell ref="C37:E37"/>
    <mergeCell ref="F37:G37"/>
    <mergeCell ref="C38:E38"/>
    <mergeCell ref="F38:G38"/>
    <mergeCell ref="B33:G33"/>
    <mergeCell ref="C34:E34"/>
    <mergeCell ref="F34:G34"/>
    <mergeCell ref="B35:G35"/>
    <mergeCell ref="B42:G42"/>
    <mergeCell ref="C43:E43"/>
    <mergeCell ref="F43:G43"/>
    <mergeCell ref="C44:E44"/>
    <mergeCell ref="F44:G44"/>
    <mergeCell ref="B39:G39"/>
    <mergeCell ref="C40:E40"/>
    <mergeCell ref="F40:G40"/>
    <mergeCell ref="C41:E41"/>
    <mergeCell ref="F41:G41"/>
    <mergeCell ref="C48:E48"/>
    <mergeCell ref="F48:G48"/>
    <mergeCell ref="C49:E49"/>
    <mergeCell ref="F49:G49"/>
    <mergeCell ref="C50:E50"/>
    <mergeCell ref="F50:G50"/>
    <mergeCell ref="B45:G45"/>
    <mergeCell ref="C46:E46"/>
    <mergeCell ref="F46:G46"/>
    <mergeCell ref="C47:E47"/>
    <mergeCell ref="F47:G47"/>
    <mergeCell ref="C57:E57"/>
    <mergeCell ref="F57:G57"/>
    <mergeCell ref="C58:E58"/>
    <mergeCell ref="F58:G58"/>
    <mergeCell ref="C59:E59"/>
    <mergeCell ref="F59:G59"/>
    <mergeCell ref="B51:E51"/>
    <mergeCell ref="F51:G51"/>
    <mergeCell ref="C52:E52"/>
    <mergeCell ref="F52:G52"/>
    <mergeCell ref="B54:G54"/>
    <mergeCell ref="B56:G56"/>
    <mergeCell ref="C63:E63"/>
    <mergeCell ref="F63:G63"/>
    <mergeCell ref="B64:G64"/>
    <mergeCell ref="C65:E65"/>
    <mergeCell ref="F65:G65"/>
    <mergeCell ref="B60:G60"/>
    <mergeCell ref="B61:E61"/>
    <mergeCell ref="F61:G61"/>
    <mergeCell ref="C62:E62"/>
    <mergeCell ref="F62:G62"/>
    <mergeCell ref="C69:E69"/>
    <mergeCell ref="F69:G69"/>
    <mergeCell ref="C70:E70"/>
    <mergeCell ref="F70:G70"/>
    <mergeCell ref="B71:G71"/>
    <mergeCell ref="C66:E66"/>
    <mergeCell ref="F66:G66"/>
    <mergeCell ref="C67:E67"/>
    <mergeCell ref="F67:G67"/>
    <mergeCell ref="B68:G68"/>
    <mergeCell ref="C75:E75"/>
    <mergeCell ref="F75:G75"/>
    <mergeCell ref="C76:E76"/>
    <mergeCell ref="F76:G76"/>
    <mergeCell ref="C77:E77"/>
    <mergeCell ref="F77:G77"/>
    <mergeCell ref="B72:E72"/>
    <mergeCell ref="F72:G72"/>
    <mergeCell ref="B73:G73"/>
    <mergeCell ref="B74:G74"/>
    <mergeCell ref="C81:E81"/>
    <mergeCell ref="F81:G81"/>
    <mergeCell ref="C82:E82"/>
    <mergeCell ref="F82:G82"/>
    <mergeCell ref="B83:G83"/>
    <mergeCell ref="C78:E78"/>
    <mergeCell ref="F78:G78"/>
    <mergeCell ref="B79:G79"/>
    <mergeCell ref="C80:E80"/>
    <mergeCell ref="F80:G80"/>
    <mergeCell ref="C87:E87"/>
    <mergeCell ref="F87:G87"/>
    <mergeCell ref="C88:E88"/>
    <mergeCell ref="F88:G88"/>
    <mergeCell ref="B89:E89"/>
    <mergeCell ref="F89:G89"/>
    <mergeCell ref="B84:G84"/>
    <mergeCell ref="C85:E85"/>
    <mergeCell ref="F85:G85"/>
    <mergeCell ref="B86:G86"/>
    <mergeCell ref="B93:E93"/>
    <mergeCell ref="F93:G93"/>
    <mergeCell ref="C94:E94"/>
    <mergeCell ref="F94:G94"/>
    <mergeCell ref="C95:E95"/>
    <mergeCell ref="F95:G95"/>
    <mergeCell ref="C90:E90"/>
    <mergeCell ref="F90:G90"/>
    <mergeCell ref="C91:E91"/>
    <mergeCell ref="F91:G91"/>
    <mergeCell ref="B92:E92"/>
    <mergeCell ref="F92:G92"/>
    <mergeCell ref="B100:G100"/>
    <mergeCell ref="B102:G102"/>
    <mergeCell ref="B103:G103"/>
    <mergeCell ref="B96:E96"/>
    <mergeCell ref="F96:G96"/>
    <mergeCell ref="C97:E97"/>
    <mergeCell ref="F97:G97"/>
    <mergeCell ref="B98:E98"/>
    <mergeCell ref="F98:G98"/>
    <mergeCell ref="C107:E107"/>
    <mergeCell ref="F107:G107"/>
    <mergeCell ref="C108:E108"/>
    <mergeCell ref="F108:G108"/>
    <mergeCell ref="C109:E109"/>
    <mergeCell ref="F109:G109"/>
    <mergeCell ref="C104:E104"/>
    <mergeCell ref="F104:G104"/>
    <mergeCell ref="B105:G105"/>
    <mergeCell ref="B106:G106"/>
    <mergeCell ref="C113:E113"/>
    <mergeCell ref="F113:G113"/>
    <mergeCell ref="C114:E114"/>
    <mergeCell ref="F114:G114"/>
    <mergeCell ref="B115:G115"/>
    <mergeCell ref="B110:G110"/>
    <mergeCell ref="B111:E111"/>
    <mergeCell ref="F111:G111"/>
    <mergeCell ref="B112:G112"/>
    <mergeCell ref="C119:E119"/>
    <mergeCell ref="F119:G119"/>
    <mergeCell ref="C120:E120"/>
    <mergeCell ref="F120:G120"/>
    <mergeCell ref="B122:G122"/>
    <mergeCell ref="B124:G124"/>
    <mergeCell ref="C116:E116"/>
    <mergeCell ref="F116:G116"/>
    <mergeCell ref="C117:E117"/>
    <mergeCell ref="F117:G117"/>
    <mergeCell ref="B118:E118"/>
    <mergeCell ref="F118:G118"/>
    <mergeCell ref="C128:E128"/>
    <mergeCell ref="F128:G128"/>
    <mergeCell ref="C129:E129"/>
    <mergeCell ref="F129:G129"/>
    <mergeCell ref="C130:E130"/>
    <mergeCell ref="F130:G130"/>
    <mergeCell ref="C125:E125"/>
    <mergeCell ref="F125:G125"/>
    <mergeCell ref="C126:E126"/>
    <mergeCell ref="F126:G126"/>
    <mergeCell ref="B127:G127"/>
    <mergeCell ref="B134:G134"/>
    <mergeCell ref="C135:E135"/>
    <mergeCell ref="F135:G135"/>
    <mergeCell ref="C136:E136"/>
    <mergeCell ref="F136:G136"/>
    <mergeCell ref="C131:E131"/>
    <mergeCell ref="F131:G131"/>
    <mergeCell ref="C132:E132"/>
    <mergeCell ref="F132:G132"/>
    <mergeCell ref="B133:E133"/>
    <mergeCell ref="F133:G133"/>
    <mergeCell ref="B140:E140"/>
    <mergeCell ref="F140:G140"/>
    <mergeCell ref="C141:E141"/>
    <mergeCell ref="F141:G141"/>
    <mergeCell ref="B142:E142"/>
    <mergeCell ref="F142:G142"/>
    <mergeCell ref="B137:G137"/>
    <mergeCell ref="B138:E138"/>
    <mergeCell ref="F138:G138"/>
    <mergeCell ref="B139:G139"/>
    <mergeCell ref="C146:E146"/>
    <mergeCell ref="F146:G146"/>
    <mergeCell ref="B147:E147"/>
    <mergeCell ref="F147:G147"/>
    <mergeCell ref="B149:G149"/>
    <mergeCell ref="B151:G151"/>
    <mergeCell ref="C143:E143"/>
    <mergeCell ref="F143:G143"/>
    <mergeCell ref="C144:E144"/>
    <mergeCell ref="F144:G144"/>
    <mergeCell ref="B145:E145"/>
    <mergeCell ref="F145:G145"/>
    <mergeCell ref="B155:G155"/>
    <mergeCell ref="C156:E156"/>
    <mergeCell ref="F156:G156"/>
    <mergeCell ref="B157:G157"/>
    <mergeCell ref="B152:G152"/>
    <mergeCell ref="C153:E153"/>
    <mergeCell ref="F153:G153"/>
    <mergeCell ref="B154:E154"/>
    <mergeCell ref="F154:G154"/>
    <mergeCell ref="C161:E161"/>
    <mergeCell ref="F161:G161"/>
    <mergeCell ref="B162:G162"/>
    <mergeCell ref="C163:E163"/>
    <mergeCell ref="F163:G163"/>
    <mergeCell ref="C158:E158"/>
    <mergeCell ref="F158:G158"/>
    <mergeCell ref="C159:E159"/>
    <mergeCell ref="F159:G159"/>
    <mergeCell ref="C160:E160"/>
    <mergeCell ref="F160:G160"/>
    <mergeCell ref="B167:E167"/>
    <mergeCell ref="F167:G167"/>
    <mergeCell ref="B168:E168"/>
    <mergeCell ref="F168:G168"/>
    <mergeCell ref="B170:G170"/>
    <mergeCell ref="B172:G172"/>
    <mergeCell ref="C164:E164"/>
    <mergeCell ref="F164:G164"/>
    <mergeCell ref="C165:E165"/>
    <mergeCell ref="F165:G165"/>
    <mergeCell ref="B166:G166"/>
    <mergeCell ref="C176:E176"/>
    <mergeCell ref="F176:G176"/>
    <mergeCell ref="C177:E177"/>
    <mergeCell ref="F177:G177"/>
    <mergeCell ref="C178:E178"/>
    <mergeCell ref="F178:G178"/>
    <mergeCell ref="B173:G173"/>
    <mergeCell ref="C174:E174"/>
    <mergeCell ref="F174:G174"/>
    <mergeCell ref="B175:G175"/>
    <mergeCell ref="B183:G183"/>
    <mergeCell ref="B185:E185"/>
    <mergeCell ref="F185:G185"/>
    <mergeCell ref="B186:G186"/>
    <mergeCell ref="C179:E179"/>
    <mergeCell ref="F179:G179"/>
    <mergeCell ref="B180:G180"/>
    <mergeCell ref="C181:E181"/>
    <mergeCell ref="F181:G181"/>
    <mergeCell ref="C190:E190"/>
    <mergeCell ref="F190:G190"/>
    <mergeCell ref="B191:G191"/>
    <mergeCell ref="B192:G192"/>
    <mergeCell ref="C187:E187"/>
    <mergeCell ref="F187:G187"/>
    <mergeCell ref="C188:E188"/>
    <mergeCell ref="F188:G188"/>
    <mergeCell ref="C189:E189"/>
    <mergeCell ref="F189:G189"/>
    <mergeCell ref="C196:E196"/>
    <mergeCell ref="F196:G196"/>
    <mergeCell ref="B197:G197"/>
    <mergeCell ref="C198:E198"/>
    <mergeCell ref="F198:G198"/>
    <mergeCell ref="C193:E193"/>
    <mergeCell ref="F193:G193"/>
    <mergeCell ref="C194:E194"/>
    <mergeCell ref="F194:G194"/>
    <mergeCell ref="C195:E195"/>
    <mergeCell ref="F195:G195"/>
    <mergeCell ref="B202:G202"/>
    <mergeCell ref="C203:E203"/>
    <mergeCell ref="F203:G203"/>
    <mergeCell ref="C204:E204"/>
    <mergeCell ref="F204:G204"/>
    <mergeCell ref="C199:E199"/>
    <mergeCell ref="F199:G199"/>
    <mergeCell ref="B200:G200"/>
    <mergeCell ref="C201:E201"/>
    <mergeCell ref="F201:G201"/>
    <mergeCell ref="B208:G208"/>
    <mergeCell ref="C209:E209"/>
    <mergeCell ref="F209:G209"/>
    <mergeCell ref="C210:E210"/>
    <mergeCell ref="F210:G210"/>
    <mergeCell ref="B205:G205"/>
    <mergeCell ref="C206:E206"/>
    <mergeCell ref="F206:G206"/>
    <mergeCell ref="C207:E207"/>
    <mergeCell ref="F207:G207"/>
    <mergeCell ref="C214:E214"/>
    <mergeCell ref="F214:G214"/>
    <mergeCell ref="B216:G216"/>
    <mergeCell ref="C211:E211"/>
    <mergeCell ref="F211:G211"/>
    <mergeCell ref="B212:E212"/>
    <mergeCell ref="F212:G212"/>
    <mergeCell ref="B213:E213"/>
    <mergeCell ref="F213:G213"/>
  </mergeCells>
  <phoneticPr fontId="35"/>
  <printOptions horizontalCentered="1"/>
  <pageMargins left="0.62992125984251968" right="0.62992125984251968" top="0.39370078740157483" bottom="0.55118110236220474" header="0.43307086614173229" footer="0.51181102362204722"/>
  <pageSetup paperSize="9" scale="52" firstPageNumber="2" fitToHeight="0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24-00-03</vt:lpstr>
      <vt:lpstr>'24-00-03'!Print_Area</vt:lpstr>
      <vt:lpstr>'24-00-03'!Print_Titles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2012-05-23T06:06:40Z</dcterms:created>
  <dcterms:modified xsi:type="dcterms:W3CDTF">2025-07-11T03:15:11Z</dcterms:modified>
  <cp:category/>
</cp:coreProperties>
</file>