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40248" windowHeight="21936"/>
  </bookViews>
  <sheets>
    <sheet name="24-00-38" sheetId="14" r:id="rId1"/>
  </sheets>
  <calcPr calcId="162913"/>
</workbook>
</file>

<file path=xl/calcChain.xml><?xml version="1.0" encoding="utf-8"?>
<calcChain xmlns="http://schemas.openxmlformats.org/spreadsheetml/2006/main">
  <c r="C14" i="14" l="1"/>
  <c r="A11" i="14"/>
  <c r="C11" i="14" s="1"/>
  <c r="B14" i="14" l="1"/>
  <c r="D14" i="14"/>
  <c r="A8" i="14"/>
  <c r="B11" i="14" l="1"/>
  <c r="D11" i="14"/>
  <c r="C8" i="14"/>
  <c r="B8" i="14"/>
</calcChain>
</file>

<file path=xl/sharedStrings.xml><?xml version="1.0" encoding="utf-8"?>
<sst xmlns="http://schemas.openxmlformats.org/spreadsheetml/2006/main" count="162" uniqueCount="71">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</sst>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78" fontId="8" fillId="0" borderId="20" xfId="0" applyNumberFormat="1" applyFont="1" applyFill="1" applyBorder="1" applyAlignment="1">
      <alignment horizontal="right" vertical="center"/>
    </xf>
    <xf numFmtId="178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4297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4297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4297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47625</xdr:rowOff>
    </xdr:from>
    <xdr:to>
      <xdr:col>6</xdr:col>
      <xdr:colOff>95250</xdr:colOff>
      <xdr:row>55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AB184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A2" sqref="A2:S2"/>
    </sheetView>
  </sheetViews>
  <sheetFormatPr defaultColWidth="0" defaultRowHeight="10.8" zeroHeight="1"/>
  <cols>
    <col min="1" max="1" width="2.125" style="31" customWidth="1"/>
    <col min="2" max="2" width="6.375" style="35" customWidth="1"/>
    <col min="3" max="4" width="3.87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875" style="31" customWidth="1"/>
    <col min="17" max="17" width="10.875" style="23" customWidth="1"/>
    <col min="18" max="19" width="10.875" style="31" customWidth="1"/>
    <col min="20" max="20" width="9.375" style="23" customWidth="1"/>
    <col min="21" max="16384" width="0" style="23" hidden="1"/>
  </cols>
  <sheetData>
    <row r="1" spans="1:20" s="22" customFormat="1" ht="16.2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20" s="19" customFormat="1" ht="27" customHeight="1">
      <c r="A2" s="71" t="s">
        <v>17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70" t="s">
        <v>7</v>
      </c>
      <c r="C5" s="70"/>
      <c r="D5" s="70"/>
      <c r="E5" s="70"/>
      <c r="F5" s="70"/>
      <c r="G5" s="70"/>
      <c r="H5" s="70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0999999999999996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5.9" customHeight="1">
      <c r="A7" s="58"/>
      <c r="B7" s="4"/>
      <c r="C7" s="4"/>
      <c r="D7" s="4"/>
      <c r="E7" s="4"/>
      <c r="F7" s="72" t="s">
        <v>4</v>
      </c>
      <c r="G7" s="72"/>
      <c r="H7" s="72"/>
      <c r="I7" s="32"/>
      <c r="J7" s="36">
        <v>1363</v>
      </c>
      <c r="K7" s="1">
        <v>35</v>
      </c>
      <c r="L7" s="1">
        <v>6</v>
      </c>
      <c r="M7" s="1">
        <v>2</v>
      </c>
      <c r="N7" s="1">
        <v>1</v>
      </c>
      <c r="O7" s="1">
        <v>1</v>
      </c>
      <c r="P7" s="1">
        <v>0</v>
      </c>
      <c r="Q7" s="1">
        <v>0</v>
      </c>
      <c r="R7" s="1">
        <v>0</v>
      </c>
      <c r="S7" s="1">
        <v>1318</v>
      </c>
    </row>
    <row r="8" spans="1:20" s="33" customFormat="1" ht="15.9" customHeight="1">
      <c r="A8" s="60">
        <f>DATE(YEAR(A11)-1,5,1)</f>
        <v>44682</v>
      </c>
      <c r="B8" s="35" t="str">
        <f>TEXT(A8,"ggg")</f>
        <v>令和</v>
      </c>
      <c r="C8" s="61" t="str">
        <f>IF(TEXT(A8,"e")="1","元",TEXT(A8,"e"))</f>
        <v>4</v>
      </c>
      <c r="D8" s="62" t="s">
        <v>18</v>
      </c>
      <c r="E8" s="4"/>
      <c r="F8" s="72" t="s">
        <v>5</v>
      </c>
      <c r="G8" s="72"/>
      <c r="H8" s="72"/>
      <c r="I8" s="32"/>
      <c r="J8" s="36">
        <v>1236</v>
      </c>
      <c r="K8" s="1">
        <v>33</v>
      </c>
      <c r="L8" s="1">
        <v>4</v>
      </c>
      <c r="M8" s="1">
        <v>2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1197</v>
      </c>
    </row>
    <row r="9" spans="1:20" s="33" customFormat="1" ht="15.9" customHeight="1">
      <c r="A9" s="58"/>
      <c r="B9" s="18"/>
      <c r="C9" s="18"/>
      <c r="D9" s="18"/>
      <c r="E9" s="4"/>
      <c r="F9" s="72" t="s">
        <v>6</v>
      </c>
      <c r="G9" s="72"/>
      <c r="H9" s="72"/>
      <c r="I9" s="32"/>
      <c r="J9" s="36">
        <v>127</v>
      </c>
      <c r="K9" s="1">
        <v>2</v>
      </c>
      <c r="L9" s="1">
        <v>2</v>
      </c>
      <c r="M9" s="1">
        <v>0</v>
      </c>
      <c r="N9" s="1">
        <v>1</v>
      </c>
      <c r="O9" s="1">
        <v>1</v>
      </c>
      <c r="P9" s="1">
        <v>0</v>
      </c>
      <c r="Q9" s="1">
        <v>0</v>
      </c>
      <c r="R9" s="1">
        <v>0</v>
      </c>
      <c r="S9" s="1">
        <v>121</v>
      </c>
    </row>
    <row r="10" spans="1:20" ht="15.9" customHeight="1">
      <c r="A10" s="59"/>
      <c r="B10" s="18"/>
      <c r="C10" s="18"/>
      <c r="D10" s="18"/>
      <c r="E10" s="4"/>
      <c r="F10" s="72" t="s">
        <v>4</v>
      </c>
      <c r="G10" s="72"/>
      <c r="H10" s="72"/>
      <c r="I10" s="7"/>
      <c r="J10" s="36">
        <v>1328</v>
      </c>
      <c r="K10" s="1">
        <v>38</v>
      </c>
      <c r="L10" s="1">
        <v>26</v>
      </c>
      <c r="M10" s="1">
        <v>6</v>
      </c>
      <c r="N10" s="1">
        <v>3</v>
      </c>
      <c r="O10" s="1">
        <v>0</v>
      </c>
      <c r="P10" s="1">
        <v>0</v>
      </c>
      <c r="Q10" s="1">
        <v>0</v>
      </c>
      <c r="R10" s="1">
        <v>0</v>
      </c>
      <c r="S10" s="1">
        <v>1255</v>
      </c>
      <c r="T10" s="33"/>
    </row>
    <row r="11" spans="1:20" ht="15.9" customHeight="1">
      <c r="A11" s="59">
        <f>DATE(YEAR(A14)-1,5,1)</f>
        <v>45047</v>
      </c>
      <c r="B11" s="35" t="str">
        <f>IF(TEXT(A8,"ggg")=TEXT(A11,"ggg"),"",TEXT(A11,"ggg"))</f>
        <v/>
      </c>
      <c r="C11" s="61" t="str">
        <f>IF(TEXT(A11,"e")="1","元",TEXT(A11,"e"))</f>
        <v>5</v>
      </c>
      <c r="D11" s="62" t="str">
        <f>IF(TEXT(A8,"ggg")=TEXT(A11,"ggg"),"","年")</f>
        <v/>
      </c>
      <c r="E11" s="4"/>
      <c r="F11" s="72" t="s">
        <v>5</v>
      </c>
      <c r="G11" s="72"/>
      <c r="H11" s="72"/>
      <c r="I11" s="7"/>
      <c r="J11" s="36">
        <v>1212</v>
      </c>
      <c r="K11" s="1">
        <v>34</v>
      </c>
      <c r="L11" s="1">
        <v>26</v>
      </c>
      <c r="M11" s="1">
        <v>6</v>
      </c>
      <c r="N11" s="1">
        <v>3</v>
      </c>
      <c r="O11" s="1">
        <v>0</v>
      </c>
      <c r="P11" s="1">
        <v>0</v>
      </c>
      <c r="Q11" s="1">
        <v>0</v>
      </c>
      <c r="R11" s="1">
        <v>0</v>
      </c>
      <c r="S11" s="1">
        <v>1143</v>
      </c>
      <c r="T11" s="33"/>
    </row>
    <row r="12" spans="1:20" ht="15.9" customHeight="1">
      <c r="A12" s="59"/>
      <c r="B12" s="46"/>
      <c r="C12" s="46"/>
      <c r="D12" s="46"/>
      <c r="E12" s="4"/>
      <c r="F12" s="72" t="s">
        <v>6</v>
      </c>
      <c r="G12" s="72"/>
      <c r="H12" s="72"/>
      <c r="I12" s="7"/>
      <c r="J12" s="36">
        <v>116</v>
      </c>
      <c r="K12" s="1">
        <v>4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112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68" t="s">
        <v>4</v>
      </c>
      <c r="G13" s="68"/>
      <c r="H13" s="68"/>
      <c r="I13" s="9"/>
      <c r="J13" s="37">
        <v>1635</v>
      </c>
      <c r="K13" s="2">
        <v>48</v>
      </c>
      <c r="L13" s="2">
        <v>8</v>
      </c>
      <c r="M13" s="2">
        <v>2</v>
      </c>
      <c r="N13" s="2">
        <v>0</v>
      </c>
      <c r="O13" s="2">
        <v>1</v>
      </c>
      <c r="P13" s="2">
        <v>0</v>
      </c>
      <c r="Q13" s="2">
        <v>0</v>
      </c>
      <c r="R13" s="2">
        <v>0</v>
      </c>
      <c r="S13" s="2">
        <v>1576</v>
      </c>
      <c r="T13" s="34"/>
    </row>
    <row r="14" spans="1:20" s="38" customFormat="1" ht="13.5" customHeight="1">
      <c r="A14" s="66">
        <v>45413</v>
      </c>
      <c r="B14" s="63" t="str">
        <f>IF(TEXT(A11,"ggg")=TEXT(A14,"ggg"),"",TEXT(A14,"ggg"))</f>
        <v/>
      </c>
      <c r="C14" s="64" t="str">
        <f>IF(TEXT(A14,"e")="1","元",TEXT(A14,"e"))</f>
        <v>6</v>
      </c>
      <c r="D14" s="65" t="str">
        <f>IF(TEXT(A11,"ggg")=TEXT(A14,"ggg"),"","年")</f>
        <v/>
      </c>
      <c r="E14" s="8"/>
      <c r="F14" s="68" t="s">
        <v>5</v>
      </c>
      <c r="G14" s="68"/>
      <c r="H14" s="68"/>
      <c r="I14" s="9"/>
      <c r="J14" s="37">
        <v>1494</v>
      </c>
      <c r="K14" s="2">
        <v>44</v>
      </c>
      <c r="L14" s="2">
        <v>8</v>
      </c>
      <c r="M14" s="2">
        <v>2</v>
      </c>
      <c r="N14" s="2">
        <v>0</v>
      </c>
      <c r="O14" s="2">
        <v>1</v>
      </c>
      <c r="P14" s="2">
        <v>0</v>
      </c>
      <c r="Q14" s="2">
        <v>0</v>
      </c>
      <c r="R14" s="2">
        <v>0</v>
      </c>
      <c r="S14" s="2">
        <v>1439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68" t="s">
        <v>6</v>
      </c>
      <c r="G15" s="68"/>
      <c r="H15" s="68"/>
      <c r="I15" s="9"/>
      <c r="J15" s="37">
        <v>141</v>
      </c>
      <c r="K15" s="2">
        <v>4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137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68" t="s">
        <v>19</v>
      </c>
      <c r="C17" s="68"/>
      <c r="D17" s="68"/>
      <c r="E17" s="68"/>
      <c r="F17" s="68"/>
      <c r="G17" s="68"/>
      <c r="H17" s="68"/>
      <c r="I17" s="9"/>
      <c r="J17" s="14">
        <v>59</v>
      </c>
      <c r="K17" s="10">
        <v>0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59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67" t="s">
        <v>20</v>
      </c>
      <c r="C19" s="67"/>
      <c r="D19" s="67"/>
      <c r="E19" s="67"/>
      <c r="F19" s="67"/>
      <c r="G19" s="50" t="s">
        <v>16</v>
      </c>
      <c r="H19" s="51" t="s">
        <v>2</v>
      </c>
      <c r="I19" s="52"/>
      <c r="J19" s="11">
        <v>52</v>
      </c>
      <c r="K19" s="48">
        <v>0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52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67" t="s">
        <v>21</v>
      </c>
      <c r="C20" s="67"/>
      <c r="D20" s="67"/>
      <c r="E20" s="67"/>
      <c r="F20" s="67"/>
      <c r="G20" s="50" t="s">
        <v>16</v>
      </c>
      <c r="H20" s="51" t="s">
        <v>3</v>
      </c>
      <c r="I20" s="52"/>
      <c r="J20" s="11">
        <v>7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7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3.5" customHeight="1">
      <c r="A21" s="3"/>
      <c r="B21" s="50"/>
      <c r="C21" s="50"/>
      <c r="D21" s="50"/>
      <c r="E21" s="50"/>
      <c r="F21" s="50"/>
      <c r="G21" s="50"/>
      <c r="H21" s="51"/>
      <c r="I21" s="52"/>
      <c r="J21" s="11"/>
      <c r="K21" s="48"/>
      <c r="L21" s="48"/>
      <c r="M21" s="49"/>
      <c r="N21" s="49"/>
      <c r="O21" s="49"/>
      <c r="P21" s="49"/>
      <c r="Q21" s="49"/>
      <c r="R21" s="49"/>
      <c r="S21" s="49"/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5" customHeight="1">
      <c r="A22" s="3"/>
      <c r="B22" s="68" t="s">
        <v>22</v>
      </c>
      <c r="C22" s="68"/>
      <c r="D22" s="68"/>
      <c r="E22" s="68"/>
      <c r="F22" s="68"/>
      <c r="G22" s="68"/>
      <c r="H22" s="68"/>
      <c r="I22" s="9"/>
      <c r="J22" s="14">
        <v>52</v>
      </c>
      <c r="K22" s="10">
        <v>3</v>
      </c>
      <c r="L22" s="10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49</v>
      </c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6" customHeight="1">
      <c r="A23" s="3"/>
      <c r="B23" s="8"/>
      <c r="C23" s="8"/>
      <c r="D23" s="8"/>
      <c r="E23" s="8"/>
      <c r="F23" s="8"/>
      <c r="G23" s="8"/>
      <c r="H23" s="8"/>
      <c r="I23" s="9"/>
      <c r="J23" s="14"/>
      <c r="K23" s="10"/>
      <c r="L23" s="10"/>
      <c r="M23" s="2"/>
      <c r="N23" s="2"/>
      <c r="O23" s="2"/>
      <c r="P23" s="2"/>
      <c r="Q23" s="2"/>
      <c r="R23" s="2"/>
      <c r="S23" s="2"/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15" customHeight="1">
      <c r="A24" s="3"/>
      <c r="B24" s="67" t="s">
        <v>23</v>
      </c>
      <c r="C24" s="67"/>
      <c r="D24" s="67"/>
      <c r="E24" s="67"/>
      <c r="F24" s="67"/>
      <c r="G24" s="50" t="s">
        <v>16</v>
      </c>
      <c r="H24" s="51" t="s">
        <v>2</v>
      </c>
      <c r="I24" s="52"/>
      <c r="J24" s="11">
        <v>26</v>
      </c>
      <c r="K24" s="48">
        <v>0</v>
      </c>
      <c r="L24" s="48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26</v>
      </c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15" customHeight="1">
      <c r="A25" s="3"/>
      <c r="B25" s="67" t="s">
        <v>24</v>
      </c>
      <c r="C25" s="67"/>
      <c r="D25" s="67"/>
      <c r="E25" s="67"/>
      <c r="F25" s="67"/>
      <c r="G25" s="50" t="s">
        <v>16</v>
      </c>
      <c r="H25" s="51" t="s">
        <v>2</v>
      </c>
      <c r="I25" s="52"/>
      <c r="J25" s="11">
        <v>22</v>
      </c>
      <c r="K25" s="48">
        <v>3</v>
      </c>
      <c r="L25" s="48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19</v>
      </c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67" t="s">
        <v>25</v>
      </c>
      <c r="C26" s="67"/>
      <c r="D26" s="67"/>
      <c r="E26" s="67"/>
      <c r="F26" s="67"/>
      <c r="G26" s="50" t="s">
        <v>16</v>
      </c>
      <c r="H26" s="51" t="s">
        <v>3</v>
      </c>
      <c r="I26" s="52"/>
      <c r="J26" s="11">
        <v>4</v>
      </c>
      <c r="K26" s="48">
        <v>0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4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3.5" customHeight="1">
      <c r="A27" s="3"/>
      <c r="B27" s="50"/>
      <c r="C27" s="50"/>
      <c r="D27" s="50"/>
      <c r="E27" s="50"/>
      <c r="F27" s="50"/>
      <c r="G27" s="50"/>
      <c r="H27" s="51"/>
      <c r="I27" s="52"/>
      <c r="J27" s="11"/>
      <c r="K27" s="48"/>
      <c r="L27" s="48"/>
      <c r="M27" s="49"/>
      <c r="N27" s="49"/>
      <c r="O27" s="49"/>
      <c r="P27" s="49"/>
      <c r="Q27" s="49"/>
      <c r="R27" s="49"/>
      <c r="S27" s="49"/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5" customHeight="1">
      <c r="A28" s="3"/>
      <c r="B28" s="68" t="s">
        <v>26</v>
      </c>
      <c r="C28" s="68"/>
      <c r="D28" s="68"/>
      <c r="E28" s="68"/>
      <c r="F28" s="68"/>
      <c r="G28" s="68"/>
      <c r="H28" s="68"/>
      <c r="I28" s="9"/>
      <c r="J28" s="14">
        <v>615</v>
      </c>
      <c r="K28" s="10">
        <v>6</v>
      </c>
      <c r="L28" s="10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609</v>
      </c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6" customHeight="1">
      <c r="A29" s="3"/>
      <c r="B29" s="8"/>
      <c r="C29" s="8"/>
      <c r="D29" s="8"/>
      <c r="E29" s="8"/>
      <c r="F29" s="8"/>
      <c r="G29" s="8"/>
      <c r="H29" s="8"/>
      <c r="I29" s="9"/>
      <c r="J29" s="14"/>
      <c r="K29" s="10"/>
      <c r="L29" s="10"/>
      <c r="M29" s="2"/>
      <c r="N29" s="2"/>
      <c r="O29" s="2"/>
      <c r="P29" s="2"/>
      <c r="Q29" s="2"/>
      <c r="R29" s="2"/>
      <c r="S29" s="2"/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15" customHeight="1">
      <c r="A30" s="3"/>
      <c r="B30" s="67" t="s">
        <v>27</v>
      </c>
      <c r="C30" s="67"/>
      <c r="D30" s="67"/>
      <c r="E30" s="67"/>
      <c r="F30" s="67"/>
      <c r="G30" s="50" t="s">
        <v>16</v>
      </c>
      <c r="H30" s="51" t="s">
        <v>2</v>
      </c>
      <c r="I30" s="52"/>
      <c r="J30" s="11">
        <v>87</v>
      </c>
      <c r="K30" s="48">
        <v>0</v>
      </c>
      <c r="L30" s="48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87</v>
      </c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15" customHeight="1">
      <c r="A31" s="3"/>
      <c r="B31" s="67" t="s">
        <v>28</v>
      </c>
      <c r="C31" s="67"/>
      <c r="D31" s="67"/>
      <c r="E31" s="67"/>
      <c r="F31" s="67"/>
      <c r="G31" s="50" t="s">
        <v>16</v>
      </c>
      <c r="H31" s="51" t="s">
        <v>2</v>
      </c>
      <c r="I31" s="52"/>
      <c r="J31" s="11">
        <v>38</v>
      </c>
      <c r="K31" s="48">
        <v>0</v>
      </c>
      <c r="L31" s="48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38</v>
      </c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67" t="s">
        <v>29</v>
      </c>
      <c r="C32" s="67"/>
      <c r="D32" s="67"/>
      <c r="E32" s="67"/>
      <c r="F32" s="67"/>
      <c r="G32" s="50" t="s">
        <v>16</v>
      </c>
      <c r="H32" s="51" t="s">
        <v>2</v>
      </c>
      <c r="I32" s="52"/>
      <c r="J32" s="11">
        <v>38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38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67" t="s">
        <v>30</v>
      </c>
      <c r="C33" s="67"/>
      <c r="D33" s="67"/>
      <c r="E33" s="67"/>
      <c r="F33" s="67"/>
      <c r="G33" s="50" t="s">
        <v>16</v>
      </c>
      <c r="H33" s="51" t="s">
        <v>2</v>
      </c>
      <c r="I33" s="52"/>
      <c r="J33" s="11">
        <v>32</v>
      </c>
      <c r="K33" s="48">
        <v>1</v>
      </c>
      <c r="L33" s="48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31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67" t="s">
        <v>31</v>
      </c>
      <c r="C34" s="67"/>
      <c r="D34" s="67"/>
      <c r="E34" s="67"/>
      <c r="F34" s="67"/>
      <c r="G34" s="50" t="s">
        <v>16</v>
      </c>
      <c r="H34" s="51" t="s">
        <v>3</v>
      </c>
      <c r="I34" s="52"/>
      <c r="J34" s="11">
        <v>30</v>
      </c>
      <c r="K34" s="48">
        <v>0</v>
      </c>
      <c r="L34" s="48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30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67" t="s">
        <v>32</v>
      </c>
      <c r="C35" s="67"/>
      <c r="D35" s="67"/>
      <c r="E35" s="67"/>
      <c r="F35" s="67"/>
      <c r="G35" s="50" t="s">
        <v>16</v>
      </c>
      <c r="H35" s="51" t="s">
        <v>2</v>
      </c>
      <c r="I35" s="52"/>
      <c r="J35" s="11">
        <v>40</v>
      </c>
      <c r="K35" s="48">
        <v>0</v>
      </c>
      <c r="L35" s="48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40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67" t="s">
        <v>33</v>
      </c>
      <c r="C36" s="67"/>
      <c r="D36" s="67"/>
      <c r="E36" s="67"/>
      <c r="F36" s="67"/>
      <c r="G36" s="50" t="s">
        <v>16</v>
      </c>
      <c r="H36" s="51" t="s">
        <v>2</v>
      </c>
      <c r="I36" s="52"/>
      <c r="J36" s="11">
        <v>103</v>
      </c>
      <c r="K36" s="48">
        <v>1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102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6"/>
      <c r="B37" s="67" t="s">
        <v>34</v>
      </c>
      <c r="C37" s="67"/>
      <c r="D37" s="67"/>
      <c r="E37" s="67"/>
      <c r="F37" s="67"/>
      <c r="G37" s="50"/>
      <c r="H37" s="51" t="s">
        <v>2</v>
      </c>
      <c r="I37" s="52"/>
      <c r="J37" s="11">
        <v>72</v>
      </c>
      <c r="K37" s="48">
        <v>3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69</v>
      </c>
      <c r="T37" s="2"/>
      <c r="U37" s="2"/>
      <c r="V37" s="2"/>
      <c r="W37" s="2"/>
      <c r="X37" s="2"/>
      <c r="Y37" s="2"/>
      <c r="Z37" s="2"/>
      <c r="AA37" s="2"/>
      <c r="AB37" s="15"/>
    </row>
    <row r="38" spans="1:28" s="5" customFormat="1" ht="15" customHeight="1">
      <c r="A38" s="6"/>
      <c r="B38" s="67"/>
      <c r="C38" s="67"/>
      <c r="D38" s="67"/>
      <c r="E38" s="67"/>
      <c r="F38" s="67"/>
      <c r="G38" s="51"/>
      <c r="H38" s="51" t="s">
        <v>3</v>
      </c>
      <c r="I38" s="52"/>
      <c r="J38" s="11">
        <v>7</v>
      </c>
      <c r="K38" s="48">
        <v>0</v>
      </c>
      <c r="L38" s="48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7</v>
      </c>
      <c r="T38" s="2"/>
      <c r="U38" s="2"/>
      <c r="V38" s="2"/>
      <c r="W38" s="2"/>
      <c r="X38" s="2"/>
      <c r="Y38" s="2"/>
      <c r="Z38" s="2"/>
      <c r="AA38" s="2"/>
      <c r="AB38" s="15"/>
    </row>
    <row r="39" spans="1:28" s="5" customFormat="1" ht="15" customHeight="1">
      <c r="A39" s="3"/>
      <c r="B39" s="67" t="s">
        <v>35</v>
      </c>
      <c r="C39" s="67"/>
      <c r="D39" s="67"/>
      <c r="E39" s="67"/>
      <c r="F39" s="67"/>
      <c r="G39" s="50" t="s">
        <v>16</v>
      </c>
      <c r="H39" s="51" t="s">
        <v>3</v>
      </c>
      <c r="I39" s="52"/>
      <c r="J39" s="11">
        <v>23</v>
      </c>
      <c r="K39" s="48">
        <v>0</v>
      </c>
      <c r="L39" s="48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23</v>
      </c>
      <c r="T39" s="12"/>
      <c r="U39" s="12"/>
      <c r="V39" s="12"/>
      <c r="W39" s="12"/>
      <c r="X39" s="12"/>
      <c r="Y39" s="12"/>
      <c r="Z39" s="12"/>
      <c r="AA39" s="12"/>
      <c r="AB39" s="13"/>
    </row>
    <row r="40" spans="1:28" s="5" customFormat="1" ht="15" customHeight="1">
      <c r="A40" s="3"/>
      <c r="B40" s="67" t="s">
        <v>36</v>
      </c>
      <c r="C40" s="67"/>
      <c r="D40" s="67"/>
      <c r="E40" s="67"/>
      <c r="F40" s="67"/>
      <c r="G40" s="50" t="s">
        <v>16</v>
      </c>
      <c r="H40" s="51" t="s">
        <v>2</v>
      </c>
      <c r="I40" s="52"/>
      <c r="J40" s="11">
        <v>39</v>
      </c>
      <c r="K40" s="48">
        <v>0</v>
      </c>
      <c r="L40" s="48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39</v>
      </c>
      <c r="T40" s="12"/>
      <c r="U40" s="12"/>
      <c r="V40" s="12"/>
      <c r="W40" s="12"/>
      <c r="X40" s="12"/>
      <c r="Y40" s="12"/>
      <c r="Z40" s="12"/>
      <c r="AA40" s="12"/>
      <c r="AB40" s="13"/>
    </row>
    <row r="41" spans="1:28" s="5" customFormat="1" ht="15" customHeight="1">
      <c r="A41" s="3"/>
      <c r="B41" s="67" t="s">
        <v>37</v>
      </c>
      <c r="C41" s="67"/>
      <c r="D41" s="67"/>
      <c r="E41" s="67"/>
      <c r="F41" s="67"/>
      <c r="G41" s="50" t="s">
        <v>16</v>
      </c>
      <c r="H41" s="51" t="s">
        <v>2</v>
      </c>
      <c r="I41" s="52"/>
      <c r="J41" s="11">
        <v>32</v>
      </c>
      <c r="K41" s="48">
        <v>0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32</v>
      </c>
      <c r="T41" s="12"/>
      <c r="U41" s="12"/>
      <c r="V41" s="12"/>
      <c r="W41" s="12"/>
      <c r="X41" s="12"/>
      <c r="Y41" s="12"/>
      <c r="Z41" s="12"/>
      <c r="AA41" s="12"/>
      <c r="AB41" s="13"/>
    </row>
    <row r="42" spans="1:28" s="5" customFormat="1" ht="15" customHeight="1">
      <c r="A42" s="3"/>
      <c r="B42" s="67" t="s">
        <v>38</v>
      </c>
      <c r="C42" s="67"/>
      <c r="D42" s="67"/>
      <c r="E42" s="67"/>
      <c r="F42" s="67"/>
      <c r="G42" s="50" t="s">
        <v>16</v>
      </c>
      <c r="H42" s="51" t="s">
        <v>2</v>
      </c>
      <c r="I42" s="52"/>
      <c r="J42" s="11">
        <v>25</v>
      </c>
      <c r="K42" s="48">
        <v>1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24</v>
      </c>
      <c r="T42" s="12"/>
      <c r="U42" s="12"/>
      <c r="V42" s="12"/>
      <c r="W42" s="12"/>
      <c r="X42" s="12"/>
      <c r="Y42" s="12"/>
      <c r="Z42" s="12"/>
      <c r="AA42" s="12"/>
      <c r="AB42" s="13"/>
    </row>
    <row r="43" spans="1:28" s="5" customFormat="1" ht="15" customHeight="1">
      <c r="A43" s="3"/>
      <c r="B43" s="67" t="s">
        <v>39</v>
      </c>
      <c r="C43" s="67"/>
      <c r="D43" s="67"/>
      <c r="E43" s="67"/>
      <c r="F43" s="67"/>
      <c r="G43" s="50" t="s">
        <v>16</v>
      </c>
      <c r="H43" s="51" t="s">
        <v>2</v>
      </c>
      <c r="I43" s="52"/>
      <c r="J43" s="11">
        <v>49</v>
      </c>
      <c r="K43" s="48">
        <v>0</v>
      </c>
      <c r="L43" s="48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49</v>
      </c>
      <c r="T43" s="12"/>
      <c r="U43" s="12"/>
      <c r="V43" s="12"/>
      <c r="W43" s="12"/>
      <c r="X43" s="12"/>
      <c r="Y43" s="12"/>
      <c r="Z43" s="12"/>
      <c r="AA43" s="12"/>
      <c r="AB43" s="13"/>
    </row>
    <row r="44" spans="1:28" s="5" customFormat="1" ht="13.5" customHeight="1">
      <c r="A44" s="3"/>
      <c r="B44" s="50"/>
      <c r="C44" s="50"/>
      <c r="D44" s="50"/>
      <c r="E44" s="50"/>
      <c r="F44" s="50"/>
      <c r="G44" s="50"/>
      <c r="H44" s="51"/>
      <c r="I44" s="52"/>
      <c r="J44" s="11"/>
      <c r="K44" s="48"/>
      <c r="L44" s="48"/>
      <c r="M44" s="49"/>
      <c r="N44" s="49"/>
      <c r="O44" s="49"/>
      <c r="P44" s="49"/>
      <c r="Q44" s="49"/>
      <c r="R44" s="49"/>
      <c r="S44" s="49"/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5" customHeight="1">
      <c r="A45" s="3"/>
      <c r="B45" s="68" t="s">
        <v>40</v>
      </c>
      <c r="C45" s="68"/>
      <c r="D45" s="68"/>
      <c r="E45" s="68"/>
      <c r="F45" s="68"/>
      <c r="G45" s="68"/>
      <c r="H45" s="68"/>
      <c r="I45" s="9"/>
      <c r="J45" s="14">
        <v>171</v>
      </c>
      <c r="K45" s="10">
        <v>5</v>
      </c>
      <c r="L45" s="10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165</v>
      </c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6" customHeight="1">
      <c r="A46" s="3"/>
      <c r="B46" s="8"/>
      <c r="C46" s="8"/>
      <c r="D46" s="8"/>
      <c r="E46" s="8"/>
      <c r="F46" s="8"/>
      <c r="G46" s="8"/>
      <c r="H46" s="8"/>
      <c r="I46" s="9"/>
      <c r="J46" s="14"/>
      <c r="K46" s="10"/>
      <c r="L46" s="10"/>
      <c r="M46" s="2"/>
      <c r="N46" s="2"/>
      <c r="O46" s="2"/>
      <c r="P46" s="2"/>
      <c r="Q46" s="2"/>
      <c r="R46" s="2"/>
      <c r="S46" s="2"/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15" customHeight="1">
      <c r="A47" s="3"/>
      <c r="B47" s="67" t="s">
        <v>41</v>
      </c>
      <c r="C47" s="67"/>
      <c r="D47" s="67"/>
      <c r="E47" s="67"/>
      <c r="F47" s="67"/>
      <c r="G47" s="50" t="s">
        <v>16</v>
      </c>
      <c r="H47" s="51" t="s">
        <v>2</v>
      </c>
      <c r="I47" s="52"/>
      <c r="J47" s="11">
        <v>15</v>
      </c>
      <c r="K47" s="48">
        <v>0</v>
      </c>
      <c r="L47" s="48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15</v>
      </c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15" customHeight="1">
      <c r="A48" s="3"/>
      <c r="B48" s="67" t="s">
        <v>42</v>
      </c>
      <c r="C48" s="67"/>
      <c r="D48" s="67"/>
      <c r="E48" s="67"/>
      <c r="F48" s="67"/>
      <c r="G48" s="50" t="s">
        <v>16</v>
      </c>
      <c r="H48" s="51" t="s">
        <v>2</v>
      </c>
      <c r="I48" s="52"/>
      <c r="J48" s="11">
        <v>74</v>
      </c>
      <c r="K48" s="48">
        <v>1</v>
      </c>
      <c r="L48" s="48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73</v>
      </c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15" customHeight="1">
      <c r="A49" s="3"/>
      <c r="B49" s="67" t="s">
        <v>43</v>
      </c>
      <c r="C49" s="67"/>
      <c r="D49" s="67"/>
      <c r="E49" s="67"/>
      <c r="F49" s="67"/>
      <c r="G49" s="50" t="s">
        <v>16</v>
      </c>
      <c r="H49" s="51" t="s">
        <v>2</v>
      </c>
      <c r="I49" s="52"/>
      <c r="J49" s="11">
        <v>19</v>
      </c>
      <c r="K49" s="48">
        <v>1</v>
      </c>
      <c r="L49" s="48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18</v>
      </c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5" customHeight="1">
      <c r="A50" s="3"/>
      <c r="B50" s="67" t="s">
        <v>44</v>
      </c>
      <c r="C50" s="67"/>
      <c r="D50" s="67"/>
      <c r="E50" s="67"/>
      <c r="F50" s="67"/>
      <c r="G50" s="50" t="s">
        <v>16</v>
      </c>
      <c r="H50" s="51" t="s">
        <v>2</v>
      </c>
      <c r="I50" s="52"/>
      <c r="J50" s="11">
        <v>9</v>
      </c>
      <c r="K50" s="48">
        <v>0</v>
      </c>
      <c r="L50" s="48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9</v>
      </c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67" t="s">
        <v>45</v>
      </c>
      <c r="C51" s="67"/>
      <c r="D51" s="67"/>
      <c r="E51" s="67"/>
      <c r="F51" s="67"/>
      <c r="G51" s="50" t="s">
        <v>16</v>
      </c>
      <c r="H51" s="51" t="s">
        <v>2</v>
      </c>
      <c r="I51" s="52"/>
      <c r="J51" s="11">
        <v>54</v>
      </c>
      <c r="K51" s="48">
        <v>3</v>
      </c>
      <c r="L51" s="48">
        <v>1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50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13.5" customHeight="1">
      <c r="A52" s="3"/>
      <c r="B52" s="50"/>
      <c r="C52" s="50"/>
      <c r="D52" s="50"/>
      <c r="E52" s="50"/>
      <c r="F52" s="50"/>
      <c r="G52" s="50"/>
      <c r="H52" s="51"/>
      <c r="I52" s="52"/>
      <c r="J52" s="11"/>
      <c r="K52" s="48"/>
      <c r="L52" s="48"/>
      <c r="M52" s="49"/>
      <c r="N52" s="49"/>
      <c r="O52" s="49"/>
      <c r="P52" s="49"/>
      <c r="Q52" s="49"/>
      <c r="R52" s="49"/>
      <c r="S52" s="49"/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5" customHeight="1">
      <c r="A53" s="3"/>
      <c r="B53" s="68" t="s">
        <v>46</v>
      </c>
      <c r="C53" s="68"/>
      <c r="D53" s="68"/>
      <c r="E53" s="68"/>
      <c r="F53" s="68"/>
      <c r="G53" s="68"/>
      <c r="H53" s="68"/>
      <c r="I53" s="9"/>
      <c r="J53" s="14">
        <v>410</v>
      </c>
      <c r="K53" s="10">
        <v>21</v>
      </c>
      <c r="L53" s="10">
        <v>7</v>
      </c>
      <c r="M53" s="2">
        <v>2</v>
      </c>
      <c r="N53" s="2">
        <v>0</v>
      </c>
      <c r="O53" s="2">
        <v>1</v>
      </c>
      <c r="P53" s="2">
        <v>0</v>
      </c>
      <c r="Q53" s="2">
        <v>0</v>
      </c>
      <c r="R53" s="2">
        <v>0</v>
      </c>
      <c r="S53" s="2">
        <v>379</v>
      </c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6" customHeight="1">
      <c r="A54" s="3"/>
      <c r="B54" s="8"/>
      <c r="C54" s="8"/>
      <c r="D54" s="8"/>
      <c r="E54" s="8"/>
      <c r="F54" s="8"/>
      <c r="G54" s="8"/>
      <c r="H54" s="8"/>
      <c r="I54" s="9"/>
      <c r="J54" s="14"/>
      <c r="K54" s="10"/>
      <c r="L54" s="10"/>
      <c r="M54" s="2"/>
      <c r="N54" s="2"/>
      <c r="O54" s="2"/>
      <c r="P54" s="2"/>
      <c r="Q54" s="2"/>
      <c r="R54" s="2"/>
      <c r="S54" s="2"/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15" customHeight="1">
      <c r="A55" s="6"/>
      <c r="B55" s="67" t="s">
        <v>47</v>
      </c>
      <c r="C55" s="67"/>
      <c r="D55" s="67"/>
      <c r="E55" s="67"/>
      <c r="F55" s="67"/>
      <c r="G55" s="50"/>
      <c r="H55" s="51" t="s">
        <v>2</v>
      </c>
      <c r="I55" s="52"/>
      <c r="J55" s="11">
        <v>13</v>
      </c>
      <c r="K55" s="48">
        <v>0</v>
      </c>
      <c r="L55" s="48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13</v>
      </c>
      <c r="T55" s="2"/>
      <c r="U55" s="2"/>
      <c r="V55" s="2"/>
      <c r="W55" s="2"/>
      <c r="X55" s="2"/>
      <c r="Y55" s="2"/>
      <c r="Z55" s="2"/>
      <c r="AA55" s="2"/>
      <c r="AB55" s="15"/>
    </row>
    <row r="56" spans="1:28" s="5" customFormat="1" ht="15" customHeight="1">
      <c r="A56" s="6"/>
      <c r="B56" s="67"/>
      <c r="C56" s="67"/>
      <c r="D56" s="67"/>
      <c r="E56" s="67"/>
      <c r="F56" s="67"/>
      <c r="G56" s="51"/>
      <c r="H56" s="51" t="s">
        <v>3</v>
      </c>
      <c r="I56" s="52"/>
      <c r="J56" s="11">
        <v>3</v>
      </c>
      <c r="K56" s="48">
        <v>0</v>
      </c>
      <c r="L56" s="48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3</v>
      </c>
      <c r="T56" s="2"/>
      <c r="U56" s="2"/>
      <c r="V56" s="2"/>
      <c r="W56" s="2"/>
      <c r="X56" s="2"/>
      <c r="Y56" s="2"/>
      <c r="Z56" s="2"/>
      <c r="AA56" s="2"/>
      <c r="AB56" s="15"/>
    </row>
    <row r="57" spans="1:28" s="5" customFormat="1" ht="15" customHeight="1">
      <c r="A57" s="3"/>
      <c r="B57" s="67" t="s">
        <v>48</v>
      </c>
      <c r="C57" s="67"/>
      <c r="D57" s="67"/>
      <c r="E57" s="67"/>
      <c r="F57" s="67"/>
      <c r="G57" s="50" t="s">
        <v>16</v>
      </c>
      <c r="H57" s="51" t="s">
        <v>2</v>
      </c>
      <c r="I57" s="52"/>
      <c r="J57" s="11">
        <v>70</v>
      </c>
      <c r="K57" s="48">
        <v>0</v>
      </c>
      <c r="L57" s="48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70</v>
      </c>
      <c r="T57" s="12"/>
      <c r="U57" s="12"/>
      <c r="V57" s="12"/>
      <c r="W57" s="12"/>
      <c r="X57" s="12"/>
      <c r="Y57" s="12"/>
      <c r="Z57" s="12"/>
      <c r="AA57" s="12"/>
      <c r="AB57" s="13"/>
    </row>
    <row r="58" spans="1:28" s="5" customFormat="1" ht="15" customHeight="1">
      <c r="A58" s="3"/>
      <c r="B58" s="67" t="s">
        <v>49</v>
      </c>
      <c r="C58" s="67"/>
      <c r="D58" s="67"/>
      <c r="E58" s="67"/>
      <c r="F58" s="67"/>
      <c r="G58" s="50" t="s">
        <v>16</v>
      </c>
      <c r="H58" s="51" t="s">
        <v>3</v>
      </c>
      <c r="I58" s="52"/>
      <c r="J58" s="11">
        <v>32</v>
      </c>
      <c r="K58" s="48">
        <v>0</v>
      </c>
      <c r="L58" s="48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32</v>
      </c>
      <c r="T58" s="12"/>
      <c r="U58" s="12"/>
      <c r="V58" s="12"/>
      <c r="W58" s="12"/>
      <c r="X58" s="12"/>
      <c r="Y58" s="12"/>
      <c r="Z58" s="12"/>
      <c r="AA58" s="12"/>
      <c r="AB58" s="13"/>
    </row>
    <row r="59" spans="1:28" s="5" customFormat="1" ht="15" customHeight="1">
      <c r="A59" s="3"/>
      <c r="B59" s="67" t="s">
        <v>50</v>
      </c>
      <c r="C59" s="67"/>
      <c r="D59" s="67"/>
      <c r="E59" s="67"/>
      <c r="F59" s="67"/>
      <c r="G59" s="50" t="s">
        <v>16</v>
      </c>
      <c r="H59" s="51" t="s">
        <v>2</v>
      </c>
      <c r="I59" s="52"/>
      <c r="J59" s="11">
        <v>80</v>
      </c>
      <c r="K59" s="48">
        <v>4</v>
      </c>
      <c r="L59" s="48">
        <v>4</v>
      </c>
      <c r="M59" s="49">
        <v>1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71</v>
      </c>
      <c r="T59" s="12"/>
      <c r="U59" s="12"/>
      <c r="V59" s="12"/>
      <c r="W59" s="12"/>
      <c r="X59" s="12"/>
      <c r="Y59" s="12"/>
      <c r="Z59" s="12"/>
      <c r="AA59" s="12"/>
      <c r="AB59" s="13"/>
    </row>
    <row r="60" spans="1:28" s="5" customFormat="1" ht="15" customHeight="1">
      <c r="A60" s="3"/>
      <c r="B60" s="67" t="s">
        <v>51</v>
      </c>
      <c r="C60" s="67"/>
      <c r="D60" s="67"/>
      <c r="E60" s="67"/>
      <c r="F60" s="67"/>
      <c r="G60" s="50" t="s">
        <v>16</v>
      </c>
      <c r="H60" s="51" t="s">
        <v>2</v>
      </c>
      <c r="I60" s="52"/>
      <c r="J60" s="11">
        <v>57</v>
      </c>
      <c r="K60" s="48">
        <v>0</v>
      </c>
      <c r="L60" s="48">
        <v>0</v>
      </c>
      <c r="M60" s="49">
        <v>1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56</v>
      </c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3"/>
      <c r="B61" s="67" t="s">
        <v>52</v>
      </c>
      <c r="C61" s="67"/>
      <c r="D61" s="67"/>
      <c r="E61" s="67"/>
      <c r="F61" s="67"/>
      <c r="G61" s="50" t="s">
        <v>16</v>
      </c>
      <c r="H61" s="51" t="s">
        <v>2</v>
      </c>
      <c r="I61" s="52"/>
      <c r="J61" s="11">
        <v>123</v>
      </c>
      <c r="K61" s="48">
        <v>16</v>
      </c>
      <c r="L61" s="48">
        <v>3</v>
      </c>
      <c r="M61" s="49">
        <v>0</v>
      </c>
      <c r="N61" s="49">
        <v>0</v>
      </c>
      <c r="O61" s="49">
        <v>1</v>
      </c>
      <c r="P61" s="49">
        <v>0</v>
      </c>
      <c r="Q61" s="49">
        <v>0</v>
      </c>
      <c r="R61" s="49">
        <v>0</v>
      </c>
      <c r="S61" s="49">
        <v>103</v>
      </c>
      <c r="T61" s="12"/>
      <c r="U61" s="12"/>
      <c r="V61" s="12"/>
      <c r="W61" s="12"/>
      <c r="X61" s="12"/>
      <c r="Y61" s="12"/>
      <c r="Z61" s="12"/>
      <c r="AA61" s="12"/>
      <c r="AB61" s="13"/>
    </row>
    <row r="62" spans="1:28" s="5" customFormat="1" ht="15" customHeight="1">
      <c r="A62" s="3"/>
      <c r="B62" s="67" t="s">
        <v>53</v>
      </c>
      <c r="C62" s="67"/>
      <c r="D62" s="67"/>
      <c r="E62" s="67"/>
      <c r="F62" s="67"/>
      <c r="G62" s="50" t="s">
        <v>16</v>
      </c>
      <c r="H62" s="51" t="s">
        <v>2</v>
      </c>
      <c r="I62" s="52"/>
      <c r="J62" s="11">
        <v>13</v>
      </c>
      <c r="K62" s="48">
        <v>0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13</v>
      </c>
      <c r="T62" s="12"/>
      <c r="U62" s="12"/>
      <c r="V62" s="12"/>
      <c r="W62" s="12"/>
      <c r="X62" s="12"/>
      <c r="Y62" s="12"/>
      <c r="Z62" s="12"/>
      <c r="AA62" s="12"/>
      <c r="AB62" s="13"/>
    </row>
    <row r="63" spans="1:28" s="5" customFormat="1" ht="15" customHeight="1">
      <c r="A63" s="3"/>
      <c r="B63" s="67" t="s">
        <v>54</v>
      </c>
      <c r="C63" s="67"/>
      <c r="D63" s="67"/>
      <c r="E63" s="67"/>
      <c r="F63" s="67"/>
      <c r="G63" s="50" t="s">
        <v>16</v>
      </c>
      <c r="H63" s="51" t="s">
        <v>2</v>
      </c>
      <c r="I63" s="52"/>
      <c r="J63" s="11">
        <v>19</v>
      </c>
      <c r="K63" s="48">
        <v>1</v>
      </c>
      <c r="L63" s="48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18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3.5" customHeight="1">
      <c r="A64" s="3"/>
      <c r="B64" s="50"/>
      <c r="C64" s="50"/>
      <c r="D64" s="50"/>
      <c r="E64" s="50"/>
      <c r="F64" s="50"/>
      <c r="G64" s="50"/>
      <c r="H64" s="51"/>
      <c r="I64" s="52"/>
      <c r="J64" s="11"/>
      <c r="K64" s="48"/>
      <c r="L64" s="48"/>
      <c r="M64" s="49"/>
      <c r="N64" s="49"/>
      <c r="O64" s="49"/>
      <c r="P64" s="49"/>
      <c r="Q64" s="49"/>
      <c r="R64" s="49"/>
      <c r="S64" s="49"/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5" customHeight="1">
      <c r="A65" s="3"/>
      <c r="B65" s="68" t="s">
        <v>55</v>
      </c>
      <c r="C65" s="68"/>
      <c r="D65" s="68"/>
      <c r="E65" s="68"/>
      <c r="F65" s="68"/>
      <c r="G65" s="68"/>
      <c r="H65" s="68"/>
      <c r="I65" s="9"/>
      <c r="J65" s="14">
        <v>89</v>
      </c>
      <c r="K65" s="10">
        <v>6</v>
      </c>
      <c r="L65" s="10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83</v>
      </c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6" customHeight="1">
      <c r="A66" s="3"/>
      <c r="B66" s="8"/>
      <c r="C66" s="8"/>
      <c r="D66" s="8"/>
      <c r="E66" s="8"/>
      <c r="F66" s="8"/>
      <c r="G66" s="8"/>
      <c r="H66" s="8"/>
      <c r="I66" s="9"/>
      <c r="J66" s="14"/>
      <c r="K66" s="10"/>
      <c r="L66" s="10"/>
      <c r="M66" s="2"/>
      <c r="N66" s="2"/>
      <c r="O66" s="2"/>
      <c r="P66" s="2"/>
      <c r="Q66" s="2"/>
      <c r="R66" s="2"/>
      <c r="S66" s="2"/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15" customHeight="1">
      <c r="A67" s="3"/>
      <c r="B67" s="67" t="s">
        <v>56</v>
      </c>
      <c r="C67" s="67"/>
      <c r="D67" s="67"/>
      <c r="E67" s="67"/>
      <c r="F67" s="67"/>
      <c r="G67" s="50" t="s">
        <v>16</v>
      </c>
      <c r="H67" s="51" t="s">
        <v>2</v>
      </c>
      <c r="I67" s="52"/>
      <c r="J67" s="11">
        <v>34</v>
      </c>
      <c r="K67" s="48">
        <v>4</v>
      </c>
      <c r="L67" s="48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30</v>
      </c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15" customHeight="1">
      <c r="A68" s="3"/>
      <c r="B68" s="67" t="s">
        <v>57</v>
      </c>
      <c r="C68" s="67"/>
      <c r="D68" s="67"/>
      <c r="E68" s="67"/>
      <c r="F68" s="67"/>
      <c r="G68" s="50" t="s">
        <v>16</v>
      </c>
      <c r="H68" s="51" t="s">
        <v>2</v>
      </c>
      <c r="I68" s="52"/>
      <c r="J68" s="11">
        <v>45</v>
      </c>
      <c r="K68" s="48">
        <v>1</v>
      </c>
      <c r="L68" s="48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44</v>
      </c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15" customHeight="1">
      <c r="A69" s="3"/>
      <c r="B69" s="67" t="s">
        <v>58</v>
      </c>
      <c r="C69" s="67"/>
      <c r="D69" s="67"/>
      <c r="E69" s="67"/>
      <c r="F69" s="67"/>
      <c r="G69" s="50" t="s">
        <v>16</v>
      </c>
      <c r="H69" s="51" t="s">
        <v>3</v>
      </c>
      <c r="I69" s="52"/>
      <c r="J69" s="11">
        <v>10</v>
      </c>
      <c r="K69" s="48">
        <v>1</v>
      </c>
      <c r="L69" s="48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9</v>
      </c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3.5" customHeight="1">
      <c r="A70" s="3"/>
      <c r="B70" s="50"/>
      <c r="C70" s="50"/>
      <c r="D70" s="50"/>
      <c r="E70" s="50"/>
      <c r="F70" s="50"/>
      <c r="G70" s="50"/>
      <c r="H70" s="51"/>
      <c r="I70" s="52"/>
      <c r="J70" s="11"/>
      <c r="K70" s="48"/>
      <c r="L70" s="48"/>
      <c r="M70" s="49"/>
      <c r="N70" s="49"/>
      <c r="O70" s="49"/>
      <c r="P70" s="49"/>
      <c r="Q70" s="49"/>
      <c r="R70" s="49"/>
      <c r="S70" s="49"/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5" customHeight="1">
      <c r="A71" s="3"/>
      <c r="B71" s="68" t="s">
        <v>59</v>
      </c>
      <c r="C71" s="68"/>
      <c r="D71" s="68"/>
      <c r="E71" s="68"/>
      <c r="F71" s="68"/>
      <c r="G71" s="68"/>
      <c r="H71" s="68"/>
      <c r="I71" s="9"/>
      <c r="J71" s="14">
        <v>36</v>
      </c>
      <c r="K71" s="10">
        <v>3</v>
      </c>
      <c r="L71" s="10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33</v>
      </c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6" customHeight="1">
      <c r="A72" s="3"/>
      <c r="B72" s="8"/>
      <c r="C72" s="8"/>
      <c r="D72" s="8"/>
      <c r="E72" s="8"/>
      <c r="F72" s="8"/>
      <c r="G72" s="8"/>
      <c r="H72" s="8"/>
      <c r="I72" s="9"/>
      <c r="J72" s="14"/>
      <c r="K72" s="10"/>
      <c r="L72" s="10"/>
      <c r="M72" s="2"/>
      <c r="N72" s="2"/>
      <c r="O72" s="2"/>
      <c r="P72" s="2"/>
      <c r="Q72" s="2"/>
      <c r="R72" s="2"/>
      <c r="S72" s="2"/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15" customHeight="1">
      <c r="A73" s="3"/>
      <c r="B73" s="67" t="s">
        <v>60</v>
      </c>
      <c r="C73" s="67"/>
      <c r="D73" s="67"/>
      <c r="E73" s="67"/>
      <c r="F73" s="67"/>
      <c r="G73" s="50" t="s">
        <v>16</v>
      </c>
      <c r="H73" s="51" t="s">
        <v>3</v>
      </c>
      <c r="I73" s="52"/>
      <c r="J73" s="11">
        <v>12</v>
      </c>
      <c r="K73" s="48">
        <v>2</v>
      </c>
      <c r="L73" s="48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10</v>
      </c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15" customHeight="1">
      <c r="A74" s="3"/>
      <c r="B74" s="67" t="s">
        <v>61</v>
      </c>
      <c r="C74" s="67"/>
      <c r="D74" s="67"/>
      <c r="E74" s="67"/>
      <c r="F74" s="67"/>
      <c r="G74" s="50" t="s">
        <v>16</v>
      </c>
      <c r="H74" s="51" t="s">
        <v>2</v>
      </c>
      <c r="I74" s="52"/>
      <c r="J74" s="11">
        <v>24</v>
      </c>
      <c r="K74" s="48">
        <v>1</v>
      </c>
      <c r="L74" s="48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23</v>
      </c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15" customHeight="1">
      <c r="A75" s="3"/>
      <c r="B75" s="67" t="s">
        <v>62</v>
      </c>
      <c r="C75" s="67"/>
      <c r="D75" s="67"/>
      <c r="E75" s="67"/>
      <c r="F75" s="67"/>
      <c r="G75" s="50" t="s">
        <v>16</v>
      </c>
      <c r="H75" s="51" t="s">
        <v>2</v>
      </c>
      <c r="I75" s="52"/>
      <c r="J75" s="11">
        <v>0</v>
      </c>
      <c r="K75" s="48">
        <v>0</v>
      </c>
      <c r="L75" s="48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13.5" customHeight="1">
      <c r="A76" s="3"/>
      <c r="B76" s="50"/>
      <c r="C76" s="50"/>
      <c r="D76" s="50"/>
      <c r="E76" s="50"/>
      <c r="F76" s="50"/>
      <c r="G76" s="50"/>
      <c r="H76" s="51"/>
      <c r="I76" s="52"/>
      <c r="J76" s="11"/>
      <c r="K76" s="48"/>
      <c r="L76" s="48"/>
      <c r="M76" s="49"/>
      <c r="N76" s="49"/>
      <c r="O76" s="49"/>
      <c r="P76" s="49"/>
      <c r="Q76" s="49"/>
      <c r="R76" s="49"/>
      <c r="S76" s="49"/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5" customHeight="1">
      <c r="A77" s="3"/>
      <c r="B77" s="68" t="s">
        <v>63</v>
      </c>
      <c r="C77" s="68"/>
      <c r="D77" s="68"/>
      <c r="E77" s="68"/>
      <c r="F77" s="68"/>
      <c r="G77" s="68"/>
      <c r="H77" s="68"/>
      <c r="I77" s="9"/>
      <c r="J77" s="14">
        <v>203</v>
      </c>
      <c r="K77" s="10">
        <v>4</v>
      </c>
      <c r="L77" s="10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199</v>
      </c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6" customHeight="1">
      <c r="A78" s="3"/>
      <c r="B78" s="8"/>
      <c r="C78" s="8"/>
      <c r="D78" s="8"/>
      <c r="E78" s="8"/>
      <c r="F78" s="8"/>
      <c r="G78" s="8"/>
      <c r="H78" s="8"/>
      <c r="I78" s="9"/>
      <c r="J78" s="14"/>
      <c r="K78" s="10"/>
      <c r="L78" s="10"/>
      <c r="M78" s="2"/>
      <c r="N78" s="2"/>
      <c r="O78" s="2"/>
      <c r="P78" s="2"/>
      <c r="Q78" s="2"/>
      <c r="R78" s="2"/>
      <c r="S78" s="2"/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15" customHeight="1">
      <c r="A79" s="3"/>
      <c r="B79" s="67" t="s">
        <v>64</v>
      </c>
      <c r="C79" s="67"/>
      <c r="D79" s="67"/>
      <c r="E79" s="67"/>
      <c r="F79" s="67"/>
      <c r="G79" s="50" t="s">
        <v>16</v>
      </c>
      <c r="H79" s="51" t="s">
        <v>3</v>
      </c>
      <c r="I79" s="52"/>
      <c r="J79" s="11">
        <v>11</v>
      </c>
      <c r="K79" s="48">
        <v>1</v>
      </c>
      <c r="L79" s="48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10</v>
      </c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15" customHeight="1">
      <c r="A80" s="3"/>
      <c r="B80" s="67" t="s">
        <v>65</v>
      </c>
      <c r="C80" s="67"/>
      <c r="D80" s="67"/>
      <c r="E80" s="67"/>
      <c r="F80" s="67"/>
      <c r="G80" s="50" t="s">
        <v>16</v>
      </c>
      <c r="H80" s="51" t="s">
        <v>2</v>
      </c>
      <c r="I80" s="52"/>
      <c r="J80" s="11">
        <v>65</v>
      </c>
      <c r="K80" s="48">
        <v>0</v>
      </c>
      <c r="L80" s="48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65</v>
      </c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15" customHeight="1">
      <c r="A81" s="3"/>
      <c r="B81" s="67" t="s">
        <v>66</v>
      </c>
      <c r="C81" s="67"/>
      <c r="D81" s="67"/>
      <c r="E81" s="67"/>
      <c r="F81" s="67"/>
      <c r="G81" s="50" t="s">
        <v>16</v>
      </c>
      <c r="H81" s="51" t="s">
        <v>2</v>
      </c>
      <c r="I81" s="52"/>
      <c r="J81" s="11">
        <v>48</v>
      </c>
      <c r="K81" s="48">
        <v>2</v>
      </c>
      <c r="L81" s="48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46</v>
      </c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15" customHeight="1">
      <c r="A82" s="3"/>
      <c r="B82" s="67" t="s">
        <v>67</v>
      </c>
      <c r="C82" s="67"/>
      <c r="D82" s="67"/>
      <c r="E82" s="67"/>
      <c r="F82" s="67"/>
      <c r="G82" s="50" t="s">
        <v>16</v>
      </c>
      <c r="H82" s="51" t="s">
        <v>2</v>
      </c>
      <c r="I82" s="52"/>
      <c r="J82" s="11">
        <v>35</v>
      </c>
      <c r="K82" s="48">
        <v>1</v>
      </c>
      <c r="L82" s="48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34</v>
      </c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5" customHeight="1">
      <c r="A83" s="3"/>
      <c r="B83" s="67" t="s">
        <v>68</v>
      </c>
      <c r="C83" s="67"/>
      <c r="D83" s="67"/>
      <c r="E83" s="67"/>
      <c r="F83" s="67"/>
      <c r="G83" s="50" t="s">
        <v>16</v>
      </c>
      <c r="H83" s="51" t="s">
        <v>2</v>
      </c>
      <c r="I83" s="52"/>
      <c r="J83" s="11">
        <v>10</v>
      </c>
      <c r="K83" s="48">
        <v>0</v>
      </c>
      <c r="L83" s="48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10</v>
      </c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67" t="s">
        <v>69</v>
      </c>
      <c r="C84" s="67"/>
      <c r="D84" s="67"/>
      <c r="E84" s="67"/>
      <c r="F84" s="67"/>
      <c r="G84" s="50" t="s">
        <v>16</v>
      </c>
      <c r="H84" s="51" t="s">
        <v>2</v>
      </c>
      <c r="I84" s="52"/>
      <c r="J84" s="11">
        <v>32</v>
      </c>
      <c r="K84" s="48">
        <v>0</v>
      </c>
      <c r="L84" s="48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32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15" customHeight="1">
      <c r="A85" s="3"/>
      <c r="B85" s="67" t="s">
        <v>70</v>
      </c>
      <c r="C85" s="67"/>
      <c r="D85" s="67"/>
      <c r="E85" s="67"/>
      <c r="F85" s="67"/>
      <c r="G85" s="50" t="s">
        <v>16</v>
      </c>
      <c r="H85" s="51" t="s">
        <v>3</v>
      </c>
      <c r="I85" s="52"/>
      <c r="J85" s="11">
        <v>2</v>
      </c>
      <c r="K85" s="48">
        <v>0</v>
      </c>
      <c r="L85" s="48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2</v>
      </c>
      <c r="T85" s="12"/>
      <c r="U85" s="12"/>
      <c r="V85" s="12"/>
      <c r="W85" s="12"/>
      <c r="X85" s="12"/>
      <c r="Y85" s="12"/>
      <c r="Z85" s="12"/>
      <c r="AA85" s="12"/>
      <c r="AB85" s="13"/>
    </row>
    <row r="86" spans="1:28" ht="13.5" customHeight="1">
      <c r="A86" s="20"/>
      <c r="B86" s="39"/>
      <c r="C86" s="39"/>
      <c r="D86" s="39"/>
      <c r="E86" s="39"/>
      <c r="F86" s="40"/>
      <c r="G86" s="40"/>
      <c r="H86" s="40"/>
      <c r="I86" s="41"/>
      <c r="J86" s="42"/>
      <c r="K86" s="43"/>
      <c r="L86" s="43"/>
      <c r="M86" s="43"/>
      <c r="N86" s="43"/>
      <c r="O86" s="43"/>
      <c r="P86" s="43"/>
      <c r="Q86" s="43"/>
      <c r="R86" s="43"/>
      <c r="S86" s="43"/>
      <c r="T86" s="33"/>
    </row>
    <row r="87" spans="1:28">
      <c r="A87" s="44"/>
      <c r="B87" s="45"/>
      <c r="C87" s="45"/>
      <c r="D87" s="45"/>
      <c r="E87" s="45"/>
      <c r="F87" s="45"/>
      <c r="G87" s="44"/>
      <c r="H87" s="44"/>
      <c r="I87" s="44"/>
      <c r="J87" s="57"/>
      <c r="K87" s="44"/>
      <c r="L87" s="44"/>
      <c r="M87" s="44"/>
      <c r="N87" s="44"/>
      <c r="O87" s="44"/>
      <c r="P87" s="44"/>
      <c r="Q87" s="44"/>
      <c r="R87" s="44"/>
      <c r="S87" s="44"/>
    </row>
    <row r="88" spans="1:28"/>
    <row r="89" spans="1:28"/>
    <row r="90" spans="1:28"/>
    <row r="91" spans="1:28"/>
    <row r="92" spans="1:28"/>
    <row r="93" spans="1:28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</sheetData>
  <mergeCells count="64">
    <mergeCell ref="B22:H22"/>
    <mergeCell ref="A1:S1"/>
    <mergeCell ref="B5:H5"/>
    <mergeCell ref="A2:S2"/>
    <mergeCell ref="F12:H12"/>
    <mergeCell ref="F14:H14"/>
    <mergeCell ref="F15:H15"/>
    <mergeCell ref="F7:H7"/>
    <mergeCell ref="F8:H8"/>
    <mergeCell ref="F9:H9"/>
    <mergeCell ref="F10:H10"/>
    <mergeCell ref="F11:H11"/>
    <mergeCell ref="F13:H13"/>
    <mergeCell ref="B17:H17"/>
    <mergeCell ref="B19:F19"/>
    <mergeCell ref="B20:F20"/>
    <mergeCell ref="B37:F38"/>
    <mergeCell ref="B24:F24"/>
    <mergeCell ref="B25:F25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53:H53"/>
    <mergeCell ref="B39:F39"/>
    <mergeCell ref="B40:F40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69:F69"/>
    <mergeCell ref="B55:F56"/>
    <mergeCell ref="B57:F57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85:F85"/>
    <mergeCell ref="B71:H71"/>
    <mergeCell ref="B73:F73"/>
    <mergeCell ref="B74:F74"/>
    <mergeCell ref="B75:F75"/>
    <mergeCell ref="B77:H77"/>
    <mergeCell ref="B79:F79"/>
    <mergeCell ref="B80:F80"/>
    <mergeCell ref="B81:F81"/>
    <mergeCell ref="B82:F82"/>
    <mergeCell ref="B83:F83"/>
    <mergeCell ref="B84:F84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2025-07-25T12:02:45Z</dcterms:created>
  <dcterms:modified xsi:type="dcterms:W3CDTF">2025-07-25T12:02:45Z</dcterms:modified>
  <cp:category/>
</cp:coreProperties>
</file>