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5068" windowHeight="19008"/>
  </bookViews>
  <sheets>
    <sheet name="24-00-56" sheetId="40" r:id="rId1"/>
  </sheets>
  <calcPr calcId="162913"/>
</workbook>
</file>

<file path=xl/calcChain.xml><?xml version="1.0" encoding="utf-8"?>
<calcChain xmlns="http://schemas.openxmlformats.org/spreadsheetml/2006/main">
  <c r="C12" i="40" l="1"/>
  <c r="A10" i="40"/>
  <c r="C10" i="40" s="1"/>
  <c r="D12" i="40" l="1"/>
  <c r="B12" i="40"/>
  <c r="A8" i="40"/>
  <c r="B10" i="40" l="1"/>
  <c r="D10" i="40"/>
  <c r="C8" i="40"/>
  <c r="B8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<sst xmlns="http://schemas.openxmlformats.org/spreadsheetml/2006/main" count="40" uniqueCount="34">
  <si>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</si>
  <si>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</si>
  <si>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</si>
  <si>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</si>
  <si>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</si>
  <si>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</si>
  <si>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3"/>
  </si>
  <si>
    <t>30日以下</t>
    <rPh sb="2" eb="3">
      <t>ニチ</t>
    </rPh>
    <rPh sb="3" eb="5">
      <t>イカ</t>
    </rPh>
    <phoneticPr fontId="33"/>
  </si>
  <si>
    <t>31～60日</t>
    <rPh sb="5" eb="6">
      <t>ニチ</t>
    </rPh>
    <phoneticPr fontId="33"/>
  </si>
  <si>
    <t>721日以上</t>
    <rPh sb="3" eb="4">
      <t>ニチ</t>
    </rPh>
    <rPh sb="4" eb="6">
      <t>イジョウ</t>
    </rPh>
    <phoneticPr fontId="33"/>
  </si>
  <si>
    <t>61～90日</t>
    <phoneticPr fontId="33"/>
  </si>
  <si>
    <t>91～120日</t>
    <phoneticPr fontId="33"/>
  </si>
  <si>
    <t>121～150日</t>
    <phoneticPr fontId="33"/>
  </si>
  <si>
    <t>151～180日</t>
    <phoneticPr fontId="33"/>
  </si>
  <si>
    <t>181～210日</t>
    <phoneticPr fontId="33"/>
  </si>
  <si>
    <t>211～240日</t>
    <phoneticPr fontId="33"/>
  </si>
  <si>
    <t>241～270日</t>
    <phoneticPr fontId="33"/>
  </si>
  <si>
    <t>271～300日</t>
    <phoneticPr fontId="33"/>
  </si>
  <si>
    <t>301～330日</t>
    <phoneticPr fontId="33"/>
  </si>
  <si>
    <t>331～360日</t>
    <phoneticPr fontId="33"/>
  </si>
  <si>
    <t>361～390日</t>
    <phoneticPr fontId="33"/>
  </si>
  <si>
    <t>391～420日</t>
    <phoneticPr fontId="33"/>
  </si>
  <si>
    <t>421～450日</t>
    <phoneticPr fontId="33"/>
  </si>
  <si>
    <t>451～480日</t>
    <phoneticPr fontId="33"/>
  </si>
  <si>
    <t>481～510日</t>
    <phoneticPr fontId="33"/>
  </si>
  <si>
    <t>511～540日</t>
    <phoneticPr fontId="33"/>
  </si>
  <si>
    <t>541～570日</t>
    <phoneticPr fontId="33"/>
  </si>
  <si>
    <t>571～600日</t>
    <phoneticPr fontId="33"/>
  </si>
  <si>
    <t>601～630日</t>
    <phoneticPr fontId="33"/>
  </si>
  <si>
    <t>631～660日</t>
    <phoneticPr fontId="33"/>
  </si>
  <si>
    <t>661～690日</t>
    <phoneticPr fontId="33"/>
  </si>
  <si>
    <t>691～720日</t>
    <phoneticPr fontId="33"/>
  </si>
  <si>
    <t>年</t>
    <rPh sb="0" eb="1">
      <t>ネン</t>
    </rPh>
    <phoneticPr fontId="33"/>
  </si>
  <si>
    <t>56　出院者中休養した者の在院期間別　休養人員、休養延日数及び平均休養日数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</si>
</sst>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1" fillId="0" borderId="0" xfId="0" applyFont="1" applyFill="1" applyAlignment="1">
      <alignment horizontal="right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>
      <alignment vertical="center"/>
    </xf>
    <xf numFmtId="0" fontId="31" fillId="0" borderId="0" xfId="0" applyNumberFormat="1" applyFont="1" applyFill="1" applyBorder="1">
      <alignment vertical="center"/>
    </xf>
    <xf numFmtId="49" fontId="31" fillId="0" borderId="13" xfId="0" applyFont="1" applyFill="1" applyBorder="1">
      <alignment vertical="center"/>
    </xf>
    <xf numFmtId="49" fontId="31" fillId="0" borderId="13" xfId="0" applyFont="1" applyFill="1" applyBorder="1" applyAlignment="1">
      <alignment vertical="center"/>
    </xf>
    <xf numFmtId="49" fontId="31" fillId="0" borderId="13" xfId="0" applyFont="1" applyFill="1" applyBorder="1" applyAlignment="1">
      <alignment horizontal="right" vertical="center"/>
    </xf>
    <xf numFmtId="49" fontId="31" fillId="0" borderId="14" xfId="0" applyFont="1" applyFill="1" applyBorder="1">
      <alignment vertical="center"/>
    </xf>
    <xf numFmtId="0" fontId="31" fillId="0" borderId="0" xfId="0" applyNumberFormat="1" applyFont="1" applyFill="1">
      <alignment vertical="center"/>
    </xf>
    <xf numFmtId="49" fontId="31" fillId="0" borderId="14" xfId="0" applyFont="1" applyFill="1" applyBorder="1" applyAlignment="1">
      <alignment vertical="center"/>
    </xf>
    <xf numFmtId="49" fontId="31" fillId="0" borderId="14" xfId="0" applyFont="1" applyFill="1" applyBorder="1" applyAlignment="1">
      <alignment horizontal="right" vertical="center"/>
    </xf>
    <xf numFmtId="0" fontId="31" fillId="0" borderId="0" xfId="0" applyNumberFormat="1" applyFont="1" applyFill="1" applyAlignment="1">
      <alignment horizontal="right" vertical="center"/>
    </xf>
    <xf numFmtId="49" fontId="31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16" xfId="0" applyFont="1" applyFill="1" applyBorder="1" applyAlignment="1">
      <alignment vertical="center"/>
    </xf>
    <xf numFmtId="49" fontId="31" fillId="0" borderId="16" xfId="0" applyFont="1" applyFill="1" applyBorder="1">
      <alignment vertical="center"/>
    </xf>
    <xf numFmtId="49" fontId="31" fillId="0" borderId="17" xfId="0" applyFont="1" applyFill="1" applyBorder="1" applyAlignment="1">
      <alignment horizontal="center" vertical="center"/>
    </xf>
    <xf numFmtId="49" fontId="31" fillId="0" borderId="18" xfId="0" applyFont="1" applyFill="1" applyBorder="1" applyAlignment="1">
      <alignment horizontal="distributed" vertical="center" justifyLastLine="1"/>
    </xf>
    <xf numFmtId="49" fontId="31" fillId="0" borderId="19" xfId="0" applyFont="1" applyFill="1" applyBorder="1" applyAlignment="1">
      <alignment horizontal="distributed" vertical="center" justifyLastLine="1"/>
    </xf>
    <xf numFmtId="0" fontId="31" fillId="0" borderId="0" xfId="0" applyNumberFormat="1" applyFont="1" applyFill="1" applyBorder="1" applyAlignment="1">
      <alignment horizontal="center" vertical="center"/>
    </xf>
    <xf numFmtId="49" fontId="31" fillId="0" borderId="14" xfId="0" applyFont="1" applyFill="1" applyBorder="1" applyAlignment="1">
      <alignment horizontal="center" vertical="center"/>
    </xf>
    <xf numFmtId="49" fontId="31" fillId="0" borderId="20" xfId="0" applyFont="1" applyFill="1" applyBorder="1" applyAlignment="1">
      <alignment horizontal="distributed" vertical="center" justifyLastLine="1"/>
    </xf>
    <xf numFmtId="49" fontId="31" fillId="0" borderId="21" xfId="0" applyFont="1" applyFill="1" applyBorder="1" applyAlignment="1">
      <alignment horizontal="distributed" vertical="center" justifyLastLine="1"/>
    </xf>
    <xf numFmtId="0" fontId="31" fillId="0" borderId="22" xfId="0" applyNumberFormat="1" applyFont="1" applyFill="1" applyBorder="1">
      <alignment vertical="center"/>
    </xf>
    <xf numFmtId="0" fontId="31" fillId="0" borderId="13" xfId="0" applyNumberFormat="1" applyFont="1" applyFill="1" applyBorder="1">
      <alignment vertical="center"/>
    </xf>
    <xf numFmtId="49" fontId="31" fillId="0" borderId="0" xfId="0" applyFont="1" applyFill="1" applyAlignment="1">
      <alignment horizontal="distributed"/>
    </xf>
    <xf numFmtId="178" fontId="31" fillId="0" borderId="0" xfId="0" applyNumberFormat="1" applyFont="1" applyFill="1" applyAlignment="1">
      <alignment horizontal="right" vertical="center"/>
    </xf>
    <xf numFmtId="178" fontId="31" fillId="0" borderId="22" xfId="0" applyNumberFormat="1" applyFont="1" applyFill="1" applyBorder="1" applyAlignment="1">
      <alignment horizontal="right" vertical="center"/>
    </xf>
    <xf numFmtId="178" fontId="31" fillId="0" borderId="0" xfId="0" applyNumberFormat="1" applyFont="1" applyFill="1" applyBorder="1" applyAlignment="1">
      <alignment horizontal="right" vertical="center"/>
    </xf>
    <xf numFmtId="178" fontId="31" fillId="0" borderId="13" xfId="0" applyNumberFormat="1" applyFont="1" applyFill="1" applyBorder="1" applyAlignment="1">
      <alignment horizontal="right" vertical="center"/>
    </xf>
    <xf numFmtId="0" fontId="31" fillId="0" borderId="0" xfId="0" applyNumberFormat="1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22" xfId="0" applyNumberFormat="1" applyFont="1" applyFill="1" applyBorder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178" fontId="34" fillId="0" borderId="13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right" vertical="center"/>
    </xf>
    <xf numFmtId="49" fontId="31" fillId="0" borderId="20" xfId="0" applyFont="1" applyFill="1" applyBorder="1" applyAlignment="1">
      <alignment vertical="center"/>
    </xf>
    <xf numFmtId="0" fontId="31" fillId="0" borderId="14" xfId="0" applyNumberFormat="1" applyFont="1" applyFill="1" applyBorder="1" applyAlignment="1">
      <alignment horizontal="right" vertical="center"/>
    </xf>
    <xf numFmtId="0" fontId="31" fillId="0" borderId="23" xfId="0" applyNumberFormat="1" applyFont="1" applyFill="1" applyBorder="1" applyAlignment="1">
      <alignment horizontal="right" vertical="center"/>
    </xf>
    <xf numFmtId="0" fontId="31" fillId="0" borderId="20" xfId="0" applyNumberFormat="1" applyFont="1" applyFill="1" applyBorder="1" applyAlignment="1">
      <alignment horizontal="right" vertical="center"/>
    </xf>
    <xf numFmtId="49" fontId="31" fillId="0" borderId="0" xfId="0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>
      <alignment vertical="center"/>
    </xf>
    <xf numFmtId="0" fontId="31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4" fillId="0" borderId="0" xfId="0" applyNumberFormat="1" applyFont="1" applyFill="1" applyAlignment="1">
      <alignment horizontal="distributed" vertical="center"/>
    </xf>
    <xf numFmtId="0" fontId="34" fillId="0" borderId="0" xfId="0" applyNumberFormat="1" applyFont="1" applyFill="1" applyAlignment="1">
      <alignment horizontal="right" vertical="center"/>
    </xf>
    <xf numFmtId="14" fontId="35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31" fillId="0" borderId="19" xfId="0" applyFont="1" applyFill="1" applyBorder="1" applyAlignment="1">
      <alignment horizontal="distributed" vertical="center" justifyLastLine="1"/>
    </xf>
    <xf numFmtId="49" fontId="31" fillId="0" borderId="16" xfId="0" applyFont="1" applyFill="1" applyBorder="1" applyAlignment="1">
      <alignment horizontal="distributed" vertical="center" justifyLastLine="1"/>
    </xf>
    <xf numFmtId="49" fontId="31" fillId="0" borderId="15" xfId="0" applyFont="1" applyFill="1" applyBorder="1" applyAlignment="1">
      <alignment horizontal="distributed" vertical="center" justifyLastLine="1"/>
    </xf>
    <xf numFmtId="49" fontId="31" fillId="0" borderId="17" xfId="0" applyFont="1" applyFill="1" applyBorder="1" applyAlignment="1">
      <alignment horizontal="distributed" vertical="center" justifyLastLine="1"/>
    </xf>
    <xf numFmtId="49" fontId="31" fillId="0" borderId="14" xfId="0" applyFont="1" applyFill="1" applyBorder="1" applyAlignment="1">
      <alignment horizontal="distributed" vertical="center" justifyLastLine="1"/>
    </xf>
    <xf numFmtId="49" fontId="31" fillId="0" borderId="0" xfId="0" applyFont="1" applyFill="1" applyAlignment="1">
      <alignment horizontal="distributed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view="pageBreakPreview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activeCell="A2" sqref="A2:N2"/>
    </sheetView>
  </sheetViews>
  <sheetFormatPr defaultColWidth="0" defaultRowHeight="10.8" zeroHeight="1"/>
  <cols>
    <col min="1" max="1" width="1.875" style="3" customWidth="1"/>
    <col min="2" max="2" width="10.5" style="3" customWidth="1"/>
    <col min="3" max="4" width="7.875" style="3" customWidth="1"/>
    <col min="5" max="5" width="1.875" style="3" customWidth="1"/>
    <col min="6" max="14" width="10.875" style="3" customWidth="1"/>
    <col min="15" max="17" width="9.375" style="4" customWidth="1"/>
    <col min="18" max="16384" width="9.375" style="4" hidden="1"/>
  </cols>
  <sheetData>
    <row r="1" spans="1:14" s="14" customFormat="1" ht="16.2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s="15" customFormat="1" ht="27" customHeight="1">
      <c r="A2" s="53" t="s">
        <v>33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7" t="s">
        <v>6</v>
      </c>
      <c r="C5" s="57"/>
      <c r="D5" s="57"/>
      <c r="E5" s="20"/>
      <c r="F5" s="54" t="s">
        <v>1</v>
      </c>
      <c r="G5" s="55"/>
      <c r="H5" s="55"/>
      <c r="I5" s="54" t="s">
        <v>2</v>
      </c>
      <c r="J5" s="55"/>
      <c r="K5" s="56"/>
      <c r="L5" s="55" t="s">
        <v>3</v>
      </c>
      <c r="M5" s="55"/>
      <c r="N5" s="55"/>
    </row>
    <row r="6" spans="1:14" s="22" customFormat="1" ht="30" customHeight="1">
      <c r="A6" s="23"/>
      <c r="B6" s="58"/>
      <c r="C6" s="58"/>
      <c r="D6" s="58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0999999999999996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44682</v>
      </c>
      <c r="B8" s="47" t="str">
        <f>TEXT(A8,"ggg")</f>
        <v>令和</v>
      </c>
      <c r="C8" s="12" t="str">
        <f>IF(TEXT(A8,"e")="1","元",TEXT(A8,"e"))</f>
        <v>4</v>
      </c>
      <c r="D8" s="48" t="s">
        <v>32</v>
      </c>
      <c r="E8" s="6"/>
      <c r="F8" s="29">
        <v>228</v>
      </c>
      <c r="G8" s="29">
        <v>194</v>
      </c>
      <c r="H8" s="29">
        <v>34</v>
      </c>
      <c r="I8" s="30">
        <v>15552</v>
      </c>
      <c r="J8" s="31">
        <v>7042</v>
      </c>
      <c r="K8" s="32">
        <v>8510</v>
      </c>
      <c r="L8" s="29">
        <v>68</v>
      </c>
      <c r="M8" s="29">
        <v>36</v>
      </c>
      <c r="N8" s="29">
        <v>250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45047</v>
      </c>
      <c r="B10" s="47" t="str">
        <f>IF(TEXT(A8,"ggg")=TEXT(A10,"ggg"),"",TEXT(A10,"ggg"))</f>
        <v/>
      </c>
      <c r="C10" s="12" t="str">
        <f>IF(TEXT(A10,"e")="1","元",TEXT(A10,"e"))</f>
        <v>5</v>
      </c>
      <c r="D10" s="48" t="str">
        <f>IF(TEXT(A8,"ggg")=TEXT(A10,"ggg"),"","年")</f>
        <v/>
      </c>
      <c r="E10" s="7"/>
      <c r="F10" s="29">
        <v>306</v>
      </c>
      <c r="G10" s="29">
        <v>283</v>
      </c>
      <c r="H10" s="29">
        <v>23</v>
      </c>
      <c r="I10" s="30">
        <v>14219</v>
      </c>
      <c r="J10" s="31">
        <v>9997</v>
      </c>
      <c r="K10" s="32">
        <v>4222</v>
      </c>
      <c r="L10" s="29">
        <v>46</v>
      </c>
      <c r="M10" s="29">
        <v>35</v>
      </c>
      <c r="N10" s="29">
        <v>184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45413</v>
      </c>
      <c r="B12" s="49" t="str">
        <f>IF(TEXT(A10,"ggg")=TEXT(A12,"ggg"),"",TEXT(A12,"ggg"))</f>
        <v/>
      </c>
      <c r="C12" s="50" t="str">
        <f>IF(TEXT(A12,"e")="1","元",TEXT(A12,"e"))</f>
        <v>6</v>
      </c>
      <c r="D12" s="50" t="str">
        <f>IF(TEXT(A10,"ggg")=TEXT(A12,"ggg"),"","年")</f>
        <v/>
      </c>
      <c r="E12" s="34"/>
      <c r="F12" s="35">
        <v>513</v>
      </c>
      <c r="G12" s="35">
        <v>478</v>
      </c>
      <c r="H12" s="35">
        <v>35</v>
      </c>
      <c r="I12" s="36">
        <v>21109</v>
      </c>
      <c r="J12" s="37">
        <v>15674</v>
      </c>
      <c r="K12" s="38">
        <v>5435</v>
      </c>
      <c r="L12" s="35">
        <v>41</v>
      </c>
      <c r="M12" s="35">
        <v>33</v>
      </c>
      <c r="N12" s="35">
        <v>155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9" t="s">
        <v>7</v>
      </c>
      <c r="C14" s="59"/>
      <c r="D14" s="59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9"/>
      <c r="C15" s="59"/>
      <c r="D15" s="59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9" t="s">
        <v>8</v>
      </c>
      <c r="C16" s="59"/>
      <c r="D16" s="59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9"/>
      <c r="C17" s="59"/>
      <c r="D17" s="59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9" t="s">
        <v>10</v>
      </c>
      <c r="C18" s="59"/>
      <c r="D18" s="59"/>
      <c r="E18" s="6"/>
      <c r="F18" s="29">
        <v>0</v>
      </c>
      <c r="G18" s="29">
        <v>0</v>
      </c>
      <c r="H18" s="29">
        <v>0</v>
      </c>
      <c r="I18" s="30">
        <v>0</v>
      </c>
      <c r="J18" s="31">
        <v>0</v>
      </c>
      <c r="K18" s="32">
        <v>0</v>
      </c>
      <c r="L18" s="29">
        <v>0</v>
      </c>
      <c r="M18" s="29">
        <v>0</v>
      </c>
      <c r="N18" s="29">
        <v>0</v>
      </c>
    </row>
    <row r="19" spans="2:14" ht="15" customHeight="1">
      <c r="B19" s="59"/>
      <c r="C19" s="59"/>
      <c r="D19" s="59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9" t="s">
        <v>11</v>
      </c>
      <c r="C20" s="59"/>
      <c r="D20" s="59"/>
      <c r="E20" s="6"/>
      <c r="F20" s="29">
        <v>0</v>
      </c>
      <c r="G20" s="29">
        <v>0</v>
      </c>
      <c r="H20" s="29">
        <v>0</v>
      </c>
      <c r="I20" s="30">
        <v>0</v>
      </c>
      <c r="J20" s="31">
        <v>0</v>
      </c>
      <c r="K20" s="32">
        <v>0</v>
      </c>
      <c r="L20" s="29">
        <v>0</v>
      </c>
      <c r="M20" s="29">
        <v>0</v>
      </c>
      <c r="N20" s="29">
        <v>0</v>
      </c>
    </row>
    <row r="21" spans="2:14" ht="15" customHeight="1">
      <c r="B21" s="59"/>
      <c r="C21" s="59"/>
      <c r="D21" s="59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9" t="s">
        <v>12</v>
      </c>
      <c r="C22" s="59"/>
      <c r="D22" s="59"/>
      <c r="E22" s="6"/>
      <c r="F22" s="29">
        <v>24</v>
      </c>
      <c r="G22" s="29">
        <v>22</v>
      </c>
      <c r="H22" s="29">
        <v>2</v>
      </c>
      <c r="I22" s="30">
        <v>135</v>
      </c>
      <c r="J22" s="31">
        <v>128</v>
      </c>
      <c r="K22" s="32">
        <v>7</v>
      </c>
      <c r="L22" s="29">
        <v>6</v>
      </c>
      <c r="M22" s="29">
        <v>6</v>
      </c>
      <c r="N22" s="29">
        <v>4</v>
      </c>
    </row>
    <row r="23" spans="2:14" ht="15" customHeight="1">
      <c r="B23" s="59"/>
      <c r="C23" s="59"/>
      <c r="D23" s="59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9" t="s">
        <v>13</v>
      </c>
      <c r="C24" s="59"/>
      <c r="D24" s="59"/>
      <c r="E24" s="6"/>
      <c r="F24" s="29">
        <v>6</v>
      </c>
      <c r="G24" s="29">
        <v>6</v>
      </c>
      <c r="H24" s="29">
        <v>0</v>
      </c>
      <c r="I24" s="30">
        <v>42</v>
      </c>
      <c r="J24" s="31">
        <v>42</v>
      </c>
      <c r="K24" s="32">
        <v>0</v>
      </c>
      <c r="L24" s="29">
        <v>7</v>
      </c>
      <c r="M24" s="29">
        <v>7</v>
      </c>
      <c r="N24" s="29">
        <v>0</v>
      </c>
    </row>
    <row r="25" spans="2:14" ht="15" customHeight="1">
      <c r="B25" s="59"/>
      <c r="C25" s="59"/>
      <c r="D25" s="59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9" t="s">
        <v>14</v>
      </c>
      <c r="C26" s="59"/>
      <c r="D26" s="59"/>
      <c r="E26" s="6"/>
      <c r="F26" s="29">
        <v>0</v>
      </c>
      <c r="G26" s="29">
        <v>0</v>
      </c>
      <c r="H26" s="29">
        <v>0</v>
      </c>
      <c r="I26" s="30">
        <v>0</v>
      </c>
      <c r="J26" s="31">
        <v>0</v>
      </c>
      <c r="K26" s="32">
        <v>0</v>
      </c>
      <c r="L26" s="29">
        <v>0</v>
      </c>
      <c r="M26" s="29">
        <v>0</v>
      </c>
      <c r="N26" s="29">
        <v>0</v>
      </c>
    </row>
    <row r="27" spans="2:14" ht="15" customHeight="1">
      <c r="B27" s="59"/>
      <c r="C27" s="59"/>
      <c r="D27" s="59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9" t="s">
        <v>15</v>
      </c>
      <c r="C28" s="59"/>
      <c r="D28" s="59"/>
      <c r="E28" s="6"/>
      <c r="F28" s="29">
        <v>0</v>
      </c>
      <c r="G28" s="29">
        <v>0</v>
      </c>
      <c r="H28" s="29">
        <v>0</v>
      </c>
      <c r="I28" s="30">
        <v>0</v>
      </c>
      <c r="J28" s="31">
        <v>0</v>
      </c>
      <c r="K28" s="32">
        <v>0</v>
      </c>
      <c r="L28" s="29">
        <v>0</v>
      </c>
      <c r="M28" s="29">
        <v>0</v>
      </c>
      <c r="N28" s="29">
        <v>0</v>
      </c>
    </row>
    <row r="29" spans="2:14" ht="15" customHeight="1">
      <c r="B29" s="59"/>
      <c r="C29" s="59"/>
      <c r="D29" s="59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9" t="s">
        <v>16</v>
      </c>
      <c r="C30" s="59"/>
      <c r="D30" s="59"/>
      <c r="E30" s="6"/>
      <c r="F30" s="29">
        <v>5</v>
      </c>
      <c r="G30" s="29">
        <v>5</v>
      </c>
      <c r="H30" s="29">
        <v>0</v>
      </c>
      <c r="I30" s="30">
        <v>265</v>
      </c>
      <c r="J30" s="31">
        <v>265</v>
      </c>
      <c r="K30" s="32">
        <v>0</v>
      </c>
      <c r="L30" s="29">
        <v>53</v>
      </c>
      <c r="M30" s="29">
        <v>53</v>
      </c>
      <c r="N30" s="29">
        <v>0</v>
      </c>
    </row>
    <row r="31" spans="2:14" ht="15" customHeight="1">
      <c r="B31" s="59"/>
      <c r="C31" s="59"/>
      <c r="D31" s="59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9" t="s">
        <v>17</v>
      </c>
      <c r="C32" s="59"/>
      <c r="D32" s="59"/>
      <c r="E32" s="6"/>
      <c r="F32" s="29">
        <v>10</v>
      </c>
      <c r="G32" s="29">
        <v>10</v>
      </c>
      <c r="H32" s="29">
        <v>0</v>
      </c>
      <c r="I32" s="30">
        <v>64</v>
      </c>
      <c r="J32" s="31">
        <v>64</v>
      </c>
      <c r="K32" s="32">
        <v>0</v>
      </c>
      <c r="L32" s="29">
        <v>6</v>
      </c>
      <c r="M32" s="29">
        <v>6</v>
      </c>
      <c r="N32" s="29">
        <v>0</v>
      </c>
    </row>
    <row r="33" spans="2:14" ht="15" customHeight="1">
      <c r="B33" s="59"/>
      <c r="C33" s="59"/>
      <c r="D33" s="59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9" t="s">
        <v>18</v>
      </c>
      <c r="C34" s="59"/>
      <c r="D34" s="59"/>
      <c r="E34" s="6"/>
      <c r="F34" s="29">
        <v>63</v>
      </c>
      <c r="G34" s="29">
        <v>61</v>
      </c>
      <c r="H34" s="29">
        <v>2</v>
      </c>
      <c r="I34" s="30">
        <v>548</v>
      </c>
      <c r="J34" s="31">
        <v>541</v>
      </c>
      <c r="K34" s="32">
        <v>7</v>
      </c>
      <c r="L34" s="29">
        <v>9</v>
      </c>
      <c r="M34" s="29">
        <v>9</v>
      </c>
      <c r="N34" s="29">
        <v>4</v>
      </c>
    </row>
    <row r="35" spans="2:14" ht="15" customHeight="1">
      <c r="B35" s="59"/>
      <c r="C35" s="59"/>
      <c r="D35" s="59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9" t="s">
        <v>19</v>
      </c>
      <c r="C36" s="59"/>
      <c r="D36" s="59"/>
      <c r="E36" s="6"/>
      <c r="F36" s="29">
        <v>194</v>
      </c>
      <c r="G36" s="29">
        <v>187</v>
      </c>
      <c r="H36" s="29">
        <v>7</v>
      </c>
      <c r="I36" s="30">
        <v>2622</v>
      </c>
      <c r="J36" s="31">
        <v>2584</v>
      </c>
      <c r="K36" s="32">
        <v>38</v>
      </c>
      <c r="L36" s="29">
        <v>14</v>
      </c>
      <c r="M36" s="29">
        <v>14</v>
      </c>
      <c r="N36" s="29">
        <v>5</v>
      </c>
    </row>
    <row r="37" spans="2:14" ht="15" customHeight="1">
      <c r="B37" s="59"/>
      <c r="C37" s="59"/>
      <c r="D37" s="59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9" t="s">
        <v>20</v>
      </c>
      <c r="C38" s="59"/>
      <c r="D38" s="59"/>
      <c r="E38" s="6"/>
      <c r="F38" s="29">
        <v>63</v>
      </c>
      <c r="G38" s="29">
        <v>58</v>
      </c>
      <c r="H38" s="29">
        <v>5</v>
      </c>
      <c r="I38" s="30">
        <v>2263</v>
      </c>
      <c r="J38" s="31">
        <v>1219</v>
      </c>
      <c r="K38" s="32">
        <v>1044</v>
      </c>
      <c r="L38" s="29">
        <v>36</v>
      </c>
      <c r="M38" s="29">
        <v>21</v>
      </c>
      <c r="N38" s="29">
        <v>209</v>
      </c>
    </row>
    <row r="39" spans="2:14" ht="15" customHeight="1">
      <c r="B39" s="59"/>
      <c r="C39" s="59"/>
      <c r="D39" s="59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9" t="s">
        <v>21</v>
      </c>
      <c r="C40" s="59"/>
      <c r="D40" s="59"/>
      <c r="E40" s="6"/>
      <c r="F40" s="29">
        <v>45</v>
      </c>
      <c r="G40" s="29">
        <v>41</v>
      </c>
      <c r="H40" s="29">
        <v>4</v>
      </c>
      <c r="I40" s="30">
        <v>1336</v>
      </c>
      <c r="J40" s="31">
        <v>1159</v>
      </c>
      <c r="K40" s="32">
        <v>177</v>
      </c>
      <c r="L40" s="29">
        <v>30</v>
      </c>
      <c r="M40" s="29">
        <v>28</v>
      </c>
      <c r="N40" s="29">
        <v>44</v>
      </c>
    </row>
    <row r="41" spans="2:14" ht="15" customHeight="1">
      <c r="B41" s="59"/>
      <c r="C41" s="59"/>
      <c r="D41" s="59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9" t="s">
        <v>22</v>
      </c>
      <c r="C42" s="59"/>
      <c r="D42" s="59"/>
      <c r="E42" s="6"/>
      <c r="F42" s="29">
        <v>24</v>
      </c>
      <c r="G42" s="29">
        <v>20</v>
      </c>
      <c r="H42" s="29">
        <v>4</v>
      </c>
      <c r="I42" s="30">
        <v>900</v>
      </c>
      <c r="J42" s="31">
        <v>810</v>
      </c>
      <c r="K42" s="32">
        <v>90</v>
      </c>
      <c r="L42" s="29">
        <v>38</v>
      </c>
      <c r="M42" s="29">
        <v>41</v>
      </c>
      <c r="N42" s="29">
        <v>23</v>
      </c>
    </row>
    <row r="43" spans="2:14" ht="15" customHeight="1">
      <c r="B43" s="59"/>
      <c r="C43" s="59"/>
      <c r="D43" s="59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9" t="s">
        <v>23</v>
      </c>
      <c r="C44" s="59"/>
      <c r="D44" s="59"/>
      <c r="E44" s="6"/>
      <c r="F44" s="29">
        <v>19</v>
      </c>
      <c r="G44" s="29">
        <v>18</v>
      </c>
      <c r="H44" s="29">
        <v>1</v>
      </c>
      <c r="I44" s="30">
        <v>646</v>
      </c>
      <c r="J44" s="31">
        <v>641</v>
      </c>
      <c r="K44" s="32">
        <v>5</v>
      </c>
      <c r="L44" s="29">
        <v>34</v>
      </c>
      <c r="M44" s="29">
        <v>36</v>
      </c>
      <c r="N44" s="29">
        <v>5</v>
      </c>
    </row>
    <row r="45" spans="2:14" ht="15" customHeight="1">
      <c r="B45" s="59"/>
      <c r="C45" s="59"/>
      <c r="D45" s="59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9" t="s">
        <v>24</v>
      </c>
      <c r="C46" s="59"/>
      <c r="D46" s="59"/>
      <c r="E46" s="6"/>
      <c r="F46" s="29">
        <v>11</v>
      </c>
      <c r="G46" s="29">
        <v>9</v>
      </c>
      <c r="H46" s="29">
        <v>2</v>
      </c>
      <c r="I46" s="30">
        <v>194</v>
      </c>
      <c r="J46" s="31">
        <v>84</v>
      </c>
      <c r="K46" s="32">
        <v>110</v>
      </c>
      <c r="L46" s="29">
        <v>18</v>
      </c>
      <c r="M46" s="29">
        <v>9</v>
      </c>
      <c r="N46" s="29">
        <v>55</v>
      </c>
    </row>
    <row r="47" spans="2:14" ht="15" customHeight="1">
      <c r="B47" s="59"/>
      <c r="C47" s="59"/>
      <c r="D47" s="59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9" t="s">
        <v>25</v>
      </c>
      <c r="C48" s="59"/>
      <c r="D48" s="59"/>
      <c r="E48" s="6"/>
      <c r="F48" s="29">
        <v>10</v>
      </c>
      <c r="G48" s="29">
        <v>10</v>
      </c>
      <c r="H48" s="29">
        <v>0</v>
      </c>
      <c r="I48" s="30">
        <v>551</v>
      </c>
      <c r="J48" s="31">
        <v>551</v>
      </c>
      <c r="K48" s="32">
        <v>0</v>
      </c>
      <c r="L48" s="29">
        <v>55</v>
      </c>
      <c r="M48" s="29">
        <v>55</v>
      </c>
      <c r="N48" s="29">
        <v>0</v>
      </c>
    </row>
    <row r="49" spans="1:14" ht="15" customHeight="1">
      <c r="B49" s="59"/>
      <c r="C49" s="59"/>
      <c r="D49" s="59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9" t="s">
        <v>26</v>
      </c>
      <c r="C50" s="59"/>
      <c r="D50" s="59"/>
      <c r="E50" s="6"/>
      <c r="F50" s="29">
        <v>5</v>
      </c>
      <c r="G50" s="29">
        <v>3</v>
      </c>
      <c r="H50" s="29">
        <v>2</v>
      </c>
      <c r="I50" s="30">
        <v>579</v>
      </c>
      <c r="J50" s="31">
        <v>28</v>
      </c>
      <c r="K50" s="32">
        <v>551</v>
      </c>
      <c r="L50" s="29">
        <v>116</v>
      </c>
      <c r="M50" s="29">
        <v>9</v>
      </c>
      <c r="N50" s="29">
        <v>276</v>
      </c>
    </row>
    <row r="51" spans="1:14" ht="15" customHeight="1">
      <c r="B51" s="59"/>
      <c r="C51" s="59"/>
      <c r="D51" s="59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9" t="s">
        <v>27</v>
      </c>
      <c r="C52" s="59"/>
      <c r="D52" s="59"/>
      <c r="E52" s="6"/>
      <c r="F52" s="29">
        <v>3</v>
      </c>
      <c r="G52" s="29">
        <v>2</v>
      </c>
      <c r="H52" s="29">
        <v>1</v>
      </c>
      <c r="I52" s="30">
        <v>616</v>
      </c>
      <c r="J52" s="31">
        <v>30</v>
      </c>
      <c r="K52" s="32">
        <v>586</v>
      </c>
      <c r="L52" s="29">
        <v>205</v>
      </c>
      <c r="M52" s="29">
        <v>15</v>
      </c>
      <c r="N52" s="29">
        <v>586</v>
      </c>
    </row>
    <row r="53" spans="1:14" ht="15" customHeight="1">
      <c r="B53" s="59"/>
      <c r="C53" s="59"/>
      <c r="D53" s="59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9" t="s">
        <v>28</v>
      </c>
      <c r="C54" s="59"/>
      <c r="D54" s="59"/>
      <c r="E54" s="6"/>
      <c r="F54" s="29">
        <v>8</v>
      </c>
      <c r="G54" s="29">
        <v>5</v>
      </c>
      <c r="H54" s="29">
        <v>3</v>
      </c>
      <c r="I54" s="30">
        <v>1712</v>
      </c>
      <c r="J54" s="31">
        <v>554</v>
      </c>
      <c r="K54" s="32">
        <v>1158</v>
      </c>
      <c r="L54" s="29">
        <v>214</v>
      </c>
      <c r="M54" s="29">
        <v>111</v>
      </c>
      <c r="N54" s="29">
        <v>386</v>
      </c>
    </row>
    <row r="55" spans="1:14" ht="15" customHeight="1">
      <c r="B55" s="59"/>
      <c r="C55" s="59"/>
      <c r="D55" s="59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9" t="s">
        <v>29</v>
      </c>
      <c r="C56" s="59"/>
      <c r="D56" s="59"/>
      <c r="E56" s="6"/>
      <c r="F56" s="29">
        <v>5</v>
      </c>
      <c r="G56" s="29">
        <v>5</v>
      </c>
      <c r="H56" s="29">
        <v>0</v>
      </c>
      <c r="I56" s="30">
        <v>1202</v>
      </c>
      <c r="J56" s="31">
        <v>1202</v>
      </c>
      <c r="K56" s="32">
        <v>0</v>
      </c>
      <c r="L56" s="29">
        <v>240</v>
      </c>
      <c r="M56" s="29">
        <v>240</v>
      </c>
      <c r="N56" s="29">
        <v>0</v>
      </c>
    </row>
    <row r="57" spans="1:14" ht="15" customHeight="1">
      <c r="B57" s="59"/>
      <c r="C57" s="59"/>
      <c r="D57" s="59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9" t="s">
        <v>30</v>
      </c>
      <c r="C58" s="59"/>
      <c r="D58" s="59"/>
      <c r="E58" s="6"/>
      <c r="F58" s="29">
        <v>1</v>
      </c>
      <c r="G58" s="29">
        <v>1</v>
      </c>
      <c r="H58" s="29">
        <v>0</v>
      </c>
      <c r="I58" s="30">
        <v>16</v>
      </c>
      <c r="J58" s="31">
        <v>16</v>
      </c>
      <c r="K58" s="32">
        <v>0</v>
      </c>
      <c r="L58" s="29">
        <v>16</v>
      </c>
      <c r="M58" s="29">
        <v>16</v>
      </c>
      <c r="N58" s="29">
        <v>0</v>
      </c>
    </row>
    <row r="59" spans="1:14" ht="15" customHeight="1">
      <c r="B59" s="59"/>
      <c r="C59" s="59"/>
      <c r="D59" s="59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9" t="s">
        <v>31</v>
      </c>
      <c r="C60" s="59"/>
      <c r="D60" s="59"/>
      <c r="E60" s="6"/>
      <c r="F60" s="29">
        <v>1</v>
      </c>
      <c r="G60" s="29">
        <v>1</v>
      </c>
      <c r="H60" s="29">
        <v>0</v>
      </c>
      <c r="I60" s="30">
        <v>6</v>
      </c>
      <c r="J60" s="31">
        <v>6</v>
      </c>
      <c r="K60" s="32">
        <v>0</v>
      </c>
      <c r="L60" s="29">
        <v>6</v>
      </c>
      <c r="M60" s="29">
        <v>6</v>
      </c>
      <c r="N60" s="29">
        <v>0</v>
      </c>
    </row>
    <row r="61" spans="1:14" ht="15" customHeight="1">
      <c r="B61" s="59"/>
      <c r="C61" s="59"/>
      <c r="D61" s="59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9" t="s">
        <v>9</v>
      </c>
      <c r="C62" s="59"/>
      <c r="D62" s="59"/>
      <c r="E62" s="6"/>
      <c r="F62" s="29">
        <v>16</v>
      </c>
      <c r="G62" s="29">
        <v>14</v>
      </c>
      <c r="H62" s="29">
        <v>2</v>
      </c>
      <c r="I62" s="30">
        <v>7412</v>
      </c>
      <c r="J62" s="31">
        <v>5750</v>
      </c>
      <c r="K62" s="32">
        <v>1662</v>
      </c>
      <c r="L62" s="29">
        <v>463</v>
      </c>
      <c r="M62" s="29">
        <v>411</v>
      </c>
      <c r="N62" s="29">
        <v>831</v>
      </c>
    </row>
    <row r="63" spans="1:14" ht="5.0999999999999996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B54:D54"/>
    <mergeCell ref="B55:D55"/>
    <mergeCell ref="B62:D62"/>
    <mergeCell ref="B56:D56"/>
    <mergeCell ref="B57:D57"/>
    <mergeCell ref="B58:D58"/>
    <mergeCell ref="B59:D59"/>
    <mergeCell ref="B60:D60"/>
    <mergeCell ref="B61:D61"/>
    <mergeCell ref="B49:D49"/>
    <mergeCell ref="B50:D50"/>
    <mergeCell ref="B51:D51"/>
    <mergeCell ref="B52:D52"/>
    <mergeCell ref="B53:D53"/>
    <mergeCell ref="B44:D44"/>
    <mergeCell ref="B45:D45"/>
    <mergeCell ref="B46:D46"/>
    <mergeCell ref="B47:D47"/>
    <mergeCell ref="B48:D48"/>
    <mergeCell ref="B39:D39"/>
    <mergeCell ref="B40:D40"/>
    <mergeCell ref="B41:D41"/>
    <mergeCell ref="B42:D42"/>
    <mergeCell ref="B43:D43"/>
    <mergeCell ref="B34:D34"/>
    <mergeCell ref="B35:D35"/>
    <mergeCell ref="B36:D36"/>
    <mergeCell ref="B37:D37"/>
    <mergeCell ref="B38:D38"/>
    <mergeCell ref="B29:D29"/>
    <mergeCell ref="B30:D30"/>
    <mergeCell ref="B31:D31"/>
    <mergeCell ref="B32:D32"/>
    <mergeCell ref="B33:D33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14:D14"/>
    <mergeCell ref="B15:D15"/>
    <mergeCell ref="B16:D16"/>
    <mergeCell ref="B17:D17"/>
    <mergeCell ref="B18:D18"/>
    <mergeCell ref="A1:N1"/>
    <mergeCell ref="A2:N2"/>
    <mergeCell ref="F5:H5"/>
    <mergeCell ref="I5:K5"/>
    <mergeCell ref="L5:N5"/>
    <mergeCell ref="B5:D6"/>
  </mergeCells>
  <phoneticPr fontId="33"/>
  <printOptions horizontalCentered="1"/>
  <pageMargins left="0.62992125984251968" right="0.62992125984251968" top="0.39370078740157483" bottom="0.55118110236220474" header="0.43307086614173229" footer="0.51181102362204722"/>
  <pageSetup paperSize="9" scale="86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2025-07-25T12:03:42Z</dcterms:created>
  <dcterms:modified xsi:type="dcterms:W3CDTF">2025-07-25T12:03:42Z</dcterms:modified>
  <cp:category/>
</cp:coreProperties>
</file>