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7" sheetId="1" r:id="rId1"/>
  </sheets>
  <calcPr calcId="162913"/>
</workbook>
</file>

<file path=xl/calcChain.xml><?xml version="1.0" encoding="utf-8"?>
<calcChain xmlns="http://schemas.openxmlformats.org/spreadsheetml/2006/main">
  <c r="C14" i="1" l="1"/>
  <c r="A13" i="1"/>
  <c r="B14" i="1" s="1"/>
  <c r="C13" i="1" l="1"/>
  <c r="D14" i="1"/>
  <c r="A12" i="1"/>
  <c r="A11" i="1" l="1"/>
  <c r="B13" i="1"/>
  <c r="D13" i="1"/>
  <c r="C12" i="1"/>
  <c r="A10" i="1" l="1"/>
  <c r="C11" i="1"/>
  <c r="B12" i="1"/>
  <c r="D12" i="1"/>
  <c r="B11" i="1" l="1"/>
  <c r="C10" i="1"/>
  <c r="B10" i="1"/>
  <c r="D11" i="1"/>
</calcChain>
</file>

<file path=xl/sharedStrings.xml><?xml version="1.0" encoding="utf-8"?>
<sst xmlns="http://schemas.openxmlformats.org/spreadsheetml/2006/main" count="127" uniqueCount="126">
  <si>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</si>
  <si>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</si>
  <si>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</si>
  <si>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</si>
  <si>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</si>
  <si>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</si>
  <si>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</si>
  <si>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</si>
  <si>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</si>
  <si>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</si>
  <si>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</si>
  <si>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</si>
  <si>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</si>
  <si>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</si>
  <si>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</si>
  <si>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</si>
  <si>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</si>
  <si>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</si>
  <si>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</si>
  <si>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</si>
  <si>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</si>
  <si>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</si>
  <si>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</si>
  <si>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</si>
  <si>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</si>
  <si>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</si>
  <si>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</si>
  <si>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</si>
  <si>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</si>
  <si>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</si>
  <si>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</si>
  <si>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</si>
  <si>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</si>
  <si>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</si>
  <si>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</si>
  <si>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</si>
  <si>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</si>
  <si>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</si>
  <si>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</si>
  <si>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</si>
  <si>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</si>
  <si>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</si>
  <si>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</si>
  <si>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</si>
  <si>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</si>
  <si>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</si>
  <si>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</si>
  <si>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</si>
  <si>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</si>
  <si>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</si>
  <si>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</si>
  <si>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</si>
  <si>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phoneticPr fontId="31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</si>
  <si>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</si>
  <si>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</si>
  <si>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</si>
  <si>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不同意
性交等
・同
致死傷</t>
    <rPh sb="4" eb="6">
      <t>セイコウ</t>
    </rPh>
    <rPh sb="6" eb="7">
      <t>トウ</t>
    </rPh>
    <phoneticPr fontId="31"/>
  </si>
  <si>
    <r>
      <t xml:space="preserve">文　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9" eb="10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</si>
  <si>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</si>
  <si>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　等
取締法</t>
    <rPh sb="1" eb="2">
      <t>ホウ</t>
    </rPh>
    <rPh sb="2" eb="3">
      <t>カタナ</t>
    </rPh>
    <phoneticPr fontId="31"/>
  </si>
  <si>
    <t>麻薬及び
向精神薬
取締法
(大麻関連除く)</t>
    <phoneticPr fontId="31"/>
  </si>
  <si>
    <t>麻薬及び
向精神薬
取締法
(大麻関連)</t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</si>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</sst>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1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1" xfId="0" applyNumberFormat="1" applyFont="1" applyFill="1" applyBorder="1" applyAlignment="1">
      <alignment horizontal="distributed" vertical="center" wrapText="1" justifyLastLine="1"/>
    </xf>
    <xf numFmtId="178" fontId="34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33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K192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8" zeroHeight="1"/>
  <cols>
    <col min="1" max="1" width="1.625" style="18" customWidth="1"/>
    <col min="2" max="2" width="11.5" style="18" customWidth="1"/>
    <col min="3" max="4" width="7.375" style="18" customWidth="1"/>
    <col min="5" max="5" width="1" style="18" customWidth="1"/>
    <col min="6" max="6" width="11.875" style="18" customWidth="1"/>
    <col min="7" max="7" width="11.375" style="18" customWidth="1"/>
    <col min="8" max="12" width="8.875" style="18" customWidth="1"/>
    <col min="13" max="13" width="8.875" style="11" customWidth="1"/>
    <col min="14" max="15" width="8.875" style="18" customWidth="1"/>
    <col min="16" max="16" width="7.625" style="18" customWidth="1"/>
    <col min="17" max="18" width="9.375" style="18" customWidth="1"/>
    <col min="19" max="19" width="9.125" style="18" customWidth="1"/>
    <col min="20" max="20" width="7.5" style="18" customWidth="1"/>
    <col min="21" max="29" width="7.625" style="18" customWidth="1"/>
    <col min="30" max="31" width="8.125" style="11" customWidth="1"/>
    <col min="32" max="34" width="8.125" style="18" customWidth="1"/>
    <col min="35" max="35" width="9.125" style="18" customWidth="1"/>
    <col min="36" max="37" width="8.125" style="18" customWidth="1"/>
    <col min="38" max="38" width="10.125" style="18" customWidth="1"/>
    <col min="39" max="39" width="10.125" style="11" customWidth="1"/>
    <col min="40" max="55" width="10.125" style="18" customWidth="1"/>
    <col min="56" max="57" width="10.125" style="11" customWidth="1"/>
    <col min="58" max="59" width="10.875" style="11" customWidth="1"/>
    <col min="60" max="62" width="9.375" style="11" customWidth="1"/>
    <col min="63" max="63" width="0" style="11" hidden="1" customWidth="1"/>
    <col min="64" max="16384" width="9.375" style="11" hidden="1"/>
  </cols>
  <sheetData>
    <row r="1" spans="1:60" s="1" customFormat="1" ht="16.2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</row>
    <row r="2" spans="1:6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48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2"/>
      <c r="AK2" s="2"/>
      <c r="AL2" s="2"/>
      <c r="AM2" s="2"/>
      <c r="AN2" s="2"/>
      <c r="AO2" s="2"/>
      <c r="AS2" s="2"/>
      <c r="AT2" s="33" t="s">
        <v>49</v>
      </c>
      <c r="AU2" s="2"/>
      <c r="AW2" s="2"/>
      <c r="AX2" s="2"/>
      <c r="AY2" s="2"/>
      <c r="AZ2" s="2"/>
      <c r="BA2" s="2"/>
      <c r="BB2" s="2"/>
      <c r="BC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spans="1:60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8"/>
      <c r="BE4" s="8"/>
      <c r="BF4" s="8"/>
      <c r="BG4" s="8"/>
    </row>
    <row r="5" spans="1:60" s="12" customFormat="1" ht="15" customHeight="1">
      <c r="B5" s="78" t="s">
        <v>18</v>
      </c>
      <c r="C5" s="78"/>
      <c r="D5" s="78"/>
      <c r="E5" s="13"/>
      <c r="F5" s="47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65" t="s">
        <v>21</v>
      </c>
      <c r="V5" s="65"/>
      <c r="W5" s="15"/>
      <c r="X5" s="15"/>
      <c r="Y5" s="15"/>
      <c r="Z5" s="15"/>
      <c r="AA5" s="15"/>
      <c r="AB5" s="15"/>
      <c r="AC5" s="15"/>
      <c r="AD5" s="15"/>
      <c r="AE5" s="15"/>
      <c r="AF5" s="68" t="s">
        <v>1</v>
      </c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65" t="s">
        <v>2</v>
      </c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9"/>
      <c r="BE5" s="70"/>
      <c r="BF5" s="45" t="s">
        <v>3</v>
      </c>
      <c r="BG5" s="45" t="s">
        <v>52</v>
      </c>
    </row>
    <row r="6" spans="1:60" s="12" customFormat="1" ht="15" customHeight="1">
      <c r="B6" s="79"/>
      <c r="C6" s="79"/>
      <c r="D6" s="79"/>
      <c r="E6" s="13"/>
      <c r="F6" s="48"/>
      <c r="G6" s="47" t="s">
        <v>4</v>
      </c>
      <c r="H6" s="52" t="s">
        <v>22</v>
      </c>
      <c r="I6" s="47" t="s">
        <v>5</v>
      </c>
      <c r="J6" s="52" t="s">
        <v>23</v>
      </c>
      <c r="K6" s="47" t="s">
        <v>6</v>
      </c>
      <c r="L6" s="47" t="s">
        <v>7</v>
      </c>
      <c r="M6" s="52" t="s">
        <v>24</v>
      </c>
      <c r="N6" s="52" t="s">
        <v>25</v>
      </c>
      <c r="O6" s="52" t="s">
        <v>57</v>
      </c>
      <c r="P6" s="52" t="s">
        <v>26</v>
      </c>
      <c r="Q6" s="58" t="s">
        <v>54</v>
      </c>
      <c r="R6" s="83" t="s">
        <v>55</v>
      </c>
      <c r="S6" s="55" t="s">
        <v>56</v>
      </c>
      <c r="T6" s="53" t="s">
        <v>27</v>
      </c>
      <c r="U6" s="48" t="s">
        <v>8</v>
      </c>
      <c r="V6" s="48" t="s">
        <v>9</v>
      </c>
      <c r="W6" s="48" t="s">
        <v>10</v>
      </c>
      <c r="X6" s="53" t="s">
        <v>28</v>
      </c>
      <c r="Y6" s="48" t="s">
        <v>11</v>
      </c>
      <c r="Z6" s="53" t="s">
        <v>29</v>
      </c>
      <c r="AA6" s="53" t="s">
        <v>30</v>
      </c>
      <c r="AB6" s="53" t="s">
        <v>31</v>
      </c>
      <c r="AC6" s="60" t="s">
        <v>58</v>
      </c>
      <c r="AD6" s="47" t="s">
        <v>12</v>
      </c>
      <c r="AE6" s="76" t="s">
        <v>32</v>
      </c>
      <c r="AF6" s="50" t="s">
        <v>13</v>
      </c>
      <c r="AG6" s="50" t="s">
        <v>14</v>
      </c>
      <c r="AH6" s="74" t="s">
        <v>33</v>
      </c>
      <c r="AI6" s="71" t="s">
        <v>53</v>
      </c>
      <c r="AJ6" s="50" t="s">
        <v>15</v>
      </c>
      <c r="AK6" s="50" t="s">
        <v>16</v>
      </c>
      <c r="AL6" s="74" t="s">
        <v>34</v>
      </c>
      <c r="AM6" s="74" t="s">
        <v>35</v>
      </c>
      <c r="AN6" s="74" t="s">
        <v>36</v>
      </c>
      <c r="AO6" s="74" t="s">
        <v>37</v>
      </c>
      <c r="AP6" s="75" t="s">
        <v>38</v>
      </c>
      <c r="AQ6" s="50" t="s">
        <v>17</v>
      </c>
      <c r="AR6" s="80" t="s">
        <v>39</v>
      </c>
      <c r="AS6" s="50" t="s">
        <v>40</v>
      </c>
      <c r="AT6" s="50" t="s">
        <v>41</v>
      </c>
      <c r="AU6" s="75" t="s">
        <v>59</v>
      </c>
      <c r="AV6" s="74" t="s">
        <v>42</v>
      </c>
      <c r="AW6" s="74" t="s">
        <v>43</v>
      </c>
      <c r="AX6" s="51" t="s">
        <v>61</v>
      </c>
      <c r="AY6" s="51" t="s">
        <v>60</v>
      </c>
      <c r="AZ6" s="74" t="s">
        <v>51</v>
      </c>
      <c r="BA6" s="50" t="s">
        <v>44</v>
      </c>
      <c r="BB6" s="74" t="s">
        <v>45</v>
      </c>
      <c r="BC6" s="74" t="s">
        <v>46</v>
      </c>
      <c r="BD6" s="75" t="s">
        <v>47</v>
      </c>
      <c r="BE6" s="50" t="s">
        <v>17</v>
      </c>
      <c r="BF6" s="45"/>
      <c r="BG6" s="45"/>
    </row>
    <row r="7" spans="1:60" s="12" customFormat="1" ht="15" customHeight="1">
      <c r="B7" s="79"/>
      <c r="C7" s="79"/>
      <c r="D7" s="79"/>
      <c r="E7" s="13"/>
      <c r="F7" s="48"/>
      <c r="G7" s="48"/>
      <c r="H7" s="53"/>
      <c r="I7" s="48"/>
      <c r="J7" s="53"/>
      <c r="K7" s="48"/>
      <c r="L7" s="48"/>
      <c r="M7" s="53"/>
      <c r="N7" s="53"/>
      <c r="O7" s="66"/>
      <c r="P7" s="53"/>
      <c r="Q7" s="58"/>
      <c r="R7" s="83"/>
      <c r="S7" s="56"/>
      <c r="T7" s="53"/>
      <c r="U7" s="48"/>
      <c r="V7" s="48"/>
      <c r="W7" s="48"/>
      <c r="X7" s="53"/>
      <c r="Y7" s="48"/>
      <c r="Z7" s="53"/>
      <c r="AA7" s="53"/>
      <c r="AB7" s="53"/>
      <c r="AC7" s="61"/>
      <c r="AD7" s="48"/>
      <c r="AE7" s="76"/>
      <c r="AF7" s="50"/>
      <c r="AG7" s="50"/>
      <c r="AH7" s="74"/>
      <c r="AI7" s="72"/>
      <c r="AJ7" s="50"/>
      <c r="AK7" s="50"/>
      <c r="AL7" s="74"/>
      <c r="AM7" s="74"/>
      <c r="AN7" s="74"/>
      <c r="AO7" s="74"/>
      <c r="AP7" s="75"/>
      <c r="AQ7" s="50"/>
      <c r="AR7" s="81"/>
      <c r="AS7" s="50"/>
      <c r="AT7" s="50"/>
      <c r="AU7" s="75"/>
      <c r="AV7" s="74"/>
      <c r="AW7" s="74"/>
      <c r="AX7" s="51"/>
      <c r="AY7" s="51"/>
      <c r="AZ7" s="74"/>
      <c r="BA7" s="50"/>
      <c r="BB7" s="74"/>
      <c r="BC7" s="74"/>
      <c r="BD7" s="75"/>
      <c r="BE7" s="50"/>
      <c r="BF7" s="45"/>
      <c r="BG7" s="45"/>
    </row>
    <row r="8" spans="1:60" s="12" customFormat="1" ht="15" customHeight="1">
      <c r="A8" s="16"/>
      <c r="B8" s="69"/>
      <c r="C8" s="69"/>
      <c r="D8" s="69"/>
      <c r="E8" s="17"/>
      <c r="F8" s="49"/>
      <c r="G8" s="49"/>
      <c r="H8" s="54"/>
      <c r="I8" s="49"/>
      <c r="J8" s="54"/>
      <c r="K8" s="49"/>
      <c r="L8" s="49"/>
      <c r="M8" s="54"/>
      <c r="N8" s="54"/>
      <c r="O8" s="67"/>
      <c r="P8" s="54"/>
      <c r="Q8" s="59"/>
      <c r="R8" s="84"/>
      <c r="S8" s="57"/>
      <c r="T8" s="54"/>
      <c r="U8" s="49"/>
      <c r="V8" s="49"/>
      <c r="W8" s="49"/>
      <c r="X8" s="54"/>
      <c r="Y8" s="49"/>
      <c r="Z8" s="54"/>
      <c r="AA8" s="54"/>
      <c r="AB8" s="54"/>
      <c r="AC8" s="62"/>
      <c r="AD8" s="49"/>
      <c r="AE8" s="77"/>
      <c r="AF8" s="50"/>
      <c r="AG8" s="50"/>
      <c r="AH8" s="74"/>
      <c r="AI8" s="73"/>
      <c r="AJ8" s="50"/>
      <c r="AK8" s="50"/>
      <c r="AL8" s="74"/>
      <c r="AM8" s="74"/>
      <c r="AN8" s="74"/>
      <c r="AO8" s="74"/>
      <c r="AP8" s="75"/>
      <c r="AQ8" s="50"/>
      <c r="AR8" s="82"/>
      <c r="AS8" s="50"/>
      <c r="AT8" s="50"/>
      <c r="AU8" s="75"/>
      <c r="AV8" s="74"/>
      <c r="AW8" s="74"/>
      <c r="AX8" s="51"/>
      <c r="AY8" s="51"/>
      <c r="AZ8" s="74"/>
      <c r="BA8" s="50"/>
      <c r="BB8" s="74"/>
      <c r="BC8" s="74"/>
      <c r="BD8" s="75"/>
      <c r="BE8" s="50"/>
      <c r="BF8" s="46"/>
      <c r="BG8" s="46"/>
    </row>
    <row r="9" spans="1:60" ht="5.0999999999999996" customHeight="1">
      <c r="E9" s="19"/>
      <c r="M9" s="18"/>
      <c r="AM9" s="18"/>
      <c r="AP9" s="20"/>
    </row>
    <row r="10" spans="1:60" ht="15" customHeight="1">
      <c r="A10" s="35">
        <f>DATE(YEAR(A11)-1,5,1)</f>
        <v>43952</v>
      </c>
      <c r="B10" s="36" t="str">
        <f>TEXT(A10,"ggg")</f>
        <v>令和</v>
      </c>
      <c r="C10" s="37" t="str">
        <f>IF(TEXT(A10,"e")="1","元",TEXT(A10,"e"))</f>
        <v>2</v>
      </c>
      <c r="D10" s="37" t="s">
        <v>50</v>
      </c>
      <c r="E10" s="21"/>
      <c r="F10" s="5">
        <v>4912</v>
      </c>
      <c r="G10" s="5">
        <v>3704</v>
      </c>
      <c r="H10" s="5">
        <v>27</v>
      </c>
      <c r="I10" s="5">
        <v>0</v>
      </c>
      <c r="J10" s="5">
        <v>3</v>
      </c>
      <c r="K10" s="5">
        <v>0</v>
      </c>
      <c r="L10" s="5">
        <v>22</v>
      </c>
      <c r="M10" s="5">
        <v>82</v>
      </c>
      <c r="N10" s="5">
        <v>5</v>
      </c>
      <c r="O10" s="5">
        <v>7</v>
      </c>
      <c r="P10" s="5">
        <v>0</v>
      </c>
      <c r="Q10" s="5">
        <v>10</v>
      </c>
      <c r="R10" s="5">
        <v>168</v>
      </c>
      <c r="S10" s="5">
        <v>86</v>
      </c>
      <c r="T10" s="5">
        <v>0</v>
      </c>
      <c r="U10" s="5">
        <v>0</v>
      </c>
      <c r="V10" s="5">
        <v>32</v>
      </c>
      <c r="W10" s="5">
        <v>789</v>
      </c>
      <c r="X10" s="5">
        <v>6</v>
      </c>
      <c r="Y10" s="5">
        <v>148</v>
      </c>
      <c r="Z10" s="22">
        <v>18</v>
      </c>
      <c r="AA10" s="5">
        <v>0</v>
      </c>
      <c r="AB10" s="5">
        <v>1</v>
      </c>
      <c r="AC10" s="5">
        <v>71</v>
      </c>
      <c r="AD10" s="22">
        <v>46</v>
      </c>
      <c r="AE10" s="5">
        <v>6</v>
      </c>
      <c r="AF10" s="5">
        <v>1204</v>
      </c>
      <c r="AG10" s="5">
        <v>74</v>
      </c>
      <c r="AH10" s="5">
        <v>155</v>
      </c>
      <c r="AI10" s="5">
        <v>1</v>
      </c>
      <c r="AJ10" s="5">
        <v>333</v>
      </c>
      <c r="AK10" s="5">
        <v>219</v>
      </c>
      <c r="AL10" s="5">
        <v>18</v>
      </c>
      <c r="AM10" s="5">
        <v>5</v>
      </c>
      <c r="AN10" s="5">
        <v>0</v>
      </c>
      <c r="AO10" s="5">
        <v>0</v>
      </c>
      <c r="AP10" s="5">
        <v>41</v>
      </c>
      <c r="AQ10" s="22">
        <v>127</v>
      </c>
      <c r="AR10" s="22">
        <v>1045</v>
      </c>
      <c r="AS10" s="22">
        <v>0</v>
      </c>
      <c r="AT10" s="22">
        <v>4</v>
      </c>
      <c r="AU10" s="22">
        <v>18</v>
      </c>
      <c r="AV10" s="22">
        <v>2</v>
      </c>
      <c r="AW10" s="22">
        <v>10</v>
      </c>
      <c r="AX10" s="22">
        <v>0</v>
      </c>
      <c r="AY10" s="22">
        <v>49</v>
      </c>
      <c r="AZ10" s="22">
        <v>68</v>
      </c>
      <c r="BA10" s="22">
        <v>0</v>
      </c>
      <c r="BB10" s="22">
        <v>381</v>
      </c>
      <c r="BC10" s="22">
        <v>2</v>
      </c>
      <c r="BD10" s="22">
        <v>11</v>
      </c>
      <c r="BE10" s="22">
        <v>500</v>
      </c>
      <c r="BF10" s="22">
        <v>163</v>
      </c>
      <c r="BG10" s="22">
        <v>0</v>
      </c>
      <c r="BH10" s="22"/>
    </row>
    <row r="11" spans="1:60" s="22" customFormat="1" ht="15" customHeight="1">
      <c r="A11" s="34">
        <f>DATE(YEAR(A12)-1,5,1)</f>
        <v>44317</v>
      </c>
      <c r="B11" s="36" t="str">
        <f>IF(TEXT(A10,"ggg")=TEXT(A11,"ggg"),"",TEXT(A11,"ggg"))</f>
        <v/>
      </c>
      <c r="C11" s="37" t="str">
        <f>IF(TEXT(A11,"e")="1","元",TEXT(A11,"e"))</f>
        <v>3</v>
      </c>
      <c r="D11" s="37" t="str">
        <f>IF(TEXT(A10,"ggg")=TEXT(A11,"ggg"),"","年")</f>
        <v/>
      </c>
      <c r="E11" s="23"/>
      <c r="F11" s="5">
        <v>4328</v>
      </c>
      <c r="G11" s="5">
        <v>3158</v>
      </c>
      <c r="H11" s="5">
        <v>41</v>
      </c>
      <c r="I11" s="5">
        <v>0</v>
      </c>
      <c r="J11" s="5">
        <v>1</v>
      </c>
      <c r="K11" s="5">
        <v>0</v>
      </c>
      <c r="L11" s="5">
        <v>16</v>
      </c>
      <c r="M11" s="5">
        <v>76</v>
      </c>
      <c r="N11" s="5">
        <v>1</v>
      </c>
      <c r="O11" s="5">
        <v>1</v>
      </c>
      <c r="P11" s="5">
        <v>0</v>
      </c>
      <c r="Q11" s="5">
        <v>12</v>
      </c>
      <c r="R11" s="5">
        <v>143</v>
      </c>
      <c r="S11" s="5">
        <v>77</v>
      </c>
      <c r="T11" s="5">
        <v>0</v>
      </c>
      <c r="U11" s="5">
        <v>0</v>
      </c>
      <c r="V11" s="5">
        <v>28</v>
      </c>
      <c r="W11" s="5">
        <v>727</v>
      </c>
      <c r="X11" s="5">
        <v>12</v>
      </c>
      <c r="Y11" s="5">
        <v>129</v>
      </c>
      <c r="Z11" s="22">
        <v>18</v>
      </c>
      <c r="AA11" s="5">
        <v>0</v>
      </c>
      <c r="AB11" s="5">
        <v>1</v>
      </c>
      <c r="AC11" s="5">
        <v>70</v>
      </c>
      <c r="AD11" s="22">
        <v>40</v>
      </c>
      <c r="AE11" s="5">
        <v>6</v>
      </c>
      <c r="AF11" s="5">
        <v>942</v>
      </c>
      <c r="AG11" s="5">
        <v>48</v>
      </c>
      <c r="AH11" s="5">
        <v>44</v>
      </c>
      <c r="AI11" s="5">
        <v>1</v>
      </c>
      <c r="AJ11" s="5">
        <v>357</v>
      </c>
      <c r="AK11" s="5">
        <v>201</v>
      </c>
      <c r="AL11" s="5">
        <v>10</v>
      </c>
      <c r="AM11" s="5">
        <v>7</v>
      </c>
      <c r="AN11" s="5">
        <v>0</v>
      </c>
      <c r="AO11" s="5">
        <v>0</v>
      </c>
      <c r="AP11" s="5">
        <v>37</v>
      </c>
      <c r="AQ11" s="22">
        <v>112</v>
      </c>
      <c r="AR11" s="5">
        <v>1018</v>
      </c>
      <c r="AS11" s="5">
        <v>0</v>
      </c>
      <c r="AT11" s="5">
        <v>2</v>
      </c>
      <c r="AU11" s="5">
        <v>26</v>
      </c>
      <c r="AV11" s="5">
        <v>2</v>
      </c>
      <c r="AW11" s="5">
        <v>5</v>
      </c>
      <c r="AX11" s="5">
        <v>0</v>
      </c>
      <c r="AY11" s="5">
        <v>32</v>
      </c>
      <c r="AZ11" s="5">
        <v>89</v>
      </c>
      <c r="BA11" s="5">
        <v>0</v>
      </c>
      <c r="BB11" s="5">
        <v>354</v>
      </c>
      <c r="BC11" s="5">
        <v>0</v>
      </c>
      <c r="BD11" s="22">
        <v>2</v>
      </c>
      <c r="BE11" s="22">
        <v>506</v>
      </c>
      <c r="BF11" s="22">
        <v>152</v>
      </c>
      <c r="BG11" s="22">
        <v>0</v>
      </c>
    </row>
    <row r="12" spans="1:60" s="22" customFormat="1" ht="15" customHeight="1">
      <c r="A12" s="34">
        <f>DATE(YEAR(A13)-1,5,1)</f>
        <v>44682</v>
      </c>
      <c r="B12" s="36" t="str">
        <f>IF(TEXT(A11,"ggg")=TEXT(A12,"ggg"),"",TEXT(A12,"ggg"))</f>
        <v/>
      </c>
      <c r="C12" s="37" t="str">
        <f>IF(TEXT(A12,"e")="1","元",TEXT(A12,"e"))</f>
        <v>4</v>
      </c>
      <c r="D12" s="37" t="str">
        <f>IF(TEXT(A11,"ggg")=TEXT(A12,"ggg"),"","年")</f>
        <v/>
      </c>
      <c r="E12" s="23"/>
      <c r="F12" s="5">
        <v>4250</v>
      </c>
      <c r="G12" s="5">
        <v>3180</v>
      </c>
      <c r="H12" s="5">
        <v>44</v>
      </c>
      <c r="I12" s="5">
        <v>0</v>
      </c>
      <c r="J12" s="5">
        <v>2</v>
      </c>
      <c r="K12" s="5">
        <v>0</v>
      </c>
      <c r="L12" s="5">
        <v>30</v>
      </c>
      <c r="M12" s="5">
        <v>54</v>
      </c>
      <c r="N12" s="5">
        <v>0</v>
      </c>
      <c r="O12" s="5">
        <v>6</v>
      </c>
      <c r="P12" s="5">
        <v>0</v>
      </c>
      <c r="Q12" s="5">
        <v>8</v>
      </c>
      <c r="R12" s="5">
        <v>150</v>
      </c>
      <c r="S12" s="5">
        <v>84</v>
      </c>
      <c r="T12" s="5">
        <v>0</v>
      </c>
      <c r="U12" s="5">
        <v>0</v>
      </c>
      <c r="V12" s="5">
        <v>22</v>
      </c>
      <c r="W12" s="5">
        <v>668</v>
      </c>
      <c r="X12" s="5">
        <v>6</v>
      </c>
      <c r="Y12" s="5">
        <v>150</v>
      </c>
      <c r="Z12" s="22">
        <v>18</v>
      </c>
      <c r="AA12" s="5">
        <v>0</v>
      </c>
      <c r="AB12" s="5">
        <v>0</v>
      </c>
      <c r="AC12" s="5">
        <v>48</v>
      </c>
      <c r="AD12" s="22">
        <v>52</v>
      </c>
      <c r="AE12" s="5">
        <v>11</v>
      </c>
      <c r="AF12" s="5">
        <v>1022</v>
      </c>
      <c r="AG12" s="5">
        <v>33</v>
      </c>
      <c r="AH12" s="5">
        <v>77</v>
      </c>
      <c r="AI12" s="5">
        <v>0</v>
      </c>
      <c r="AJ12" s="5">
        <v>347</v>
      </c>
      <c r="AK12" s="5">
        <v>168</v>
      </c>
      <c r="AL12" s="5">
        <v>14</v>
      </c>
      <c r="AM12" s="5">
        <v>7</v>
      </c>
      <c r="AN12" s="5">
        <v>0</v>
      </c>
      <c r="AO12" s="5">
        <v>0</v>
      </c>
      <c r="AP12" s="5">
        <v>41</v>
      </c>
      <c r="AQ12" s="22">
        <v>118</v>
      </c>
      <c r="AR12" s="5">
        <v>941</v>
      </c>
      <c r="AS12" s="5">
        <v>0</v>
      </c>
      <c r="AT12" s="5">
        <v>2</v>
      </c>
      <c r="AU12" s="5">
        <v>26</v>
      </c>
      <c r="AV12" s="5">
        <v>3</v>
      </c>
      <c r="AW12" s="5">
        <v>2</v>
      </c>
      <c r="AX12" s="5">
        <v>0</v>
      </c>
      <c r="AY12" s="5">
        <v>47</v>
      </c>
      <c r="AZ12" s="5">
        <v>69</v>
      </c>
      <c r="BA12" s="5">
        <v>2</v>
      </c>
      <c r="BB12" s="5">
        <v>331</v>
      </c>
      <c r="BC12" s="5">
        <v>1</v>
      </c>
      <c r="BD12" s="22">
        <v>0</v>
      </c>
      <c r="BE12" s="22">
        <v>458</v>
      </c>
      <c r="BF12" s="22">
        <v>129</v>
      </c>
      <c r="BG12" s="22">
        <v>0</v>
      </c>
    </row>
    <row r="13" spans="1:60" s="22" customFormat="1" ht="15" customHeight="1">
      <c r="A13" s="34">
        <f>DATE(YEAR(A14)-1,5,1)</f>
        <v>45047</v>
      </c>
      <c r="B13" s="36" t="str">
        <f>IF(TEXT(A12,"ggg")=TEXT(A13,"ggg"),"",TEXT(A13,"ggg"))</f>
        <v/>
      </c>
      <c r="C13" s="37" t="str">
        <f>IF(TEXT(A13,"e")="1","元",TEXT(A13,"e"))</f>
        <v>5</v>
      </c>
      <c r="D13" s="37" t="str">
        <f>IF(TEXT(A12,"ggg")=TEXT(A13,"ggg"),"","年")</f>
        <v/>
      </c>
      <c r="E13" s="23"/>
      <c r="F13" s="5">
        <v>5102</v>
      </c>
      <c r="G13" s="5">
        <v>3960</v>
      </c>
      <c r="H13" s="5">
        <v>29</v>
      </c>
      <c r="I13" s="5">
        <v>0</v>
      </c>
      <c r="J13" s="5">
        <v>2</v>
      </c>
      <c r="K13" s="5">
        <v>0</v>
      </c>
      <c r="L13" s="5">
        <v>24</v>
      </c>
      <c r="M13" s="22">
        <v>75</v>
      </c>
      <c r="N13" s="5">
        <v>0</v>
      </c>
      <c r="O13" s="5">
        <v>4</v>
      </c>
      <c r="P13" s="5">
        <v>2</v>
      </c>
      <c r="Q13" s="22">
        <v>9</v>
      </c>
      <c r="R13" s="5">
        <v>162</v>
      </c>
      <c r="S13" s="5">
        <v>106</v>
      </c>
      <c r="T13" s="5">
        <v>0</v>
      </c>
      <c r="U13" s="5">
        <v>0</v>
      </c>
      <c r="V13" s="5">
        <v>23</v>
      </c>
      <c r="W13" s="5">
        <v>981</v>
      </c>
      <c r="X13" s="5">
        <v>0</v>
      </c>
      <c r="Y13" s="5">
        <v>172</v>
      </c>
      <c r="Z13" s="5">
        <v>11</v>
      </c>
      <c r="AA13" s="5">
        <v>0</v>
      </c>
      <c r="AB13" s="5">
        <v>0</v>
      </c>
      <c r="AC13" s="5">
        <v>60</v>
      </c>
      <c r="AD13" s="22">
        <v>47</v>
      </c>
      <c r="AE13" s="5">
        <v>13</v>
      </c>
      <c r="AF13" s="5">
        <v>1187</v>
      </c>
      <c r="AG13" s="5">
        <v>56</v>
      </c>
      <c r="AH13" s="5">
        <v>121</v>
      </c>
      <c r="AI13" s="5">
        <v>0</v>
      </c>
      <c r="AJ13" s="5">
        <v>378</v>
      </c>
      <c r="AK13" s="5">
        <v>258</v>
      </c>
      <c r="AL13" s="22">
        <v>10</v>
      </c>
      <c r="AM13" s="5">
        <v>23</v>
      </c>
      <c r="AN13" s="5">
        <v>0</v>
      </c>
      <c r="AO13" s="5">
        <v>0</v>
      </c>
      <c r="AP13" s="22">
        <v>61</v>
      </c>
      <c r="AQ13" s="22">
        <v>146</v>
      </c>
      <c r="AR13" s="5">
        <v>1033</v>
      </c>
      <c r="AS13" s="5">
        <v>0</v>
      </c>
      <c r="AT13" s="5">
        <v>2</v>
      </c>
      <c r="AU13" s="5">
        <v>27</v>
      </c>
      <c r="AV13" s="5">
        <v>3</v>
      </c>
      <c r="AW13" s="5">
        <v>2</v>
      </c>
      <c r="AX13" s="5">
        <v>0</v>
      </c>
      <c r="AY13" s="5">
        <v>75</v>
      </c>
      <c r="AZ13" s="5">
        <v>52</v>
      </c>
      <c r="BA13" s="5">
        <v>0</v>
      </c>
      <c r="BB13" s="5">
        <v>254</v>
      </c>
      <c r="BC13" s="5">
        <v>0</v>
      </c>
      <c r="BD13" s="22">
        <v>0</v>
      </c>
      <c r="BE13" s="22">
        <v>618</v>
      </c>
      <c r="BF13" s="22">
        <v>108</v>
      </c>
      <c r="BG13" s="22">
        <v>1</v>
      </c>
    </row>
    <row r="14" spans="1:60" s="22" customFormat="1" ht="15" customHeight="1">
      <c r="A14" s="40">
        <v>45413</v>
      </c>
      <c r="B14" s="38" t="str">
        <f>IF(TEXT(A13,"ggg")=TEXT(A14,"ggg"),"",TEXT(A14,"ggg"))</f>
        <v/>
      </c>
      <c r="C14" s="39" t="str">
        <f>IF(TEXT(A14,"e")="1","元",TEXT(A14,"e"))</f>
        <v>6</v>
      </c>
      <c r="D14" s="39" t="str">
        <f>IF(TEXT(A13,"ggg")=TEXT(A14,"ggg"),"","年")</f>
        <v/>
      </c>
      <c r="E14" s="23"/>
      <c r="F14" s="24">
        <v>5574</v>
      </c>
      <c r="G14" s="24">
        <v>4505</v>
      </c>
      <c r="H14" s="24">
        <v>42</v>
      </c>
      <c r="I14" s="24">
        <v>0</v>
      </c>
      <c r="J14" s="24">
        <v>4</v>
      </c>
      <c r="K14" s="24">
        <v>0</v>
      </c>
      <c r="L14" s="24">
        <v>20</v>
      </c>
      <c r="M14" s="25">
        <v>85</v>
      </c>
      <c r="N14" s="24">
        <v>0</v>
      </c>
      <c r="O14" s="24">
        <v>6</v>
      </c>
      <c r="P14" s="24">
        <v>0</v>
      </c>
      <c r="Q14" s="25">
        <v>15</v>
      </c>
      <c r="R14" s="24">
        <v>167</v>
      </c>
      <c r="S14" s="24">
        <v>146</v>
      </c>
      <c r="T14" s="24">
        <v>0</v>
      </c>
      <c r="U14" s="24">
        <v>0</v>
      </c>
      <c r="V14" s="24">
        <v>24</v>
      </c>
      <c r="W14" s="24">
        <v>1146</v>
      </c>
      <c r="X14" s="24">
        <v>5</v>
      </c>
      <c r="Y14" s="24">
        <v>170</v>
      </c>
      <c r="Z14" s="24">
        <v>21</v>
      </c>
      <c r="AA14" s="24">
        <v>0</v>
      </c>
      <c r="AB14" s="24">
        <v>0</v>
      </c>
      <c r="AC14" s="24">
        <v>56</v>
      </c>
      <c r="AD14" s="25">
        <v>53</v>
      </c>
      <c r="AE14" s="24">
        <v>14</v>
      </c>
      <c r="AF14" s="24">
        <v>1300</v>
      </c>
      <c r="AG14" s="24">
        <v>87</v>
      </c>
      <c r="AH14" s="24">
        <v>157</v>
      </c>
      <c r="AI14" s="24">
        <v>2</v>
      </c>
      <c r="AJ14" s="24">
        <v>421</v>
      </c>
      <c r="AK14" s="24">
        <v>310</v>
      </c>
      <c r="AL14" s="25">
        <v>12</v>
      </c>
      <c r="AM14" s="24">
        <v>19</v>
      </c>
      <c r="AN14" s="24">
        <v>4</v>
      </c>
      <c r="AO14" s="24">
        <v>1</v>
      </c>
      <c r="AP14" s="25">
        <v>59</v>
      </c>
      <c r="AQ14" s="25">
        <v>159</v>
      </c>
      <c r="AR14" s="24">
        <v>963</v>
      </c>
      <c r="AS14" s="24">
        <v>0</v>
      </c>
      <c r="AT14" s="24">
        <v>2</v>
      </c>
      <c r="AU14" s="24">
        <v>24</v>
      </c>
      <c r="AV14" s="24">
        <v>3</v>
      </c>
      <c r="AW14" s="24">
        <v>2</v>
      </c>
      <c r="AX14" s="24">
        <v>0</v>
      </c>
      <c r="AY14" s="24">
        <v>129</v>
      </c>
      <c r="AZ14" s="24">
        <v>64</v>
      </c>
      <c r="BA14" s="24">
        <v>2</v>
      </c>
      <c r="BB14" s="24">
        <v>247</v>
      </c>
      <c r="BC14" s="24">
        <v>0</v>
      </c>
      <c r="BD14" s="25">
        <v>0</v>
      </c>
      <c r="BE14" s="25">
        <v>490</v>
      </c>
      <c r="BF14" s="25">
        <v>103</v>
      </c>
      <c r="BG14" s="25">
        <v>3</v>
      </c>
    </row>
    <row r="15" spans="1:60" s="22" customFormat="1" ht="15" customHeight="1">
      <c r="A15" s="40"/>
      <c r="B15" s="38"/>
      <c r="C15" s="39"/>
      <c r="D15" s="39"/>
      <c r="E15" s="23"/>
      <c r="F15" s="24"/>
      <c r="G15" s="24"/>
      <c r="H15" s="24"/>
      <c r="I15" s="24"/>
      <c r="J15" s="24"/>
      <c r="K15" s="24"/>
      <c r="L15" s="24"/>
      <c r="M15" s="25"/>
      <c r="N15" s="24"/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5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5"/>
      <c r="BE15" s="25"/>
      <c r="BF15" s="25"/>
      <c r="BG15" s="25"/>
    </row>
    <row r="16" spans="1:60" s="28" customFormat="1" ht="15" customHeight="1">
      <c r="A16" s="26"/>
      <c r="B16" s="44" t="s">
        <v>62</v>
      </c>
      <c r="C16" s="44"/>
      <c r="D16" s="44"/>
      <c r="E16" s="27"/>
      <c r="F16" s="24">
        <v>167</v>
      </c>
      <c r="G16" s="24">
        <v>126</v>
      </c>
      <c r="H16" s="24">
        <v>1</v>
      </c>
      <c r="I16" s="24">
        <v>0</v>
      </c>
      <c r="J16" s="24">
        <v>0</v>
      </c>
      <c r="K16" s="24">
        <v>0</v>
      </c>
      <c r="L16" s="24">
        <v>1</v>
      </c>
      <c r="M16" s="25">
        <v>2</v>
      </c>
      <c r="N16" s="24">
        <v>0</v>
      </c>
      <c r="O16" s="24">
        <v>0</v>
      </c>
      <c r="P16" s="24">
        <v>0</v>
      </c>
      <c r="Q16" s="25">
        <v>0</v>
      </c>
      <c r="R16" s="24">
        <v>6</v>
      </c>
      <c r="S16" s="24">
        <v>7</v>
      </c>
      <c r="T16" s="24">
        <v>0</v>
      </c>
      <c r="U16" s="24">
        <v>0</v>
      </c>
      <c r="V16" s="24">
        <v>3</v>
      </c>
      <c r="W16" s="24">
        <v>37</v>
      </c>
      <c r="X16" s="24">
        <v>0</v>
      </c>
      <c r="Y16" s="24">
        <v>5</v>
      </c>
      <c r="Z16" s="24">
        <v>0</v>
      </c>
      <c r="AA16" s="24">
        <v>0</v>
      </c>
      <c r="AB16" s="24">
        <v>0</v>
      </c>
      <c r="AC16" s="24">
        <v>1</v>
      </c>
      <c r="AD16" s="25">
        <v>0</v>
      </c>
      <c r="AE16" s="24">
        <v>0</v>
      </c>
      <c r="AF16" s="24">
        <v>24</v>
      </c>
      <c r="AG16" s="24">
        <v>3</v>
      </c>
      <c r="AH16" s="24">
        <v>8</v>
      </c>
      <c r="AI16" s="24">
        <v>0</v>
      </c>
      <c r="AJ16" s="24">
        <v>7</v>
      </c>
      <c r="AK16" s="24">
        <v>13</v>
      </c>
      <c r="AL16" s="25">
        <v>1</v>
      </c>
      <c r="AM16" s="24">
        <v>0</v>
      </c>
      <c r="AN16" s="24">
        <v>0</v>
      </c>
      <c r="AO16" s="24">
        <v>0</v>
      </c>
      <c r="AP16" s="25">
        <v>0</v>
      </c>
      <c r="AQ16" s="25">
        <v>7</v>
      </c>
      <c r="AR16" s="24">
        <v>34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2</v>
      </c>
      <c r="AZ16" s="24">
        <v>5</v>
      </c>
      <c r="BA16" s="24">
        <v>0</v>
      </c>
      <c r="BB16" s="24">
        <v>10</v>
      </c>
      <c r="BC16" s="24">
        <v>0</v>
      </c>
      <c r="BD16" s="25">
        <v>0</v>
      </c>
      <c r="BE16" s="25">
        <v>17</v>
      </c>
      <c r="BF16" s="25">
        <v>7</v>
      </c>
      <c r="BG16" s="25">
        <v>0</v>
      </c>
      <c r="BH16" s="25"/>
    </row>
    <row r="17" spans="1:60" s="28" customFormat="1" ht="15" customHeight="1">
      <c r="A17" s="26"/>
      <c r="B17" s="41"/>
      <c r="C17" s="41"/>
      <c r="D17" s="41"/>
      <c r="E17" s="27"/>
      <c r="F17" s="24"/>
      <c r="G17" s="24"/>
      <c r="H17" s="24"/>
      <c r="I17" s="24"/>
      <c r="J17" s="24"/>
      <c r="K17" s="24"/>
      <c r="L17" s="24"/>
      <c r="M17" s="25"/>
      <c r="N17" s="24"/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5"/>
      <c r="AE17" s="24"/>
      <c r="AF17" s="24"/>
      <c r="AG17" s="24"/>
      <c r="AH17" s="24"/>
      <c r="AI17" s="24"/>
      <c r="AJ17" s="24"/>
      <c r="AK17" s="24"/>
      <c r="AL17" s="25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5"/>
      <c r="BE17" s="25"/>
      <c r="BF17" s="25"/>
      <c r="BG17" s="25"/>
      <c r="BH17" s="25"/>
    </row>
    <row r="18" spans="1:60" ht="15" customHeight="1">
      <c r="B18" s="43" t="s">
        <v>63</v>
      </c>
      <c r="C18" s="43"/>
      <c r="D18" s="43"/>
      <c r="E18" s="21"/>
      <c r="F18" s="5">
        <v>104</v>
      </c>
      <c r="G18" s="5">
        <v>77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22">
        <v>2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6</v>
      </c>
      <c r="T18" s="5">
        <v>0</v>
      </c>
      <c r="U18" s="5">
        <v>0</v>
      </c>
      <c r="V18" s="5">
        <v>2</v>
      </c>
      <c r="W18" s="5">
        <v>23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11</v>
      </c>
      <c r="AG18" s="5">
        <v>3</v>
      </c>
      <c r="AH18" s="5">
        <v>7</v>
      </c>
      <c r="AI18" s="5">
        <v>0</v>
      </c>
      <c r="AJ18" s="5">
        <v>6</v>
      </c>
      <c r="AK18" s="5">
        <v>8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1</v>
      </c>
      <c r="AR18" s="5">
        <v>21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  <c r="AZ18" s="5">
        <v>5</v>
      </c>
      <c r="BA18" s="5">
        <v>0</v>
      </c>
      <c r="BB18" s="5">
        <v>7</v>
      </c>
      <c r="BC18" s="5">
        <v>0</v>
      </c>
      <c r="BD18" s="22">
        <v>0</v>
      </c>
      <c r="BE18" s="22">
        <v>7</v>
      </c>
      <c r="BF18" s="22">
        <v>6</v>
      </c>
      <c r="BG18" s="22">
        <v>0</v>
      </c>
      <c r="BH18" s="22"/>
    </row>
    <row r="19" spans="1:60" ht="15" customHeight="1">
      <c r="B19" s="43" t="s">
        <v>64</v>
      </c>
      <c r="C19" s="43"/>
      <c r="D19" s="43"/>
      <c r="E19" s="21"/>
      <c r="F19" s="5">
        <v>14</v>
      </c>
      <c r="G19" s="5">
        <v>11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4</v>
      </c>
      <c r="AG19" s="5">
        <v>0</v>
      </c>
      <c r="AH19" s="5">
        <v>0</v>
      </c>
      <c r="AI19" s="5">
        <v>0</v>
      </c>
      <c r="AJ19" s="5">
        <v>0</v>
      </c>
      <c r="AK19" s="5">
        <v>2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1</v>
      </c>
      <c r="AR19" s="5">
        <v>3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22">
        <v>0</v>
      </c>
      <c r="BE19" s="22">
        <v>3</v>
      </c>
      <c r="BF19" s="22">
        <v>0</v>
      </c>
      <c r="BG19" s="22">
        <v>0</v>
      </c>
      <c r="BH19" s="22"/>
    </row>
    <row r="20" spans="1:60" ht="15" customHeight="1">
      <c r="B20" s="43" t="s">
        <v>65</v>
      </c>
      <c r="C20" s="43"/>
      <c r="D20" s="43"/>
      <c r="E20" s="21"/>
      <c r="F20" s="5">
        <v>31</v>
      </c>
      <c r="G20" s="5">
        <v>25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10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6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22">
        <v>1</v>
      </c>
      <c r="AM20" s="5">
        <v>0</v>
      </c>
      <c r="AN20" s="5">
        <v>0</v>
      </c>
      <c r="AO20" s="5">
        <v>0</v>
      </c>
      <c r="AP20" s="5">
        <v>0</v>
      </c>
      <c r="AQ20" s="22">
        <v>3</v>
      </c>
      <c r="AR20" s="5">
        <v>5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2</v>
      </c>
      <c r="BC20" s="5">
        <v>0</v>
      </c>
      <c r="BD20" s="22">
        <v>0</v>
      </c>
      <c r="BE20" s="22">
        <v>3</v>
      </c>
      <c r="BF20" s="22">
        <v>1</v>
      </c>
      <c r="BG20" s="22">
        <v>0</v>
      </c>
      <c r="BH20" s="22"/>
    </row>
    <row r="21" spans="1:60" ht="15" customHeight="1">
      <c r="B21" s="43" t="s">
        <v>66</v>
      </c>
      <c r="C21" s="43"/>
      <c r="D21" s="43"/>
      <c r="E21" s="21"/>
      <c r="F21" s="5">
        <v>18</v>
      </c>
      <c r="G21" s="5">
        <v>13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1</v>
      </c>
      <c r="X21" s="5">
        <v>0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3</v>
      </c>
      <c r="AG21" s="5">
        <v>0</v>
      </c>
      <c r="AH21" s="5">
        <v>1</v>
      </c>
      <c r="AI21" s="5">
        <v>0</v>
      </c>
      <c r="AJ21" s="5">
        <v>0</v>
      </c>
      <c r="AK21" s="5">
        <v>2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2</v>
      </c>
      <c r="AR21" s="5">
        <v>5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1</v>
      </c>
      <c r="BC21" s="5">
        <v>0</v>
      </c>
      <c r="BD21" s="22">
        <v>0</v>
      </c>
      <c r="BE21" s="22">
        <v>4</v>
      </c>
      <c r="BF21" s="22">
        <v>0</v>
      </c>
      <c r="BG21" s="22">
        <v>0</v>
      </c>
      <c r="BH21" s="22"/>
    </row>
    <row r="22" spans="1:60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22"/>
      <c r="BE22" s="22"/>
      <c r="BF22" s="22"/>
      <c r="BG22" s="22"/>
      <c r="BH22" s="22"/>
    </row>
    <row r="23" spans="1:60" s="28" customFormat="1" ht="15" customHeight="1">
      <c r="A23" s="26"/>
      <c r="B23" s="44" t="s">
        <v>67</v>
      </c>
      <c r="C23" s="44"/>
      <c r="D23" s="44"/>
      <c r="E23" s="27"/>
      <c r="F23" s="24">
        <v>121</v>
      </c>
      <c r="G23" s="24">
        <v>99</v>
      </c>
      <c r="H23" s="24">
        <v>3</v>
      </c>
      <c r="I23" s="24">
        <v>0</v>
      </c>
      <c r="J23" s="24">
        <v>0</v>
      </c>
      <c r="K23" s="24">
        <v>0</v>
      </c>
      <c r="L23" s="24">
        <v>2</v>
      </c>
      <c r="M23" s="25">
        <v>2</v>
      </c>
      <c r="N23" s="24">
        <v>0</v>
      </c>
      <c r="O23" s="24">
        <v>0</v>
      </c>
      <c r="P23" s="24">
        <v>0</v>
      </c>
      <c r="Q23" s="25">
        <v>0</v>
      </c>
      <c r="R23" s="24">
        <v>7</v>
      </c>
      <c r="S23" s="24">
        <v>7</v>
      </c>
      <c r="T23" s="24">
        <v>0</v>
      </c>
      <c r="U23" s="24">
        <v>0</v>
      </c>
      <c r="V23" s="24">
        <v>2</v>
      </c>
      <c r="W23" s="24">
        <v>25</v>
      </c>
      <c r="X23" s="24">
        <v>0</v>
      </c>
      <c r="Y23" s="24">
        <v>1</v>
      </c>
      <c r="Z23" s="24">
        <v>0</v>
      </c>
      <c r="AA23" s="24">
        <v>0</v>
      </c>
      <c r="AB23" s="24">
        <v>0</v>
      </c>
      <c r="AC23" s="24">
        <v>1</v>
      </c>
      <c r="AD23" s="25">
        <v>2</v>
      </c>
      <c r="AE23" s="24">
        <v>3</v>
      </c>
      <c r="AF23" s="24">
        <v>25</v>
      </c>
      <c r="AG23" s="24">
        <v>0</v>
      </c>
      <c r="AH23" s="24">
        <v>3</v>
      </c>
      <c r="AI23" s="24">
        <v>0</v>
      </c>
      <c r="AJ23" s="24">
        <v>6</v>
      </c>
      <c r="AK23" s="24">
        <v>7</v>
      </c>
      <c r="AL23" s="25">
        <v>0</v>
      </c>
      <c r="AM23" s="24">
        <v>0</v>
      </c>
      <c r="AN23" s="24">
        <v>0</v>
      </c>
      <c r="AO23" s="24">
        <v>0</v>
      </c>
      <c r="AP23" s="25">
        <v>0</v>
      </c>
      <c r="AQ23" s="25">
        <v>3</v>
      </c>
      <c r="AR23" s="24">
        <v>16</v>
      </c>
      <c r="AS23" s="24">
        <v>0</v>
      </c>
      <c r="AT23" s="24">
        <v>1</v>
      </c>
      <c r="AU23" s="24">
        <v>0</v>
      </c>
      <c r="AV23" s="24">
        <v>0</v>
      </c>
      <c r="AW23" s="24">
        <v>0</v>
      </c>
      <c r="AX23" s="24">
        <v>0</v>
      </c>
      <c r="AY23" s="24">
        <v>2</v>
      </c>
      <c r="AZ23" s="24">
        <v>0</v>
      </c>
      <c r="BA23" s="24">
        <v>0</v>
      </c>
      <c r="BB23" s="24">
        <v>2</v>
      </c>
      <c r="BC23" s="24">
        <v>0</v>
      </c>
      <c r="BD23" s="25">
        <v>0</v>
      </c>
      <c r="BE23" s="25">
        <v>11</v>
      </c>
      <c r="BF23" s="25">
        <v>6</v>
      </c>
      <c r="BG23" s="25">
        <v>0</v>
      </c>
      <c r="BH23" s="25"/>
    </row>
    <row r="24" spans="1:60" s="28" customFormat="1" ht="15" customHeight="1">
      <c r="A24" s="26"/>
      <c r="B24" s="41"/>
      <c r="C24" s="41"/>
      <c r="D24" s="41"/>
      <c r="E24" s="27"/>
      <c r="F24" s="24"/>
      <c r="G24" s="24"/>
      <c r="H24" s="24"/>
      <c r="I24" s="24"/>
      <c r="J24" s="24"/>
      <c r="K24" s="24"/>
      <c r="L24" s="24"/>
      <c r="M24" s="25"/>
      <c r="N24" s="24"/>
      <c r="O24" s="24"/>
      <c r="P24" s="24"/>
      <c r="Q24" s="2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5"/>
      <c r="AE24" s="24"/>
      <c r="AF24" s="24"/>
      <c r="AG24" s="24"/>
      <c r="AH24" s="24"/>
      <c r="AI24" s="24"/>
      <c r="AJ24" s="24"/>
      <c r="AK24" s="24"/>
      <c r="AL24" s="25"/>
      <c r="AM24" s="24"/>
      <c r="AN24" s="24"/>
      <c r="AO24" s="24"/>
      <c r="AP24" s="25"/>
      <c r="AQ24" s="25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5"/>
      <c r="BE24" s="25"/>
      <c r="BF24" s="25"/>
      <c r="BG24" s="25"/>
      <c r="BH24" s="25"/>
    </row>
    <row r="25" spans="1:60" ht="15" customHeight="1">
      <c r="B25" s="43" t="s">
        <v>68</v>
      </c>
      <c r="C25" s="43"/>
      <c r="D25" s="43"/>
      <c r="E25" s="21"/>
      <c r="F25" s="5">
        <v>17</v>
      </c>
      <c r="G25" s="5">
        <v>15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22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3</v>
      </c>
      <c r="T25" s="5">
        <v>0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22">
        <v>0</v>
      </c>
      <c r="BE25" s="22">
        <v>0</v>
      </c>
      <c r="BF25" s="22">
        <v>2</v>
      </c>
      <c r="BG25" s="22">
        <v>0</v>
      </c>
      <c r="BH25" s="22"/>
    </row>
    <row r="26" spans="1:60" ht="15" customHeight="1">
      <c r="B26" s="43" t="s">
        <v>69</v>
      </c>
      <c r="C26" s="43"/>
      <c r="D26" s="43"/>
      <c r="E26" s="21"/>
      <c r="F26" s="5">
        <v>38</v>
      </c>
      <c r="G26" s="5">
        <v>31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2</v>
      </c>
      <c r="T26" s="5">
        <v>0</v>
      </c>
      <c r="U26" s="5">
        <v>0</v>
      </c>
      <c r="V26" s="5">
        <v>2</v>
      </c>
      <c r="W26" s="5">
        <v>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1</v>
      </c>
      <c r="AE26" s="5">
        <v>1</v>
      </c>
      <c r="AF26" s="5">
        <v>5</v>
      </c>
      <c r="AG26" s="5">
        <v>0</v>
      </c>
      <c r="AH26" s="5">
        <v>3</v>
      </c>
      <c r="AI26" s="5">
        <v>0</v>
      </c>
      <c r="AJ26" s="5">
        <v>1</v>
      </c>
      <c r="AK26" s="5">
        <v>4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6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2</v>
      </c>
      <c r="AZ26" s="5">
        <v>0</v>
      </c>
      <c r="BA26" s="5">
        <v>0</v>
      </c>
      <c r="BB26" s="5">
        <v>1</v>
      </c>
      <c r="BC26" s="5">
        <v>0</v>
      </c>
      <c r="BD26" s="22">
        <v>0</v>
      </c>
      <c r="BE26" s="22">
        <v>3</v>
      </c>
      <c r="BF26" s="22">
        <v>1</v>
      </c>
      <c r="BG26" s="22">
        <v>0</v>
      </c>
      <c r="BH26" s="22"/>
    </row>
    <row r="27" spans="1:60" ht="15" customHeight="1">
      <c r="B27" s="43" t="s">
        <v>70</v>
      </c>
      <c r="C27" s="43"/>
      <c r="D27" s="43"/>
      <c r="E27" s="21"/>
      <c r="F27" s="5">
        <v>15</v>
      </c>
      <c r="G27" s="5">
        <v>11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1</v>
      </c>
      <c r="AF27" s="5">
        <v>3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1</v>
      </c>
      <c r="AR27" s="5">
        <v>4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22">
        <v>0</v>
      </c>
      <c r="BE27" s="22">
        <v>4</v>
      </c>
      <c r="BF27" s="22">
        <v>0</v>
      </c>
      <c r="BG27" s="22">
        <v>0</v>
      </c>
      <c r="BH27" s="22"/>
    </row>
    <row r="28" spans="1:60" ht="15" customHeight="1">
      <c r="B28" s="43" t="s">
        <v>71</v>
      </c>
      <c r="C28" s="43"/>
      <c r="D28" s="43"/>
      <c r="E28" s="21"/>
      <c r="F28" s="5">
        <v>12</v>
      </c>
      <c r="G28" s="5">
        <v>10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5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2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1</v>
      </c>
      <c r="BC28" s="5">
        <v>0</v>
      </c>
      <c r="BD28" s="22">
        <v>0</v>
      </c>
      <c r="BE28" s="22">
        <v>1</v>
      </c>
      <c r="BF28" s="22">
        <v>0</v>
      </c>
      <c r="BG28" s="22">
        <v>0</v>
      </c>
      <c r="BH28" s="22"/>
    </row>
    <row r="29" spans="1:60" ht="15" customHeight="1">
      <c r="B29" s="43" t="s">
        <v>72</v>
      </c>
      <c r="C29" s="43"/>
      <c r="D29" s="43"/>
      <c r="E29" s="21"/>
      <c r="F29" s="5">
        <v>15</v>
      </c>
      <c r="G29" s="5">
        <v>9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1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2</v>
      </c>
      <c r="AK29" s="5">
        <v>1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1</v>
      </c>
      <c r="AR29" s="5">
        <v>4</v>
      </c>
      <c r="AS29" s="5">
        <v>0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22">
        <v>0</v>
      </c>
      <c r="BE29" s="22">
        <v>3</v>
      </c>
      <c r="BF29" s="22">
        <v>2</v>
      </c>
      <c r="BG29" s="22">
        <v>0</v>
      </c>
      <c r="BH29" s="22"/>
    </row>
    <row r="30" spans="1:60" ht="15" customHeight="1">
      <c r="B30" s="43" t="s">
        <v>73</v>
      </c>
      <c r="C30" s="43"/>
      <c r="D30" s="43"/>
      <c r="E30" s="21"/>
      <c r="F30" s="5">
        <v>24</v>
      </c>
      <c r="G30" s="5">
        <v>23</v>
      </c>
      <c r="H30" s="5">
        <v>2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0</v>
      </c>
      <c r="T30" s="5">
        <v>0</v>
      </c>
      <c r="U30" s="5">
        <v>0</v>
      </c>
      <c r="V30" s="5">
        <v>0</v>
      </c>
      <c r="W30" s="5">
        <v>8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1</v>
      </c>
      <c r="AF30" s="5">
        <v>9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22">
        <v>0</v>
      </c>
      <c r="BE30" s="22">
        <v>0</v>
      </c>
      <c r="BF30" s="22">
        <v>1</v>
      </c>
      <c r="BG30" s="22">
        <v>0</v>
      </c>
      <c r="BH30" s="22"/>
    </row>
    <row r="31" spans="1:60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22"/>
      <c r="BE31" s="22"/>
      <c r="BF31" s="22"/>
      <c r="BG31" s="22"/>
      <c r="BH31" s="22"/>
    </row>
    <row r="32" spans="1:60" s="28" customFormat="1" ht="15" customHeight="1">
      <c r="A32" s="26"/>
      <c r="B32" s="44" t="s">
        <v>74</v>
      </c>
      <c r="C32" s="44"/>
      <c r="D32" s="44"/>
      <c r="E32" s="27"/>
      <c r="F32" s="24">
        <v>2257</v>
      </c>
      <c r="G32" s="24">
        <v>1858</v>
      </c>
      <c r="H32" s="24">
        <v>12</v>
      </c>
      <c r="I32" s="24">
        <v>0</v>
      </c>
      <c r="J32" s="24">
        <v>2</v>
      </c>
      <c r="K32" s="24">
        <v>0</v>
      </c>
      <c r="L32" s="24">
        <v>5</v>
      </c>
      <c r="M32" s="25">
        <v>34</v>
      </c>
      <c r="N32" s="24">
        <v>0</v>
      </c>
      <c r="O32" s="24">
        <v>2</v>
      </c>
      <c r="P32" s="24">
        <v>0</v>
      </c>
      <c r="Q32" s="25">
        <v>9</v>
      </c>
      <c r="R32" s="24">
        <v>66</v>
      </c>
      <c r="S32" s="24">
        <v>36</v>
      </c>
      <c r="T32" s="24">
        <v>0</v>
      </c>
      <c r="U32" s="24">
        <v>0</v>
      </c>
      <c r="V32" s="24">
        <v>6</v>
      </c>
      <c r="W32" s="24">
        <v>464</v>
      </c>
      <c r="X32" s="24">
        <v>3</v>
      </c>
      <c r="Y32" s="24">
        <v>60</v>
      </c>
      <c r="Z32" s="24">
        <v>8</v>
      </c>
      <c r="AA32" s="24">
        <v>0</v>
      </c>
      <c r="AB32" s="24">
        <v>0</v>
      </c>
      <c r="AC32" s="24">
        <v>26</v>
      </c>
      <c r="AD32" s="25">
        <v>19</v>
      </c>
      <c r="AE32" s="24">
        <v>2</v>
      </c>
      <c r="AF32" s="24">
        <v>460</v>
      </c>
      <c r="AG32" s="24">
        <v>52</v>
      </c>
      <c r="AH32" s="24">
        <v>88</v>
      </c>
      <c r="AI32" s="24">
        <v>1</v>
      </c>
      <c r="AJ32" s="24">
        <v>276</v>
      </c>
      <c r="AK32" s="24">
        <v>132</v>
      </c>
      <c r="AL32" s="25">
        <v>2</v>
      </c>
      <c r="AM32" s="24">
        <v>6</v>
      </c>
      <c r="AN32" s="24">
        <v>0</v>
      </c>
      <c r="AO32" s="24">
        <v>0</v>
      </c>
      <c r="AP32" s="25">
        <v>21</v>
      </c>
      <c r="AQ32" s="25">
        <v>66</v>
      </c>
      <c r="AR32" s="24">
        <v>361</v>
      </c>
      <c r="AS32" s="24">
        <v>0</v>
      </c>
      <c r="AT32" s="24">
        <v>0</v>
      </c>
      <c r="AU32" s="24">
        <v>13</v>
      </c>
      <c r="AV32" s="24">
        <v>1</v>
      </c>
      <c r="AW32" s="24">
        <v>0</v>
      </c>
      <c r="AX32" s="24">
        <v>0</v>
      </c>
      <c r="AY32" s="24">
        <v>72</v>
      </c>
      <c r="AZ32" s="24">
        <v>27</v>
      </c>
      <c r="BA32" s="24">
        <v>0</v>
      </c>
      <c r="BB32" s="24">
        <v>85</v>
      </c>
      <c r="BC32" s="24">
        <v>0</v>
      </c>
      <c r="BD32" s="25">
        <v>0</v>
      </c>
      <c r="BE32" s="25">
        <v>163</v>
      </c>
      <c r="BF32" s="25">
        <v>37</v>
      </c>
      <c r="BG32" s="25">
        <v>1</v>
      </c>
      <c r="BH32" s="25"/>
    </row>
    <row r="33" spans="1:60" s="28" customFormat="1" ht="15" customHeight="1">
      <c r="A33" s="26"/>
      <c r="B33" s="41"/>
      <c r="C33" s="41"/>
      <c r="D33" s="41"/>
      <c r="E33" s="27"/>
      <c r="F33" s="24"/>
      <c r="G33" s="24"/>
      <c r="H33" s="24"/>
      <c r="I33" s="24"/>
      <c r="J33" s="24"/>
      <c r="K33" s="24"/>
      <c r="L33" s="24"/>
      <c r="M33" s="25"/>
      <c r="N33" s="24"/>
      <c r="O33" s="24"/>
      <c r="P33" s="24"/>
      <c r="Q33" s="2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5"/>
      <c r="AE33" s="24"/>
      <c r="AF33" s="24"/>
      <c r="AG33" s="24"/>
      <c r="AH33" s="24"/>
      <c r="AI33" s="24"/>
      <c r="AJ33" s="24"/>
      <c r="AK33" s="24"/>
      <c r="AL33" s="25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5"/>
      <c r="BE33" s="25"/>
      <c r="BF33" s="25"/>
      <c r="BG33" s="25"/>
      <c r="BH33" s="25"/>
    </row>
    <row r="34" spans="1:60" ht="15" customHeight="1">
      <c r="B34" s="43" t="s">
        <v>75</v>
      </c>
      <c r="C34" s="43"/>
      <c r="D34" s="43"/>
      <c r="E34" s="21"/>
      <c r="F34" s="5">
        <v>122</v>
      </c>
      <c r="G34" s="5">
        <v>101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5">
        <v>3</v>
      </c>
      <c r="T34" s="5">
        <v>0</v>
      </c>
      <c r="U34" s="5">
        <v>0</v>
      </c>
      <c r="V34" s="5">
        <v>0</v>
      </c>
      <c r="W34" s="5">
        <v>23</v>
      </c>
      <c r="X34" s="5">
        <v>0</v>
      </c>
      <c r="Y34" s="5">
        <v>3</v>
      </c>
      <c r="Z34" s="5">
        <v>1</v>
      </c>
      <c r="AA34" s="5">
        <v>0</v>
      </c>
      <c r="AB34" s="5">
        <v>0</v>
      </c>
      <c r="AC34" s="5">
        <v>3</v>
      </c>
      <c r="AD34" s="22">
        <v>3</v>
      </c>
      <c r="AE34" s="5">
        <v>0</v>
      </c>
      <c r="AF34" s="5">
        <v>18</v>
      </c>
      <c r="AG34" s="5">
        <v>5</v>
      </c>
      <c r="AH34" s="5">
        <v>2</v>
      </c>
      <c r="AI34" s="5">
        <v>0</v>
      </c>
      <c r="AJ34" s="5">
        <v>17</v>
      </c>
      <c r="AK34" s="5">
        <v>4</v>
      </c>
      <c r="AL34" s="22">
        <v>0</v>
      </c>
      <c r="AM34" s="5">
        <v>0</v>
      </c>
      <c r="AN34" s="5">
        <v>0</v>
      </c>
      <c r="AO34" s="5">
        <v>0</v>
      </c>
      <c r="AP34" s="5">
        <v>2</v>
      </c>
      <c r="AQ34" s="22">
        <v>14</v>
      </c>
      <c r="AR34" s="5">
        <v>20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1</v>
      </c>
      <c r="AZ34" s="5">
        <v>2</v>
      </c>
      <c r="BA34" s="5">
        <v>0</v>
      </c>
      <c r="BB34" s="5">
        <v>4</v>
      </c>
      <c r="BC34" s="5">
        <v>0</v>
      </c>
      <c r="BD34" s="22">
        <v>0</v>
      </c>
      <c r="BE34" s="22">
        <v>12</v>
      </c>
      <c r="BF34" s="22">
        <v>1</v>
      </c>
      <c r="BG34" s="22">
        <v>0</v>
      </c>
      <c r="BH34" s="22"/>
    </row>
    <row r="35" spans="1:60" ht="15" customHeight="1">
      <c r="B35" s="43" t="s">
        <v>76</v>
      </c>
      <c r="C35" s="43"/>
      <c r="D35" s="43"/>
      <c r="E35" s="21"/>
      <c r="F35" s="5">
        <v>84</v>
      </c>
      <c r="G35" s="5">
        <v>68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15</v>
      </c>
      <c r="X35" s="5">
        <v>0</v>
      </c>
      <c r="Y35" s="5">
        <v>4</v>
      </c>
      <c r="Z35" s="5">
        <v>1</v>
      </c>
      <c r="AA35" s="5">
        <v>0</v>
      </c>
      <c r="AB35" s="5">
        <v>0</v>
      </c>
      <c r="AC35" s="5">
        <v>1</v>
      </c>
      <c r="AD35" s="22">
        <v>0</v>
      </c>
      <c r="AE35" s="5">
        <v>0</v>
      </c>
      <c r="AF35" s="5">
        <v>19</v>
      </c>
      <c r="AG35" s="5">
        <v>3</v>
      </c>
      <c r="AH35" s="5">
        <v>5</v>
      </c>
      <c r="AI35" s="5">
        <v>0</v>
      </c>
      <c r="AJ35" s="5">
        <v>8</v>
      </c>
      <c r="AK35" s="5">
        <v>5</v>
      </c>
      <c r="AL35" s="22">
        <v>0</v>
      </c>
      <c r="AM35" s="5">
        <v>0</v>
      </c>
      <c r="AN35" s="5">
        <v>0</v>
      </c>
      <c r="AO35" s="5">
        <v>0</v>
      </c>
      <c r="AP35" s="5">
        <v>2</v>
      </c>
      <c r="AQ35" s="22">
        <v>3</v>
      </c>
      <c r="AR35" s="5">
        <v>16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0</v>
      </c>
      <c r="AY35" s="5">
        <v>4</v>
      </c>
      <c r="AZ35" s="5">
        <v>2</v>
      </c>
      <c r="BA35" s="5">
        <v>0</v>
      </c>
      <c r="BB35" s="5">
        <v>8</v>
      </c>
      <c r="BC35" s="5">
        <v>0</v>
      </c>
      <c r="BD35" s="22">
        <v>0</v>
      </c>
      <c r="BE35" s="22">
        <v>1</v>
      </c>
      <c r="BF35" s="22">
        <v>0</v>
      </c>
      <c r="BG35" s="22">
        <v>0</v>
      </c>
      <c r="BH35" s="22"/>
    </row>
    <row r="36" spans="1:60" ht="15" customHeight="1">
      <c r="B36" s="43" t="s">
        <v>77</v>
      </c>
      <c r="C36" s="43"/>
      <c r="D36" s="43"/>
      <c r="E36" s="21"/>
      <c r="F36" s="5">
        <v>117</v>
      </c>
      <c r="G36" s="5">
        <v>94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22">
        <v>0</v>
      </c>
      <c r="N36" s="5">
        <v>0</v>
      </c>
      <c r="O36" s="5">
        <v>0</v>
      </c>
      <c r="P36" s="5">
        <v>0</v>
      </c>
      <c r="Q36" s="5">
        <v>5</v>
      </c>
      <c r="R36" s="5">
        <v>0</v>
      </c>
      <c r="S36" s="5">
        <v>1</v>
      </c>
      <c r="T36" s="5">
        <v>0</v>
      </c>
      <c r="U36" s="5">
        <v>0</v>
      </c>
      <c r="V36" s="5">
        <v>0</v>
      </c>
      <c r="W36" s="5">
        <v>25</v>
      </c>
      <c r="X36" s="5">
        <v>0</v>
      </c>
      <c r="Y36" s="5">
        <v>6</v>
      </c>
      <c r="Z36" s="5">
        <v>0</v>
      </c>
      <c r="AA36" s="5">
        <v>0</v>
      </c>
      <c r="AB36" s="5">
        <v>0</v>
      </c>
      <c r="AC36" s="5">
        <v>2</v>
      </c>
      <c r="AD36" s="22">
        <v>0</v>
      </c>
      <c r="AE36" s="5">
        <v>0</v>
      </c>
      <c r="AF36" s="5">
        <v>22</v>
      </c>
      <c r="AG36" s="5">
        <v>0</v>
      </c>
      <c r="AH36" s="5">
        <v>3</v>
      </c>
      <c r="AI36" s="5">
        <v>0</v>
      </c>
      <c r="AJ36" s="5">
        <v>3</v>
      </c>
      <c r="AK36" s="5">
        <v>13</v>
      </c>
      <c r="AL36" s="22">
        <v>0</v>
      </c>
      <c r="AM36" s="5">
        <v>1</v>
      </c>
      <c r="AN36" s="5">
        <v>0</v>
      </c>
      <c r="AO36" s="5">
        <v>0</v>
      </c>
      <c r="AP36" s="5">
        <v>6</v>
      </c>
      <c r="AQ36" s="22">
        <v>6</v>
      </c>
      <c r="AR36" s="5">
        <v>19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1</v>
      </c>
      <c r="AZ36" s="5">
        <v>2</v>
      </c>
      <c r="BA36" s="5">
        <v>0</v>
      </c>
      <c r="BB36" s="5">
        <v>11</v>
      </c>
      <c r="BC36" s="5">
        <v>0</v>
      </c>
      <c r="BD36" s="22">
        <v>0</v>
      </c>
      <c r="BE36" s="22">
        <v>5</v>
      </c>
      <c r="BF36" s="22">
        <v>4</v>
      </c>
      <c r="BG36" s="22">
        <v>0</v>
      </c>
      <c r="BH36" s="22"/>
    </row>
    <row r="37" spans="1:60" ht="15" customHeight="1">
      <c r="B37" s="43" t="s">
        <v>78</v>
      </c>
      <c r="C37" s="43"/>
      <c r="D37" s="43"/>
      <c r="E37" s="21"/>
      <c r="F37" s="5">
        <v>422</v>
      </c>
      <c r="G37" s="5">
        <v>381</v>
      </c>
      <c r="H37" s="5">
        <v>1</v>
      </c>
      <c r="I37" s="5">
        <v>0</v>
      </c>
      <c r="J37" s="5">
        <v>0</v>
      </c>
      <c r="K37" s="5">
        <v>0</v>
      </c>
      <c r="L37" s="5">
        <v>1</v>
      </c>
      <c r="M37" s="22">
        <v>8</v>
      </c>
      <c r="N37" s="5">
        <v>0</v>
      </c>
      <c r="O37" s="5">
        <v>2</v>
      </c>
      <c r="P37" s="5">
        <v>0</v>
      </c>
      <c r="Q37" s="5">
        <v>1</v>
      </c>
      <c r="R37" s="5">
        <v>15</v>
      </c>
      <c r="S37" s="5">
        <v>11</v>
      </c>
      <c r="T37" s="5">
        <v>0</v>
      </c>
      <c r="U37" s="5">
        <v>0</v>
      </c>
      <c r="V37" s="5">
        <v>0</v>
      </c>
      <c r="W37" s="5">
        <v>108</v>
      </c>
      <c r="X37" s="5">
        <v>0</v>
      </c>
      <c r="Y37" s="5">
        <v>16</v>
      </c>
      <c r="Z37" s="5">
        <v>1</v>
      </c>
      <c r="AA37" s="5">
        <v>0</v>
      </c>
      <c r="AB37" s="5">
        <v>0</v>
      </c>
      <c r="AC37" s="5">
        <v>7</v>
      </c>
      <c r="AD37" s="22">
        <v>5</v>
      </c>
      <c r="AE37" s="5">
        <v>0</v>
      </c>
      <c r="AF37" s="5">
        <v>80</v>
      </c>
      <c r="AG37" s="5">
        <v>7</v>
      </c>
      <c r="AH37" s="5">
        <v>13</v>
      </c>
      <c r="AI37" s="5">
        <v>0</v>
      </c>
      <c r="AJ37" s="5">
        <v>65</v>
      </c>
      <c r="AK37" s="5">
        <v>27</v>
      </c>
      <c r="AL37" s="22">
        <v>0</v>
      </c>
      <c r="AM37" s="5">
        <v>2</v>
      </c>
      <c r="AN37" s="5">
        <v>0</v>
      </c>
      <c r="AO37" s="5">
        <v>0</v>
      </c>
      <c r="AP37" s="5">
        <v>2</v>
      </c>
      <c r="AQ37" s="22">
        <v>9</v>
      </c>
      <c r="AR37" s="5">
        <v>39</v>
      </c>
      <c r="AS37" s="5">
        <v>0</v>
      </c>
      <c r="AT37" s="5">
        <v>0</v>
      </c>
      <c r="AU37" s="5">
        <v>2</v>
      </c>
      <c r="AV37" s="5">
        <v>0</v>
      </c>
      <c r="AW37" s="5">
        <v>0</v>
      </c>
      <c r="AX37" s="5">
        <v>0</v>
      </c>
      <c r="AY37" s="5">
        <v>10</v>
      </c>
      <c r="AZ37" s="5">
        <v>4</v>
      </c>
      <c r="BA37" s="5">
        <v>0</v>
      </c>
      <c r="BB37" s="5">
        <v>6</v>
      </c>
      <c r="BC37" s="5">
        <v>0</v>
      </c>
      <c r="BD37" s="22">
        <v>0</v>
      </c>
      <c r="BE37" s="22">
        <v>17</v>
      </c>
      <c r="BF37" s="22">
        <v>2</v>
      </c>
      <c r="BG37" s="22">
        <v>0</v>
      </c>
      <c r="BH37" s="22"/>
    </row>
    <row r="38" spans="1:60" ht="15" customHeight="1">
      <c r="B38" s="43" t="s">
        <v>79</v>
      </c>
      <c r="C38" s="43"/>
      <c r="D38" s="43"/>
      <c r="E38" s="21"/>
      <c r="F38" s="5">
        <v>296</v>
      </c>
      <c r="G38" s="5">
        <v>227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22">
        <v>3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5">
        <v>3</v>
      </c>
      <c r="T38" s="5">
        <v>0</v>
      </c>
      <c r="U38" s="5">
        <v>0</v>
      </c>
      <c r="V38" s="5">
        <v>0</v>
      </c>
      <c r="W38" s="5">
        <v>50</v>
      </c>
      <c r="X38" s="5">
        <v>1</v>
      </c>
      <c r="Y38" s="5">
        <v>4</v>
      </c>
      <c r="Z38" s="5">
        <v>0</v>
      </c>
      <c r="AA38" s="5">
        <v>0</v>
      </c>
      <c r="AB38" s="5">
        <v>0</v>
      </c>
      <c r="AC38" s="5">
        <v>4</v>
      </c>
      <c r="AD38" s="22">
        <v>6</v>
      </c>
      <c r="AE38" s="5">
        <v>0</v>
      </c>
      <c r="AF38" s="5">
        <v>50</v>
      </c>
      <c r="AG38" s="5">
        <v>12</v>
      </c>
      <c r="AH38" s="5">
        <v>10</v>
      </c>
      <c r="AI38" s="5">
        <v>0</v>
      </c>
      <c r="AJ38" s="5">
        <v>35</v>
      </c>
      <c r="AK38" s="5">
        <v>30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9</v>
      </c>
      <c r="AR38" s="5">
        <v>54</v>
      </c>
      <c r="AS38" s="5">
        <v>0</v>
      </c>
      <c r="AT38" s="5">
        <v>0</v>
      </c>
      <c r="AU38" s="5">
        <v>3</v>
      </c>
      <c r="AV38" s="5">
        <v>0</v>
      </c>
      <c r="AW38" s="5">
        <v>0</v>
      </c>
      <c r="AX38" s="5">
        <v>0</v>
      </c>
      <c r="AY38" s="5">
        <v>10</v>
      </c>
      <c r="AZ38" s="5">
        <v>5</v>
      </c>
      <c r="BA38" s="5">
        <v>0</v>
      </c>
      <c r="BB38" s="5">
        <v>11</v>
      </c>
      <c r="BC38" s="5">
        <v>0</v>
      </c>
      <c r="BD38" s="22">
        <v>0</v>
      </c>
      <c r="BE38" s="22">
        <v>25</v>
      </c>
      <c r="BF38" s="22">
        <v>15</v>
      </c>
      <c r="BG38" s="22">
        <v>0</v>
      </c>
      <c r="BH38" s="22"/>
    </row>
    <row r="39" spans="1:60" ht="15" customHeight="1">
      <c r="B39" s="43" t="s">
        <v>80</v>
      </c>
      <c r="C39" s="43"/>
      <c r="D39" s="43"/>
      <c r="E39" s="21"/>
      <c r="F39" s="5">
        <v>356</v>
      </c>
      <c r="G39" s="5">
        <v>278</v>
      </c>
      <c r="H39" s="5">
        <v>2</v>
      </c>
      <c r="I39" s="5">
        <v>0</v>
      </c>
      <c r="J39" s="5">
        <v>0</v>
      </c>
      <c r="K39" s="5">
        <v>0</v>
      </c>
      <c r="L39" s="5">
        <v>2</v>
      </c>
      <c r="M39" s="22">
        <v>3</v>
      </c>
      <c r="N39" s="5">
        <v>0</v>
      </c>
      <c r="O39" s="5">
        <v>0</v>
      </c>
      <c r="P39" s="5">
        <v>0</v>
      </c>
      <c r="Q39" s="5">
        <v>0</v>
      </c>
      <c r="R39" s="5">
        <v>15</v>
      </c>
      <c r="S39" s="5">
        <v>4</v>
      </c>
      <c r="T39" s="5">
        <v>0</v>
      </c>
      <c r="U39" s="5">
        <v>0</v>
      </c>
      <c r="V39" s="5">
        <v>0</v>
      </c>
      <c r="W39" s="5">
        <v>56</v>
      </c>
      <c r="X39" s="5">
        <v>2</v>
      </c>
      <c r="Y39" s="5">
        <v>6</v>
      </c>
      <c r="Z39" s="5">
        <v>2</v>
      </c>
      <c r="AA39" s="5">
        <v>0</v>
      </c>
      <c r="AB39" s="5">
        <v>0</v>
      </c>
      <c r="AC39" s="5">
        <v>3</v>
      </c>
      <c r="AD39" s="22">
        <v>2</v>
      </c>
      <c r="AE39" s="5">
        <v>0</v>
      </c>
      <c r="AF39" s="5">
        <v>74</v>
      </c>
      <c r="AG39" s="5">
        <v>13</v>
      </c>
      <c r="AH39" s="5">
        <v>16</v>
      </c>
      <c r="AI39" s="5">
        <v>0</v>
      </c>
      <c r="AJ39" s="5">
        <v>46</v>
      </c>
      <c r="AK39" s="5">
        <v>23</v>
      </c>
      <c r="AL39" s="22">
        <v>2</v>
      </c>
      <c r="AM39" s="5">
        <v>1</v>
      </c>
      <c r="AN39" s="5">
        <v>0</v>
      </c>
      <c r="AO39" s="5">
        <v>0</v>
      </c>
      <c r="AP39" s="5">
        <v>2</v>
      </c>
      <c r="AQ39" s="22">
        <v>4</v>
      </c>
      <c r="AR39" s="5">
        <v>73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0</v>
      </c>
      <c r="AY39" s="5">
        <v>12</v>
      </c>
      <c r="AZ39" s="5">
        <v>4</v>
      </c>
      <c r="BA39" s="5">
        <v>0</v>
      </c>
      <c r="BB39" s="5">
        <v>13</v>
      </c>
      <c r="BC39" s="5">
        <v>0</v>
      </c>
      <c r="BD39" s="22">
        <v>0</v>
      </c>
      <c r="BE39" s="22">
        <v>43</v>
      </c>
      <c r="BF39" s="22">
        <v>5</v>
      </c>
      <c r="BG39" s="22">
        <v>0</v>
      </c>
      <c r="BH39" s="22"/>
    </row>
    <row r="40" spans="1:60" ht="15" customHeight="1">
      <c r="B40" s="43" t="s">
        <v>81</v>
      </c>
      <c r="C40" s="43"/>
      <c r="D40" s="43"/>
      <c r="E40" s="21"/>
      <c r="F40" s="5">
        <v>212</v>
      </c>
      <c r="G40" s="5">
        <v>183</v>
      </c>
      <c r="H40" s="5">
        <v>5</v>
      </c>
      <c r="I40" s="5">
        <v>0</v>
      </c>
      <c r="J40" s="5">
        <v>0</v>
      </c>
      <c r="K40" s="5">
        <v>0</v>
      </c>
      <c r="L40" s="5">
        <v>0</v>
      </c>
      <c r="M40" s="22">
        <v>8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5">
        <v>2</v>
      </c>
      <c r="T40" s="5">
        <v>0</v>
      </c>
      <c r="U40" s="5">
        <v>0</v>
      </c>
      <c r="V40" s="5">
        <v>0</v>
      </c>
      <c r="W40" s="5">
        <v>42</v>
      </c>
      <c r="X40" s="5">
        <v>0</v>
      </c>
      <c r="Y40" s="5">
        <v>2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1</v>
      </c>
      <c r="AF40" s="5">
        <v>59</v>
      </c>
      <c r="AG40" s="5">
        <v>4</v>
      </c>
      <c r="AH40" s="5">
        <v>3</v>
      </c>
      <c r="AI40" s="5">
        <v>0</v>
      </c>
      <c r="AJ40" s="5">
        <v>31</v>
      </c>
      <c r="AK40" s="5">
        <v>5</v>
      </c>
      <c r="AL40" s="22">
        <v>0</v>
      </c>
      <c r="AM40" s="5">
        <v>1</v>
      </c>
      <c r="AN40" s="5">
        <v>0</v>
      </c>
      <c r="AO40" s="5">
        <v>0</v>
      </c>
      <c r="AP40" s="5">
        <v>7</v>
      </c>
      <c r="AQ40" s="22">
        <v>9</v>
      </c>
      <c r="AR40" s="5">
        <v>27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0</v>
      </c>
      <c r="AY40" s="5">
        <v>11</v>
      </c>
      <c r="AZ40" s="5">
        <v>0</v>
      </c>
      <c r="BA40" s="5">
        <v>0</v>
      </c>
      <c r="BB40" s="5">
        <v>8</v>
      </c>
      <c r="BC40" s="5">
        <v>0</v>
      </c>
      <c r="BD40" s="22">
        <v>0</v>
      </c>
      <c r="BE40" s="22">
        <v>7</v>
      </c>
      <c r="BF40" s="22">
        <v>2</v>
      </c>
      <c r="BG40" s="22">
        <v>0</v>
      </c>
      <c r="BH40" s="22"/>
    </row>
    <row r="41" spans="1:60" ht="15" customHeight="1">
      <c r="B41" s="43" t="s">
        <v>82</v>
      </c>
      <c r="C41" s="43"/>
      <c r="D41" s="43"/>
      <c r="E41" s="21"/>
      <c r="F41" s="5">
        <v>430</v>
      </c>
      <c r="G41" s="5">
        <v>360</v>
      </c>
      <c r="H41" s="5">
        <v>3</v>
      </c>
      <c r="I41" s="5">
        <v>0</v>
      </c>
      <c r="J41" s="5">
        <v>0</v>
      </c>
      <c r="K41" s="5">
        <v>0</v>
      </c>
      <c r="L41" s="5">
        <v>0</v>
      </c>
      <c r="M41" s="22">
        <v>8</v>
      </c>
      <c r="N41" s="5">
        <v>0</v>
      </c>
      <c r="O41" s="5">
        <v>0</v>
      </c>
      <c r="P41" s="5">
        <v>0</v>
      </c>
      <c r="Q41" s="5">
        <v>2</v>
      </c>
      <c r="R41" s="5">
        <v>13</v>
      </c>
      <c r="S41" s="5">
        <v>7</v>
      </c>
      <c r="T41" s="5">
        <v>0</v>
      </c>
      <c r="U41" s="5">
        <v>0</v>
      </c>
      <c r="V41" s="5">
        <v>4</v>
      </c>
      <c r="W41" s="5">
        <v>96</v>
      </c>
      <c r="X41" s="5">
        <v>0</v>
      </c>
      <c r="Y41" s="5">
        <v>10</v>
      </c>
      <c r="Z41" s="5">
        <v>1</v>
      </c>
      <c r="AA41" s="5">
        <v>0</v>
      </c>
      <c r="AB41" s="5">
        <v>0</v>
      </c>
      <c r="AC41" s="5">
        <v>3</v>
      </c>
      <c r="AD41" s="22">
        <v>1</v>
      </c>
      <c r="AE41" s="5">
        <v>1</v>
      </c>
      <c r="AF41" s="5">
        <v>95</v>
      </c>
      <c r="AG41" s="5">
        <v>6</v>
      </c>
      <c r="AH41" s="5">
        <v>35</v>
      </c>
      <c r="AI41" s="5">
        <v>1</v>
      </c>
      <c r="AJ41" s="5">
        <v>57</v>
      </c>
      <c r="AK41" s="5">
        <v>12</v>
      </c>
      <c r="AL41" s="22">
        <v>0</v>
      </c>
      <c r="AM41" s="5">
        <v>0</v>
      </c>
      <c r="AN41" s="5">
        <v>0</v>
      </c>
      <c r="AO41" s="5">
        <v>0</v>
      </c>
      <c r="AP41" s="5">
        <v>0</v>
      </c>
      <c r="AQ41" s="22">
        <v>5</v>
      </c>
      <c r="AR41" s="5">
        <v>67</v>
      </c>
      <c r="AS41" s="5">
        <v>0</v>
      </c>
      <c r="AT41" s="5">
        <v>0</v>
      </c>
      <c r="AU41" s="5">
        <v>3</v>
      </c>
      <c r="AV41" s="5">
        <v>1</v>
      </c>
      <c r="AW41" s="5">
        <v>0</v>
      </c>
      <c r="AX41" s="5">
        <v>0</v>
      </c>
      <c r="AY41" s="5">
        <v>15</v>
      </c>
      <c r="AZ41" s="5">
        <v>6</v>
      </c>
      <c r="BA41" s="5">
        <v>0</v>
      </c>
      <c r="BB41" s="5">
        <v>15</v>
      </c>
      <c r="BC41" s="5">
        <v>0</v>
      </c>
      <c r="BD41" s="22">
        <v>0</v>
      </c>
      <c r="BE41" s="22">
        <v>27</v>
      </c>
      <c r="BF41" s="22">
        <v>3</v>
      </c>
      <c r="BG41" s="22">
        <v>0</v>
      </c>
      <c r="BH41" s="22"/>
    </row>
    <row r="42" spans="1:60" ht="15" customHeight="1">
      <c r="B42" s="43" t="s">
        <v>83</v>
      </c>
      <c r="C42" s="43"/>
      <c r="D42" s="43"/>
      <c r="E42" s="21"/>
      <c r="F42" s="5">
        <v>47</v>
      </c>
      <c r="G42" s="5">
        <v>41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1</v>
      </c>
      <c r="W42" s="5">
        <v>18</v>
      </c>
      <c r="X42" s="5">
        <v>0</v>
      </c>
      <c r="Y42" s="5">
        <v>3</v>
      </c>
      <c r="Z42" s="5">
        <v>0</v>
      </c>
      <c r="AA42" s="5">
        <v>0</v>
      </c>
      <c r="AB42" s="5">
        <v>0</v>
      </c>
      <c r="AC42" s="5">
        <v>1</v>
      </c>
      <c r="AD42" s="22">
        <v>0</v>
      </c>
      <c r="AE42" s="5">
        <v>0</v>
      </c>
      <c r="AF42" s="5">
        <v>9</v>
      </c>
      <c r="AG42" s="5">
        <v>0</v>
      </c>
      <c r="AH42" s="5">
        <v>0</v>
      </c>
      <c r="AI42" s="5">
        <v>0</v>
      </c>
      <c r="AJ42" s="5">
        <v>0</v>
      </c>
      <c r="AK42" s="5">
        <v>7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1</v>
      </c>
      <c r="AR42" s="5">
        <v>6</v>
      </c>
      <c r="AS42" s="5">
        <v>0</v>
      </c>
      <c r="AT42" s="5">
        <v>0</v>
      </c>
      <c r="AU42" s="5">
        <v>1</v>
      </c>
      <c r="AV42" s="5">
        <v>0</v>
      </c>
      <c r="AW42" s="5">
        <v>0</v>
      </c>
      <c r="AX42" s="5">
        <v>0</v>
      </c>
      <c r="AY42" s="5">
        <v>1</v>
      </c>
      <c r="AZ42" s="5">
        <v>1</v>
      </c>
      <c r="BA42" s="5">
        <v>0</v>
      </c>
      <c r="BB42" s="5">
        <v>0</v>
      </c>
      <c r="BC42" s="5">
        <v>0</v>
      </c>
      <c r="BD42" s="22">
        <v>0</v>
      </c>
      <c r="BE42" s="22">
        <v>3</v>
      </c>
      <c r="BF42" s="22">
        <v>0</v>
      </c>
      <c r="BG42" s="22">
        <v>0</v>
      </c>
      <c r="BH42" s="22"/>
    </row>
    <row r="43" spans="1:60" ht="15" customHeight="1">
      <c r="B43" s="43" t="s">
        <v>84</v>
      </c>
      <c r="C43" s="43"/>
      <c r="D43" s="43"/>
      <c r="E43" s="21"/>
      <c r="F43" s="5">
        <v>24</v>
      </c>
      <c r="G43" s="5">
        <v>18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1</v>
      </c>
      <c r="R43" s="5">
        <v>2</v>
      </c>
      <c r="S43" s="5">
        <v>2</v>
      </c>
      <c r="T43" s="5">
        <v>0</v>
      </c>
      <c r="U43" s="5">
        <v>0</v>
      </c>
      <c r="V43" s="5">
        <v>0</v>
      </c>
      <c r="W43" s="5">
        <v>3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6</v>
      </c>
      <c r="AG43" s="5">
        <v>0</v>
      </c>
      <c r="AH43" s="5">
        <v>0</v>
      </c>
      <c r="AI43" s="5">
        <v>0</v>
      </c>
      <c r="AJ43" s="5">
        <v>2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6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2</v>
      </c>
      <c r="AZ43" s="5">
        <v>0</v>
      </c>
      <c r="BA43" s="5">
        <v>0</v>
      </c>
      <c r="BB43" s="5">
        <v>3</v>
      </c>
      <c r="BC43" s="5">
        <v>0</v>
      </c>
      <c r="BD43" s="22">
        <v>0</v>
      </c>
      <c r="BE43" s="22">
        <v>1</v>
      </c>
      <c r="BF43" s="22">
        <v>0</v>
      </c>
      <c r="BG43" s="22">
        <v>0</v>
      </c>
      <c r="BH43" s="22"/>
    </row>
    <row r="44" spans="1:60" ht="15" customHeight="1">
      <c r="B44" s="43" t="s">
        <v>85</v>
      </c>
      <c r="C44" s="43"/>
      <c r="D44" s="43"/>
      <c r="E44" s="21"/>
      <c r="F44" s="5">
        <v>34</v>
      </c>
      <c r="G44" s="5">
        <v>24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</v>
      </c>
      <c r="T44" s="5">
        <v>0</v>
      </c>
      <c r="U44" s="5">
        <v>0</v>
      </c>
      <c r="V44" s="5">
        <v>0</v>
      </c>
      <c r="W44" s="5">
        <v>7</v>
      </c>
      <c r="X44" s="5">
        <v>0</v>
      </c>
      <c r="Y44" s="5">
        <v>1</v>
      </c>
      <c r="Z44" s="5">
        <v>2</v>
      </c>
      <c r="AA44" s="5">
        <v>0</v>
      </c>
      <c r="AB44" s="5">
        <v>0</v>
      </c>
      <c r="AC44" s="5">
        <v>1</v>
      </c>
      <c r="AD44" s="22">
        <v>0</v>
      </c>
      <c r="AE44" s="5">
        <v>0</v>
      </c>
      <c r="AF44" s="5">
        <v>6</v>
      </c>
      <c r="AG44" s="5">
        <v>0</v>
      </c>
      <c r="AH44" s="5">
        <v>1</v>
      </c>
      <c r="AI44" s="5">
        <v>0</v>
      </c>
      <c r="AJ44" s="5">
        <v>2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1</v>
      </c>
      <c r="AR44" s="5">
        <v>6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0</v>
      </c>
      <c r="BB44" s="5">
        <v>4</v>
      </c>
      <c r="BC44" s="5">
        <v>0</v>
      </c>
      <c r="BD44" s="22">
        <v>0</v>
      </c>
      <c r="BE44" s="22">
        <v>1</v>
      </c>
      <c r="BF44" s="22">
        <v>4</v>
      </c>
      <c r="BG44" s="22">
        <v>0</v>
      </c>
      <c r="BH44" s="22"/>
    </row>
    <row r="45" spans="1:60" ht="15" customHeight="1">
      <c r="B45" s="43" t="s">
        <v>86</v>
      </c>
      <c r="C45" s="43"/>
      <c r="D45" s="43"/>
      <c r="E45" s="21"/>
      <c r="F45" s="5">
        <v>113</v>
      </c>
      <c r="G45" s="5">
        <v>83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  <c r="M45" s="22">
        <v>2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5">
        <v>1</v>
      </c>
      <c r="T45" s="5">
        <v>0</v>
      </c>
      <c r="U45" s="5">
        <v>0</v>
      </c>
      <c r="V45" s="5">
        <v>1</v>
      </c>
      <c r="W45" s="5">
        <v>21</v>
      </c>
      <c r="X45" s="5">
        <v>0</v>
      </c>
      <c r="Y45" s="5">
        <v>5</v>
      </c>
      <c r="Z45" s="5">
        <v>0</v>
      </c>
      <c r="AA45" s="5">
        <v>0</v>
      </c>
      <c r="AB45" s="5">
        <v>0</v>
      </c>
      <c r="AC45" s="5">
        <v>1</v>
      </c>
      <c r="AD45" s="22">
        <v>2</v>
      </c>
      <c r="AE45" s="5">
        <v>0</v>
      </c>
      <c r="AF45" s="5">
        <v>22</v>
      </c>
      <c r="AG45" s="5">
        <v>2</v>
      </c>
      <c r="AH45" s="5">
        <v>0</v>
      </c>
      <c r="AI45" s="5">
        <v>0</v>
      </c>
      <c r="AJ45" s="5">
        <v>10</v>
      </c>
      <c r="AK45" s="5">
        <v>4</v>
      </c>
      <c r="AL45" s="22">
        <v>0</v>
      </c>
      <c r="AM45" s="5">
        <v>1</v>
      </c>
      <c r="AN45" s="5">
        <v>0</v>
      </c>
      <c r="AO45" s="5">
        <v>0</v>
      </c>
      <c r="AP45" s="5">
        <v>0</v>
      </c>
      <c r="AQ45" s="22">
        <v>5</v>
      </c>
      <c r="AR45" s="5">
        <v>28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4</v>
      </c>
      <c r="AZ45" s="5">
        <v>1</v>
      </c>
      <c r="BA45" s="5">
        <v>0</v>
      </c>
      <c r="BB45" s="5">
        <v>2</v>
      </c>
      <c r="BC45" s="5">
        <v>0</v>
      </c>
      <c r="BD45" s="22">
        <v>0</v>
      </c>
      <c r="BE45" s="22">
        <v>21</v>
      </c>
      <c r="BF45" s="22">
        <v>1</v>
      </c>
      <c r="BG45" s="22">
        <v>1</v>
      </c>
      <c r="BH45" s="22"/>
    </row>
    <row r="46" spans="1:60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22"/>
      <c r="BE46" s="22"/>
      <c r="BF46" s="22"/>
      <c r="BG46" s="22"/>
      <c r="BH46" s="22"/>
    </row>
    <row r="47" spans="1:60" s="28" customFormat="1" ht="15" customHeight="1">
      <c r="A47" s="26"/>
      <c r="B47" s="44" t="s">
        <v>87</v>
      </c>
      <c r="C47" s="44"/>
      <c r="D47" s="44"/>
      <c r="E47" s="27"/>
      <c r="F47" s="24">
        <v>672</v>
      </c>
      <c r="G47" s="24">
        <v>577</v>
      </c>
      <c r="H47" s="24">
        <v>5</v>
      </c>
      <c r="I47" s="24">
        <v>0</v>
      </c>
      <c r="J47" s="24">
        <v>0</v>
      </c>
      <c r="K47" s="24">
        <v>0</v>
      </c>
      <c r="L47" s="24">
        <v>3</v>
      </c>
      <c r="M47" s="25">
        <v>7</v>
      </c>
      <c r="N47" s="24">
        <v>0</v>
      </c>
      <c r="O47" s="24">
        <v>1</v>
      </c>
      <c r="P47" s="24">
        <v>0</v>
      </c>
      <c r="Q47" s="25">
        <v>1</v>
      </c>
      <c r="R47" s="24">
        <v>15</v>
      </c>
      <c r="S47" s="24">
        <v>15</v>
      </c>
      <c r="T47" s="24">
        <v>0</v>
      </c>
      <c r="U47" s="24">
        <v>0</v>
      </c>
      <c r="V47" s="24">
        <v>5</v>
      </c>
      <c r="W47" s="24">
        <v>171</v>
      </c>
      <c r="X47" s="24">
        <v>0</v>
      </c>
      <c r="Y47" s="24">
        <v>22</v>
      </c>
      <c r="Z47" s="24">
        <v>5</v>
      </c>
      <c r="AA47" s="24">
        <v>0</v>
      </c>
      <c r="AB47" s="24">
        <v>0</v>
      </c>
      <c r="AC47" s="24">
        <v>5</v>
      </c>
      <c r="AD47" s="25">
        <v>6</v>
      </c>
      <c r="AE47" s="24">
        <v>0</v>
      </c>
      <c r="AF47" s="24">
        <v>172</v>
      </c>
      <c r="AG47" s="24">
        <v>18</v>
      </c>
      <c r="AH47" s="24">
        <v>14</v>
      </c>
      <c r="AI47" s="24">
        <v>1</v>
      </c>
      <c r="AJ47" s="24">
        <v>36</v>
      </c>
      <c r="AK47" s="24">
        <v>42</v>
      </c>
      <c r="AL47" s="25">
        <v>2</v>
      </c>
      <c r="AM47" s="24">
        <v>3</v>
      </c>
      <c r="AN47" s="24">
        <v>0</v>
      </c>
      <c r="AO47" s="24">
        <v>1</v>
      </c>
      <c r="AP47" s="25">
        <v>10</v>
      </c>
      <c r="AQ47" s="25">
        <v>17</v>
      </c>
      <c r="AR47" s="24">
        <v>87</v>
      </c>
      <c r="AS47" s="24">
        <v>0</v>
      </c>
      <c r="AT47" s="24">
        <v>0</v>
      </c>
      <c r="AU47" s="24">
        <v>2</v>
      </c>
      <c r="AV47" s="24">
        <v>0</v>
      </c>
      <c r="AW47" s="24">
        <v>1</v>
      </c>
      <c r="AX47" s="24">
        <v>0</v>
      </c>
      <c r="AY47" s="24">
        <v>11</v>
      </c>
      <c r="AZ47" s="24">
        <v>7</v>
      </c>
      <c r="BA47" s="24">
        <v>0</v>
      </c>
      <c r="BB47" s="24">
        <v>21</v>
      </c>
      <c r="BC47" s="24">
        <v>0</v>
      </c>
      <c r="BD47" s="25">
        <v>0</v>
      </c>
      <c r="BE47" s="25">
        <v>45</v>
      </c>
      <c r="BF47" s="25">
        <v>7</v>
      </c>
      <c r="BG47" s="25">
        <v>1</v>
      </c>
      <c r="BH47" s="25"/>
    </row>
    <row r="48" spans="1:60" s="28" customFormat="1" ht="15" customHeight="1">
      <c r="A48" s="26"/>
      <c r="B48" s="41"/>
      <c r="C48" s="41"/>
      <c r="D48" s="41"/>
      <c r="E48" s="27"/>
      <c r="F48" s="24"/>
      <c r="G48" s="24"/>
      <c r="H48" s="24"/>
      <c r="I48" s="24"/>
      <c r="J48" s="24"/>
      <c r="K48" s="24"/>
      <c r="L48" s="24"/>
      <c r="M48" s="25"/>
      <c r="N48" s="24"/>
      <c r="O48" s="24"/>
      <c r="P48" s="24"/>
      <c r="Q48" s="2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5"/>
      <c r="AE48" s="24"/>
      <c r="AF48" s="24"/>
      <c r="AG48" s="24"/>
      <c r="AH48" s="24"/>
      <c r="AI48" s="24"/>
      <c r="AJ48" s="24"/>
      <c r="AK48" s="24"/>
      <c r="AL48" s="25"/>
      <c r="AM48" s="24"/>
      <c r="AN48" s="24"/>
      <c r="AO48" s="24"/>
      <c r="AP48" s="25"/>
      <c r="AQ48" s="25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5"/>
      <c r="BE48" s="25"/>
      <c r="BF48" s="25"/>
      <c r="BG48" s="25"/>
      <c r="BH48" s="25"/>
    </row>
    <row r="49" spans="1:60" ht="15" customHeight="1">
      <c r="B49" s="43" t="s">
        <v>88</v>
      </c>
      <c r="C49" s="43"/>
      <c r="D49" s="43"/>
      <c r="E49" s="21"/>
      <c r="F49" s="5">
        <v>18</v>
      </c>
      <c r="G49" s="5">
        <v>15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  <c r="S49" s="5">
        <v>1</v>
      </c>
      <c r="T49" s="5">
        <v>0</v>
      </c>
      <c r="U49" s="5">
        <v>0</v>
      </c>
      <c r="V49" s="5">
        <v>0</v>
      </c>
      <c r="W49" s="5">
        <v>6</v>
      </c>
      <c r="X49" s="5">
        <v>0</v>
      </c>
      <c r="Y49" s="5">
        <v>0</v>
      </c>
      <c r="Z49" s="5">
        <v>2</v>
      </c>
      <c r="AA49" s="5">
        <v>0</v>
      </c>
      <c r="AB49" s="5">
        <v>0</v>
      </c>
      <c r="AC49" s="5">
        <v>1</v>
      </c>
      <c r="AD49" s="22">
        <v>0</v>
      </c>
      <c r="AE49" s="5">
        <v>0</v>
      </c>
      <c r="AF49" s="5">
        <v>2</v>
      </c>
      <c r="AG49" s="5">
        <v>0</v>
      </c>
      <c r="AH49" s="5">
        <v>0</v>
      </c>
      <c r="AI49" s="5">
        <v>0</v>
      </c>
      <c r="AJ49" s="5">
        <v>0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2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1</v>
      </c>
      <c r="AZ49" s="5">
        <v>0</v>
      </c>
      <c r="BA49" s="5">
        <v>0</v>
      </c>
      <c r="BB49" s="5">
        <v>0</v>
      </c>
      <c r="BC49" s="5">
        <v>0</v>
      </c>
      <c r="BD49" s="22">
        <v>0</v>
      </c>
      <c r="BE49" s="22">
        <v>1</v>
      </c>
      <c r="BF49" s="22">
        <v>1</v>
      </c>
      <c r="BG49" s="22">
        <v>0</v>
      </c>
      <c r="BH49" s="22"/>
    </row>
    <row r="50" spans="1:60" ht="15" customHeight="1">
      <c r="B50" s="43" t="s">
        <v>89</v>
      </c>
      <c r="C50" s="43"/>
      <c r="D50" s="43"/>
      <c r="E50" s="21"/>
      <c r="F50" s="5">
        <v>73</v>
      </c>
      <c r="G50" s="5">
        <v>60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22">
        <v>1</v>
      </c>
      <c r="N50" s="5">
        <v>0</v>
      </c>
      <c r="O50" s="5">
        <v>1</v>
      </c>
      <c r="P50" s="5">
        <v>0</v>
      </c>
      <c r="Q50" s="5">
        <v>0</v>
      </c>
      <c r="R50" s="5">
        <v>1</v>
      </c>
      <c r="S50" s="5">
        <v>3</v>
      </c>
      <c r="T50" s="5">
        <v>0</v>
      </c>
      <c r="U50" s="5">
        <v>0</v>
      </c>
      <c r="V50" s="5">
        <v>1</v>
      </c>
      <c r="W50" s="5">
        <v>10</v>
      </c>
      <c r="X50" s="5">
        <v>0</v>
      </c>
      <c r="Y50" s="5">
        <v>4</v>
      </c>
      <c r="Z50" s="5">
        <v>2</v>
      </c>
      <c r="AA50" s="5">
        <v>0</v>
      </c>
      <c r="AB50" s="5">
        <v>0</v>
      </c>
      <c r="AC50" s="5">
        <v>0</v>
      </c>
      <c r="AD50" s="22">
        <v>1</v>
      </c>
      <c r="AE50" s="5">
        <v>0</v>
      </c>
      <c r="AF50" s="5">
        <v>30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0</v>
      </c>
      <c r="AR50" s="5">
        <v>12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3</v>
      </c>
      <c r="AZ50" s="5">
        <v>0</v>
      </c>
      <c r="BA50" s="5">
        <v>0</v>
      </c>
      <c r="BB50" s="5">
        <v>2</v>
      </c>
      <c r="BC50" s="5">
        <v>0</v>
      </c>
      <c r="BD50" s="22">
        <v>0</v>
      </c>
      <c r="BE50" s="22">
        <v>7</v>
      </c>
      <c r="BF50" s="22">
        <v>1</v>
      </c>
      <c r="BG50" s="22">
        <v>0</v>
      </c>
      <c r="BH50" s="22"/>
    </row>
    <row r="51" spans="1:60" ht="15" customHeight="1">
      <c r="B51" s="43" t="s">
        <v>90</v>
      </c>
      <c r="C51" s="43"/>
      <c r="D51" s="43"/>
      <c r="E51" s="21"/>
      <c r="F51" s="5">
        <v>464</v>
      </c>
      <c r="G51" s="5">
        <v>406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6</v>
      </c>
      <c r="N51" s="5">
        <v>0</v>
      </c>
      <c r="O51" s="5">
        <v>0</v>
      </c>
      <c r="P51" s="5">
        <v>0</v>
      </c>
      <c r="Q51" s="5">
        <v>1</v>
      </c>
      <c r="R51" s="5">
        <v>11</v>
      </c>
      <c r="S51" s="5">
        <v>10</v>
      </c>
      <c r="T51" s="5">
        <v>0</v>
      </c>
      <c r="U51" s="5">
        <v>0</v>
      </c>
      <c r="V51" s="5">
        <v>4</v>
      </c>
      <c r="W51" s="5">
        <v>129</v>
      </c>
      <c r="X51" s="5">
        <v>0</v>
      </c>
      <c r="Y51" s="5">
        <v>15</v>
      </c>
      <c r="Z51" s="5">
        <v>1</v>
      </c>
      <c r="AA51" s="5">
        <v>0</v>
      </c>
      <c r="AB51" s="5">
        <v>0</v>
      </c>
      <c r="AC51" s="5">
        <v>3</v>
      </c>
      <c r="AD51" s="22">
        <v>4</v>
      </c>
      <c r="AE51" s="5">
        <v>0</v>
      </c>
      <c r="AF51" s="5">
        <v>115</v>
      </c>
      <c r="AG51" s="5">
        <v>17</v>
      </c>
      <c r="AH51" s="5">
        <v>13</v>
      </c>
      <c r="AI51" s="5">
        <v>0</v>
      </c>
      <c r="AJ51" s="5">
        <v>28</v>
      </c>
      <c r="AK51" s="5">
        <v>24</v>
      </c>
      <c r="AL51" s="22">
        <v>2</v>
      </c>
      <c r="AM51" s="5">
        <v>2</v>
      </c>
      <c r="AN51" s="5">
        <v>0</v>
      </c>
      <c r="AO51" s="5">
        <v>1</v>
      </c>
      <c r="AP51" s="5">
        <v>8</v>
      </c>
      <c r="AQ51" s="22">
        <v>12</v>
      </c>
      <c r="AR51" s="5">
        <v>53</v>
      </c>
      <c r="AS51" s="5">
        <v>0</v>
      </c>
      <c r="AT51" s="5">
        <v>0</v>
      </c>
      <c r="AU51" s="5">
        <v>0</v>
      </c>
      <c r="AV51" s="5">
        <v>0</v>
      </c>
      <c r="AW51" s="5">
        <v>1</v>
      </c>
      <c r="AX51" s="5">
        <v>0</v>
      </c>
      <c r="AY51" s="5">
        <v>6</v>
      </c>
      <c r="AZ51" s="5">
        <v>5</v>
      </c>
      <c r="BA51" s="5">
        <v>0</v>
      </c>
      <c r="BB51" s="5">
        <v>16</v>
      </c>
      <c r="BC51" s="5">
        <v>0</v>
      </c>
      <c r="BD51" s="22">
        <v>0</v>
      </c>
      <c r="BE51" s="22">
        <v>25</v>
      </c>
      <c r="BF51" s="22">
        <v>4</v>
      </c>
      <c r="BG51" s="22">
        <v>1</v>
      </c>
      <c r="BH51" s="22"/>
    </row>
    <row r="52" spans="1:60" ht="15" customHeight="1">
      <c r="B52" s="43" t="s">
        <v>91</v>
      </c>
      <c r="C52" s="43"/>
      <c r="D52" s="43"/>
      <c r="E52" s="21"/>
      <c r="F52" s="5">
        <v>26</v>
      </c>
      <c r="G52" s="5">
        <v>19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1</v>
      </c>
      <c r="T52" s="5">
        <v>0</v>
      </c>
      <c r="U52" s="5">
        <v>0</v>
      </c>
      <c r="V52" s="5">
        <v>0</v>
      </c>
      <c r="W52" s="5">
        <v>5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1</v>
      </c>
      <c r="AD52" s="22">
        <v>0</v>
      </c>
      <c r="AE52" s="5">
        <v>0</v>
      </c>
      <c r="AF52" s="5">
        <v>5</v>
      </c>
      <c r="AG52" s="5">
        <v>0</v>
      </c>
      <c r="AH52" s="5">
        <v>1</v>
      </c>
      <c r="AI52" s="5">
        <v>0</v>
      </c>
      <c r="AJ52" s="5">
        <v>0</v>
      </c>
      <c r="AK52" s="5">
        <v>4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2</v>
      </c>
      <c r="AR52" s="5">
        <v>7</v>
      </c>
      <c r="AS52" s="5">
        <v>0</v>
      </c>
      <c r="AT52" s="5">
        <v>0</v>
      </c>
      <c r="AU52" s="5">
        <v>1</v>
      </c>
      <c r="AV52" s="5">
        <v>0</v>
      </c>
      <c r="AW52" s="5">
        <v>0</v>
      </c>
      <c r="AX52" s="5">
        <v>0</v>
      </c>
      <c r="AY52" s="5">
        <v>1</v>
      </c>
      <c r="AZ52" s="5">
        <v>1</v>
      </c>
      <c r="BA52" s="5">
        <v>0</v>
      </c>
      <c r="BB52" s="5">
        <v>0</v>
      </c>
      <c r="BC52" s="5">
        <v>0</v>
      </c>
      <c r="BD52" s="22">
        <v>0</v>
      </c>
      <c r="BE52" s="22">
        <v>4</v>
      </c>
      <c r="BF52" s="22">
        <v>0</v>
      </c>
      <c r="BG52" s="22">
        <v>0</v>
      </c>
      <c r="BH52" s="22"/>
    </row>
    <row r="53" spans="1:60" ht="15" customHeight="1">
      <c r="B53" s="43" t="s">
        <v>92</v>
      </c>
      <c r="C53" s="43"/>
      <c r="D53" s="43"/>
      <c r="E53" s="21"/>
      <c r="F53" s="5">
        <v>39</v>
      </c>
      <c r="G53" s="5">
        <v>34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5">
        <v>0</v>
      </c>
      <c r="T53" s="5">
        <v>0</v>
      </c>
      <c r="U53" s="5">
        <v>0</v>
      </c>
      <c r="V53" s="5">
        <v>0</v>
      </c>
      <c r="W53" s="5">
        <v>8</v>
      </c>
      <c r="X53" s="5">
        <v>0</v>
      </c>
      <c r="Y53" s="5">
        <v>3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5</v>
      </c>
      <c r="AG53" s="5">
        <v>0</v>
      </c>
      <c r="AH53" s="5">
        <v>0</v>
      </c>
      <c r="AI53" s="5">
        <v>1</v>
      </c>
      <c r="AJ53" s="5">
        <v>0</v>
      </c>
      <c r="AK53" s="5">
        <v>12</v>
      </c>
      <c r="AL53" s="22">
        <v>0</v>
      </c>
      <c r="AM53" s="5">
        <v>1</v>
      </c>
      <c r="AN53" s="5">
        <v>0</v>
      </c>
      <c r="AO53" s="5">
        <v>0</v>
      </c>
      <c r="AP53" s="5">
        <v>1</v>
      </c>
      <c r="AQ53" s="22">
        <v>1</v>
      </c>
      <c r="AR53" s="5">
        <v>5</v>
      </c>
      <c r="AS53" s="5">
        <v>0</v>
      </c>
      <c r="AT53" s="5">
        <v>0</v>
      </c>
      <c r="AU53" s="5">
        <v>1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22">
        <v>0</v>
      </c>
      <c r="BE53" s="22">
        <v>4</v>
      </c>
      <c r="BF53" s="22">
        <v>0</v>
      </c>
      <c r="BG53" s="22">
        <v>0</v>
      </c>
      <c r="BH53" s="22"/>
    </row>
    <row r="54" spans="1:60" ht="15" customHeight="1">
      <c r="B54" s="43" t="s">
        <v>93</v>
      </c>
      <c r="C54" s="43"/>
      <c r="D54" s="43"/>
      <c r="E54" s="21"/>
      <c r="F54" s="5">
        <v>52</v>
      </c>
      <c r="G54" s="5">
        <v>43</v>
      </c>
      <c r="H54" s="5">
        <v>4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13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1</v>
      </c>
      <c r="AE54" s="5">
        <v>0</v>
      </c>
      <c r="AF54" s="5">
        <v>15</v>
      </c>
      <c r="AG54" s="5">
        <v>1</v>
      </c>
      <c r="AH54" s="5">
        <v>0</v>
      </c>
      <c r="AI54" s="5">
        <v>0</v>
      </c>
      <c r="AJ54" s="5">
        <v>6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8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1</v>
      </c>
      <c r="BA54" s="5">
        <v>0</v>
      </c>
      <c r="BB54" s="5">
        <v>3</v>
      </c>
      <c r="BC54" s="5">
        <v>0</v>
      </c>
      <c r="BD54" s="22">
        <v>0</v>
      </c>
      <c r="BE54" s="22">
        <v>4</v>
      </c>
      <c r="BF54" s="22">
        <v>1</v>
      </c>
      <c r="BG54" s="22">
        <v>0</v>
      </c>
      <c r="BH54" s="22"/>
    </row>
    <row r="55" spans="1:60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22"/>
      <c r="BE55" s="22"/>
      <c r="BF55" s="22"/>
      <c r="BG55" s="22"/>
      <c r="BH55" s="22"/>
    </row>
    <row r="56" spans="1:60" s="28" customFormat="1" ht="15" customHeight="1">
      <c r="A56" s="26"/>
      <c r="B56" s="44" t="s">
        <v>94</v>
      </c>
      <c r="C56" s="44"/>
      <c r="D56" s="44"/>
      <c r="E56" s="27"/>
      <c r="F56" s="24">
        <v>1388</v>
      </c>
      <c r="G56" s="24">
        <v>1071</v>
      </c>
      <c r="H56" s="24">
        <v>14</v>
      </c>
      <c r="I56" s="24">
        <v>0</v>
      </c>
      <c r="J56" s="24">
        <v>2</v>
      </c>
      <c r="K56" s="24">
        <v>0</v>
      </c>
      <c r="L56" s="24">
        <v>5</v>
      </c>
      <c r="M56" s="25">
        <v>19</v>
      </c>
      <c r="N56" s="24">
        <v>0</v>
      </c>
      <c r="O56" s="24">
        <v>3</v>
      </c>
      <c r="P56" s="24">
        <v>0</v>
      </c>
      <c r="Q56" s="25">
        <v>3</v>
      </c>
      <c r="R56" s="24">
        <v>37</v>
      </c>
      <c r="S56" s="24">
        <v>36</v>
      </c>
      <c r="T56" s="24">
        <v>0</v>
      </c>
      <c r="U56" s="24">
        <v>0</v>
      </c>
      <c r="V56" s="24">
        <v>0</v>
      </c>
      <c r="W56" s="24">
        <v>257</v>
      </c>
      <c r="X56" s="24">
        <v>1</v>
      </c>
      <c r="Y56" s="24">
        <v>52</v>
      </c>
      <c r="Z56" s="24">
        <v>6</v>
      </c>
      <c r="AA56" s="24">
        <v>0</v>
      </c>
      <c r="AB56" s="24">
        <v>0</v>
      </c>
      <c r="AC56" s="24">
        <v>13</v>
      </c>
      <c r="AD56" s="25">
        <v>21</v>
      </c>
      <c r="AE56" s="24">
        <v>7</v>
      </c>
      <c r="AF56" s="24">
        <v>380</v>
      </c>
      <c r="AG56" s="24">
        <v>7</v>
      </c>
      <c r="AH56" s="24">
        <v>29</v>
      </c>
      <c r="AI56" s="24">
        <v>0</v>
      </c>
      <c r="AJ56" s="24">
        <v>43</v>
      </c>
      <c r="AK56" s="24">
        <v>66</v>
      </c>
      <c r="AL56" s="25">
        <v>5</v>
      </c>
      <c r="AM56" s="24">
        <v>8</v>
      </c>
      <c r="AN56" s="24">
        <v>0</v>
      </c>
      <c r="AO56" s="24">
        <v>0</v>
      </c>
      <c r="AP56" s="25">
        <v>13</v>
      </c>
      <c r="AQ56" s="25">
        <v>44</v>
      </c>
      <c r="AR56" s="24">
        <v>292</v>
      </c>
      <c r="AS56" s="24">
        <v>0</v>
      </c>
      <c r="AT56" s="24">
        <v>0</v>
      </c>
      <c r="AU56" s="24">
        <v>2</v>
      </c>
      <c r="AV56" s="24">
        <v>1</v>
      </c>
      <c r="AW56" s="24">
        <v>1</v>
      </c>
      <c r="AX56" s="24">
        <v>0</v>
      </c>
      <c r="AY56" s="24">
        <v>20</v>
      </c>
      <c r="AZ56" s="24">
        <v>13</v>
      </c>
      <c r="BA56" s="24">
        <v>0</v>
      </c>
      <c r="BB56" s="24">
        <v>74</v>
      </c>
      <c r="BC56" s="24">
        <v>0</v>
      </c>
      <c r="BD56" s="25">
        <v>0</v>
      </c>
      <c r="BE56" s="25">
        <v>181</v>
      </c>
      <c r="BF56" s="25">
        <v>25</v>
      </c>
      <c r="BG56" s="25">
        <v>0</v>
      </c>
      <c r="BH56" s="25"/>
    </row>
    <row r="57" spans="1:60" s="28" customFormat="1" ht="15" customHeight="1">
      <c r="A57" s="26"/>
      <c r="B57" s="41"/>
      <c r="C57" s="41"/>
      <c r="D57" s="41"/>
      <c r="E57" s="27"/>
      <c r="F57" s="24"/>
      <c r="G57" s="24"/>
      <c r="H57" s="24"/>
      <c r="I57" s="24"/>
      <c r="J57" s="24"/>
      <c r="K57" s="24"/>
      <c r="L57" s="24"/>
      <c r="M57" s="25"/>
      <c r="N57" s="24"/>
      <c r="O57" s="24"/>
      <c r="P57" s="24"/>
      <c r="Q57" s="2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5"/>
      <c r="AE57" s="24"/>
      <c r="AF57" s="24"/>
      <c r="AG57" s="24"/>
      <c r="AH57" s="24"/>
      <c r="AI57" s="24"/>
      <c r="AJ57" s="24"/>
      <c r="AK57" s="24"/>
      <c r="AL57" s="25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5"/>
      <c r="BE57" s="25"/>
      <c r="BF57" s="25"/>
      <c r="BG57" s="25"/>
      <c r="BH57" s="25"/>
    </row>
    <row r="58" spans="1:60" ht="15" customHeight="1">
      <c r="B58" s="43" t="s">
        <v>95</v>
      </c>
      <c r="C58" s="43"/>
      <c r="D58" s="43"/>
      <c r="E58" s="21"/>
      <c r="F58" s="5">
        <v>80</v>
      </c>
      <c r="G58" s="5">
        <v>63</v>
      </c>
      <c r="H58" s="5">
        <v>1</v>
      </c>
      <c r="I58" s="5">
        <v>0</v>
      </c>
      <c r="J58" s="5">
        <v>0</v>
      </c>
      <c r="K58" s="5">
        <v>0</v>
      </c>
      <c r="L58" s="5">
        <v>0</v>
      </c>
      <c r="M58" s="22">
        <v>1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0</v>
      </c>
      <c r="T58" s="5">
        <v>0</v>
      </c>
      <c r="U58" s="5">
        <v>0</v>
      </c>
      <c r="V58" s="5">
        <v>0</v>
      </c>
      <c r="W58" s="5">
        <v>35</v>
      </c>
      <c r="X58" s="5">
        <v>0</v>
      </c>
      <c r="Y58" s="5">
        <v>3</v>
      </c>
      <c r="Z58" s="5">
        <v>1</v>
      </c>
      <c r="AA58" s="5">
        <v>0</v>
      </c>
      <c r="AB58" s="5">
        <v>0</v>
      </c>
      <c r="AC58" s="5">
        <v>0</v>
      </c>
      <c r="AD58" s="22">
        <v>0</v>
      </c>
      <c r="AE58" s="5">
        <v>0</v>
      </c>
      <c r="AF58" s="5">
        <v>9</v>
      </c>
      <c r="AG58" s="5">
        <v>2</v>
      </c>
      <c r="AH58" s="5">
        <v>0</v>
      </c>
      <c r="AI58" s="5">
        <v>0</v>
      </c>
      <c r="AJ58" s="5">
        <v>1</v>
      </c>
      <c r="AK58" s="5">
        <v>7</v>
      </c>
      <c r="AL58" s="22">
        <v>1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17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1</v>
      </c>
      <c r="BA58" s="5">
        <v>0</v>
      </c>
      <c r="BB58" s="5">
        <v>9</v>
      </c>
      <c r="BC58" s="5">
        <v>0</v>
      </c>
      <c r="BD58" s="22">
        <v>0</v>
      </c>
      <c r="BE58" s="22">
        <v>7</v>
      </c>
      <c r="BF58" s="22">
        <v>0</v>
      </c>
      <c r="BG58" s="22">
        <v>0</v>
      </c>
      <c r="BH58" s="22"/>
    </row>
    <row r="59" spans="1:60" ht="15" customHeight="1">
      <c r="B59" s="43" t="s">
        <v>96</v>
      </c>
      <c r="C59" s="43"/>
      <c r="D59" s="43"/>
      <c r="E59" s="21"/>
      <c r="F59" s="5">
        <v>135</v>
      </c>
      <c r="G59" s="5">
        <v>102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4</v>
      </c>
      <c r="S59" s="5">
        <v>2</v>
      </c>
      <c r="T59" s="5">
        <v>0</v>
      </c>
      <c r="U59" s="5">
        <v>0</v>
      </c>
      <c r="V59" s="5">
        <v>0</v>
      </c>
      <c r="W59" s="5">
        <v>29</v>
      </c>
      <c r="X59" s="5">
        <v>0</v>
      </c>
      <c r="Y59" s="5">
        <v>4</v>
      </c>
      <c r="Z59" s="5">
        <v>0</v>
      </c>
      <c r="AA59" s="5">
        <v>0</v>
      </c>
      <c r="AB59" s="5">
        <v>0</v>
      </c>
      <c r="AC59" s="5">
        <v>1</v>
      </c>
      <c r="AD59" s="22">
        <v>3</v>
      </c>
      <c r="AE59" s="5">
        <v>0</v>
      </c>
      <c r="AF59" s="5">
        <v>37</v>
      </c>
      <c r="AG59" s="5">
        <v>0</v>
      </c>
      <c r="AH59" s="5">
        <v>3</v>
      </c>
      <c r="AI59" s="5">
        <v>0</v>
      </c>
      <c r="AJ59" s="5">
        <v>7</v>
      </c>
      <c r="AK59" s="5">
        <v>6</v>
      </c>
      <c r="AL59" s="22">
        <v>1</v>
      </c>
      <c r="AM59" s="5">
        <v>0</v>
      </c>
      <c r="AN59" s="5">
        <v>0</v>
      </c>
      <c r="AO59" s="5">
        <v>0</v>
      </c>
      <c r="AP59" s="5">
        <v>3</v>
      </c>
      <c r="AQ59" s="22">
        <v>1</v>
      </c>
      <c r="AR59" s="5">
        <v>33</v>
      </c>
      <c r="AS59" s="5">
        <v>0</v>
      </c>
      <c r="AT59" s="5">
        <v>0</v>
      </c>
      <c r="AU59" s="5">
        <v>0</v>
      </c>
      <c r="AV59" s="5">
        <v>0</v>
      </c>
      <c r="AW59" s="5">
        <v>1</v>
      </c>
      <c r="AX59" s="5">
        <v>0</v>
      </c>
      <c r="AY59" s="5">
        <v>4</v>
      </c>
      <c r="AZ59" s="5">
        <v>0</v>
      </c>
      <c r="BA59" s="5">
        <v>0</v>
      </c>
      <c r="BB59" s="5">
        <v>7</v>
      </c>
      <c r="BC59" s="5">
        <v>0</v>
      </c>
      <c r="BD59" s="22">
        <v>0</v>
      </c>
      <c r="BE59" s="22">
        <v>21</v>
      </c>
      <c r="BF59" s="22">
        <v>0</v>
      </c>
      <c r="BG59" s="22">
        <v>0</v>
      </c>
      <c r="BH59" s="22"/>
    </row>
    <row r="60" spans="1:60" ht="15" customHeight="1">
      <c r="B60" s="43" t="s">
        <v>97</v>
      </c>
      <c r="C60" s="43"/>
      <c r="D60" s="43"/>
      <c r="E60" s="21"/>
      <c r="F60" s="5">
        <v>726</v>
      </c>
      <c r="G60" s="5">
        <v>546</v>
      </c>
      <c r="H60" s="5">
        <v>6</v>
      </c>
      <c r="I60" s="5">
        <v>0</v>
      </c>
      <c r="J60" s="5">
        <v>0</v>
      </c>
      <c r="K60" s="5">
        <v>0</v>
      </c>
      <c r="L60" s="5">
        <v>3</v>
      </c>
      <c r="M60" s="22">
        <v>11</v>
      </c>
      <c r="N60" s="5">
        <v>0</v>
      </c>
      <c r="O60" s="5">
        <v>3</v>
      </c>
      <c r="P60" s="5">
        <v>0</v>
      </c>
      <c r="Q60" s="5">
        <v>3</v>
      </c>
      <c r="R60" s="5">
        <v>22</v>
      </c>
      <c r="S60" s="5">
        <v>21</v>
      </c>
      <c r="T60" s="5">
        <v>0</v>
      </c>
      <c r="U60" s="5">
        <v>0</v>
      </c>
      <c r="V60" s="5">
        <v>0</v>
      </c>
      <c r="W60" s="5">
        <v>110</v>
      </c>
      <c r="X60" s="5">
        <v>1</v>
      </c>
      <c r="Y60" s="5">
        <v>20</v>
      </c>
      <c r="Z60" s="5">
        <v>4</v>
      </c>
      <c r="AA60" s="5">
        <v>0</v>
      </c>
      <c r="AB60" s="5">
        <v>0</v>
      </c>
      <c r="AC60" s="5">
        <v>10</v>
      </c>
      <c r="AD60" s="22">
        <v>4</v>
      </c>
      <c r="AE60" s="5">
        <v>3</v>
      </c>
      <c r="AF60" s="5">
        <v>222</v>
      </c>
      <c r="AG60" s="5">
        <v>5</v>
      </c>
      <c r="AH60" s="5">
        <v>25</v>
      </c>
      <c r="AI60" s="5">
        <v>0</v>
      </c>
      <c r="AJ60" s="5">
        <v>18</v>
      </c>
      <c r="AK60" s="5">
        <v>30</v>
      </c>
      <c r="AL60" s="22">
        <v>2</v>
      </c>
      <c r="AM60" s="5">
        <v>7</v>
      </c>
      <c r="AN60" s="5">
        <v>0</v>
      </c>
      <c r="AO60" s="5">
        <v>0</v>
      </c>
      <c r="AP60" s="5">
        <v>0</v>
      </c>
      <c r="AQ60" s="22">
        <v>16</v>
      </c>
      <c r="AR60" s="5">
        <v>166</v>
      </c>
      <c r="AS60" s="5">
        <v>0</v>
      </c>
      <c r="AT60" s="5">
        <v>0</v>
      </c>
      <c r="AU60" s="5">
        <v>1</v>
      </c>
      <c r="AV60" s="5">
        <v>1</v>
      </c>
      <c r="AW60" s="5">
        <v>0</v>
      </c>
      <c r="AX60" s="5">
        <v>0</v>
      </c>
      <c r="AY60" s="5">
        <v>11</v>
      </c>
      <c r="AZ60" s="5">
        <v>8</v>
      </c>
      <c r="BA60" s="5">
        <v>0</v>
      </c>
      <c r="BB60" s="5">
        <v>33</v>
      </c>
      <c r="BC60" s="5">
        <v>0</v>
      </c>
      <c r="BD60" s="22">
        <v>0</v>
      </c>
      <c r="BE60" s="22">
        <v>112</v>
      </c>
      <c r="BF60" s="22">
        <v>14</v>
      </c>
      <c r="BG60" s="22">
        <v>0</v>
      </c>
      <c r="BH60" s="22"/>
    </row>
    <row r="61" spans="1:60" ht="15" customHeight="1">
      <c r="B61" s="43" t="s">
        <v>98</v>
      </c>
      <c r="C61" s="43"/>
      <c r="D61" s="43"/>
      <c r="E61" s="21"/>
      <c r="F61" s="5">
        <v>354</v>
      </c>
      <c r="G61" s="5">
        <v>288</v>
      </c>
      <c r="H61" s="5">
        <v>5</v>
      </c>
      <c r="I61" s="5">
        <v>0</v>
      </c>
      <c r="J61" s="5">
        <v>2</v>
      </c>
      <c r="K61" s="5">
        <v>0</v>
      </c>
      <c r="L61" s="5">
        <v>1</v>
      </c>
      <c r="M61" s="22">
        <v>5</v>
      </c>
      <c r="N61" s="5">
        <v>0</v>
      </c>
      <c r="O61" s="5">
        <v>0</v>
      </c>
      <c r="P61" s="5">
        <v>0</v>
      </c>
      <c r="Q61" s="5">
        <v>0</v>
      </c>
      <c r="R61" s="5">
        <v>9</v>
      </c>
      <c r="S61" s="5">
        <v>4</v>
      </c>
      <c r="T61" s="5">
        <v>0</v>
      </c>
      <c r="U61" s="5">
        <v>0</v>
      </c>
      <c r="V61" s="5">
        <v>0</v>
      </c>
      <c r="W61" s="5">
        <v>55</v>
      </c>
      <c r="X61" s="5">
        <v>0</v>
      </c>
      <c r="Y61" s="5">
        <v>23</v>
      </c>
      <c r="Z61" s="5">
        <v>1</v>
      </c>
      <c r="AA61" s="5">
        <v>0</v>
      </c>
      <c r="AB61" s="5">
        <v>0</v>
      </c>
      <c r="AC61" s="5">
        <v>2</v>
      </c>
      <c r="AD61" s="22">
        <v>12</v>
      </c>
      <c r="AE61" s="5">
        <v>4</v>
      </c>
      <c r="AF61" s="5">
        <v>92</v>
      </c>
      <c r="AG61" s="5">
        <v>0</v>
      </c>
      <c r="AH61" s="5">
        <v>1</v>
      </c>
      <c r="AI61" s="5">
        <v>0</v>
      </c>
      <c r="AJ61" s="5">
        <v>16</v>
      </c>
      <c r="AK61" s="5">
        <v>22</v>
      </c>
      <c r="AL61" s="22">
        <v>1</v>
      </c>
      <c r="AM61" s="5">
        <v>0</v>
      </c>
      <c r="AN61" s="5">
        <v>0</v>
      </c>
      <c r="AO61" s="5">
        <v>0</v>
      </c>
      <c r="AP61" s="5">
        <v>9</v>
      </c>
      <c r="AQ61" s="22">
        <v>24</v>
      </c>
      <c r="AR61" s="5">
        <v>56</v>
      </c>
      <c r="AS61" s="5">
        <v>0</v>
      </c>
      <c r="AT61" s="5">
        <v>0</v>
      </c>
      <c r="AU61" s="5">
        <v>1</v>
      </c>
      <c r="AV61" s="5">
        <v>0</v>
      </c>
      <c r="AW61" s="5">
        <v>0</v>
      </c>
      <c r="AX61" s="5">
        <v>0</v>
      </c>
      <c r="AY61" s="5">
        <v>2</v>
      </c>
      <c r="AZ61" s="5">
        <v>3</v>
      </c>
      <c r="BA61" s="5">
        <v>0</v>
      </c>
      <c r="BB61" s="5">
        <v>19</v>
      </c>
      <c r="BC61" s="5">
        <v>0</v>
      </c>
      <c r="BD61" s="22">
        <v>0</v>
      </c>
      <c r="BE61" s="22">
        <v>31</v>
      </c>
      <c r="BF61" s="22">
        <v>10</v>
      </c>
      <c r="BG61" s="22">
        <v>0</v>
      </c>
      <c r="BH61" s="22"/>
    </row>
    <row r="62" spans="1:60" ht="15" customHeight="1">
      <c r="B62" s="43" t="s">
        <v>99</v>
      </c>
      <c r="C62" s="43"/>
      <c r="D62" s="43"/>
      <c r="E62" s="21"/>
      <c r="F62" s="5">
        <v>67</v>
      </c>
      <c r="G62" s="5">
        <v>53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7</v>
      </c>
      <c r="T62" s="5">
        <v>0</v>
      </c>
      <c r="U62" s="5">
        <v>0</v>
      </c>
      <c r="V62" s="5">
        <v>0</v>
      </c>
      <c r="W62" s="5">
        <v>19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1</v>
      </c>
      <c r="AE62" s="5">
        <v>0</v>
      </c>
      <c r="AF62" s="5">
        <v>15</v>
      </c>
      <c r="AG62" s="5">
        <v>0</v>
      </c>
      <c r="AH62" s="5">
        <v>0</v>
      </c>
      <c r="AI62" s="5">
        <v>0</v>
      </c>
      <c r="AJ62" s="5">
        <v>1</v>
      </c>
      <c r="AK62" s="5">
        <v>1</v>
      </c>
      <c r="AL62" s="22">
        <v>0</v>
      </c>
      <c r="AM62" s="5">
        <v>1</v>
      </c>
      <c r="AN62" s="5">
        <v>0</v>
      </c>
      <c r="AO62" s="5">
        <v>0</v>
      </c>
      <c r="AP62" s="5">
        <v>1</v>
      </c>
      <c r="AQ62" s="22">
        <v>3</v>
      </c>
      <c r="AR62" s="5">
        <v>13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2</v>
      </c>
      <c r="AZ62" s="5">
        <v>1</v>
      </c>
      <c r="BA62" s="5">
        <v>0</v>
      </c>
      <c r="BB62" s="5">
        <v>6</v>
      </c>
      <c r="BC62" s="5">
        <v>0</v>
      </c>
      <c r="BD62" s="22">
        <v>0</v>
      </c>
      <c r="BE62" s="22">
        <v>4</v>
      </c>
      <c r="BF62" s="22">
        <v>1</v>
      </c>
      <c r="BG62" s="22">
        <v>0</v>
      </c>
      <c r="BH62" s="22"/>
    </row>
    <row r="63" spans="1:60" ht="15" customHeight="1">
      <c r="B63" s="43" t="s">
        <v>100</v>
      </c>
      <c r="C63" s="43"/>
      <c r="D63" s="43"/>
      <c r="E63" s="21"/>
      <c r="F63" s="5">
        <v>26</v>
      </c>
      <c r="G63" s="5">
        <v>19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2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2</v>
      </c>
      <c r="T63" s="5">
        <v>0</v>
      </c>
      <c r="U63" s="5">
        <v>0</v>
      </c>
      <c r="V63" s="5">
        <v>0</v>
      </c>
      <c r="W63" s="5">
        <v>9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1</v>
      </c>
      <c r="AE63" s="5">
        <v>0</v>
      </c>
      <c r="AF63" s="5">
        <v>5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7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5">
        <v>0</v>
      </c>
      <c r="BB63" s="5">
        <v>0</v>
      </c>
      <c r="BC63" s="5">
        <v>0</v>
      </c>
      <c r="BD63" s="22">
        <v>0</v>
      </c>
      <c r="BE63" s="22">
        <v>6</v>
      </c>
      <c r="BF63" s="22">
        <v>0</v>
      </c>
      <c r="BG63" s="22">
        <v>0</v>
      </c>
      <c r="BH63" s="22"/>
    </row>
    <row r="64" spans="1:60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22"/>
      <c r="BE64" s="22"/>
      <c r="BF64" s="22"/>
      <c r="BG64" s="22"/>
      <c r="BH64" s="22"/>
    </row>
    <row r="65" spans="1:60" s="28" customFormat="1" ht="15" customHeight="1">
      <c r="A65" s="26"/>
      <c r="B65" s="44" t="s">
        <v>101</v>
      </c>
      <c r="C65" s="44"/>
      <c r="D65" s="44"/>
      <c r="E65" s="27"/>
      <c r="F65" s="24">
        <v>269</v>
      </c>
      <c r="G65" s="24">
        <v>222</v>
      </c>
      <c r="H65" s="24">
        <v>3</v>
      </c>
      <c r="I65" s="24">
        <v>0</v>
      </c>
      <c r="J65" s="24">
        <v>0</v>
      </c>
      <c r="K65" s="24">
        <v>0</v>
      </c>
      <c r="L65" s="24">
        <v>2</v>
      </c>
      <c r="M65" s="25">
        <v>5</v>
      </c>
      <c r="N65" s="24">
        <v>0</v>
      </c>
      <c r="O65" s="24">
        <v>0</v>
      </c>
      <c r="P65" s="24">
        <v>0</v>
      </c>
      <c r="Q65" s="25">
        <v>1</v>
      </c>
      <c r="R65" s="24">
        <v>7</v>
      </c>
      <c r="S65" s="24">
        <v>8</v>
      </c>
      <c r="T65" s="24">
        <v>0</v>
      </c>
      <c r="U65" s="24">
        <v>0</v>
      </c>
      <c r="V65" s="24">
        <v>1</v>
      </c>
      <c r="W65" s="24">
        <v>73</v>
      </c>
      <c r="X65" s="24">
        <v>0</v>
      </c>
      <c r="Y65" s="24">
        <v>15</v>
      </c>
      <c r="Z65" s="24">
        <v>1</v>
      </c>
      <c r="AA65" s="24">
        <v>0</v>
      </c>
      <c r="AB65" s="24">
        <v>0</v>
      </c>
      <c r="AC65" s="24">
        <v>5</v>
      </c>
      <c r="AD65" s="25">
        <v>3</v>
      </c>
      <c r="AE65" s="24">
        <v>1</v>
      </c>
      <c r="AF65" s="24">
        <v>72</v>
      </c>
      <c r="AG65" s="24">
        <v>1</v>
      </c>
      <c r="AH65" s="24">
        <v>2</v>
      </c>
      <c r="AI65" s="24">
        <v>0</v>
      </c>
      <c r="AJ65" s="24">
        <v>7</v>
      </c>
      <c r="AK65" s="24">
        <v>9</v>
      </c>
      <c r="AL65" s="25">
        <v>0</v>
      </c>
      <c r="AM65" s="24">
        <v>2</v>
      </c>
      <c r="AN65" s="24">
        <v>0</v>
      </c>
      <c r="AO65" s="24">
        <v>0</v>
      </c>
      <c r="AP65" s="25">
        <v>2</v>
      </c>
      <c r="AQ65" s="25">
        <v>2</v>
      </c>
      <c r="AR65" s="24">
        <v>43</v>
      </c>
      <c r="AS65" s="24">
        <v>0</v>
      </c>
      <c r="AT65" s="24">
        <v>1</v>
      </c>
      <c r="AU65" s="24">
        <v>1</v>
      </c>
      <c r="AV65" s="24">
        <v>1</v>
      </c>
      <c r="AW65" s="24">
        <v>0</v>
      </c>
      <c r="AX65" s="24">
        <v>0</v>
      </c>
      <c r="AY65" s="24">
        <v>4</v>
      </c>
      <c r="AZ65" s="24">
        <v>1</v>
      </c>
      <c r="BA65" s="24">
        <v>0</v>
      </c>
      <c r="BB65" s="24">
        <v>12</v>
      </c>
      <c r="BC65" s="24">
        <v>0</v>
      </c>
      <c r="BD65" s="25">
        <v>0</v>
      </c>
      <c r="BE65" s="25">
        <v>23</v>
      </c>
      <c r="BF65" s="25">
        <v>4</v>
      </c>
      <c r="BG65" s="25">
        <v>0</v>
      </c>
      <c r="BH65" s="25"/>
    </row>
    <row r="66" spans="1:60" s="28" customFormat="1" ht="15" customHeight="1">
      <c r="A66" s="26"/>
      <c r="B66" s="41"/>
      <c r="C66" s="41"/>
      <c r="D66" s="41"/>
      <c r="E66" s="27"/>
      <c r="F66" s="24"/>
      <c r="G66" s="24"/>
      <c r="H66" s="24"/>
      <c r="I66" s="24"/>
      <c r="J66" s="24"/>
      <c r="K66" s="24"/>
      <c r="L66" s="24"/>
      <c r="M66" s="25"/>
      <c r="N66" s="24"/>
      <c r="O66" s="24"/>
      <c r="P66" s="24"/>
      <c r="Q66" s="2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5"/>
      <c r="AE66" s="24"/>
      <c r="AF66" s="24"/>
      <c r="AG66" s="24"/>
      <c r="AH66" s="24"/>
      <c r="AI66" s="24"/>
      <c r="AJ66" s="24"/>
      <c r="AK66" s="24"/>
      <c r="AL66" s="25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5"/>
      <c r="BE66" s="25"/>
      <c r="BF66" s="25"/>
      <c r="BG66" s="25"/>
      <c r="BH66" s="25"/>
    </row>
    <row r="67" spans="1:60" ht="15" customHeight="1">
      <c r="B67" s="43" t="s">
        <v>102</v>
      </c>
      <c r="C67" s="43"/>
      <c r="D67" s="43"/>
      <c r="E67" s="21"/>
      <c r="F67" s="5">
        <v>17</v>
      </c>
      <c r="G67" s="5">
        <v>12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9</v>
      </c>
      <c r="X67" s="5">
        <v>0</v>
      </c>
      <c r="Y67" s="5">
        <v>2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3</v>
      </c>
      <c r="AS67" s="5">
        <v>0</v>
      </c>
      <c r="AT67" s="5">
        <v>0</v>
      </c>
      <c r="AU67" s="5">
        <v>1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5">
        <v>0</v>
      </c>
      <c r="BD67" s="22">
        <v>0</v>
      </c>
      <c r="BE67" s="22">
        <v>2</v>
      </c>
      <c r="BF67" s="22">
        <v>2</v>
      </c>
      <c r="BG67" s="22">
        <v>0</v>
      </c>
      <c r="BH67" s="22"/>
    </row>
    <row r="68" spans="1:60" ht="15" customHeight="1">
      <c r="B68" s="43" t="s">
        <v>103</v>
      </c>
      <c r="C68" s="43"/>
      <c r="D68" s="43"/>
      <c r="E68" s="21"/>
      <c r="F68" s="5">
        <v>67</v>
      </c>
      <c r="G68" s="5">
        <v>53</v>
      </c>
      <c r="H68" s="5">
        <v>1</v>
      </c>
      <c r="I68" s="5">
        <v>0</v>
      </c>
      <c r="J68" s="5">
        <v>0</v>
      </c>
      <c r="K68" s="5">
        <v>0</v>
      </c>
      <c r="L68" s="5">
        <v>1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5">
        <v>2</v>
      </c>
      <c r="T68" s="5">
        <v>0</v>
      </c>
      <c r="U68" s="5">
        <v>0</v>
      </c>
      <c r="V68" s="5">
        <v>1</v>
      </c>
      <c r="W68" s="5">
        <v>8</v>
      </c>
      <c r="X68" s="5">
        <v>0</v>
      </c>
      <c r="Y68" s="5">
        <v>3</v>
      </c>
      <c r="Z68" s="5">
        <v>0</v>
      </c>
      <c r="AA68" s="5">
        <v>0</v>
      </c>
      <c r="AB68" s="5">
        <v>0</v>
      </c>
      <c r="AC68" s="5">
        <v>1</v>
      </c>
      <c r="AD68" s="22">
        <v>2</v>
      </c>
      <c r="AE68" s="5">
        <v>0</v>
      </c>
      <c r="AF68" s="5">
        <v>19</v>
      </c>
      <c r="AG68" s="5">
        <v>0</v>
      </c>
      <c r="AH68" s="5">
        <v>2</v>
      </c>
      <c r="AI68" s="5">
        <v>0</v>
      </c>
      <c r="AJ68" s="5">
        <v>1</v>
      </c>
      <c r="AK68" s="5">
        <v>5</v>
      </c>
      <c r="AL68" s="22">
        <v>0</v>
      </c>
      <c r="AM68" s="5">
        <v>0</v>
      </c>
      <c r="AN68" s="5">
        <v>0</v>
      </c>
      <c r="AO68" s="5">
        <v>0</v>
      </c>
      <c r="AP68" s="5">
        <v>1</v>
      </c>
      <c r="AQ68" s="22">
        <v>1</v>
      </c>
      <c r="AR68" s="5">
        <v>13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4</v>
      </c>
      <c r="BC68" s="5">
        <v>0</v>
      </c>
      <c r="BD68" s="22">
        <v>0</v>
      </c>
      <c r="BE68" s="22">
        <v>9</v>
      </c>
      <c r="BF68" s="22">
        <v>1</v>
      </c>
      <c r="BG68" s="22">
        <v>0</v>
      </c>
      <c r="BH68" s="22"/>
    </row>
    <row r="69" spans="1:60" ht="15" customHeight="1">
      <c r="B69" s="43" t="s">
        <v>104</v>
      </c>
      <c r="C69" s="43"/>
      <c r="D69" s="43"/>
      <c r="E69" s="21"/>
      <c r="F69" s="5">
        <v>146</v>
      </c>
      <c r="G69" s="5">
        <v>124</v>
      </c>
      <c r="H69" s="5">
        <v>2</v>
      </c>
      <c r="I69" s="5">
        <v>0</v>
      </c>
      <c r="J69" s="5">
        <v>0</v>
      </c>
      <c r="K69" s="5">
        <v>0</v>
      </c>
      <c r="L69" s="5">
        <v>1</v>
      </c>
      <c r="M69" s="22">
        <v>5</v>
      </c>
      <c r="N69" s="5">
        <v>0</v>
      </c>
      <c r="O69" s="5">
        <v>0</v>
      </c>
      <c r="P69" s="5">
        <v>0</v>
      </c>
      <c r="Q69" s="5">
        <v>1</v>
      </c>
      <c r="R69" s="5">
        <v>1</v>
      </c>
      <c r="S69" s="5">
        <v>6</v>
      </c>
      <c r="T69" s="5">
        <v>0</v>
      </c>
      <c r="U69" s="5">
        <v>0</v>
      </c>
      <c r="V69" s="5">
        <v>0</v>
      </c>
      <c r="W69" s="5">
        <v>38</v>
      </c>
      <c r="X69" s="5">
        <v>0</v>
      </c>
      <c r="Y69" s="5">
        <v>6</v>
      </c>
      <c r="Z69" s="5">
        <v>1</v>
      </c>
      <c r="AA69" s="5">
        <v>0</v>
      </c>
      <c r="AB69" s="5">
        <v>0</v>
      </c>
      <c r="AC69" s="5">
        <v>3</v>
      </c>
      <c r="AD69" s="22">
        <v>1</v>
      </c>
      <c r="AE69" s="5">
        <v>1</v>
      </c>
      <c r="AF69" s="5">
        <v>45</v>
      </c>
      <c r="AG69" s="5">
        <v>1</v>
      </c>
      <c r="AH69" s="5">
        <v>0</v>
      </c>
      <c r="AI69" s="5">
        <v>0</v>
      </c>
      <c r="AJ69" s="5">
        <v>5</v>
      </c>
      <c r="AK69" s="5">
        <v>4</v>
      </c>
      <c r="AL69" s="22">
        <v>0</v>
      </c>
      <c r="AM69" s="5">
        <v>2</v>
      </c>
      <c r="AN69" s="5">
        <v>0</v>
      </c>
      <c r="AO69" s="5">
        <v>0</v>
      </c>
      <c r="AP69" s="5">
        <v>0</v>
      </c>
      <c r="AQ69" s="22">
        <v>1</v>
      </c>
      <c r="AR69" s="5">
        <v>21</v>
      </c>
      <c r="AS69" s="5">
        <v>0</v>
      </c>
      <c r="AT69" s="5">
        <v>1</v>
      </c>
      <c r="AU69" s="5">
        <v>0</v>
      </c>
      <c r="AV69" s="5">
        <v>1</v>
      </c>
      <c r="AW69" s="5">
        <v>0</v>
      </c>
      <c r="AX69" s="5">
        <v>0</v>
      </c>
      <c r="AY69" s="5">
        <v>2</v>
      </c>
      <c r="AZ69" s="5">
        <v>1</v>
      </c>
      <c r="BA69" s="5">
        <v>0</v>
      </c>
      <c r="BB69" s="5">
        <v>6</v>
      </c>
      <c r="BC69" s="5">
        <v>0</v>
      </c>
      <c r="BD69" s="22">
        <v>0</v>
      </c>
      <c r="BE69" s="22">
        <v>10</v>
      </c>
      <c r="BF69" s="22">
        <v>1</v>
      </c>
      <c r="BG69" s="22">
        <v>0</v>
      </c>
      <c r="BH69" s="22"/>
    </row>
    <row r="70" spans="1:60" ht="15" customHeight="1">
      <c r="B70" s="43" t="s">
        <v>105</v>
      </c>
      <c r="C70" s="43"/>
      <c r="D70" s="43"/>
      <c r="E70" s="21"/>
      <c r="F70" s="5">
        <v>12</v>
      </c>
      <c r="G70" s="5">
        <v>10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0</v>
      </c>
      <c r="Y70" s="5">
        <v>2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4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1</v>
      </c>
      <c r="BC70" s="5">
        <v>0</v>
      </c>
      <c r="BD70" s="22">
        <v>0</v>
      </c>
      <c r="BE70" s="22">
        <v>1</v>
      </c>
      <c r="BF70" s="22">
        <v>0</v>
      </c>
      <c r="BG70" s="22">
        <v>0</v>
      </c>
      <c r="BH70" s="22"/>
    </row>
    <row r="71" spans="1:60" ht="15" customHeight="1">
      <c r="B71" s="43" t="s">
        <v>106</v>
      </c>
      <c r="C71" s="43"/>
      <c r="D71" s="43"/>
      <c r="E71" s="21"/>
      <c r="F71" s="5">
        <v>27</v>
      </c>
      <c r="G71" s="5">
        <v>23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15</v>
      </c>
      <c r="X71" s="5">
        <v>0</v>
      </c>
      <c r="Y71" s="5">
        <v>2</v>
      </c>
      <c r="Z71" s="5">
        <v>0</v>
      </c>
      <c r="AA71" s="5">
        <v>0</v>
      </c>
      <c r="AB71" s="5">
        <v>0</v>
      </c>
      <c r="AC71" s="5">
        <v>1</v>
      </c>
      <c r="AD71" s="22">
        <v>0</v>
      </c>
      <c r="AE71" s="5">
        <v>0</v>
      </c>
      <c r="AF71" s="5">
        <v>3</v>
      </c>
      <c r="AG71" s="5">
        <v>0</v>
      </c>
      <c r="AH71" s="5">
        <v>0</v>
      </c>
      <c r="AI71" s="5">
        <v>0</v>
      </c>
      <c r="AJ71" s="5">
        <v>1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1</v>
      </c>
      <c r="AQ71" s="22">
        <v>0</v>
      </c>
      <c r="AR71" s="5">
        <v>4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2</v>
      </c>
      <c r="AZ71" s="5">
        <v>0</v>
      </c>
      <c r="BA71" s="5">
        <v>0</v>
      </c>
      <c r="BB71" s="5">
        <v>1</v>
      </c>
      <c r="BC71" s="5">
        <v>0</v>
      </c>
      <c r="BD71" s="22">
        <v>0</v>
      </c>
      <c r="BE71" s="22">
        <v>1</v>
      </c>
      <c r="BF71" s="22">
        <v>0</v>
      </c>
      <c r="BG71" s="22">
        <v>0</v>
      </c>
      <c r="BH71" s="22"/>
    </row>
    <row r="72" spans="1:60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22"/>
      <c r="BE72" s="22"/>
      <c r="BF72" s="22"/>
      <c r="BG72" s="22"/>
      <c r="BH72" s="22"/>
    </row>
    <row r="73" spans="1:60" s="28" customFormat="1" ht="15" customHeight="1">
      <c r="A73" s="26"/>
      <c r="B73" s="44" t="s">
        <v>107</v>
      </c>
      <c r="C73" s="44"/>
      <c r="D73" s="44"/>
      <c r="E73" s="27"/>
      <c r="F73" s="24">
        <v>116</v>
      </c>
      <c r="G73" s="24">
        <v>95</v>
      </c>
      <c r="H73" s="24">
        <v>0</v>
      </c>
      <c r="I73" s="24">
        <v>0</v>
      </c>
      <c r="J73" s="24">
        <v>0</v>
      </c>
      <c r="K73" s="24">
        <v>0</v>
      </c>
      <c r="L73" s="24">
        <v>1</v>
      </c>
      <c r="M73" s="25">
        <v>1</v>
      </c>
      <c r="N73" s="24">
        <v>0</v>
      </c>
      <c r="O73" s="24">
        <v>0</v>
      </c>
      <c r="P73" s="24">
        <v>0</v>
      </c>
      <c r="Q73" s="25">
        <v>0</v>
      </c>
      <c r="R73" s="24">
        <v>3</v>
      </c>
      <c r="S73" s="24">
        <v>4</v>
      </c>
      <c r="T73" s="24">
        <v>0</v>
      </c>
      <c r="U73" s="24">
        <v>0</v>
      </c>
      <c r="V73" s="24">
        <v>1</v>
      </c>
      <c r="W73" s="24">
        <v>31</v>
      </c>
      <c r="X73" s="24">
        <v>0</v>
      </c>
      <c r="Y73" s="24">
        <v>1</v>
      </c>
      <c r="Z73" s="24">
        <v>0</v>
      </c>
      <c r="AA73" s="24">
        <v>0</v>
      </c>
      <c r="AB73" s="24">
        <v>0</v>
      </c>
      <c r="AC73" s="24">
        <v>1</v>
      </c>
      <c r="AD73" s="25">
        <v>1</v>
      </c>
      <c r="AE73" s="24">
        <v>0</v>
      </c>
      <c r="AF73" s="24">
        <v>27</v>
      </c>
      <c r="AG73" s="24">
        <v>2</v>
      </c>
      <c r="AH73" s="24">
        <v>0</v>
      </c>
      <c r="AI73" s="24">
        <v>0</v>
      </c>
      <c r="AJ73" s="24">
        <v>2</v>
      </c>
      <c r="AK73" s="24">
        <v>14</v>
      </c>
      <c r="AL73" s="25">
        <v>0</v>
      </c>
      <c r="AM73" s="24">
        <v>0</v>
      </c>
      <c r="AN73" s="24">
        <v>0</v>
      </c>
      <c r="AO73" s="24">
        <v>0</v>
      </c>
      <c r="AP73" s="25">
        <v>1</v>
      </c>
      <c r="AQ73" s="25">
        <v>5</v>
      </c>
      <c r="AR73" s="24">
        <v>19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0</v>
      </c>
      <c r="AY73" s="24">
        <v>1</v>
      </c>
      <c r="AZ73" s="24">
        <v>3</v>
      </c>
      <c r="BA73" s="24">
        <v>0</v>
      </c>
      <c r="BB73" s="24">
        <v>6</v>
      </c>
      <c r="BC73" s="24">
        <v>0</v>
      </c>
      <c r="BD73" s="25">
        <v>0</v>
      </c>
      <c r="BE73" s="25">
        <v>8</v>
      </c>
      <c r="BF73" s="25">
        <v>2</v>
      </c>
      <c r="BG73" s="25">
        <v>0</v>
      </c>
      <c r="BH73" s="25"/>
    </row>
    <row r="74" spans="1:60" s="28" customFormat="1" ht="15" customHeight="1">
      <c r="A74" s="26"/>
      <c r="B74" s="41"/>
      <c r="C74" s="41"/>
      <c r="D74" s="41"/>
      <c r="E74" s="27"/>
      <c r="F74" s="24"/>
      <c r="G74" s="24"/>
      <c r="H74" s="24"/>
      <c r="I74" s="24"/>
      <c r="J74" s="24"/>
      <c r="K74" s="24"/>
      <c r="L74" s="24"/>
      <c r="M74" s="25"/>
      <c r="N74" s="24"/>
      <c r="O74" s="24"/>
      <c r="P74" s="24"/>
      <c r="Q74" s="25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5"/>
      <c r="AE74" s="24"/>
      <c r="AF74" s="24"/>
      <c r="AG74" s="24"/>
      <c r="AH74" s="24"/>
      <c r="AI74" s="24"/>
      <c r="AJ74" s="24"/>
      <c r="AK74" s="24"/>
      <c r="AL74" s="25"/>
      <c r="AM74" s="24"/>
      <c r="AN74" s="24"/>
      <c r="AO74" s="24"/>
      <c r="AP74" s="25"/>
      <c r="AQ74" s="25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5"/>
      <c r="BE74" s="25"/>
      <c r="BF74" s="25"/>
      <c r="BG74" s="25"/>
      <c r="BH74" s="25"/>
    </row>
    <row r="75" spans="1:60" ht="15" customHeight="1">
      <c r="B75" s="43" t="s">
        <v>108</v>
      </c>
      <c r="C75" s="43"/>
      <c r="D75" s="43"/>
      <c r="E75" s="21"/>
      <c r="F75" s="5">
        <v>18</v>
      </c>
      <c r="G75" s="5">
        <v>16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5">
        <v>2</v>
      </c>
      <c r="T75" s="5">
        <v>0</v>
      </c>
      <c r="U75" s="5">
        <v>0</v>
      </c>
      <c r="V75" s="5">
        <v>0</v>
      </c>
      <c r="W75" s="5">
        <v>4</v>
      </c>
      <c r="X75" s="5">
        <v>0</v>
      </c>
      <c r="Y75" s="5">
        <v>1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2</v>
      </c>
      <c r="AG75" s="5">
        <v>0</v>
      </c>
      <c r="AH75" s="5">
        <v>0</v>
      </c>
      <c r="AI75" s="5">
        <v>0</v>
      </c>
      <c r="AJ75" s="5">
        <v>0</v>
      </c>
      <c r="AK75" s="5">
        <v>5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1</v>
      </c>
      <c r="AR75" s="5">
        <v>2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1</v>
      </c>
      <c r="BA75" s="5">
        <v>0</v>
      </c>
      <c r="BB75" s="5">
        <v>0</v>
      </c>
      <c r="BC75" s="5">
        <v>0</v>
      </c>
      <c r="BD75" s="22">
        <v>0</v>
      </c>
      <c r="BE75" s="22">
        <v>1</v>
      </c>
      <c r="BF75" s="22">
        <v>0</v>
      </c>
      <c r="BG75" s="22">
        <v>0</v>
      </c>
      <c r="BH75" s="22"/>
    </row>
    <row r="76" spans="1:60" ht="15" customHeight="1">
      <c r="B76" s="43" t="s">
        <v>109</v>
      </c>
      <c r="C76" s="43"/>
      <c r="D76" s="43"/>
      <c r="E76" s="21"/>
      <c r="F76" s="5">
        <v>57</v>
      </c>
      <c r="G76" s="5">
        <v>49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22">
        <v>1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  <c r="S76" s="5">
        <v>1</v>
      </c>
      <c r="T76" s="5">
        <v>0</v>
      </c>
      <c r="U76" s="5">
        <v>0</v>
      </c>
      <c r="V76" s="5">
        <v>1</v>
      </c>
      <c r="W76" s="5">
        <v>15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0</v>
      </c>
      <c r="AE76" s="5">
        <v>0</v>
      </c>
      <c r="AF76" s="5">
        <v>12</v>
      </c>
      <c r="AG76" s="5">
        <v>2</v>
      </c>
      <c r="AH76" s="5">
        <v>0</v>
      </c>
      <c r="AI76" s="5">
        <v>0</v>
      </c>
      <c r="AJ76" s="5">
        <v>1</v>
      </c>
      <c r="AK76" s="5">
        <v>9</v>
      </c>
      <c r="AL76" s="22">
        <v>0</v>
      </c>
      <c r="AM76" s="5">
        <v>0</v>
      </c>
      <c r="AN76" s="5">
        <v>0</v>
      </c>
      <c r="AO76" s="5">
        <v>0</v>
      </c>
      <c r="AP76" s="5">
        <v>1</v>
      </c>
      <c r="AQ76" s="22">
        <v>3</v>
      </c>
      <c r="AR76" s="5">
        <v>8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1</v>
      </c>
      <c r="AZ76" s="5">
        <v>1</v>
      </c>
      <c r="BA76" s="5">
        <v>0</v>
      </c>
      <c r="BB76" s="5">
        <v>1</v>
      </c>
      <c r="BC76" s="5">
        <v>0</v>
      </c>
      <c r="BD76" s="22">
        <v>0</v>
      </c>
      <c r="BE76" s="22">
        <v>5</v>
      </c>
      <c r="BF76" s="22">
        <v>0</v>
      </c>
      <c r="BG76" s="22">
        <v>0</v>
      </c>
      <c r="BH76" s="22"/>
    </row>
    <row r="77" spans="1:60" ht="15" customHeight="1">
      <c r="B77" s="43" t="s">
        <v>110</v>
      </c>
      <c r="C77" s="43"/>
      <c r="D77" s="43"/>
      <c r="E77" s="21"/>
      <c r="F77" s="5">
        <v>17</v>
      </c>
      <c r="G77" s="5">
        <v>14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1</v>
      </c>
      <c r="T77" s="5">
        <v>0</v>
      </c>
      <c r="U77" s="5">
        <v>0</v>
      </c>
      <c r="V77" s="5">
        <v>0</v>
      </c>
      <c r="W77" s="5">
        <v>6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7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3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1</v>
      </c>
      <c r="BA77" s="5">
        <v>0</v>
      </c>
      <c r="BB77" s="5">
        <v>2</v>
      </c>
      <c r="BC77" s="5">
        <v>0</v>
      </c>
      <c r="BD77" s="22">
        <v>0</v>
      </c>
      <c r="BE77" s="22">
        <v>0</v>
      </c>
      <c r="BF77" s="22">
        <v>0</v>
      </c>
      <c r="BG77" s="22">
        <v>0</v>
      </c>
      <c r="BH77" s="22"/>
    </row>
    <row r="78" spans="1:60" ht="15" customHeight="1">
      <c r="B78" s="43" t="s">
        <v>111</v>
      </c>
      <c r="C78" s="43"/>
      <c r="D78" s="43"/>
      <c r="E78" s="21"/>
      <c r="F78" s="5">
        <v>24</v>
      </c>
      <c r="G78" s="5">
        <v>16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0</v>
      </c>
      <c r="T78" s="5">
        <v>0</v>
      </c>
      <c r="U78" s="5">
        <v>0</v>
      </c>
      <c r="V78" s="5">
        <v>0</v>
      </c>
      <c r="W78" s="5">
        <v>6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6</v>
      </c>
      <c r="AG78" s="5">
        <v>0</v>
      </c>
      <c r="AH78" s="5">
        <v>0</v>
      </c>
      <c r="AI78" s="5">
        <v>0</v>
      </c>
      <c r="AJ78" s="5">
        <v>1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1</v>
      </c>
      <c r="AR78" s="5">
        <v>6</v>
      </c>
      <c r="AS78" s="5">
        <v>0</v>
      </c>
      <c r="AT78" s="5">
        <v>0</v>
      </c>
      <c r="AU78" s="5">
        <v>1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3</v>
      </c>
      <c r="BC78" s="5">
        <v>0</v>
      </c>
      <c r="BD78" s="22">
        <v>0</v>
      </c>
      <c r="BE78" s="22">
        <v>2</v>
      </c>
      <c r="BF78" s="22">
        <v>2</v>
      </c>
      <c r="BG78" s="22">
        <v>0</v>
      </c>
      <c r="BH78" s="22"/>
    </row>
    <row r="79" spans="1:60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22"/>
      <c r="BE79" s="22"/>
      <c r="BF79" s="22"/>
      <c r="BG79" s="22"/>
      <c r="BH79" s="22"/>
    </row>
    <row r="80" spans="1:60" s="28" customFormat="1" ht="15" customHeight="1">
      <c r="A80" s="26"/>
      <c r="B80" s="44" t="s">
        <v>112</v>
      </c>
      <c r="C80" s="44"/>
      <c r="D80" s="44"/>
      <c r="E80" s="27"/>
      <c r="F80" s="24">
        <v>584</v>
      </c>
      <c r="G80" s="24">
        <v>457</v>
      </c>
      <c r="H80" s="24">
        <v>4</v>
      </c>
      <c r="I80" s="24">
        <v>0</v>
      </c>
      <c r="J80" s="24">
        <v>0</v>
      </c>
      <c r="K80" s="24">
        <v>0</v>
      </c>
      <c r="L80" s="24">
        <v>1</v>
      </c>
      <c r="M80" s="25">
        <v>15</v>
      </c>
      <c r="N80" s="24">
        <v>0</v>
      </c>
      <c r="O80" s="24">
        <v>0</v>
      </c>
      <c r="P80" s="24">
        <v>0</v>
      </c>
      <c r="Q80" s="25">
        <v>1</v>
      </c>
      <c r="R80" s="24">
        <v>26</v>
      </c>
      <c r="S80" s="24">
        <v>33</v>
      </c>
      <c r="T80" s="24">
        <v>0</v>
      </c>
      <c r="U80" s="24">
        <v>0</v>
      </c>
      <c r="V80" s="24">
        <v>6</v>
      </c>
      <c r="W80" s="24">
        <v>88</v>
      </c>
      <c r="X80" s="24">
        <v>1</v>
      </c>
      <c r="Y80" s="24">
        <v>14</v>
      </c>
      <c r="Z80" s="24">
        <v>1</v>
      </c>
      <c r="AA80" s="24">
        <v>0</v>
      </c>
      <c r="AB80" s="24">
        <v>0</v>
      </c>
      <c r="AC80" s="24">
        <v>4</v>
      </c>
      <c r="AD80" s="25">
        <v>1</v>
      </c>
      <c r="AE80" s="24">
        <v>1</v>
      </c>
      <c r="AF80" s="24">
        <v>140</v>
      </c>
      <c r="AG80" s="24">
        <v>4</v>
      </c>
      <c r="AH80" s="24">
        <v>13</v>
      </c>
      <c r="AI80" s="24">
        <v>0</v>
      </c>
      <c r="AJ80" s="24">
        <v>44</v>
      </c>
      <c r="AK80" s="24">
        <v>27</v>
      </c>
      <c r="AL80" s="25">
        <v>2</v>
      </c>
      <c r="AM80" s="24">
        <v>0</v>
      </c>
      <c r="AN80" s="24">
        <v>4</v>
      </c>
      <c r="AO80" s="24">
        <v>0</v>
      </c>
      <c r="AP80" s="25">
        <v>12</v>
      </c>
      <c r="AQ80" s="25">
        <v>15</v>
      </c>
      <c r="AR80" s="24">
        <v>111</v>
      </c>
      <c r="AS80" s="24">
        <v>0</v>
      </c>
      <c r="AT80" s="24">
        <v>0</v>
      </c>
      <c r="AU80" s="24">
        <v>5</v>
      </c>
      <c r="AV80" s="24">
        <v>0</v>
      </c>
      <c r="AW80" s="24">
        <v>0</v>
      </c>
      <c r="AX80" s="24">
        <v>0</v>
      </c>
      <c r="AY80" s="24">
        <v>17</v>
      </c>
      <c r="AZ80" s="24">
        <v>8</v>
      </c>
      <c r="BA80" s="24">
        <v>2</v>
      </c>
      <c r="BB80" s="24">
        <v>37</v>
      </c>
      <c r="BC80" s="24">
        <v>0</v>
      </c>
      <c r="BD80" s="25">
        <v>0</v>
      </c>
      <c r="BE80" s="25">
        <v>42</v>
      </c>
      <c r="BF80" s="25">
        <v>15</v>
      </c>
      <c r="BG80" s="25">
        <v>1</v>
      </c>
      <c r="BH80" s="25"/>
    </row>
    <row r="81" spans="1:60" s="28" customFormat="1" ht="15" customHeight="1">
      <c r="A81" s="26"/>
      <c r="B81" s="41"/>
      <c r="C81" s="41"/>
      <c r="D81" s="41"/>
      <c r="E81" s="27"/>
      <c r="F81" s="24"/>
      <c r="G81" s="24"/>
      <c r="H81" s="24"/>
      <c r="I81" s="24"/>
      <c r="J81" s="24"/>
      <c r="K81" s="24"/>
      <c r="L81" s="24"/>
      <c r="M81" s="25"/>
      <c r="N81" s="24"/>
      <c r="O81" s="24"/>
      <c r="P81" s="24"/>
      <c r="Q81" s="25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5"/>
      <c r="AE81" s="24"/>
      <c r="AF81" s="24"/>
      <c r="AG81" s="24"/>
      <c r="AH81" s="24"/>
      <c r="AI81" s="24"/>
      <c r="AJ81" s="24"/>
      <c r="AK81" s="24"/>
      <c r="AL81" s="25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5"/>
      <c r="BE81" s="25"/>
      <c r="BF81" s="25"/>
      <c r="BG81" s="25"/>
      <c r="BH81" s="25"/>
    </row>
    <row r="82" spans="1:60" ht="15" customHeight="1">
      <c r="B82" s="43" t="s">
        <v>113</v>
      </c>
      <c r="C82" s="43"/>
      <c r="D82" s="43"/>
      <c r="E82" s="21"/>
      <c r="F82" s="5">
        <v>154</v>
      </c>
      <c r="G82" s="5">
        <v>117</v>
      </c>
      <c r="H82" s="5">
        <v>1</v>
      </c>
      <c r="I82" s="5">
        <v>0</v>
      </c>
      <c r="J82" s="5">
        <v>0</v>
      </c>
      <c r="K82" s="5">
        <v>0</v>
      </c>
      <c r="L82" s="5">
        <v>1</v>
      </c>
      <c r="M82" s="22">
        <v>3</v>
      </c>
      <c r="N82" s="5">
        <v>0</v>
      </c>
      <c r="O82" s="5">
        <v>0</v>
      </c>
      <c r="P82" s="5">
        <v>0</v>
      </c>
      <c r="Q82" s="5">
        <v>1</v>
      </c>
      <c r="R82" s="5">
        <v>8</v>
      </c>
      <c r="S82" s="5">
        <v>9</v>
      </c>
      <c r="T82" s="5">
        <v>0</v>
      </c>
      <c r="U82" s="5">
        <v>0</v>
      </c>
      <c r="V82" s="5">
        <v>1</v>
      </c>
      <c r="W82" s="5">
        <v>19</v>
      </c>
      <c r="X82" s="5">
        <v>0</v>
      </c>
      <c r="Y82" s="5">
        <v>5</v>
      </c>
      <c r="Z82" s="5">
        <v>1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37</v>
      </c>
      <c r="AG82" s="5">
        <v>0</v>
      </c>
      <c r="AH82" s="5">
        <v>7</v>
      </c>
      <c r="AI82" s="5">
        <v>0</v>
      </c>
      <c r="AJ82" s="5">
        <v>12</v>
      </c>
      <c r="AK82" s="5">
        <v>7</v>
      </c>
      <c r="AL82" s="22">
        <v>1</v>
      </c>
      <c r="AM82" s="5">
        <v>0</v>
      </c>
      <c r="AN82" s="5">
        <v>0</v>
      </c>
      <c r="AO82" s="5">
        <v>0</v>
      </c>
      <c r="AP82" s="5">
        <v>2</v>
      </c>
      <c r="AQ82" s="22">
        <v>2</v>
      </c>
      <c r="AR82" s="5">
        <v>32</v>
      </c>
      <c r="AS82" s="5">
        <v>0</v>
      </c>
      <c r="AT82" s="5">
        <v>0</v>
      </c>
      <c r="AU82" s="5">
        <v>2</v>
      </c>
      <c r="AV82" s="5">
        <v>0</v>
      </c>
      <c r="AW82" s="5">
        <v>0</v>
      </c>
      <c r="AX82" s="5">
        <v>0</v>
      </c>
      <c r="AY82" s="5">
        <v>6</v>
      </c>
      <c r="AZ82" s="5">
        <v>2</v>
      </c>
      <c r="BA82" s="5">
        <v>0</v>
      </c>
      <c r="BB82" s="5">
        <v>12</v>
      </c>
      <c r="BC82" s="5">
        <v>0</v>
      </c>
      <c r="BD82" s="22">
        <v>0</v>
      </c>
      <c r="BE82" s="22">
        <v>10</v>
      </c>
      <c r="BF82" s="22">
        <v>5</v>
      </c>
      <c r="BG82" s="22">
        <v>0</v>
      </c>
      <c r="BH82" s="22"/>
    </row>
    <row r="83" spans="1:60" ht="15" customHeight="1">
      <c r="B83" s="43" t="s">
        <v>114</v>
      </c>
      <c r="C83" s="43"/>
      <c r="D83" s="43"/>
      <c r="E83" s="21"/>
      <c r="F83" s="5">
        <v>58</v>
      </c>
      <c r="G83" s="5">
        <v>48</v>
      </c>
      <c r="H83" s="5">
        <v>2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2</v>
      </c>
      <c r="S83" s="5">
        <v>3</v>
      </c>
      <c r="T83" s="5">
        <v>0</v>
      </c>
      <c r="U83" s="5">
        <v>0</v>
      </c>
      <c r="V83" s="5">
        <v>0</v>
      </c>
      <c r="W83" s="5">
        <v>15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1</v>
      </c>
      <c r="AD83" s="22">
        <v>0</v>
      </c>
      <c r="AE83" s="5">
        <v>1</v>
      </c>
      <c r="AF83" s="5">
        <v>12</v>
      </c>
      <c r="AG83" s="5">
        <v>3</v>
      </c>
      <c r="AH83" s="5">
        <v>0</v>
      </c>
      <c r="AI83" s="5">
        <v>0</v>
      </c>
      <c r="AJ83" s="5">
        <v>5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3</v>
      </c>
      <c r="AQ83" s="22">
        <v>0</v>
      </c>
      <c r="AR83" s="5">
        <v>9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1</v>
      </c>
      <c r="AZ83" s="5">
        <v>1</v>
      </c>
      <c r="BA83" s="5">
        <v>0</v>
      </c>
      <c r="BB83" s="5">
        <v>3</v>
      </c>
      <c r="BC83" s="5">
        <v>0</v>
      </c>
      <c r="BD83" s="22">
        <v>0</v>
      </c>
      <c r="BE83" s="22">
        <v>4</v>
      </c>
      <c r="BF83" s="22">
        <v>1</v>
      </c>
      <c r="BG83" s="22">
        <v>0</v>
      </c>
      <c r="BH83" s="22"/>
    </row>
    <row r="84" spans="1:60" ht="15" customHeight="1">
      <c r="B84" s="43" t="s">
        <v>115</v>
      </c>
      <c r="C84" s="43"/>
      <c r="D84" s="43"/>
      <c r="E84" s="21"/>
      <c r="F84" s="5">
        <v>28</v>
      </c>
      <c r="G84" s="5">
        <v>24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3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3</v>
      </c>
      <c r="T84" s="5">
        <v>0</v>
      </c>
      <c r="U84" s="5">
        <v>0</v>
      </c>
      <c r="V84" s="5">
        <v>0</v>
      </c>
      <c r="W84" s="5">
        <v>4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10</v>
      </c>
      <c r="AG84" s="5">
        <v>0</v>
      </c>
      <c r="AH84" s="5">
        <v>1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1</v>
      </c>
      <c r="AR84" s="5">
        <v>4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2</v>
      </c>
      <c r="BC84" s="5">
        <v>0</v>
      </c>
      <c r="BD84" s="22">
        <v>0</v>
      </c>
      <c r="BE84" s="22">
        <v>2</v>
      </c>
      <c r="BF84" s="22">
        <v>0</v>
      </c>
      <c r="BG84" s="22">
        <v>0</v>
      </c>
      <c r="BH84" s="22"/>
    </row>
    <row r="85" spans="1:60" ht="15" customHeight="1">
      <c r="B85" s="43" t="s">
        <v>116</v>
      </c>
      <c r="C85" s="43"/>
      <c r="D85" s="43"/>
      <c r="E85" s="21"/>
      <c r="F85" s="5">
        <v>43</v>
      </c>
      <c r="G85" s="5">
        <v>37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6</v>
      </c>
      <c r="S85" s="5">
        <v>8</v>
      </c>
      <c r="T85" s="5">
        <v>0</v>
      </c>
      <c r="U85" s="5">
        <v>0</v>
      </c>
      <c r="V85" s="5">
        <v>1</v>
      </c>
      <c r="W85" s="5">
        <v>7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4</v>
      </c>
      <c r="AG85" s="5">
        <v>0</v>
      </c>
      <c r="AH85" s="5">
        <v>4</v>
      </c>
      <c r="AI85" s="5">
        <v>0</v>
      </c>
      <c r="AJ85" s="5">
        <v>0</v>
      </c>
      <c r="AK85" s="5">
        <v>1</v>
      </c>
      <c r="AL85" s="22">
        <v>0</v>
      </c>
      <c r="AM85" s="5">
        <v>0</v>
      </c>
      <c r="AN85" s="5">
        <v>4</v>
      </c>
      <c r="AO85" s="5">
        <v>0</v>
      </c>
      <c r="AP85" s="5">
        <v>1</v>
      </c>
      <c r="AQ85" s="22">
        <v>0</v>
      </c>
      <c r="AR85" s="5">
        <v>2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2</v>
      </c>
      <c r="BC85" s="5">
        <v>0</v>
      </c>
      <c r="BD85" s="22">
        <v>0</v>
      </c>
      <c r="BE85" s="22">
        <v>0</v>
      </c>
      <c r="BF85" s="22">
        <v>4</v>
      </c>
      <c r="BG85" s="22">
        <v>0</v>
      </c>
      <c r="BH85" s="22"/>
    </row>
    <row r="86" spans="1:60" ht="15" customHeight="1">
      <c r="B86" s="43" t="s">
        <v>117</v>
      </c>
      <c r="C86" s="43"/>
      <c r="D86" s="43"/>
      <c r="E86" s="21"/>
      <c r="F86" s="5">
        <v>74</v>
      </c>
      <c r="G86" s="5">
        <v>59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4</v>
      </c>
      <c r="T86" s="5">
        <v>0</v>
      </c>
      <c r="U86" s="5">
        <v>0</v>
      </c>
      <c r="V86" s="5">
        <v>0</v>
      </c>
      <c r="W86" s="5">
        <v>16</v>
      </c>
      <c r="X86" s="5">
        <v>0</v>
      </c>
      <c r="Y86" s="5">
        <v>1</v>
      </c>
      <c r="Z86" s="5">
        <v>0</v>
      </c>
      <c r="AA86" s="5">
        <v>0</v>
      </c>
      <c r="AB86" s="5">
        <v>0</v>
      </c>
      <c r="AC86" s="5">
        <v>1</v>
      </c>
      <c r="AD86" s="22">
        <v>0</v>
      </c>
      <c r="AE86" s="5">
        <v>0</v>
      </c>
      <c r="AF86" s="5">
        <v>14</v>
      </c>
      <c r="AG86" s="5">
        <v>0</v>
      </c>
      <c r="AH86" s="5">
        <v>0</v>
      </c>
      <c r="AI86" s="5">
        <v>0</v>
      </c>
      <c r="AJ86" s="5">
        <v>4</v>
      </c>
      <c r="AK86" s="5">
        <v>12</v>
      </c>
      <c r="AL86" s="22">
        <v>0</v>
      </c>
      <c r="AM86" s="5">
        <v>0</v>
      </c>
      <c r="AN86" s="5">
        <v>0</v>
      </c>
      <c r="AO86" s="5">
        <v>0</v>
      </c>
      <c r="AP86" s="5">
        <v>2</v>
      </c>
      <c r="AQ86" s="22">
        <v>4</v>
      </c>
      <c r="AR86" s="5">
        <v>14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2</v>
      </c>
      <c r="BB86" s="5">
        <v>8</v>
      </c>
      <c r="BC86" s="5">
        <v>0</v>
      </c>
      <c r="BD86" s="22">
        <v>0</v>
      </c>
      <c r="BE86" s="22">
        <v>3</v>
      </c>
      <c r="BF86" s="22">
        <v>1</v>
      </c>
      <c r="BG86" s="22">
        <v>0</v>
      </c>
      <c r="BH86" s="22"/>
    </row>
    <row r="87" spans="1:60" ht="15" customHeight="1">
      <c r="B87" s="43" t="s">
        <v>118</v>
      </c>
      <c r="C87" s="43"/>
      <c r="D87" s="43"/>
      <c r="E87" s="21"/>
      <c r="F87" s="5">
        <v>23</v>
      </c>
      <c r="G87" s="5">
        <v>17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1</v>
      </c>
      <c r="N87" s="5">
        <v>0</v>
      </c>
      <c r="O87" s="5">
        <v>0</v>
      </c>
      <c r="P87" s="5">
        <v>0</v>
      </c>
      <c r="Q87" s="5">
        <v>0</v>
      </c>
      <c r="R87" s="5">
        <v>4</v>
      </c>
      <c r="S87" s="5">
        <v>0</v>
      </c>
      <c r="T87" s="5">
        <v>0</v>
      </c>
      <c r="U87" s="5">
        <v>0</v>
      </c>
      <c r="V87" s="5">
        <v>2</v>
      </c>
      <c r="W87" s="5">
        <v>1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6</v>
      </c>
      <c r="AG87" s="5">
        <v>0</v>
      </c>
      <c r="AH87" s="5">
        <v>0</v>
      </c>
      <c r="AI87" s="5">
        <v>0</v>
      </c>
      <c r="AJ87" s="5">
        <v>0</v>
      </c>
      <c r="AK87" s="5">
        <v>1</v>
      </c>
      <c r="AL87" s="22">
        <v>0</v>
      </c>
      <c r="AM87" s="5">
        <v>0</v>
      </c>
      <c r="AN87" s="5">
        <v>0</v>
      </c>
      <c r="AO87" s="5">
        <v>0</v>
      </c>
      <c r="AP87" s="5">
        <v>1</v>
      </c>
      <c r="AQ87" s="22">
        <v>1</v>
      </c>
      <c r="AR87" s="5">
        <v>2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22">
        <v>0</v>
      </c>
      <c r="BE87" s="22">
        <v>2</v>
      </c>
      <c r="BF87" s="22">
        <v>4</v>
      </c>
      <c r="BG87" s="22">
        <v>0</v>
      </c>
      <c r="BH87" s="22"/>
    </row>
    <row r="88" spans="1:60" ht="15" customHeight="1">
      <c r="B88" s="43" t="s">
        <v>119</v>
      </c>
      <c r="C88" s="43"/>
      <c r="D88" s="43"/>
      <c r="E88" s="21"/>
      <c r="F88" s="5">
        <v>26</v>
      </c>
      <c r="G88" s="5">
        <v>19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  <c r="S88" s="5">
        <v>1</v>
      </c>
      <c r="T88" s="5">
        <v>0</v>
      </c>
      <c r="U88" s="5">
        <v>0</v>
      </c>
      <c r="V88" s="5">
        <v>2</v>
      </c>
      <c r="W88" s="5">
        <v>5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8</v>
      </c>
      <c r="AG88" s="5">
        <v>0</v>
      </c>
      <c r="AH88" s="5">
        <v>0</v>
      </c>
      <c r="AI88" s="5">
        <v>0</v>
      </c>
      <c r="AJ88" s="5">
        <v>1</v>
      </c>
      <c r="AK88" s="5">
        <v>1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6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3</v>
      </c>
      <c r="BA88" s="5">
        <v>0</v>
      </c>
      <c r="BB88" s="5">
        <v>1</v>
      </c>
      <c r="BC88" s="5">
        <v>0</v>
      </c>
      <c r="BD88" s="22">
        <v>0</v>
      </c>
      <c r="BE88" s="22">
        <v>2</v>
      </c>
      <c r="BF88" s="22">
        <v>0</v>
      </c>
      <c r="BG88" s="22">
        <v>1</v>
      </c>
      <c r="BH88" s="22"/>
    </row>
    <row r="89" spans="1:60" ht="15" customHeight="1">
      <c r="B89" s="43" t="s">
        <v>120</v>
      </c>
      <c r="C89" s="43"/>
      <c r="D89" s="43"/>
      <c r="E89" s="21"/>
      <c r="F89" s="5">
        <v>36</v>
      </c>
      <c r="G89" s="5">
        <v>31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5">
        <v>4</v>
      </c>
      <c r="T89" s="5">
        <v>0</v>
      </c>
      <c r="U89" s="5">
        <v>0</v>
      </c>
      <c r="V89" s="5">
        <v>0</v>
      </c>
      <c r="W89" s="5">
        <v>2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17</v>
      </c>
      <c r="AG89" s="5">
        <v>0</v>
      </c>
      <c r="AH89" s="5">
        <v>0</v>
      </c>
      <c r="AI89" s="5">
        <v>0</v>
      </c>
      <c r="AJ89" s="5">
        <v>3</v>
      </c>
      <c r="AK89" s="5">
        <v>2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2</v>
      </c>
      <c r="AR89" s="5">
        <v>5</v>
      </c>
      <c r="AS89" s="5">
        <v>0</v>
      </c>
      <c r="AT89" s="5">
        <v>0</v>
      </c>
      <c r="AU89" s="5">
        <v>3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1</v>
      </c>
      <c r="BC89" s="5">
        <v>0</v>
      </c>
      <c r="BD89" s="22">
        <v>0</v>
      </c>
      <c r="BE89" s="22">
        <v>1</v>
      </c>
      <c r="BF89" s="22">
        <v>0</v>
      </c>
      <c r="BG89" s="22">
        <v>0</v>
      </c>
      <c r="BH89" s="22"/>
    </row>
    <row r="90" spans="1:60" ht="15" customHeight="1">
      <c r="B90" s="43" t="s">
        <v>121</v>
      </c>
      <c r="C90" s="43"/>
      <c r="D90" s="43"/>
      <c r="E90" s="21"/>
      <c r="F90" s="5">
        <v>138</v>
      </c>
      <c r="G90" s="5">
        <v>101</v>
      </c>
      <c r="H90" s="5">
        <v>1</v>
      </c>
      <c r="I90" s="5">
        <v>0</v>
      </c>
      <c r="J90" s="5">
        <v>0</v>
      </c>
      <c r="K90" s="5">
        <v>0</v>
      </c>
      <c r="L90" s="5">
        <v>0</v>
      </c>
      <c r="M90" s="22">
        <v>6</v>
      </c>
      <c r="N90" s="5">
        <v>0</v>
      </c>
      <c r="O90" s="5">
        <v>0</v>
      </c>
      <c r="P90" s="5">
        <v>0</v>
      </c>
      <c r="Q90" s="5">
        <v>0</v>
      </c>
      <c r="R90" s="5">
        <v>2</v>
      </c>
      <c r="S90" s="5">
        <v>1</v>
      </c>
      <c r="T90" s="5">
        <v>0</v>
      </c>
      <c r="U90" s="5">
        <v>0</v>
      </c>
      <c r="V90" s="5">
        <v>0</v>
      </c>
      <c r="W90" s="5">
        <v>19</v>
      </c>
      <c r="X90" s="5">
        <v>0</v>
      </c>
      <c r="Y90" s="5">
        <v>7</v>
      </c>
      <c r="Z90" s="5">
        <v>0</v>
      </c>
      <c r="AA90" s="5">
        <v>0</v>
      </c>
      <c r="AB90" s="5">
        <v>0</v>
      </c>
      <c r="AC90" s="5">
        <v>2</v>
      </c>
      <c r="AD90" s="22">
        <v>0</v>
      </c>
      <c r="AE90" s="5">
        <v>0</v>
      </c>
      <c r="AF90" s="5">
        <v>31</v>
      </c>
      <c r="AG90" s="5">
        <v>1</v>
      </c>
      <c r="AH90" s="5">
        <v>1</v>
      </c>
      <c r="AI90" s="5">
        <v>0</v>
      </c>
      <c r="AJ90" s="5">
        <v>18</v>
      </c>
      <c r="AK90" s="5">
        <v>3</v>
      </c>
      <c r="AL90" s="22">
        <v>1</v>
      </c>
      <c r="AM90" s="5">
        <v>0</v>
      </c>
      <c r="AN90" s="5">
        <v>0</v>
      </c>
      <c r="AO90" s="5">
        <v>0</v>
      </c>
      <c r="AP90" s="5">
        <v>3</v>
      </c>
      <c r="AQ90" s="22">
        <v>5</v>
      </c>
      <c r="AR90" s="5">
        <v>37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9</v>
      </c>
      <c r="AZ90" s="5">
        <v>2</v>
      </c>
      <c r="BA90" s="5">
        <v>0</v>
      </c>
      <c r="BB90" s="5">
        <v>8</v>
      </c>
      <c r="BC90" s="5">
        <v>0</v>
      </c>
      <c r="BD90" s="22">
        <v>0</v>
      </c>
      <c r="BE90" s="22">
        <v>18</v>
      </c>
      <c r="BF90" s="22">
        <v>0</v>
      </c>
      <c r="BG90" s="22">
        <v>0</v>
      </c>
      <c r="BH90" s="22"/>
    </row>
    <row r="91" spans="1:60" ht="15" customHeight="1">
      <c r="B91" s="43" t="s">
        <v>122</v>
      </c>
      <c r="C91" s="43"/>
      <c r="D91" s="43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1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5">
        <v>0</v>
      </c>
      <c r="BD91" s="22">
        <v>0</v>
      </c>
      <c r="BE91" s="22">
        <v>0</v>
      </c>
      <c r="BF91" s="22">
        <v>0</v>
      </c>
      <c r="BG91" s="22">
        <v>0</v>
      </c>
      <c r="BH91" s="22"/>
    </row>
    <row r="92" spans="1:60" ht="15" customHeight="1">
      <c r="B92" s="43" t="s">
        <v>123</v>
      </c>
      <c r="C92" s="43"/>
      <c r="D92" s="43"/>
      <c r="E92" s="21"/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1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22">
        <v>0</v>
      </c>
      <c r="BE92" s="22">
        <v>0</v>
      </c>
      <c r="BF92" s="22">
        <v>0</v>
      </c>
      <c r="BG92" s="22">
        <v>0</v>
      </c>
      <c r="BH92" s="22"/>
    </row>
    <row r="93" spans="1:60" ht="15" customHeight="1">
      <c r="B93" s="43" t="s">
        <v>124</v>
      </c>
      <c r="C93" s="43"/>
      <c r="D93" s="43"/>
      <c r="E93" s="21"/>
      <c r="F93" s="5">
        <v>2</v>
      </c>
      <c r="G93" s="5">
        <v>2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1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1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5">
        <v>0</v>
      </c>
      <c r="BD93" s="22">
        <v>0</v>
      </c>
      <c r="BE93" s="22">
        <v>0</v>
      </c>
      <c r="BF93" s="22">
        <v>0</v>
      </c>
      <c r="BG93" s="22">
        <v>0</v>
      </c>
      <c r="BH93" s="22"/>
    </row>
    <row r="94" spans="1:60" ht="5.0999999999999996" customHeight="1">
      <c r="A94" s="29"/>
      <c r="B94" s="7"/>
      <c r="C94" s="7"/>
      <c r="D94" s="7"/>
      <c r="E94" s="30"/>
      <c r="F94" s="32"/>
      <c r="G94" s="31"/>
      <c r="H94" s="31"/>
      <c r="I94" s="31"/>
      <c r="J94" s="31"/>
      <c r="K94" s="31"/>
      <c r="L94" s="31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29"/>
      <c r="Y94" s="29"/>
      <c r="Z94" s="29"/>
      <c r="AA94" s="29"/>
      <c r="AB94" s="29"/>
      <c r="AC94" s="29"/>
      <c r="AD94" s="29"/>
      <c r="AE94" s="29"/>
      <c r="AF94" s="31"/>
      <c r="AG94" s="31"/>
      <c r="AH94" s="31"/>
      <c r="AI94" s="31"/>
      <c r="AJ94" s="31"/>
      <c r="AK94" s="31"/>
      <c r="AL94" s="31"/>
      <c r="AM94" s="29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29"/>
      <c r="AY94" s="29"/>
      <c r="AZ94" s="29"/>
      <c r="BA94" s="29"/>
      <c r="BB94" s="29"/>
      <c r="BC94" s="29"/>
      <c r="BD94" s="29"/>
      <c r="BE94" s="29"/>
      <c r="BF94" s="29"/>
      <c r="BG94" s="29"/>
    </row>
    <row r="95" spans="1:60">
      <c r="F95" s="18" t="s">
        <v>125</v>
      </c>
      <c r="AB95" s="11"/>
      <c r="AC95" s="11"/>
      <c r="BC95" s="11"/>
    </row>
    <row r="96" spans="1:60"/>
    <row r="97" spans="1:5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</row>
    <row r="98" spans="1:55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</row>
    <row r="99" spans="1:55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</row>
    <row r="100" spans="1:55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</row>
    <row r="101" spans="1:55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</row>
    <row r="102" spans="1:55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</row>
    <row r="103" spans="1:55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</row>
    <row r="104" spans="1:55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</row>
    <row r="105" spans="1:55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</row>
    <row r="106" spans="1:55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</row>
    <row r="107" spans="1:55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</row>
    <row r="108" spans="1:55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</row>
    <row r="109" spans="1:55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</row>
    <row r="110" spans="1:55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</row>
    <row r="111" spans="1:55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</row>
    <row r="112" spans="1:55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25">
    <mergeCell ref="BE6:BE8"/>
    <mergeCell ref="AZ6:AZ8"/>
    <mergeCell ref="BA6:BA8"/>
    <mergeCell ref="BB6:BB8"/>
    <mergeCell ref="AG6:AG8"/>
    <mergeCell ref="AH6:AH8"/>
    <mergeCell ref="AL6:AL8"/>
    <mergeCell ref="AT6:AT8"/>
    <mergeCell ref="AU6:AU8"/>
    <mergeCell ref="AX6:AX8"/>
    <mergeCell ref="Y6:Y8"/>
    <mergeCell ref="Z6:Z8"/>
    <mergeCell ref="AA6:AA8"/>
    <mergeCell ref="B5:D8"/>
    <mergeCell ref="BC6:BC8"/>
    <mergeCell ref="BD6:BD8"/>
    <mergeCell ref="AR6:AR8"/>
    <mergeCell ref="H6:H8"/>
    <mergeCell ref="M6:M8"/>
    <mergeCell ref="R6:R8"/>
    <mergeCell ref="A1:P1"/>
    <mergeCell ref="Q1:AE1"/>
    <mergeCell ref="F5:F8"/>
    <mergeCell ref="U5:V5"/>
    <mergeCell ref="N6:N8"/>
    <mergeCell ref="O6:O8"/>
    <mergeCell ref="P6:P8"/>
    <mergeCell ref="AR1:BG1"/>
    <mergeCell ref="AF5:AQ5"/>
    <mergeCell ref="AR5:BE5"/>
    <mergeCell ref="AI6:AI8"/>
    <mergeCell ref="AJ6:AJ8"/>
    <mergeCell ref="AW6:AW8"/>
    <mergeCell ref="AP6:AP8"/>
    <mergeCell ref="AV6:AV8"/>
    <mergeCell ref="AN6:AN8"/>
    <mergeCell ref="AF1:AQ1"/>
    <mergeCell ref="AD6:AD8"/>
    <mergeCell ref="AQ6:AQ8"/>
    <mergeCell ref="AE6:AE8"/>
    <mergeCell ref="AF6:AF8"/>
    <mergeCell ref="AO6:AO8"/>
    <mergeCell ref="L6:L8"/>
    <mergeCell ref="AM6:AM8"/>
    <mergeCell ref="B16:D16"/>
    <mergeCell ref="B18:D18"/>
    <mergeCell ref="B19:D19"/>
    <mergeCell ref="B20:D20"/>
    <mergeCell ref="B21:D21"/>
    <mergeCell ref="B23:D23"/>
    <mergeCell ref="BG5:BG8"/>
    <mergeCell ref="BF5:BF8"/>
    <mergeCell ref="G6:G8"/>
    <mergeCell ref="AK6:AK8"/>
    <mergeCell ref="AY6:AY8"/>
    <mergeCell ref="I6:I8"/>
    <mergeCell ref="J6:J8"/>
    <mergeCell ref="K6:K8"/>
    <mergeCell ref="AS6:AS8"/>
    <mergeCell ref="S6:S8"/>
    <mergeCell ref="T6:T8"/>
    <mergeCell ref="Q6:Q8"/>
    <mergeCell ref="U6:U8"/>
    <mergeCell ref="AC6:AC8"/>
    <mergeCell ref="X6:X8"/>
    <mergeCell ref="AB6:AB8"/>
    <mergeCell ref="V6:V8"/>
    <mergeCell ref="W6:W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0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2025-07-25T11:58:49Z</dcterms:created>
  <dcterms:modified xsi:type="dcterms:W3CDTF">2025-07-25T11:58:50Z</dcterms:modified>
  <cp:category/>
</cp:coreProperties>
</file>