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6080" windowHeight="22056"/>
  </bookViews>
  <sheets>
    <sheet name="24-00-19" sheetId="29" r:id="rId1"/>
  </sheets>
  <calcPr calcId="162913"/>
</workbook>
</file>

<file path=xl/calcChain.xml><?xml version="1.0" encoding="utf-8"?>
<calcChain xmlns="http://schemas.openxmlformats.org/spreadsheetml/2006/main">
  <c r="C14" i="29" l="1"/>
  <c r="A11" i="29"/>
  <c r="C11" i="29" s="1"/>
  <c r="D14" i="29" l="1"/>
  <c r="B14" i="29"/>
  <c r="B11" i="29"/>
</calcChain>
</file>

<file path=xl/sharedStrings.xml><?xml version="1.0" encoding="utf-8"?>
<sst xmlns="http://schemas.openxmlformats.org/spreadsheetml/2006/main" count="102" uniqueCount="71">
  <si>
    <t>総数</t>
  </si>
  <si>
    <t>女</t>
  </si>
  <si>
    <t>その他</t>
  </si>
  <si>
    <t>不詳</t>
  </si>
  <si>
    <t>男</t>
  </si>
  <si>
    <t>小学校</t>
  </si>
  <si>
    <t>中学校</t>
  </si>
  <si>
    <t>高等専門学校</t>
  </si>
  <si>
    <t>不就学</t>
  </si>
  <si>
    <t>計</t>
  </si>
  <si>
    <t>在学</t>
  </si>
  <si>
    <t>卒業</t>
  </si>
  <si>
    <t>中退</t>
  </si>
  <si>
    <t>非行名</t>
    <phoneticPr fontId="31"/>
  </si>
  <si>
    <t>高等学校</t>
    <rPh sb="3" eb="4">
      <t>コウ</t>
    </rPh>
    <phoneticPr fontId="31"/>
  </si>
  <si>
    <t>19　新 収 容 者 の 非 行 名 別　 教　育　程　度</t>
    <phoneticPr fontId="31"/>
  </si>
  <si>
    <t>短期大学・大学</t>
    <rPh sb="5" eb="7">
      <t>ダイガク</t>
    </rPh>
    <phoneticPr fontId="31"/>
  </si>
  <si>
    <t>専修学校</t>
    <rPh sb="0" eb="2">
      <t>センシュウ</t>
    </rPh>
    <rPh sb="2" eb="4">
      <t>ガッコウ</t>
    </rPh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</si>
  <si>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</si>
  <si>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</si>
  <si>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</si>
  <si>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</si>
  <si>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</si>
  <si>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</si>
  <si>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</si>
  <si>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</si>
  <si>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</si>
  <si>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</si>
  <si>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</si>
  <si>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</si>
  <si>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</si>
  <si>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</si>
  <si>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</si>
  <si>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</si>
  <si>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</si>
  <si>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</si>
  <si>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</si>
  <si>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</si>
  <si>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</si>
  <si>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</si>
  <si>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</si>
  <si>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</si>
  <si>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</si>
  <si>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</si>
  <si>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</si>
  <si>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</si>
  <si>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</si>
  <si>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</si>
  <si>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</si>
  <si>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</si>
  <si>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</si>
  <si>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</si>
  <si>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</si>
  <si>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</si>
  <si>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</si>
  <si>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</si>
  <si>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</si>
  <si>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</si>
  <si>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</si>
  <si>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</si>
  <si>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</si>
  <si>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麻薬及び向精神薬取締法(大麻関連)</t>
  </si>
  <si>
    <t>麻薬及び向精神薬取締法(大麻関連除く)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</si>
  <si>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</si>
  <si>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</si>
  <si>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</si>
  <si>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</si>
  <si>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</si>
  <si>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</si>
  <si>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  <rPh sb="3" eb="6">
      <t>ショウネンイン</t>
    </rPh>
    <rPh sb="8" eb="10">
      <t>シュウヨウ</t>
    </rPh>
    <phoneticPr fontId="31"/>
  </si>
  <si>
    <t>（注）「第５種少年院への収容」には、少年法第66条第１項の決定に係る事件の手続による入所を含んでいる。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</si>
</sst>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  <font>
      <sz val="5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105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5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89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Alignment="1">
      <alignment horizontal="distributed" vertical="center"/>
    </xf>
    <xf numFmtId="178" fontId="33" fillId="0" borderId="0" xfId="0" applyNumberFormat="1" applyFont="1" applyFill="1" applyBorder="1">
      <alignment vertical="center"/>
    </xf>
    <xf numFmtId="178" fontId="0" fillId="0" borderId="0" xfId="0" applyNumberFormat="1" applyFont="1" applyFill="1" applyAlignment="1">
      <alignment horizontal="distributed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0" xfId="0" applyNumberFormat="1" applyFont="1" applyFill="1" applyBorder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 shrinkToFit="1"/>
    </xf>
    <xf numFmtId="178" fontId="33" fillId="0" borderId="0" xfId="0" applyNumberFormat="1" applyFont="1" applyFill="1" applyAlignment="1">
      <alignment horizontal="distributed" vertical="center" shrinkToFit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3" fillId="0" borderId="15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49" fontId="0" fillId="0" borderId="0" xfId="0" applyNumberFormat="1" applyFont="1" applyFill="1" applyBorder="1">
      <alignment vertical="center"/>
    </xf>
    <xf numFmtId="49" fontId="0" fillId="0" borderId="18" xfId="0" applyNumberFormat="1" applyFont="1" applyFill="1" applyBorder="1">
      <alignment vertical="center"/>
    </xf>
    <xf numFmtId="49" fontId="0" fillId="0" borderId="18" xfId="0" applyNumberFormat="1" applyFont="1" applyFill="1" applyBorder="1" applyAlignment="1">
      <alignment horizontal="distributed" vertical="center"/>
    </xf>
    <xf numFmtId="178" fontId="0" fillId="0" borderId="18" xfId="0" applyNumberFormat="1" applyFont="1" applyFill="1" applyBorder="1" applyAlignment="1">
      <alignment horizontal="center" vertical="center"/>
    </xf>
    <xf numFmtId="178" fontId="0" fillId="0" borderId="18" xfId="0" applyNumberFormat="1" applyFont="1" applyFill="1" applyBorder="1">
      <alignment vertical="center"/>
    </xf>
    <xf numFmtId="178" fontId="0" fillId="0" borderId="18" xfId="0" applyNumberFormat="1" applyFont="1" applyFill="1" applyBorder="1" applyAlignment="1">
      <alignment horizontal="right" vertical="center"/>
    </xf>
    <xf numFmtId="178" fontId="0" fillId="0" borderId="17" xfId="0" applyNumberFormat="1" applyFont="1" applyFill="1" applyBorder="1" applyAlignment="1">
      <alignment vertical="center"/>
    </xf>
    <xf numFmtId="178" fontId="0" fillId="0" borderId="19" xfId="0" applyNumberFormat="1" applyFont="1" applyFill="1" applyBorder="1" applyAlignment="1">
      <alignment horizontal="right" vertical="center"/>
    </xf>
    <xf numFmtId="178" fontId="32" fillId="0" borderId="0" xfId="0" applyNumberFormat="1" applyFont="1" applyFill="1" applyAlignment="1">
      <alignment horizontal="center" vertical="center"/>
    </xf>
    <xf numFmtId="0" fontId="36" fillId="0" borderId="0" xfId="0" applyNumberFormat="1" applyFont="1" applyFill="1">
      <alignment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horizontal="right" vertical="center"/>
    </xf>
    <xf numFmtId="0" fontId="0" fillId="0" borderId="0" xfId="0" applyNumberFormat="1" applyFill="1" applyAlignment="1">
      <alignment horizontal="distributed" vertical="center" shrinkToFit="1"/>
    </xf>
    <xf numFmtId="0" fontId="0" fillId="0" borderId="0" xfId="0" applyNumberFormat="1" applyFill="1" applyAlignment="1">
      <alignment horizontal="right" vertical="center" shrinkToFit="1"/>
    </xf>
    <xf numFmtId="0" fontId="33" fillId="0" borderId="0" xfId="0" applyNumberFormat="1" applyFont="1" applyFill="1" applyAlignment="1">
      <alignment horizontal="distributed" vertical="center" shrinkToFit="1"/>
    </xf>
    <xf numFmtId="0" fontId="33" fillId="0" borderId="0" xfId="0" applyNumberFormat="1" applyFont="1" applyFill="1" applyAlignment="1">
      <alignment horizontal="right" vertical="center" shrinkToFit="1"/>
    </xf>
    <xf numFmtId="49" fontId="0" fillId="0" borderId="0" xfId="0" applyNumberFormat="1" applyFont="1" applyFill="1" applyAlignment="1">
      <alignment horizontal="distributed" vertical="center" shrinkToFit="1"/>
    </xf>
    <xf numFmtId="49" fontId="33" fillId="0" borderId="0" xfId="0" applyNumberFormat="1" applyFont="1" applyFill="1" applyAlignment="1">
      <alignment horizontal="distributed" vertical="center" shrinkToFit="1"/>
    </xf>
    <xf numFmtId="49" fontId="37" fillId="0" borderId="0" xfId="0" applyNumberFormat="1" applyFont="1" applyFill="1" applyAlignment="1">
      <alignment horizontal="distributed" vertical="center" shrinkToFit="1"/>
    </xf>
    <xf numFmtId="49" fontId="34" fillId="0" borderId="0" xfId="0" applyNumberFormat="1" applyFont="1" applyFill="1" applyAlignment="1">
      <alignment horizontal="distributed" vertical="center" shrinkToFit="1"/>
    </xf>
    <xf numFmtId="49" fontId="38" fillId="0" borderId="0" xfId="0" applyNumberFormat="1" applyFont="1" applyFill="1" applyAlignment="1">
      <alignment horizontal="distributed" vertical="center" shrinkToFit="1"/>
    </xf>
    <xf numFmtId="178" fontId="0" fillId="0" borderId="0" xfId="0" applyNumberFormat="1" applyFont="1" applyFill="1" applyBorder="1" applyAlignment="1">
      <alignment horizontal="left" vertical="top"/>
    </xf>
    <xf numFmtId="49" fontId="0" fillId="0" borderId="0" xfId="0" applyNumberFormat="1" applyFont="1" applyFill="1" applyAlignment="1">
      <alignment horizontal="distributed" vertical="center" shrinkToFit="1"/>
    </xf>
    <xf numFmtId="49" fontId="33" fillId="0" borderId="0" xfId="0" applyNumberFormat="1" applyFont="1" applyFill="1" applyAlignment="1">
      <alignment horizontal="distributed" vertical="center" shrinkToFit="1"/>
    </xf>
    <xf numFmtId="49" fontId="31" fillId="0" borderId="0" xfId="0" applyNumberFormat="1" applyFont="1" applyFill="1" applyAlignment="1">
      <alignment horizontal="distributed" vertical="center" shrinkToFit="1"/>
    </xf>
    <xf numFmtId="49" fontId="38" fillId="0" borderId="0" xfId="0" applyNumberFormat="1" applyFont="1" applyFill="1" applyAlignment="1">
      <alignment horizontal="distributed" vertical="center" shrinkToFit="1"/>
    </xf>
    <xf numFmtId="49" fontId="34" fillId="0" borderId="0" xfId="0" applyNumberFormat="1" applyFont="1" applyFill="1" applyAlignment="1">
      <alignment horizontal="distributed" vertical="center" shrinkToFit="1"/>
    </xf>
    <xf numFmtId="49" fontId="37" fillId="0" borderId="0" xfId="0" applyNumberFormat="1" applyFont="1" applyFill="1" applyAlignment="1">
      <alignment horizontal="distributed" vertical="center" shrinkToFit="1"/>
    </xf>
    <xf numFmtId="178" fontId="0" fillId="0" borderId="20" xfId="0" applyNumberFormat="1" applyFont="1" applyFill="1" applyBorder="1" applyAlignment="1">
      <alignment horizontal="center" vertical="center" justifyLastLine="1"/>
    </xf>
    <xf numFmtId="178" fontId="0" fillId="0" borderId="21" xfId="0" applyNumberFormat="1" applyFont="1" applyFill="1" applyBorder="1" applyAlignment="1">
      <alignment horizontal="right" vertical="center" justifyLastLine="1"/>
    </xf>
    <xf numFmtId="178" fontId="0" fillId="0" borderId="18" xfId="0" applyNumberFormat="1" applyFont="1" applyFill="1" applyBorder="1" applyAlignment="1">
      <alignment horizontal="center" vertical="center" justifyLastLine="1"/>
    </xf>
    <xf numFmtId="178" fontId="0" fillId="0" borderId="16" xfId="0" applyNumberFormat="1" applyFont="1" applyFill="1" applyBorder="1" applyAlignment="1">
      <alignment horizontal="right" vertical="center" justifyLastLine="1"/>
    </xf>
    <xf numFmtId="178" fontId="0" fillId="0" borderId="16" xfId="0" applyNumberFormat="1" applyFont="1" applyFill="1" applyBorder="1" applyAlignment="1">
      <alignment horizontal="center" vertical="center" justifyLastLine="1"/>
    </xf>
    <xf numFmtId="178" fontId="0" fillId="0" borderId="21" xfId="0" applyNumberFormat="1" applyFont="1" applyFill="1" applyBorder="1" applyAlignment="1">
      <alignment horizontal="center" vertical="center" justifyLastLine="1"/>
    </xf>
    <xf numFmtId="49" fontId="0" fillId="0" borderId="0" xfId="0" applyNumberFormat="1" applyFont="1" applyFill="1" applyBorder="1" applyAlignment="1">
      <alignment horizontal="distributed" vertical="center" shrinkToFit="1"/>
    </xf>
    <xf numFmtId="178" fontId="0" fillId="0" borderId="20" xfId="0" applyNumberFormat="1" applyFont="1" applyFill="1" applyBorder="1" applyAlignment="1">
      <alignment horizontal="center" vertical="center" shrinkToFit="1"/>
    </xf>
    <xf numFmtId="178" fontId="0" fillId="0" borderId="21" xfId="0" applyNumberFormat="1" applyFont="1" applyFill="1" applyBorder="1" applyAlignment="1">
      <alignment horizontal="right" vertical="center" shrinkToFit="1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29" fillId="0" borderId="0" xfId="0" applyNumberFormat="1" applyFont="1" applyFill="1" applyAlignment="1">
      <alignment horizontal="left" vertical="center"/>
    </xf>
    <xf numFmtId="178" fontId="29" fillId="0" borderId="0" xfId="0" applyNumberFormat="1" applyFont="1" applyFill="1" applyAlignment="1">
      <alignment vertical="center"/>
    </xf>
    <xf numFmtId="178" fontId="0" fillId="0" borderId="23" xfId="0" applyNumberFormat="1" applyFont="1" applyFill="1" applyBorder="1" applyAlignment="1">
      <alignment horizontal="center" vertical="center" justifyLastLine="1"/>
    </xf>
    <xf numFmtId="178" fontId="0" fillId="0" borderId="15" xfId="0" applyNumberFormat="1" applyFont="1" applyFill="1" applyBorder="1" applyAlignment="1">
      <alignment horizontal="center" vertical="center" justifyLastLine="1"/>
    </xf>
    <xf numFmtId="178" fontId="0" fillId="0" borderId="19" xfId="0" applyNumberFormat="1" applyFont="1" applyFill="1" applyBorder="1" applyAlignment="1">
      <alignment horizontal="center" vertical="center" justifyLastLine="1"/>
    </xf>
    <xf numFmtId="178" fontId="0" fillId="0" borderId="23" xfId="0" applyNumberFormat="1" applyFill="1" applyBorder="1" applyAlignment="1">
      <alignment horizontal="distributed" vertical="center" justifyLastLine="1"/>
    </xf>
    <xf numFmtId="178" fontId="0" fillId="0" borderId="18" xfId="0" applyNumberFormat="1" applyFill="1" applyBorder="1" applyAlignment="1">
      <alignment horizontal="distributed" vertical="center" justifyLastLine="1"/>
    </xf>
    <xf numFmtId="178" fontId="0" fillId="0" borderId="24" xfId="0" applyNumberFormat="1" applyFill="1" applyBorder="1" applyAlignment="1">
      <alignment horizontal="distributed" vertical="center" justifyLastLine="1"/>
    </xf>
    <xf numFmtId="178" fontId="0" fillId="0" borderId="19" xfId="0" applyNumberFormat="1" applyFill="1" applyBorder="1" applyAlignment="1">
      <alignment horizontal="distributed" vertical="center" justifyLastLine="1"/>
    </xf>
    <xf numFmtId="178" fontId="0" fillId="0" borderId="16" xfId="0" applyNumberFormat="1" applyFill="1" applyBorder="1" applyAlignment="1">
      <alignment horizontal="distributed" vertical="center" justifyLastLine="1"/>
    </xf>
    <xf numFmtId="178" fontId="0" fillId="0" borderId="17" xfId="0" applyNumberForma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center" vertical="center" justifyLastLine="1"/>
    </xf>
  </cellXfs>
  <cellStyles count="105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3" xfId="102"/>
    <cellStyle name="良い" xfId="103" builtinId="26" customBuiltin="1"/>
    <cellStyle name="良い 2" xfId="10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57150</xdr:rowOff>
    </xdr:from>
    <xdr:to>
      <xdr:col>4</xdr:col>
      <xdr:colOff>76200</xdr:colOff>
      <xdr:row>14</xdr:row>
      <xdr:rowOff>152400</xdr:rowOff>
    </xdr:to>
    <xdr:sp macro="" textlink="">
      <xdr:nvSpPr>
        <xdr:cNvPr id="12319" name="AutoShape 1"/>
        <xdr:cNvSpPr>
          <a:spLocks/>
        </xdr:cNvSpPr>
      </xdr:nvSpPr>
      <xdr:spPr bwMode="auto">
        <a:xfrm>
          <a:off x="1200150" y="2162175"/>
          <a:ext cx="76200" cy="476250"/>
        </a:xfrm>
        <a:prstGeom prst="leftBrace">
          <a:avLst>
            <a:gd name="adj1" fmla="val 8929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9</xdr:row>
      <xdr:rowOff>57150</xdr:rowOff>
    </xdr:from>
    <xdr:to>
      <xdr:col>4</xdr:col>
      <xdr:colOff>85725</xdr:colOff>
      <xdr:row>11</xdr:row>
      <xdr:rowOff>152400</xdr:rowOff>
    </xdr:to>
    <xdr:sp macro="" textlink="">
      <xdr:nvSpPr>
        <xdr:cNvPr id="12320" name="AutoShape 1"/>
        <xdr:cNvSpPr>
          <a:spLocks/>
        </xdr:cNvSpPr>
      </xdr:nvSpPr>
      <xdr:spPr bwMode="auto">
        <a:xfrm>
          <a:off x="1200150" y="159067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CG208"/>
  <sheetViews>
    <sheetView showGridLines="0" tabSelected="1" view="pageBreakPreview" zoomScaleNormal="100" zoomScaleSheetLayoutView="100" workbookViewId="0">
      <pane xSplit="7" ySplit="8" topLeftCell="H21" activePane="bottomRight" state="frozen"/>
      <selection pane="topRight" activeCell="F1" sqref="F1"/>
      <selection pane="bottomLeft" activeCell="A9" sqref="A9"/>
      <selection pane="bottomRight" activeCell="H85" sqref="H85"/>
    </sheetView>
  </sheetViews>
  <sheetFormatPr defaultColWidth="0" defaultRowHeight="15" customHeight="1" zeroHeight="1"/>
  <cols>
    <col min="1" max="1" width="1" style="11" customWidth="1"/>
    <col min="2" max="2" width="8.375" style="23" customWidth="1"/>
    <col min="3" max="4" width="5.875" style="23" customWidth="1"/>
    <col min="5" max="5" width="1.875" style="23" customWidth="1"/>
    <col min="6" max="6" width="8.625" style="23" customWidth="1"/>
    <col min="7" max="7" width="1" style="11" customWidth="1"/>
    <col min="8" max="40" width="8.875" style="11" customWidth="1"/>
    <col min="41" max="43" width="9.375" style="11" customWidth="1"/>
    <col min="44" max="16384" width="9.375" style="11" hidden="1"/>
  </cols>
  <sheetData>
    <row r="1" spans="1:47" s="1" customFormat="1" ht="16.2">
      <c r="A1" s="78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</row>
    <row r="2" spans="1:47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3"/>
      <c r="V2" s="39" t="s">
        <v>15</v>
      </c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47" s="5" customFormat="1" ht="10.5" customHeight="1">
      <c r="E3" s="6"/>
      <c r="F3" s="6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47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</row>
    <row r="5" spans="1:47" ht="15" customHeight="1">
      <c r="A5" s="12"/>
      <c r="B5" s="68" t="s">
        <v>13</v>
      </c>
      <c r="C5" s="68"/>
      <c r="D5" s="68"/>
      <c r="E5" s="68"/>
      <c r="F5" s="68"/>
      <c r="G5" s="29"/>
      <c r="H5" s="71" t="s">
        <v>0</v>
      </c>
      <c r="I5" s="73" t="s">
        <v>5</v>
      </c>
      <c r="J5" s="68"/>
      <c r="K5" s="68"/>
      <c r="L5" s="68"/>
      <c r="M5" s="74"/>
      <c r="N5" s="73" t="s">
        <v>6</v>
      </c>
      <c r="O5" s="68"/>
      <c r="P5" s="68"/>
      <c r="Q5" s="68"/>
      <c r="R5" s="74"/>
      <c r="S5" s="82" t="s">
        <v>14</v>
      </c>
      <c r="T5" s="83"/>
      <c r="U5" s="83"/>
      <c r="V5" s="83"/>
      <c r="W5" s="84"/>
      <c r="X5" s="73" t="s">
        <v>7</v>
      </c>
      <c r="Y5" s="68"/>
      <c r="Z5" s="68"/>
      <c r="AA5" s="68"/>
      <c r="AB5" s="74"/>
      <c r="AC5" s="73" t="s">
        <v>16</v>
      </c>
      <c r="AD5" s="68"/>
      <c r="AE5" s="68"/>
      <c r="AF5" s="68"/>
      <c r="AG5" s="74"/>
      <c r="AH5" s="73" t="s">
        <v>17</v>
      </c>
      <c r="AI5" s="68"/>
      <c r="AJ5" s="68"/>
      <c r="AK5" s="68"/>
      <c r="AL5" s="74"/>
      <c r="AM5" s="59" t="s">
        <v>8</v>
      </c>
      <c r="AN5" s="79" t="s">
        <v>3</v>
      </c>
    </row>
    <row r="6" spans="1:47" ht="15" customHeight="1">
      <c r="A6" s="12"/>
      <c r="B6" s="69"/>
      <c r="C6" s="69"/>
      <c r="D6" s="69"/>
      <c r="E6" s="69"/>
      <c r="F6" s="69"/>
      <c r="G6" s="29"/>
      <c r="H6" s="72"/>
      <c r="I6" s="75"/>
      <c r="J6" s="70"/>
      <c r="K6" s="70"/>
      <c r="L6" s="70"/>
      <c r="M6" s="76"/>
      <c r="N6" s="75"/>
      <c r="O6" s="70"/>
      <c r="P6" s="70"/>
      <c r="Q6" s="70"/>
      <c r="R6" s="76"/>
      <c r="S6" s="85"/>
      <c r="T6" s="86"/>
      <c r="U6" s="86"/>
      <c r="V6" s="86"/>
      <c r="W6" s="87"/>
      <c r="X6" s="75"/>
      <c r="Y6" s="70"/>
      <c r="Z6" s="70"/>
      <c r="AA6" s="70"/>
      <c r="AB6" s="76"/>
      <c r="AC6" s="75"/>
      <c r="AD6" s="70"/>
      <c r="AE6" s="70"/>
      <c r="AF6" s="70"/>
      <c r="AG6" s="76"/>
      <c r="AH6" s="75"/>
      <c r="AI6" s="70"/>
      <c r="AJ6" s="70"/>
      <c r="AK6" s="70"/>
      <c r="AL6" s="76"/>
      <c r="AM6" s="88"/>
      <c r="AN6" s="80"/>
    </row>
    <row r="7" spans="1:47" ht="15" customHeight="1">
      <c r="A7" s="12"/>
      <c r="B7" s="69"/>
      <c r="C7" s="69"/>
      <c r="D7" s="69"/>
      <c r="E7" s="69"/>
      <c r="F7" s="69"/>
      <c r="G7" s="29"/>
      <c r="H7" s="72"/>
      <c r="I7" s="66" t="s">
        <v>9</v>
      </c>
      <c r="J7" s="66" t="s">
        <v>10</v>
      </c>
      <c r="K7" s="66" t="s">
        <v>11</v>
      </c>
      <c r="L7" s="66" t="s">
        <v>2</v>
      </c>
      <c r="M7" s="66" t="s">
        <v>3</v>
      </c>
      <c r="N7" s="66" t="s">
        <v>9</v>
      </c>
      <c r="O7" s="66" t="s">
        <v>10</v>
      </c>
      <c r="P7" s="66" t="s">
        <v>11</v>
      </c>
      <c r="Q7" s="66" t="s">
        <v>2</v>
      </c>
      <c r="R7" s="66" t="s">
        <v>3</v>
      </c>
      <c r="S7" s="66" t="s">
        <v>9</v>
      </c>
      <c r="T7" s="66" t="s">
        <v>10</v>
      </c>
      <c r="U7" s="66" t="s">
        <v>12</v>
      </c>
      <c r="V7" s="61" t="s">
        <v>11</v>
      </c>
      <c r="W7" s="59" t="s">
        <v>3</v>
      </c>
      <c r="X7" s="59" t="s">
        <v>9</v>
      </c>
      <c r="Y7" s="59" t="s">
        <v>10</v>
      </c>
      <c r="Z7" s="59" t="s">
        <v>12</v>
      </c>
      <c r="AA7" s="61" t="s">
        <v>11</v>
      </c>
      <c r="AB7" s="59" t="s">
        <v>3</v>
      </c>
      <c r="AC7" s="59" t="s">
        <v>9</v>
      </c>
      <c r="AD7" s="59" t="s">
        <v>10</v>
      </c>
      <c r="AE7" s="59" t="s">
        <v>12</v>
      </c>
      <c r="AF7" s="61" t="s">
        <v>11</v>
      </c>
      <c r="AG7" s="59" t="s">
        <v>3</v>
      </c>
      <c r="AH7" s="59" t="s">
        <v>9</v>
      </c>
      <c r="AI7" s="59" t="s">
        <v>10</v>
      </c>
      <c r="AJ7" s="59" t="s">
        <v>12</v>
      </c>
      <c r="AK7" s="61" t="s">
        <v>11</v>
      </c>
      <c r="AL7" s="59" t="s">
        <v>3</v>
      </c>
      <c r="AM7" s="88"/>
      <c r="AN7" s="80"/>
    </row>
    <row r="8" spans="1:47" s="12" customFormat="1" ht="15" customHeight="1">
      <c r="A8" s="26"/>
      <c r="B8" s="70"/>
      <c r="C8" s="70"/>
      <c r="D8" s="70"/>
      <c r="E8" s="70"/>
      <c r="F8" s="70"/>
      <c r="G8" s="30"/>
      <c r="H8" s="60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2"/>
      <c r="W8" s="60"/>
      <c r="X8" s="60"/>
      <c r="Y8" s="60"/>
      <c r="Z8" s="60"/>
      <c r="AA8" s="62"/>
      <c r="AB8" s="60"/>
      <c r="AC8" s="60"/>
      <c r="AD8" s="64"/>
      <c r="AE8" s="64"/>
      <c r="AF8" s="63"/>
      <c r="AG8" s="64"/>
      <c r="AH8" s="64"/>
      <c r="AI8" s="64"/>
      <c r="AJ8" s="64"/>
      <c r="AK8" s="63"/>
      <c r="AL8" s="64"/>
      <c r="AM8" s="64"/>
      <c r="AN8" s="81"/>
    </row>
    <row r="9" spans="1:47" ht="4.5" customHeight="1">
      <c r="A9" s="13"/>
      <c r="B9" s="21"/>
      <c r="C9" s="21"/>
      <c r="D9" s="21"/>
      <c r="E9" s="21"/>
      <c r="F9" s="21"/>
      <c r="G9" s="14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13"/>
      <c r="AE9" s="13"/>
      <c r="AF9" s="13"/>
      <c r="AG9" s="13"/>
      <c r="AH9" s="13"/>
      <c r="AI9" s="13"/>
      <c r="AJ9" s="13"/>
      <c r="AK9" s="13"/>
    </row>
    <row r="10" spans="1:47" ht="15" customHeight="1">
      <c r="A10" s="40"/>
      <c r="E10" s="24"/>
      <c r="F10" s="21" t="s">
        <v>0</v>
      </c>
      <c r="G10" s="5"/>
      <c r="H10" s="22">
        <v>5102</v>
      </c>
      <c r="I10" s="6">
        <v>18</v>
      </c>
      <c r="J10" s="6">
        <v>16</v>
      </c>
      <c r="K10" s="6">
        <v>2</v>
      </c>
      <c r="L10" s="6">
        <v>0</v>
      </c>
      <c r="M10" s="6">
        <v>0</v>
      </c>
      <c r="N10" s="6">
        <v>1284</v>
      </c>
      <c r="O10" s="6">
        <v>584</v>
      </c>
      <c r="P10" s="6">
        <v>699</v>
      </c>
      <c r="Q10" s="6">
        <v>1</v>
      </c>
      <c r="R10" s="6">
        <v>0</v>
      </c>
      <c r="S10" s="6">
        <v>3490</v>
      </c>
      <c r="T10" s="6">
        <v>1289</v>
      </c>
      <c r="U10" s="6">
        <v>1735</v>
      </c>
      <c r="V10" s="6">
        <v>466</v>
      </c>
      <c r="W10" s="6">
        <v>0</v>
      </c>
      <c r="X10" s="6">
        <v>10</v>
      </c>
      <c r="Y10" s="6">
        <v>7</v>
      </c>
      <c r="Z10" s="6">
        <v>3</v>
      </c>
      <c r="AA10" s="15">
        <v>0</v>
      </c>
      <c r="AB10" s="15">
        <v>0</v>
      </c>
      <c r="AC10" s="6">
        <v>155</v>
      </c>
      <c r="AD10" s="6">
        <v>130</v>
      </c>
      <c r="AE10" s="6">
        <v>25</v>
      </c>
      <c r="AF10" s="6">
        <v>0</v>
      </c>
      <c r="AG10" s="6">
        <v>0</v>
      </c>
      <c r="AH10" s="6">
        <v>124</v>
      </c>
      <c r="AI10" s="6">
        <v>76</v>
      </c>
      <c r="AJ10" s="6">
        <v>39</v>
      </c>
      <c r="AK10" s="6">
        <v>9</v>
      </c>
      <c r="AL10" s="15">
        <v>0</v>
      </c>
      <c r="AM10" s="15">
        <v>0</v>
      </c>
      <c r="AN10" s="15">
        <v>21</v>
      </c>
      <c r="AO10" s="15"/>
      <c r="AP10" s="15"/>
      <c r="AQ10" s="15"/>
      <c r="AR10" s="15"/>
      <c r="AS10" s="15"/>
      <c r="AT10" s="15"/>
      <c r="AU10" s="15"/>
    </row>
    <row r="11" spans="1:47" s="15" customFormat="1" ht="15" customHeight="1">
      <c r="A11" s="42">
        <f>DATE(YEAR(A14)-1,5,1)</f>
        <v>45047</v>
      </c>
      <c r="B11" s="43" t="str">
        <f>TEXT(A11,"ggg")</f>
        <v>令和</v>
      </c>
      <c r="C11" s="44" t="str">
        <f>IF(TEXT(A11,"e")="1","元",TEXT(A11,"e"))</f>
        <v>5</v>
      </c>
      <c r="D11" s="44" t="s">
        <v>18</v>
      </c>
      <c r="E11" s="24"/>
      <c r="F11" s="21" t="s">
        <v>4</v>
      </c>
      <c r="H11" s="22">
        <v>4595</v>
      </c>
      <c r="I11" s="6">
        <v>17</v>
      </c>
      <c r="J11" s="6">
        <v>15</v>
      </c>
      <c r="K11" s="6">
        <v>2</v>
      </c>
      <c r="L11" s="6">
        <v>0</v>
      </c>
      <c r="M11" s="6">
        <v>0</v>
      </c>
      <c r="N11" s="6">
        <v>1152</v>
      </c>
      <c r="O11" s="6">
        <v>504</v>
      </c>
      <c r="P11" s="6">
        <v>647</v>
      </c>
      <c r="Q11" s="6">
        <v>1</v>
      </c>
      <c r="R11" s="6">
        <v>0</v>
      </c>
      <c r="S11" s="6">
        <v>3142</v>
      </c>
      <c r="T11" s="6">
        <v>1157</v>
      </c>
      <c r="U11" s="6">
        <v>1570</v>
      </c>
      <c r="V11" s="6">
        <v>415</v>
      </c>
      <c r="W11" s="6">
        <v>0</v>
      </c>
      <c r="X11" s="6">
        <v>10</v>
      </c>
      <c r="Y11" s="6">
        <v>7</v>
      </c>
      <c r="Z11" s="6">
        <v>3</v>
      </c>
      <c r="AA11" s="15">
        <v>0</v>
      </c>
      <c r="AB11" s="15">
        <v>0</v>
      </c>
      <c r="AC11" s="6">
        <v>145</v>
      </c>
      <c r="AD11" s="6">
        <v>121</v>
      </c>
      <c r="AE11" s="6">
        <v>24</v>
      </c>
      <c r="AF11" s="6">
        <v>0</v>
      </c>
      <c r="AG11" s="6">
        <v>0</v>
      </c>
      <c r="AH11" s="6">
        <v>109</v>
      </c>
      <c r="AI11" s="6">
        <v>64</v>
      </c>
      <c r="AJ11" s="6">
        <v>36</v>
      </c>
      <c r="AK11" s="6">
        <v>9</v>
      </c>
      <c r="AL11" s="15">
        <v>0</v>
      </c>
      <c r="AM11" s="15">
        <v>0</v>
      </c>
      <c r="AN11" s="15">
        <v>20</v>
      </c>
    </row>
    <row r="12" spans="1:47" s="15" customFormat="1" ht="15" customHeight="1">
      <c r="A12" s="41"/>
      <c r="B12" s="24"/>
      <c r="C12" s="24"/>
      <c r="D12" s="24"/>
      <c r="E12" s="24"/>
      <c r="F12" s="21" t="s">
        <v>1</v>
      </c>
      <c r="H12" s="22">
        <v>507</v>
      </c>
      <c r="I12" s="6">
        <v>1</v>
      </c>
      <c r="J12" s="6">
        <v>1</v>
      </c>
      <c r="K12" s="6">
        <v>0</v>
      </c>
      <c r="L12" s="6">
        <v>0</v>
      </c>
      <c r="M12" s="6">
        <v>0</v>
      </c>
      <c r="N12" s="6">
        <v>132</v>
      </c>
      <c r="O12" s="6">
        <v>80</v>
      </c>
      <c r="P12" s="6">
        <v>52</v>
      </c>
      <c r="Q12" s="6">
        <v>0</v>
      </c>
      <c r="R12" s="6">
        <v>0</v>
      </c>
      <c r="S12" s="6">
        <v>348</v>
      </c>
      <c r="T12" s="6">
        <v>132</v>
      </c>
      <c r="U12" s="6">
        <v>165</v>
      </c>
      <c r="V12" s="6">
        <v>51</v>
      </c>
      <c r="W12" s="6">
        <v>0</v>
      </c>
      <c r="X12" s="6">
        <v>0</v>
      </c>
      <c r="Y12" s="6">
        <v>0</v>
      </c>
      <c r="Z12" s="6">
        <v>0</v>
      </c>
      <c r="AA12" s="15">
        <v>0</v>
      </c>
      <c r="AB12" s="15">
        <v>0</v>
      </c>
      <c r="AC12" s="6">
        <v>10</v>
      </c>
      <c r="AD12" s="6">
        <v>9</v>
      </c>
      <c r="AE12" s="6">
        <v>1</v>
      </c>
      <c r="AF12" s="6">
        <v>0</v>
      </c>
      <c r="AG12" s="6">
        <v>0</v>
      </c>
      <c r="AH12" s="6">
        <v>15</v>
      </c>
      <c r="AI12" s="6">
        <v>12</v>
      </c>
      <c r="AJ12" s="6">
        <v>3</v>
      </c>
      <c r="AK12" s="6">
        <v>0</v>
      </c>
      <c r="AL12" s="15">
        <v>0</v>
      </c>
      <c r="AM12" s="15">
        <v>0</v>
      </c>
      <c r="AN12" s="15">
        <v>1</v>
      </c>
    </row>
    <row r="13" spans="1:47" s="17" customFormat="1" ht="15" customHeight="1">
      <c r="A13" s="41"/>
      <c r="B13" s="25"/>
      <c r="C13" s="25"/>
      <c r="D13" s="25"/>
      <c r="E13" s="25"/>
      <c r="F13" s="19" t="s">
        <v>0</v>
      </c>
      <c r="H13" s="27">
        <v>5574</v>
      </c>
      <c r="I13" s="16">
        <v>10</v>
      </c>
      <c r="J13" s="16">
        <v>9</v>
      </c>
      <c r="K13" s="16">
        <v>1</v>
      </c>
      <c r="L13" s="16">
        <v>0</v>
      </c>
      <c r="M13" s="16">
        <v>0</v>
      </c>
      <c r="N13" s="16">
        <v>1343</v>
      </c>
      <c r="O13" s="16">
        <v>667</v>
      </c>
      <c r="P13" s="16">
        <v>672</v>
      </c>
      <c r="Q13" s="16">
        <v>4</v>
      </c>
      <c r="R13" s="16">
        <v>0</v>
      </c>
      <c r="S13" s="16">
        <v>3949</v>
      </c>
      <c r="T13" s="16">
        <v>1508</v>
      </c>
      <c r="U13" s="16">
        <v>1894</v>
      </c>
      <c r="V13" s="16">
        <v>546</v>
      </c>
      <c r="W13" s="16">
        <v>1</v>
      </c>
      <c r="X13" s="16">
        <v>6</v>
      </c>
      <c r="Y13" s="16">
        <v>3</v>
      </c>
      <c r="Z13" s="16">
        <v>3</v>
      </c>
      <c r="AA13" s="17">
        <v>0</v>
      </c>
      <c r="AB13" s="17">
        <v>0</v>
      </c>
      <c r="AC13" s="16">
        <v>141</v>
      </c>
      <c r="AD13" s="16">
        <v>108</v>
      </c>
      <c r="AE13" s="16">
        <v>33</v>
      </c>
      <c r="AF13" s="16">
        <v>0</v>
      </c>
      <c r="AG13" s="16">
        <v>0</v>
      </c>
      <c r="AH13" s="17">
        <v>97</v>
      </c>
      <c r="AI13" s="16">
        <v>60</v>
      </c>
      <c r="AJ13" s="16">
        <v>28</v>
      </c>
      <c r="AK13" s="16">
        <v>9</v>
      </c>
      <c r="AL13" s="17">
        <v>0</v>
      </c>
      <c r="AM13" s="17">
        <v>1</v>
      </c>
      <c r="AN13" s="17">
        <v>27</v>
      </c>
    </row>
    <row r="14" spans="1:47" s="17" customFormat="1" ht="15" customHeight="1">
      <c r="A14" s="42">
        <v>45413</v>
      </c>
      <c r="B14" s="45" t="str">
        <f>IF(TEXT(A11,"ggg")=TEXT(A14,"ggg"),"",TEXT(A14,"ggg"))</f>
        <v/>
      </c>
      <c r="C14" s="46" t="str">
        <f>IF(TEXT(A14,"e")="1","元",TEXT(A14,"e"))</f>
        <v>6</v>
      </c>
      <c r="D14" s="46" t="str">
        <f>IF(TEXT(A11,"ggg")=TEXT(A14,"ggg"),"","年")</f>
        <v/>
      </c>
      <c r="E14" s="25"/>
      <c r="F14" s="19" t="s">
        <v>4</v>
      </c>
      <c r="H14" s="27">
        <v>5036</v>
      </c>
      <c r="I14" s="16">
        <v>9</v>
      </c>
      <c r="J14" s="16">
        <v>9</v>
      </c>
      <c r="K14" s="16">
        <v>0</v>
      </c>
      <c r="L14" s="16">
        <v>0</v>
      </c>
      <c r="M14" s="16">
        <v>0</v>
      </c>
      <c r="N14" s="16">
        <v>1197</v>
      </c>
      <c r="O14" s="16">
        <v>580</v>
      </c>
      <c r="P14" s="16">
        <v>614</v>
      </c>
      <c r="Q14" s="16">
        <v>3</v>
      </c>
      <c r="R14" s="16">
        <v>0</v>
      </c>
      <c r="S14" s="16">
        <v>3583</v>
      </c>
      <c r="T14" s="16">
        <v>1346</v>
      </c>
      <c r="U14" s="16">
        <v>1736</v>
      </c>
      <c r="V14" s="16">
        <v>500</v>
      </c>
      <c r="W14" s="16">
        <v>1</v>
      </c>
      <c r="X14" s="16">
        <v>3</v>
      </c>
      <c r="Y14" s="16">
        <v>0</v>
      </c>
      <c r="Z14" s="16">
        <v>3</v>
      </c>
      <c r="AA14" s="16">
        <v>0</v>
      </c>
      <c r="AB14" s="16">
        <v>0</v>
      </c>
      <c r="AC14" s="17">
        <v>133</v>
      </c>
      <c r="AD14" s="17">
        <v>102</v>
      </c>
      <c r="AE14" s="17">
        <v>31</v>
      </c>
      <c r="AF14" s="17">
        <v>0</v>
      </c>
      <c r="AG14" s="17">
        <v>0</v>
      </c>
      <c r="AH14" s="17">
        <v>85</v>
      </c>
      <c r="AI14" s="17">
        <v>55</v>
      </c>
      <c r="AJ14" s="17">
        <v>23</v>
      </c>
      <c r="AK14" s="17">
        <v>7</v>
      </c>
      <c r="AL14" s="17">
        <v>0</v>
      </c>
      <c r="AM14" s="17">
        <v>1</v>
      </c>
      <c r="AN14" s="17">
        <v>25</v>
      </c>
    </row>
    <row r="15" spans="1:47" s="17" customFormat="1" ht="15" customHeight="1">
      <c r="A15" s="41"/>
      <c r="E15" s="25"/>
      <c r="F15" s="19" t="s">
        <v>1</v>
      </c>
      <c r="H15" s="27">
        <v>538</v>
      </c>
      <c r="I15" s="16">
        <v>1</v>
      </c>
      <c r="J15" s="16">
        <v>0</v>
      </c>
      <c r="K15" s="16">
        <v>1</v>
      </c>
      <c r="L15" s="16">
        <v>0</v>
      </c>
      <c r="M15" s="16">
        <v>0</v>
      </c>
      <c r="N15" s="16">
        <v>146</v>
      </c>
      <c r="O15" s="16">
        <v>87</v>
      </c>
      <c r="P15" s="16">
        <v>58</v>
      </c>
      <c r="Q15" s="16">
        <v>1</v>
      </c>
      <c r="R15" s="16">
        <v>0</v>
      </c>
      <c r="S15" s="16">
        <v>366</v>
      </c>
      <c r="T15" s="16">
        <v>162</v>
      </c>
      <c r="U15" s="16">
        <v>158</v>
      </c>
      <c r="V15" s="16">
        <v>46</v>
      </c>
      <c r="W15" s="16">
        <v>0</v>
      </c>
      <c r="X15" s="16">
        <v>3</v>
      </c>
      <c r="Y15" s="16">
        <v>3</v>
      </c>
      <c r="Z15" s="16">
        <v>0</v>
      </c>
      <c r="AA15" s="16">
        <v>0</v>
      </c>
      <c r="AB15" s="16">
        <v>0</v>
      </c>
      <c r="AC15" s="17">
        <v>8</v>
      </c>
      <c r="AD15" s="17">
        <v>6</v>
      </c>
      <c r="AE15" s="17">
        <v>2</v>
      </c>
      <c r="AF15" s="17">
        <v>0</v>
      </c>
      <c r="AG15" s="17">
        <v>0</v>
      </c>
      <c r="AH15" s="17">
        <v>12</v>
      </c>
      <c r="AI15" s="17">
        <v>5</v>
      </c>
      <c r="AJ15" s="17">
        <v>5</v>
      </c>
      <c r="AK15" s="17">
        <v>2</v>
      </c>
      <c r="AL15" s="17">
        <v>0</v>
      </c>
      <c r="AM15" s="17">
        <v>0</v>
      </c>
      <c r="AN15" s="17">
        <v>2</v>
      </c>
    </row>
    <row r="16" spans="1:47" s="17" customFormat="1" ht="15" customHeight="1">
      <c r="A16" s="41"/>
      <c r="E16" s="25"/>
      <c r="F16" s="19"/>
      <c r="H16" s="27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</row>
    <row r="17" spans="1:46" s="20" customFormat="1" ht="15" customHeight="1">
      <c r="A17" s="18"/>
      <c r="B17" s="54" t="s">
        <v>19</v>
      </c>
      <c r="C17" s="54"/>
      <c r="D17" s="54"/>
      <c r="E17" s="54"/>
      <c r="F17" s="54"/>
      <c r="G17" s="28"/>
      <c r="H17" s="27">
        <v>4505</v>
      </c>
      <c r="I17" s="16">
        <v>8</v>
      </c>
      <c r="J17" s="16">
        <v>7</v>
      </c>
      <c r="K17" s="16">
        <v>1</v>
      </c>
      <c r="L17" s="16">
        <v>0</v>
      </c>
      <c r="M17" s="16">
        <v>0</v>
      </c>
      <c r="N17" s="16">
        <v>1097</v>
      </c>
      <c r="O17" s="16">
        <v>599</v>
      </c>
      <c r="P17" s="16">
        <v>495</v>
      </c>
      <c r="Q17" s="16">
        <v>3</v>
      </c>
      <c r="R17" s="16">
        <v>0</v>
      </c>
      <c r="S17" s="16">
        <v>3182</v>
      </c>
      <c r="T17" s="16">
        <v>1260</v>
      </c>
      <c r="U17" s="16">
        <v>1516</v>
      </c>
      <c r="V17" s="16">
        <v>405</v>
      </c>
      <c r="W17" s="16">
        <v>1</v>
      </c>
      <c r="X17" s="16">
        <v>5</v>
      </c>
      <c r="Y17" s="16">
        <v>3</v>
      </c>
      <c r="Z17" s="16">
        <v>2</v>
      </c>
      <c r="AA17" s="16">
        <v>0</v>
      </c>
      <c r="AB17" s="16">
        <v>0</v>
      </c>
      <c r="AC17" s="17">
        <v>114</v>
      </c>
      <c r="AD17" s="17">
        <v>88</v>
      </c>
      <c r="AE17" s="17">
        <v>26</v>
      </c>
      <c r="AF17" s="17">
        <v>0</v>
      </c>
      <c r="AG17" s="17">
        <v>0</v>
      </c>
      <c r="AH17" s="17">
        <v>74</v>
      </c>
      <c r="AI17" s="17">
        <v>49</v>
      </c>
      <c r="AJ17" s="17">
        <v>18</v>
      </c>
      <c r="AK17" s="17">
        <v>7</v>
      </c>
      <c r="AL17" s="17">
        <v>0</v>
      </c>
      <c r="AM17" s="17">
        <v>1</v>
      </c>
      <c r="AN17" s="17">
        <v>24</v>
      </c>
      <c r="AO17" s="17"/>
      <c r="AP17" s="17"/>
      <c r="AQ17" s="17"/>
      <c r="AR17" s="17"/>
      <c r="AS17" s="17"/>
      <c r="AT17" s="17"/>
    </row>
    <row r="18" spans="1:46" s="20" customFormat="1" ht="7.5" customHeight="1">
      <c r="A18" s="18"/>
      <c r="B18" s="48"/>
      <c r="C18" s="48"/>
      <c r="D18" s="48"/>
      <c r="E18" s="48"/>
      <c r="F18" s="48"/>
      <c r="G18" s="28"/>
      <c r="H18" s="27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</row>
    <row r="19" spans="1:46" ht="15" customHeight="1">
      <c r="A19" s="13"/>
      <c r="B19" s="53" t="s">
        <v>20</v>
      </c>
      <c r="C19" s="53"/>
      <c r="D19" s="53"/>
      <c r="E19" s="53"/>
      <c r="F19" s="53"/>
      <c r="G19" s="5"/>
      <c r="H19" s="22">
        <v>42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15</v>
      </c>
      <c r="O19" s="6">
        <v>6</v>
      </c>
      <c r="P19" s="6">
        <v>9</v>
      </c>
      <c r="Q19" s="6">
        <v>0</v>
      </c>
      <c r="R19" s="6">
        <v>0</v>
      </c>
      <c r="S19" s="6">
        <v>27</v>
      </c>
      <c r="T19" s="6">
        <v>11</v>
      </c>
      <c r="U19" s="6">
        <v>14</v>
      </c>
      <c r="V19" s="6">
        <v>2</v>
      </c>
      <c r="W19" s="6">
        <v>0</v>
      </c>
      <c r="X19" s="6">
        <v>0</v>
      </c>
      <c r="Y19" s="6">
        <v>0</v>
      </c>
      <c r="Z19" s="6">
        <v>0</v>
      </c>
      <c r="AA19" s="6">
        <v>0</v>
      </c>
      <c r="AB19" s="6">
        <v>0</v>
      </c>
      <c r="AC19" s="15">
        <v>0</v>
      </c>
      <c r="AD19" s="15">
        <v>0</v>
      </c>
      <c r="AE19" s="15">
        <v>0</v>
      </c>
      <c r="AF19" s="15">
        <v>0</v>
      </c>
      <c r="AG19" s="15">
        <v>0</v>
      </c>
      <c r="AH19" s="15">
        <v>0</v>
      </c>
      <c r="AI19" s="15">
        <v>0</v>
      </c>
      <c r="AJ19" s="15">
        <v>0</v>
      </c>
      <c r="AK19" s="15">
        <v>0</v>
      </c>
      <c r="AL19" s="15">
        <v>0</v>
      </c>
      <c r="AM19" s="15">
        <v>0</v>
      </c>
      <c r="AN19" s="15">
        <v>0</v>
      </c>
      <c r="AO19" s="15"/>
      <c r="AP19" s="15"/>
      <c r="AQ19" s="15"/>
      <c r="AR19" s="15"/>
      <c r="AS19" s="15"/>
      <c r="AT19" s="15"/>
    </row>
    <row r="20" spans="1:46" ht="15" customHeight="1">
      <c r="A20" s="13"/>
      <c r="B20" s="53" t="s">
        <v>21</v>
      </c>
      <c r="C20" s="53"/>
      <c r="D20" s="53"/>
      <c r="E20" s="53"/>
      <c r="F20" s="53"/>
      <c r="G20" s="5"/>
      <c r="H20" s="22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15">
        <v>0</v>
      </c>
      <c r="AD20" s="15">
        <v>0</v>
      </c>
      <c r="AE20" s="15">
        <v>0</v>
      </c>
      <c r="AF20" s="15">
        <v>0</v>
      </c>
      <c r="AG20" s="15">
        <v>0</v>
      </c>
      <c r="AH20" s="15">
        <v>0</v>
      </c>
      <c r="AI20" s="15">
        <v>0</v>
      </c>
      <c r="AJ20" s="15">
        <v>0</v>
      </c>
      <c r="AK20" s="15">
        <v>0</v>
      </c>
      <c r="AL20" s="15">
        <v>0</v>
      </c>
      <c r="AM20" s="15">
        <v>0</v>
      </c>
      <c r="AN20" s="15">
        <v>0</v>
      </c>
      <c r="AO20" s="15"/>
      <c r="AP20" s="15"/>
      <c r="AQ20" s="15"/>
      <c r="AR20" s="15"/>
      <c r="AS20" s="15"/>
      <c r="AT20" s="15"/>
    </row>
    <row r="21" spans="1:46" ht="15" customHeight="1">
      <c r="A21" s="13"/>
      <c r="B21" s="53" t="s">
        <v>22</v>
      </c>
      <c r="C21" s="53"/>
      <c r="D21" s="53"/>
      <c r="E21" s="53"/>
      <c r="F21" s="53"/>
      <c r="G21" s="5"/>
      <c r="H21" s="22">
        <v>4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4</v>
      </c>
      <c r="T21" s="6">
        <v>1</v>
      </c>
      <c r="U21" s="6">
        <v>3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  <c r="AA21" s="6">
        <v>0</v>
      </c>
      <c r="AB21" s="6">
        <v>0</v>
      </c>
      <c r="AC21" s="15">
        <v>0</v>
      </c>
      <c r="AD21" s="15">
        <v>0</v>
      </c>
      <c r="AE21" s="15">
        <v>0</v>
      </c>
      <c r="AF21" s="15">
        <v>0</v>
      </c>
      <c r="AG21" s="15">
        <v>0</v>
      </c>
      <c r="AH21" s="15">
        <v>0</v>
      </c>
      <c r="AI21" s="15">
        <v>0</v>
      </c>
      <c r="AJ21" s="15">
        <v>0</v>
      </c>
      <c r="AK21" s="15">
        <v>0</v>
      </c>
      <c r="AL21" s="15">
        <v>0</v>
      </c>
      <c r="AM21" s="15">
        <v>0</v>
      </c>
      <c r="AN21" s="15">
        <v>0</v>
      </c>
      <c r="AO21" s="15"/>
      <c r="AP21" s="15"/>
      <c r="AQ21" s="15"/>
      <c r="AR21" s="15"/>
      <c r="AS21" s="15"/>
      <c r="AT21" s="15"/>
    </row>
    <row r="22" spans="1:46" ht="15" customHeight="1">
      <c r="A22" s="13"/>
      <c r="B22" s="53" t="s">
        <v>23</v>
      </c>
      <c r="C22" s="53"/>
      <c r="D22" s="53"/>
      <c r="E22" s="53"/>
      <c r="F22" s="53"/>
      <c r="G22" s="5"/>
      <c r="H22" s="22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0</v>
      </c>
      <c r="Z22" s="6">
        <v>0</v>
      </c>
      <c r="AA22" s="6">
        <v>0</v>
      </c>
      <c r="AB22" s="6">
        <v>0</v>
      </c>
      <c r="AC22" s="15">
        <v>0</v>
      </c>
      <c r="AD22" s="15">
        <v>0</v>
      </c>
      <c r="AE22" s="15">
        <v>0</v>
      </c>
      <c r="AF22" s="15">
        <v>0</v>
      </c>
      <c r="AG22" s="15">
        <v>0</v>
      </c>
      <c r="AH22" s="15">
        <v>0</v>
      </c>
      <c r="AI22" s="15">
        <v>0</v>
      </c>
      <c r="AJ22" s="15">
        <v>0</v>
      </c>
      <c r="AK22" s="15">
        <v>0</v>
      </c>
      <c r="AL22" s="15">
        <v>0</v>
      </c>
      <c r="AM22" s="15">
        <v>0</v>
      </c>
      <c r="AN22" s="15">
        <v>0</v>
      </c>
      <c r="AO22" s="15"/>
      <c r="AP22" s="15"/>
      <c r="AQ22" s="15"/>
      <c r="AR22" s="15"/>
      <c r="AS22" s="15"/>
      <c r="AT22" s="15"/>
    </row>
    <row r="23" spans="1:46" ht="15" customHeight="1">
      <c r="A23" s="13"/>
      <c r="B23" s="53" t="s">
        <v>24</v>
      </c>
      <c r="C23" s="53"/>
      <c r="D23" s="53"/>
      <c r="E23" s="53"/>
      <c r="F23" s="53"/>
      <c r="G23" s="5"/>
      <c r="H23" s="22">
        <v>20</v>
      </c>
      <c r="I23" s="6">
        <v>1</v>
      </c>
      <c r="J23" s="6">
        <v>1</v>
      </c>
      <c r="K23" s="6">
        <v>0</v>
      </c>
      <c r="L23" s="6">
        <v>0</v>
      </c>
      <c r="M23" s="6">
        <v>0</v>
      </c>
      <c r="N23" s="6">
        <v>7</v>
      </c>
      <c r="O23" s="6">
        <v>7</v>
      </c>
      <c r="P23" s="6">
        <v>0</v>
      </c>
      <c r="Q23" s="6">
        <v>0</v>
      </c>
      <c r="R23" s="6">
        <v>0</v>
      </c>
      <c r="S23" s="6">
        <v>11</v>
      </c>
      <c r="T23" s="6">
        <v>5</v>
      </c>
      <c r="U23" s="6">
        <v>3</v>
      </c>
      <c r="V23" s="6">
        <v>3</v>
      </c>
      <c r="W23" s="6">
        <v>0</v>
      </c>
      <c r="X23" s="6">
        <v>0</v>
      </c>
      <c r="Y23" s="6">
        <v>0</v>
      </c>
      <c r="Z23" s="6">
        <v>0</v>
      </c>
      <c r="AA23" s="6">
        <v>0</v>
      </c>
      <c r="AB23" s="6">
        <v>0</v>
      </c>
      <c r="AC23" s="15">
        <v>1</v>
      </c>
      <c r="AD23" s="15">
        <v>1</v>
      </c>
      <c r="AE23" s="15">
        <v>0</v>
      </c>
      <c r="AF23" s="15">
        <v>0</v>
      </c>
      <c r="AG23" s="15">
        <v>0</v>
      </c>
      <c r="AH23" s="15">
        <v>0</v>
      </c>
      <c r="AI23" s="15">
        <v>0</v>
      </c>
      <c r="AJ23" s="15">
        <v>0</v>
      </c>
      <c r="AK23" s="15">
        <v>0</v>
      </c>
      <c r="AL23" s="15">
        <v>0</v>
      </c>
      <c r="AM23" s="15">
        <v>0</v>
      </c>
      <c r="AN23" s="15">
        <v>0</v>
      </c>
      <c r="AO23" s="15"/>
      <c r="AP23" s="15"/>
      <c r="AQ23" s="15"/>
      <c r="AR23" s="15"/>
      <c r="AS23" s="15"/>
      <c r="AT23" s="15"/>
    </row>
    <row r="24" spans="1:46" ht="15" customHeight="1">
      <c r="A24" s="13"/>
      <c r="B24" s="53" t="s">
        <v>25</v>
      </c>
      <c r="C24" s="53"/>
      <c r="D24" s="53"/>
      <c r="E24" s="53"/>
      <c r="F24" s="53"/>
      <c r="G24" s="5"/>
      <c r="H24" s="22">
        <v>85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15</v>
      </c>
      <c r="O24" s="6">
        <v>7</v>
      </c>
      <c r="P24" s="6">
        <v>8</v>
      </c>
      <c r="Q24" s="6">
        <v>0</v>
      </c>
      <c r="R24" s="6">
        <v>0</v>
      </c>
      <c r="S24" s="6">
        <v>65</v>
      </c>
      <c r="T24" s="6">
        <v>28</v>
      </c>
      <c r="U24" s="6">
        <v>24</v>
      </c>
      <c r="V24" s="6">
        <v>13</v>
      </c>
      <c r="W24" s="6">
        <v>0</v>
      </c>
      <c r="X24" s="6">
        <v>0</v>
      </c>
      <c r="Y24" s="6">
        <v>0</v>
      </c>
      <c r="Z24" s="6">
        <v>0</v>
      </c>
      <c r="AA24" s="6">
        <v>0</v>
      </c>
      <c r="AB24" s="6">
        <v>0</v>
      </c>
      <c r="AC24" s="15">
        <v>4</v>
      </c>
      <c r="AD24" s="15">
        <v>4</v>
      </c>
      <c r="AE24" s="15">
        <v>0</v>
      </c>
      <c r="AF24" s="15">
        <v>0</v>
      </c>
      <c r="AG24" s="15">
        <v>0</v>
      </c>
      <c r="AH24" s="15">
        <v>0</v>
      </c>
      <c r="AI24" s="15">
        <v>0</v>
      </c>
      <c r="AJ24" s="15">
        <v>0</v>
      </c>
      <c r="AK24" s="15">
        <v>0</v>
      </c>
      <c r="AL24" s="15">
        <v>0</v>
      </c>
      <c r="AM24" s="15">
        <v>0</v>
      </c>
      <c r="AN24" s="15">
        <v>1</v>
      </c>
      <c r="AO24" s="15"/>
      <c r="AP24" s="15"/>
      <c r="AQ24" s="15"/>
      <c r="AR24" s="15"/>
      <c r="AS24" s="15"/>
      <c r="AT24" s="15"/>
    </row>
    <row r="25" spans="1:46" ht="15" customHeight="1">
      <c r="A25" s="13"/>
      <c r="B25" s="53" t="s">
        <v>26</v>
      </c>
      <c r="C25" s="53"/>
      <c r="D25" s="53"/>
      <c r="E25" s="53"/>
      <c r="F25" s="53"/>
      <c r="G25" s="5"/>
      <c r="H25" s="22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0</v>
      </c>
      <c r="Y25" s="6">
        <v>0</v>
      </c>
      <c r="Z25" s="6">
        <v>0</v>
      </c>
      <c r="AA25" s="6">
        <v>0</v>
      </c>
      <c r="AB25" s="6">
        <v>0</v>
      </c>
      <c r="AC25" s="15">
        <v>0</v>
      </c>
      <c r="AD25" s="15">
        <v>0</v>
      </c>
      <c r="AE25" s="15">
        <v>0</v>
      </c>
      <c r="AF25" s="15">
        <v>0</v>
      </c>
      <c r="AG25" s="15">
        <v>0</v>
      </c>
      <c r="AH25" s="15">
        <v>0</v>
      </c>
      <c r="AI25" s="15">
        <v>0</v>
      </c>
      <c r="AJ25" s="15">
        <v>0</v>
      </c>
      <c r="AK25" s="15">
        <v>0</v>
      </c>
      <c r="AL25" s="15">
        <v>0</v>
      </c>
      <c r="AM25" s="15">
        <v>0</v>
      </c>
      <c r="AN25" s="15">
        <v>0</v>
      </c>
      <c r="AO25" s="15"/>
      <c r="AP25" s="15"/>
      <c r="AQ25" s="15"/>
      <c r="AR25" s="15"/>
      <c r="AS25" s="15"/>
      <c r="AT25" s="15"/>
    </row>
    <row r="26" spans="1:46" ht="15" customHeight="1">
      <c r="A26" s="13"/>
      <c r="B26" s="47"/>
      <c r="C26" s="47"/>
      <c r="D26" s="47"/>
      <c r="E26" s="47"/>
      <c r="F26" s="47"/>
      <c r="G26" s="5"/>
      <c r="H26" s="22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</row>
    <row r="27" spans="1:46" ht="15" customHeight="1">
      <c r="A27" s="13"/>
      <c r="B27" s="53" t="s">
        <v>27</v>
      </c>
      <c r="C27" s="53"/>
      <c r="D27" s="53"/>
      <c r="E27" s="53"/>
      <c r="F27" s="53"/>
      <c r="G27" s="5"/>
      <c r="H27" s="22">
        <v>6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4</v>
      </c>
      <c r="O27" s="6">
        <v>3</v>
      </c>
      <c r="P27" s="6">
        <v>1</v>
      </c>
      <c r="Q27" s="6">
        <v>0</v>
      </c>
      <c r="R27" s="6">
        <v>0</v>
      </c>
      <c r="S27" s="6">
        <v>1</v>
      </c>
      <c r="T27" s="6">
        <v>0</v>
      </c>
      <c r="U27" s="6">
        <v>1</v>
      </c>
      <c r="V27" s="6">
        <v>0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15">
        <v>1</v>
      </c>
      <c r="AD27" s="15">
        <v>1</v>
      </c>
      <c r="AE27" s="15">
        <v>0</v>
      </c>
      <c r="AF27" s="15">
        <v>0</v>
      </c>
      <c r="AG27" s="15">
        <v>0</v>
      </c>
      <c r="AH27" s="15">
        <v>0</v>
      </c>
      <c r="AI27" s="15">
        <v>0</v>
      </c>
      <c r="AJ27" s="15">
        <v>0</v>
      </c>
      <c r="AK27" s="15">
        <v>0</v>
      </c>
      <c r="AL27" s="15">
        <v>0</v>
      </c>
      <c r="AM27" s="15">
        <v>0</v>
      </c>
      <c r="AN27" s="15">
        <v>0</v>
      </c>
      <c r="AO27" s="15"/>
      <c r="AP27" s="15"/>
      <c r="AQ27" s="15"/>
      <c r="AR27" s="15"/>
      <c r="AS27" s="15"/>
      <c r="AT27" s="15"/>
    </row>
    <row r="28" spans="1:46" ht="15" customHeight="1">
      <c r="A28" s="13"/>
      <c r="B28" s="53" t="s">
        <v>28</v>
      </c>
      <c r="C28" s="53"/>
      <c r="D28" s="53"/>
      <c r="E28" s="53"/>
      <c r="F28" s="53"/>
      <c r="G28" s="5"/>
      <c r="H28" s="22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15">
        <v>0</v>
      </c>
      <c r="AD28" s="15">
        <v>0</v>
      </c>
      <c r="AE28" s="15">
        <v>0</v>
      </c>
      <c r="AF28" s="15">
        <v>0</v>
      </c>
      <c r="AG28" s="15">
        <v>0</v>
      </c>
      <c r="AH28" s="15">
        <v>0</v>
      </c>
      <c r="AI28" s="15">
        <v>0</v>
      </c>
      <c r="AJ28" s="15">
        <v>0</v>
      </c>
      <c r="AK28" s="15">
        <v>0</v>
      </c>
      <c r="AL28" s="15">
        <v>0</v>
      </c>
      <c r="AM28" s="15">
        <v>0</v>
      </c>
      <c r="AN28" s="15">
        <v>0</v>
      </c>
      <c r="AO28" s="15"/>
      <c r="AP28" s="15"/>
      <c r="AQ28" s="15"/>
      <c r="AR28" s="15"/>
      <c r="AS28" s="15"/>
      <c r="AT28" s="15"/>
    </row>
    <row r="29" spans="1:46" ht="15" customHeight="1">
      <c r="A29" s="13"/>
      <c r="B29" s="58" t="s">
        <v>29</v>
      </c>
      <c r="C29" s="53"/>
      <c r="D29" s="53"/>
      <c r="E29" s="53"/>
      <c r="F29" s="53"/>
      <c r="G29" s="5"/>
      <c r="H29" s="22">
        <v>15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1</v>
      </c>
      <c r="O29" s="6">
        <v>1</v>
      </c>
      <c r="P29" s="6">
        <v>0</v>
      </c>
      <c r="Q29" s="6">
        <v>0</v>
      </c>
      <c r="R29" s="6">
        <v>0</v>
      </c>
      <c r="S29" s="6">
        <v>13</v>
      </c>
      <c r="T29" s="6">
        <v>11</v>
      </c>
      <c r="U29" s="6">
        <v>1</v>
      </c>
      <c r="V29" s="6">
        <v>1</v>
      </c>
      <c r="W29" s="6">
        <v>0</v>
      </c>
      <c r="X29" s="6">
        <v>0</v>
      </c>
      <c r="Y29" s="6">
        <v>0</v>
      </c>
      <c r="Z29" s="6">
        <v>0</v>
      </c>
      <c r="AA29" s="6">
        <v>0</v>
      </c>
      <c r="AB29" s="6">
        <v>0</v>
      </c>
      <c r="AC29" s="15">
        <v>1</v>
      </c>
      <c r="AD29" s="15">
        <v>1</v>
      </c>
      <c r="AE29" s="15">
        <v>0</v>
      </c>
      <c r="AF29" s="15">
        <v>0</v>
      </c>
      <c r="AG29" s="15">
        <v>0</v>
      </c>
      <c r="AH29" s="15">
        <v>0</v>
      </c>
      <c r="AI29" s="15">
        <v>0</v>
      </c>
      <c r="AJ29" s="15">
        <v>0</v>
      </c>
      <c r="AK29" s="15">
        <v>0</v>
      </c>
      <c r="AL29" s="15">
        <v>0</v>
      </c>
      <c r="AM29" s="15">
        <v>0</v>
      </c>
      <c r="AN29" s="15">
        <v>0</v>
      </c>
      <c r="AO29" s="15"/>
      <c r="AP29" s="15"/>
      <c r="AQ29" s="15"/>
      <c r="AR29" s="15"/>
      <c r="AS29" s="15"/>
      <c r="AT29" s="15"/>
    </row>
    <row r="30" spans="1:46" ht="15" customHeight="1">
      <c r="A30" s="13"/>
      <c r="B30" s="53" t="s">
        <v>30</v>
      </c>
      <c r="C30" s="53"/>
      <c r="D30" s="53"/>
      <c r="E30" s="53"/>
      <c r="F30" s="53"/>
      <c r="G30" s="5"/>
      <c r="H30" s="22">
        <v>167</v>
      </c>
      <c r="I30" s="6">
        <v>1</v>
      </c>
      <c r="J30" s="6">
        <v>1</v>
      </c>
      <c r="K30" s="6">
        <v>0</v>
      </c>
      <c r="L30" s="6">
        <v>0</v>
      </c>
      <c r="M30" s="6">
        <v>0</v>
      </c>
      <c r="N30" s="6">
        <v>43</v>
      </c>
      <c r="O30" s="6">
        <v>39</v>
      </c>
      <c r="P30" s="6">
        <v>4</v>
      </c>
      <c r="Q30" s="6">
        <v>0</v>
      </c>
      <c r="R30" s="6">
        <v>0</v>
      </c>
      <c r="S30" s="6">
        <v>103</v>
      </c>
      <c r="T30" s="6">
        <v>62</v>
      </c>
      <c r="U30" s="6">
        <v>22</v>
      </c>
      <c r="V30" s="6">
        <v>19</v>
      </c>
      <c r="W30" s="6">
        <v>0</v>
      </c>
      <c r="X30" s="6">
        <v>0</v>
      </c>
      <c r="Y30" s="6">
        <v>0</v>
      </c>
      <c r="Z30" s="6">
        <v>0</v>
      </c>
      <c r="AA30" s="6">
        <v>0</v>
      </c>
      <c r="AB30" s="6">
        <v>0</v>
      </c>
      <c r="AC30" s="15">
        <v>12</v>
      </c>
      <c r="AD30" s="15">
        <v>10</v>
      </c>
      <c r="AE30" s="15">
        <v>2</v>
      </c>
      <c r="AF30" s="15">
        <v>0</v>
      </c>
      <c r="AG30" s="15">
        <v>0</v>
      </c>
      <c r="AH30" s="15">
        <v>7</v>
      </c>
      <c r="AI30" s="15">
        <v>6</v>
      </c>
      <c r="AJ30" s="15">
        <v>1</v>
      </c>
      <c r="AK30" s="15">
        <v>0</v>
      </c>
      <c r="AL30" s="15">
        <v>0</v>
      </c>
      <c r="AM30" s="15">
        <v>0</v>
      </c>
      <c r="AN30" s="15">
        <v>1</v>
      </c>
      <c r="AO30" s="15"/>
      <c r="AP30" s="15"/>
      <c r="AQ30" s="15"/>
      <c r="AR30" s="15"/>
      <c r="AS30" s="15"/>
      <c r="AT30" s="15"/>
    </row>
    <row r="31" spans="1:46" ht="15" customHeight="1">
      <c r="A31" s="13"/>
      <c r="B31" s="53" t="s">
        <v>31</v>
      </c>
      <c r="C31" s="53"/>
      <c r="D31" s="53"/>
      <c r="E31" s="53"/>
      <c r="F31" s="53"/>
      <c r="G31" s="5"/>
      <c r="H31" s="22">
        <v>146</v>
      </c>
      <c r="I31" s="6">
        <v>1</v>
      </c>
      <c r="J31" s="6">
        <v>1</v>
      </c>
      <c r="K31" s="6">
        <v>0</v>
      </c>
      <c r="L31" s="6">
        <v>0</v>
      </c>
      <c r="M31" s="6">
        <v>0</v>
      </c>
      <c r="N31" s="6">
        <v>31</v>
      </c>
      <c r="O31" s="6">
        <v>27</v>
      </c>
      <c r="P31" s="6">
        <v>4</v>
      </c>
      <c r="Q31" s="6">
        <v>0</v>
      </c>
      <c r="R31" s="6">
        <v>0</v>
      </c>
      <c r="S31" s="6">
        <v>103</v>
      </c>
      <c r="T31" s="6">
        <v>46</v>
      </c>
      <c r="U31" s="6">
        <v>32</v>
      </c>
      <c r="V31" s="6">
        <v>25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15">
        <v>7</v>
      </c>
      <c r="AD31" s="15">
        <v>6</v>
      </c>
      <c r="AE31" s="15">
        <v>1</v>
      </c>
      <c r="AF31" s="15">
        <v>0</v>
      </c>
      <c r="AG31" s="15">
        <v>0</v>
      </c>
      <c r="AH31" s="15">
        <v>4</v>
      </c>
      <c r="AI31" s="15">
        <v>2</v>
      </c>
      <c r="AJ31" s="15">
        <v>1</v>
      </c>
      <c r="AK31" s="15">
        <v>1</v>
      </c>
      <c r="AL31" s="15">
        <v>0</v>
      </c>
      <c r="AM31" s="15">
        <v>0</v>
      </c>
      <c r="AN31" s="15">
        <v>0</v>
      </c>
      <c r="AO31" s="15"/>
      <c r="AP31" s="15"/>
      <c r="AQ31" s="15"/>
      <c r="AR31" s="15"/>
      <c r="AS31" s="15"/>
      <c r="AT31" s="15"/>
    </row>
    <row r="32" spans="1:46" ht="15" customHeight="1">
      <c r="A32" s="13"/>
      <c r="B32" s="53" t="s">
        <v>32</v>
      </c>
      <c r="C32" s="53"/>
      <c r="D32" s="53"/>
      <c r="E32" s="53"/>
      <c r="F32" s="53"/>
      <c r="G32" s="5"/>
      <c r="H32" s="22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15">
        <v>0</v>
      </c>
      <c r="AD32" s="15">
        <v>0</v>
      </c>
      <c r="AE32" s="15">
        <v>0</v>
      </c>
      <c r="AF32" s="15">
        <v>0</v>
      </c>
      <c r="AG32" s="15">
        <v>0</v>
      </c>
      <c r="AH32" s="15">
        <v>0</v>
      </c>
      <c r="AI32" s="15">
        <v>0</v>
      </c>
      <c r="AJ32" s="15">
        <v>0</v>
      </c>
      <c r="AK32" s="15">
        <v>0</v>
      </c>
      <c r="AL32" s="15">
        <v>0</v>
      </c>
      <c r="AM32" s="15">
        <v>0</v>
      </c>
      <c r="AN32" s="15">
        <v>0</v>
      </c>
      <c r="AO32" s="15"/>
      <c r="AP32" s="15"/>
      <c r="AQ32" s="15"/>
      <c r="AR32" s="15"/>
      <c r="AS32" s="15"/>
      <c r="AT32" s="15"/>
    </row>
    <row r="33" spans="1:46" ht="15" customHeight="1">
      <c r="A33" s="13"/>
      <c r="B33" s="53" t="s">
        <v>33</v>
      </c>
      <c r="C33" s="53"/>
      <c r="D33" s="53"/>
      <c r="E33" s="53"/>
      <c r="F33" s="53"/>
      <c r="G33" s="5"/>
      <c r="H33" s="22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15">
        <v>0</v>
      </c>
      <c r="AD33" s="15">
        <v>0</v>
      </c>
      <c r="AE33" s="15">
        <v>0</v>
      </c>
      <c r="AF33" s="15">
        <v>0</v>
      </c>
      <c r="AG33" s="15">
        <v>0</v>
      </c>
      <c r="AH33" s="15">
        <v>0</v>
      </c>
      <c r="AI33" s="15">
        <v>0</v>
      </c>
      <c r="AJ33" s="15">
        <v>0</v>
      </c>
      <c r="AK33" s="15">
        <v>0</v>
      </c>
      <c r="AL33" s="15">
        <v>0</v>
      </c>
      <c r="AM33" s="15">
        <v>0</v>
      </c>
      <c r="AN33" s="15">
        <v>0</v>
      </c>
      <c r="AO33" s="15"/>
      <c r="AP33" s="15"/>
      <c r="AQ33" s="15"/>
      <c r="AR33" s="15"/>
      <c r="AS33" s="15"/>
      <c r="AT33" s="15"/>
    </row>
    <row r="34" spans="1:46" ht="15" customHeight="1">
      <c r="A34" s="13"/>
      <c r="B34" s="47"/>
      <c r="C34" s="47"/>
      <c r="D34" s="47"/>
      <c r="E34" s="47"/>
      <c r="F34" s="47"/>
      <c r="G34" s="5"/>
      <c r="H34" s="22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</row>
    <row r="35" spans="1:46" ht="15" customHeight="1">
      <c r="A35" s="13"/>
      <c r="B35" s="53" t="s">
        <v>34</v>
      </c>
      <c r="C35" s="53"/>
      <c r="D35" s="53"/>
      <c r="E35" s="53"/>
      <c r="F35" s="53"/>
      <c r="G35" s="5"/>
      <c r="H35" s="22">
        <v>24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6</v>
      </c>
      <c r="O35" s="6">
        <v>6</v>
      </c>
      <c r="P35" s="6">
        <v>0</v>
      </c>
      <c r="Q35" s="6">
        <v>0</v>
      </c>
      <c r="R35" s="6">
        <v>0</v>
      </c>
      <c r="S35" s="6">
        <v>17</v>
      </c>
      <c r="T35" s="6">
        <v>7</v>
      </c>
      <c r="U35" s="6">
        <v>7</v>
      </c>
      <c r="V35" s="6">
        <v>3</v>
      </c>
      <c r="W35" s="6">
        <v>0</v>
      </c>
      <c r="X35" s="6">
        <v>0</v>
      </c>
      <c r="Y35" s="6">
        <v>0</v>
      </c>
      <c r="Z35" s="6">
        <v>0</v>
      </c>
      <c r="AA35" s="6">
        <v>0</v>
      </c>
      <c r="AB35" s="6">
        <v>0</v>
      </c>
      <c r="AC35" s="15">
        <v>0</v>
      </c>
      <c r="AD35" s="15">
        <v>0</v>
      </c>
      <c r="AE35" s="15">
        <v>0</v>
      </c>
      <c r="AF35" s="15">
        <v>0</v>
      </c>
      <c r="AG35" s="15">
        <v>0</v>
      </c>
      <c r="AH35" s="15">
        <v>0</v>
      </c>
      <c r="AI35" s="15">
        <v>0</v>
      </c>
      <c r="AJ35" s="15">
        <v>0</v>
      </c>
      <c r="AK35" s="15">
        <v>0</v>
      </c>
      <c r="AL35" s="15">
        <v>0</v>
      </c>
      <c r="AM35" s="15">
        <v>0</v>
      </c>
      <c r="AN35" s="15">
        <v>1</v>
      </c>
      <c r="AO35" s="15"/>
      <c r="AP35" s="15"/>
      <c r="AQ35" s="15"/>
      <c r="AR35" s="15"/>
      <c r="AS35" s="15"/>
      <c r="AT35" s="15"/>
    </row>
    <row r="36" spans="1:46" ht="15" customHeight="1">
      <c r="A36" s="13"/>
      <c r="B36" s="53" t="s">
        <v>35</v>
      </c>
      <c r="C36" s="53"/>
      <c r="D36" s="53"/>
      <c r="E36" s="53"/>
      <c r="F36" s="53"/>
      <c r="G36" s="5"/>
      <c r="H36" s="22">
        <v>1146</v>
      </c>
      <c r="I36" s="6">
        <v>3</v>
      </c>
      <c r="J36" s="6">
        <v>2</v>
      </c>
      <c r="K36" s="6">
        <v>1</v>
      </c>
      <c r="L36" s="6">
        <v>0</v>
      </c>
      <c r="M36" s="6">
        <v>0</v>
      </c>
      <c r="N36" s="6">
        <v>298</v>
      </c>
      <c r="O36" s="6">
        <v>156</v>
      </c>
      <c r="P36" s="6">
        <v>141</v>
      </c>
      <c r="Q36" s="6">
        <v>1</v>
      </c>
      <c r="R36" s="6">
        <v>0</v>
      </c>
      <c r="S36" s="6">
        <v>811</v>
      </c>
      <c r="T36" s="6">
        <v>321</v>
      </c>
      <c r="U36" s="6">
        <v>416</v>
      </c>
      <c r="V36" s="6">
        <v>74</v>
      </c>
      <c r="W36" s="6">
        <v>0</v>
      </c>
      <c r="X36" s="6">
        <v>0</v>
      </c>
      <c r="Y36" s="6">
        <v>0</v>
      </c>
      <c r="Z36" s="6">
        <v>0</v>
      </c>
      <c r="AA36" s="6">
        <v>0</v>
      </c>
      <c r="AB36" s="6">
        <v>0</v>
      </c>
      <c r="AC36" s="15">
        <v>16</v>
      </c>
      <c r="AD36" s="15">
        <v>9</v>
      </c>
      <c r="AE36" s="15">
        <v>7</v>
      </c>
      <c r="AF36" s="15">
        <v>0</v>
      </c>
      <c r="AG36" s="15">
        <v>0</v>
      </c>
      <c r="AH36" s="15">
        <v>15</v>
      </c>
      <c r="AI36" s="15">
        <v>13</v>
      </c>
      <c r="AJ36" s="15">
        <v>1</v>
      </c>
      <c r="AK36" s="15">
        <v>1</v>
      </c>
      <c r="AL36" s="15">
        <v>0</v>
      </c>
      <c r="AM36" s="15">
        <v>0</v>
      </c>
      <c r="AN36" s="15">
        <v>3</v>
      </c>
      <c r="AO36" s="15"/>
      <c r="AP36" s="15"/>
      <c r="AQ36" s="15"/>
      <c r="AR36" s="15"/>
      <c r="AS36" s="15"/>
      <c r="AT36" s="15"/>
    </row>
    <row r="37" spans="1:46" ht="15" customHeight="1">
      <c r="A37" s="13"/>
      <c r="B37" s="53" t="s">
        <v>36</v>
      </c>
      <c r="C37" s="53"/>
      <c r="D37" s="53"/>
      <c r="E37" s="53"/>
      <c r="F37" s="53"/>
      <c r="G37" s="5"/>
      <c r="H37" s="22">
        <v>5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>
        <v>0</v>
      </c>
      <c r="Q37" s="6">
        <v>0</v>
      </c>
      <c r="R37" s="6">
        <v>0</v>
      </c>
      <c r="S37" s="6">
        <v>3</v>
      </c>
      <c r="T37" s="6">
        <v>0</v>
      </c>
      <c r="U37" s="6">
        <v>2</v>
      </c>
      <c r="V37" s="6">
        <v>1</v>
      </c>
      <c r="W37" s="6">
        <v>0</v>
      </c>
      <c r="X37" s="6">
        <v>0</v>
      </c>
      <c r="Y37" s="6">
        <v>0</v>
      </c>
      <c r="Z37" s="6">
        <v>0</v>
      </c>
      <c r="AA37" s="6">
        <v>0</v>
      </c>
      <c r="AB37" s="6">
        <v>0</v>
      </c>
      <c r="AC37" s="15">
        <v>1</v>
      </c>
      <c r="AD37" s="15">
        <v>1</v>
      </c>
      <c r="AE37" s="15">
        <v>0</v>
      </c>
      <c r="AF37" s="15">
        <v>0</v>
      </c>
      <c r="AG37" s="15">
        <v>0</v>
      </c>
      <c r="AH37" s="15">
        <v>0</v>
      </c>
      <c r="AI37" s="15">
        <v>0</v>
      </c>
      <c r="AJ37" s="15">
        <v>0</v>
      </c>
      <c r="AK37" s="15">
        <v>0</v>
      </c>
      <c r="AL37" s="15">
        <v>0</v>
      </c>
      <c r="AM37" s="15">
        <v>0</v>
      </c>
      <c r="AN37" s="15">
        <v>1</v>
      </c>
      <c r="AO37" s="15"/>
      <c r="AP37" s="15"/>
      <c r="AQ37" s="15"/>
      <c r="AR37" s="15"/>
      <c r="AS37" s="15"/>
      <c r="AT37" s="15"/>
    </row>
    <row r="38" spans="1:46" ht="15" customHeight="1">
      <c r="A38" s="13"/>
      <c r="B38" s="53" t="s">
        <v>37</v>
      </c>
      <c r="C38" s="53"/>
      <c r="D38" s="53"/>
      <c r="E38" s="53"/>
      <c r="F38" s="53"/>
      <c r="G38" s="5"/>
      <c r="H38" s="22">
        <v>170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47</v>
      </c>
      <c r="O38" s="6">
        <v>25</v>
      </c>
      <c r="P38" s="6">
        <v>22</v>
      </c>
      <c r="Q38" s="6">
        <v>0</v>
      </c>
      <c r="R38" s="6">
        <v>0</v>
      </c>
      <c r="S38" s="6">
        <v>111</v>
      </c>
      <c r="T38" s="6">
        <v>46</v>
      </c>
      <c r="U38" s="6">
        <v>49</v>
      </c>
      <c r="V38" s="6">
        <v>16</v>
      </c>
      <c r="W38" s="6">
        <v>0</v>
      </c>
      <c r="X38" s="6">
        <v>0</v>
      </c>
      <c r="Y38" s="6">
        <v>0</v>
      </c>
      <c r="Z38" s="6">
        <v>0</v>
      </c>
      <c r="AA38" s="6">
        <v>0</v>
      </c>
      <c r="AB38" s="6">
        <v>0</v>
      </c>
      <c r="AC38" s="15">
        <v>4</v>
      </c>
      <c r="AD38" s="15">
        <v>4</v>
      </c>
      <c r="AE38" s="15">
        <v>0</v>
      </c>
      <c r="AF38" s="15">
        <v>0</v>
      </c>
      <c r="AG38" s="15">
        <v>0</v>
      </c>
      <c r="AH38" s="15">
        <v>5</v>
      </c>
      <c r="AI38" s="15">
        <v>5</v>
      </c>
      <c r="AJ38" s="15">
        <v>0</v>
      </c>
      <c r="AK38" s="15">
        <v>0</v>
      </c>
      <c r="AL38" s="15">
        <v>0</v>
      </c>
      <c r="AM38" s="15">
        <v>0</v>
      </c>
      <c r="AN38" s="15">
        <v>3</v>
      </c>
      <c r="AO38" s="15"/>
      <c r="AP38" s="15"/>
      <c r="AQ38" s="15"/>
      <c r="AR38" s="15"/>
      <c r="AS38" s="15"/>
      <c r="AT38" s="15"/>
    </row>
    <row r="39" spans="1:46" ht="15" customHeight="1">
      <c r="A39" s="13"/>
      <c r="B39" s="53" t="s">
        <v>38</v>
      </c>
      <c r="C39" s="53"/>
      <c r="D39" s="53"/>
      <c r="E39" s="53"/>
      <c r="F39" s="53"/>
      <c r="G39" s="5"/>
      <c r="H39" s="22">
        <v>21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5</v>
      </c>
      <c r="O39" s="6">
        <v>0</v>
      </c>
      <c r="P39" s="6">
        <v>5</v>
      </c>
      <c r="Q39" s="6">
        <v>0</v>
      </c>
      <c r="R39" s="6">
        <v>0</v>
      </c>
      <c r="S39" s="6">
        <v>14</v>
      </c>
      <c r="T39" s="6">
        <v>2</v>
      </c>
      <c r="U39" s="6">
        <v>10</v>
      </c>
      <c r="V39" s="6">
        <v>2</v>
      </c>
      <c r="W39" s="6">
        <v>0</v>
      </c>
      <c r="X39" s="6">
        <v>0</v>
      </c>
      <c r="Y39" s="6">
        <v>0</v>
      </c>
      <c r="Z39" s="6">
        <v>0</v>
      </c>
      <c r="AA39" s="6">
        <v>0</v>
      </c>
      <c r="AB39" s="6">
        <v>0</v>
      </c>
      <c r="AC39" s="15">
        <v>0</v>
      </c>
      <c r="AD39" s="15">
        <v>0</v>
      </c>
      <c r="AE39" s="15">
        <v>0</v>
      </c>
      <c r="AF39" s="15">
        <v>0</v>
      </c>
      <c r="AG39" s="15">
        <v>0</v>
      </c>
      <c r="AH39" s="15">
        <v>2</v>
      </c>
      <c r="AI39" s="15">
        <v>1</v>
      </c>
      <c r="AJ39" s="15">
        <v>1</v>
      </c>
      <c r="AK39" s="15">
        <v>0</v>
      </c>
      <c r="AL39" s="15">
        <v>0</v>
      </c>
      <c r="AM39" s="15">
        <v>0</v>
      </c>
      <c r="AN39" s="15">
        <v>0</v>
      </c>
      <c r="AO39" s="15"/>
      <c r="AP39" s="15"/>
      <c r="AQ39" s="15"/>
      <c r="AR39" s="15"/>
      <c r="AS39" s="15"/>
      <c r="AT39" s="15"/>
    </row>
    <row r="40" spans="1:46" ht="15" customHeight="1">
      <c r="A40" s="13"/>
      <c r="B40" s="53" t="s">
        <v>39</v>
      </c>
      <c r="C40" s="53"/>
      <c r="D40" s="53"/>
      <c r="E40" s="53"/>
      <c r="F40" s="53"/>
      <c r="G40" s="5"/>
      <c r="H40" s="22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6">
        <v>0</v>
      </c>
      <c r="T40" s="6">
        <v>0</v>
      </c>
      <c r="U40" s="6">
        <v>0</v>
      </c>
      <c r="V40" s="6">
        <v>0</v>
      </c>
      <c r="W40" s="6">
        <v>0</v>
      </c>
      <c r="X40" s="6">
        <v>0</v>
      </c>
      <c r="Y40" s="6">
        <v>0</v>
      </c>
      <c r="Z40" s="6">
        <v>0</v>
      </c>
      <c r="AA40" s="6">
        <v>0</v>
      </c>
      <c r="AB40" s="6">
        <v>0</v>
      </c>
      <c r="AC40" s="15">
        <v>0</v>
      </c>
      <c r="AD40" s="15">
        <v>0</v>
      </c>
      <c r="AE40" s="15">
        <v>0</v>
      </c>
      <c r="AF40" s="15">
        <v>0</v>
      </c>
      <c r="AG40" s="15">
        <v>0</v>
      </c>
      <c r="AH40" s="15">
        <v>0</v>
      </c>
      <c r="AI40" s="15">
        <v>0</v>
      </c>
      <c r="AJ40" s="15">
        <v>0</v>
      </c>
      <c r="AK40" s="15">
        <v>0</v>
      </c>
      <c r="AL40" s="15">
        <v>0</v>
      </c>
      <c r="AM40" s="15">
        <v>0</v>
      </c>
      <c r="AN40" s="15">
        <v>0</v>
      </c>
      <c r="AO40" s="15"/>
      <c r="AP40" s="15"/>
      <c r="AQ40" s="15"/>
      <c r="AR40" s="15"/>
      <c r="AS40" s="15"/>
      <c r="AT40" s="15"/>
    </row>
    <row r="41" spans="1:46" ht="15" customHeight="1">
      <c r="A41" s="13"/>
      <c r="B41" s="53" t="s">
        <v>40</v>
      </c>
      <c r="C41" s="53"/>
      <c r="D41" s="53"/>
      <c r="E41" s="53"/>
      <c r="F41" s="53"/>
      <c r="G41" s="5"/>
      <c r="H41" s="22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6">
        <v>0</v>
      </c>
      <c r="T41" s="6">
        <v>0</v>
      </c>
      <c r="U41" s="6">
        <v>0</v>
      </c>
      <c r="V41" s="6">
        <v>0</v>
      </c>
      <c r="W41" s="6">
        <v>0</v>
      </c>
      <c r="X41" s="6">
        <v>0</v>
      </c>
      <c r="Y41" s="6">
        <v>0</v>
      </c>
      <c r="Z41" s="6">
        <v>0</v>
      </c>
      <c r="AA41" s="6">
        <v>0</v>
      </c>
      <c r="AB41" s="6">
        <v>0</v>
      </c>
      <c r="AC41" s="15">
        <v>0</v>
      </c>
      <c r="AD41" s="15">
        <v>0</v>
      </c>
      <c r="AE41" s="15">
        <v>0</v>
      </c>
      <c r="AF41" s="15">
        <v>0</v>
      </c>
      <c r="AG41" s="15">
        <v>0</v>
      </c>
      <c r="AH41" s="15">
        <v>0</v>
      </c>
      <c r="AI41" s="15">
        <v>0</v>
      </c>
      <c r="AJ41" s="15">
        <v>0</v>
      </c>
      <c r="AK41" s="15">
        <v>0</v>
      </c>
      <c r="AL41" s="15">
        <v>0</v>
      </c>
      <c r="AM41" s="15">
        <v>0</v>
      </c>
      <c r="AN41" s="15">
        <v>0</v>
      </c>
      <c r="AO41" s="15"/>
      <c r="AP41" s="15"/>
      <c r="AQ41" s="15"/>
      <c r="AR41" s="15"/>
      <c r="AS41" s="15"/>
      <c r="AT41" s="15"/>
    </row>
    <row r="42" spans="1:46" ht="15" customHeight="1">
      <c r="A42" s="13"/>
      <c r="B42" s="47"/>
      <c r="C42" s="47"/>
      <c r="D42" s="47"/>
      <c r="E42" s="47"/>
      <c r="F42" s="47"/>
      <c r="G42" s="5"/>
      <c r="H42" s="22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</row>
    <row r="43" spans="1:46" ht="15" customHeight="1">
      <c r="A43" s="13"/>
      <c r="B43" s="53" t="s">
        <v>41</v>
      </c>
      <c r="C43" s="53"/>
      <c r="D43" s="53"/>
      <c r="E43" s="53"/>
      <c r="F43" s="53"/>
      <c r="G43" s="5"/>
      <c r="H43" s="22">
        <v>56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18</v>
      </c>
      <c r="O43" s="6">
        <v>2</v>
      </c>
      <c r="P43" s="6">
        <v>16</v>
      </c>
      <c r="Q43" s="6">
        <v>0</v>
      </c>
      <c r="R43" s="6">
        <v>0</v>
      </c>
      <c r="S43" s="6">
        <v>35</v>
      </c>
      <c r="T43" s="6">
        <v>9</v>
      </c>
      <c r="U43" s="6">
        <v>24</v>
      </c>
      <c r="V43" s="6">
        <v>2</v>
      </c>
      <c r="W43" s="6">
        <v>0</v>
      </c>
      <c r="X43" s="6">
        <v>0</v>
      </c>
      <c r="Y43" s="6">
        <v>0</v>
      </c>
      <c r="Z43" s="6">
        <v>0</v>
      </c>
      <c r="AA43" s="6">
        <v>0</v>
      </c>
      <c r="AB43" s="6">
        <v>0</v>
      </c>
      <c r="AC43" s="15">
        <v>1</v>
      </c>
      <c r="AD43" s="15">
        <v>0</v>
      </c>
      <c r="AE43" s="15">
        <v>1</v>
      </c>
      <c r="AF43" s="15">
        <v>0</v>
      </c>
      <c r="AG43" s="15">
        <v>0</v>
      </c>
      <c r="AH43" s="15">
        <v>1</v>
      </c>
      <c r="AI43" s="15">
        <v>0</v>
      </c>
      <c r="AJ43" s="15">
        <v>1</v>
      </c>
      <c r="AK43" s="15">
        <v>0</v>
      </c>
      <c r="AL43" s="15">
        <v>0</v>
      </c>
      <c r="AM43" s="15">
        <v>0</v>
      </c>
      <c r="AN43" s="15">
        <v>1</v>
      </c>
      <c r="AO43" s="15"/>
      <c r="AP43" s="15"/>
      <c r="AQ43" s="15"/>
      <c r="AR43" s="15"/>
      <c r="AS43" s="15"/>
      <c r="AT43" s="15"/>
    </row>
    <row r="44" spans="1:46" ht="15" customHeight="1">
      <c r="A44" s="13"/>
      <c r="B44" s="53" t="s">
        <v>42</v>
      </c>
      <c r="C44" s="53"/>
      <c r="D44" s="53"/>
      <c r="E44" s="53"/>
      <c r="F44" s="53"/>
      <c r="G44" s="5"/>
      <c r="H44" s="22">
        <v>53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12</v>
      </c>
      <c r="O44" s="6">
        <v>5</v>
      </c>
      <c r="P44" s="6">
        <v>7</v>
      </c>
      <c r="Q44" s="6">
        <v>0</v>
      </c>
      <c r="R44" s="6">
        <v>0</v>
      </c>
      <c r="S44" s="6">
        <v>30</v>
      </c>
      <c r="T44" s="6">
        <v>16</v>
      </c>
      <c r="U44" s="6">
        <v>11</v>
      </c>
      <c r="V44" s="6">
        <v>3</v>
      </c>
      <c r="W44" s="6">
        <v>0</v>
      </c>
      <c r="X44" s="6">
        <v>1</v>
      </c>
      <c r="Y44" s="6">
        <v>1</v>
      </c>
      <c r="Z44" s="6">
        <v>0</v>
      </c>
      <c r="AA44" s="6">
        <v>0</v>
      </c>
      <c r="AB44" s="6">
        <v>0</v>
      </c>
      <c r="AC44" s="15">
        <v>8</v>
      </c>
      <c r="AD44" s="15">
        <v>8</v>
      </c>
      <c r="AE44" s="15">
        <v>0</v>
      </c>
      <c r="AF44" s="15">
        <v>0</v>
      </c>
      <c r="AG44" s="15">
        <v>0</v>
      </c>
      <c r="AH44" s="15">
        <v>2</v>
      </c>
      <c r="AI44" s="15">
        <v>1</v>
      </c>
      <c r="AJ44" s="15">
        <v>0</v>
      </c>
      <c r="AK44" s="15">
        <v>1</v>
      </c>
      <c r="AL44" s="15">
        <v>0</v>
      </c>
      <c r="AM44" s="15">
        <v>0</v>
      </c>
      <c r="AN44" s="15">
        <v>0</v>
      </c>
      <c r="AO44" s="15"/>
      <c r="AP44" s="15"/>
      <c r="AQ44" s="15"/>
      <c r="AR44" s="15"/>
      <c r="AS44" s="15"/>
      <c r="AT44" s="15"/>
    </row>
    <row r="45" spans="1:46" ht="15" customHeight="1">
      <c r="A45" s="13"/>
      <c r="B45" s="53" t="s">
        <v>43</v>
      </c>
      <c r="C45" s="53"/>
      <c r="D45" s="53"/>
      <c r="E45" s="53"/>
      <c r="F45" s="53"/>
      <c r="G45" s="5"/>
      <c r="H45" s="22">
        <v>14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2</v>
      </c>
      <c r="O45" s="6">
        <v>0</v>
      </c>
      <c r="P45" s="6">
        <v>2</v>
      </c>
      <c r="Q45" s="6">
        <v>0</v>
      </c>
      <c r="R45" s="6">
        <v>0</v>
      </c>
      <c r="S45" s="6">
        <v>9</v>
      </c>
      <c r="T45" s="6">
        <v>3</v>
      </c>
      <c r="U45" s="6">
        <v>3</v>
      </c>
      <c r="V45" s="6">
        <v>3</v>
      </c>
      <c r="W45" s="6">
        <v>0</v>
      </c>
      <c r="X45" s="6">
        <v>0</v>
      </c>
      <c r="Y45" s="6">
        <v>0</v>
      </c>
      <c r="Z45" s="6">
        <v>0</v>
      </c>
      <c r="AA45" s="6">
        <v>0</v>
      </c>
      <c r="AB45" s="6">
        <v>0</v>
      </c>
      <c r="AC45" s="15">
        <v>1</v>
      </c>
      <c r="AD45" s="15">
        <v>1</v>
      </c>
      <c r="AE45" s="15">
        <v>0</v>
      </c>
      <c r="AF45" s="15">
        <v>0</v>
      </c>
      <c r="AG45" s="15">
        <v>0</v>
      </c>
      <c r="AH45" s="15">
        <v>2</v>
      </c>
      <c r="AI45" s="15">
        <v>2</v>
      </c>
      <c r="AJ45" s="15">
        <v>0</v>
      </c>
      <c r="AK45" s="15">
        <v>0</v>
      </c>
      <c r="AL45" s="15">
        <v>0</v>
      </c>
      <c r="AM45" s="15">
        <v>0</v>
      </c>
      <c r="AN45" s="15">
        <v>0</v>
      </c>
      <c r="AO45" s="15"/>
      <c r="AP45" s="15"/>
      <c r="AQ45" s="15"/>
      <c r="AR45" s="15"/>
      <c r="AS45" s="15"/>
      <c r="AT45" s="15"/>
    </row>
    <row r="46" spans="1:46" ht="15" customHeight="1">
      <c r="A46" s="13"/>
      <c r="B46" s="53" t="s">
        <v>44</v>
      </c>
      <c r="C46" s="53"/>
      <c r="D46" s="53"/>
      <c r="E46" s="53"/>
      <c r="F46" s="53"/>
      <c r="G46" s="5"/>
      <c r="H46" s="22">
        <v>1300</v>
      </c>
      <c r="I46" s="6">
        <v>1</v>
      </c>
      <c r="J46" s="6">
        <v>1</v>
      </c>
      <c r="K46" s="6">
        <v>0</v>
      </c>
      <c r="L46" s="6">
        <v>0</v>
      </c>
      <c r="M46" s="6">
        <v>0</v>
      </c>
      <c r="N46" s="6">
        <v>365</v>
      </c>
      <c r="O46" s="6">
        <v>207</v>
      </c>
      <c r="P46" s="6">
        <v>156</v>
      </c>
      <c r="Q46" s="6">
        <v>2</v>
      </c>
      <c r="R46" s="6">
        <v>0</v>
      </c>
      <c r="S46" s="6">
        <v>869</v>
      </c>
      <c r="T46" s="6">
        <v>328</v>
      </c>
      <c r="U46" s="6">
        <v>431</v>
      </c>
      <c r="V46" s="6">
        <v>110</v>
      </c>
      <c r="W46" s="6">
        <v>0</v>
      </c>
      <c r="X46" s="6">
        <v>1</v>
      </c>
      <c r="Y46" s="6">
        <v>1</v>
      </c>
      <c r="Z46" s="6">
        <v>0</v>
      </c>
      <c r="AA46" s="6">
        <v>0</v>
      </c>
      <c r="AB46" s="6">
        <v>0</v>
      </c>
      <c r="AC46" s="15">
        <v>34</v>
      </c>
      <c r="AD46" s="15">
        <v>25</v>
      </c>
      <c r="AE46" s="15">
        <v>9</v>
      </c>
      <c r="AF46" s="15">
        <v>0</v>
      </c>
      <c r="AG46" s="15">
        <v>0</v>
      </c>
      <c r="AH46" s="15">
        <v>19</v>
      </c>
      <c r="AI46" s="15">
        <v>10</v>
      </c>
      <c r="AJ46" s="15">
        <v>6</v>
      </c>
      <c r="AK46" s="15">
        <v>3</v>
      </c>
      <c r="AL46" s="15">
        <v>0</v>
      </c>
      <c r="AM46" s="15">
        <v>1</v>
      </c>
      <c r="AN46" s="15">
        <v>10</v>
      </c>
      <c r="AO46" s="15"/>
      <c r="AP46" s="15"/>
      <c r="AQ46" s="15"/>
      <c r="AR46" s="15"/>
      <c r="AS46" s="15"/>
      <c r="AT46" s="15"/>
    </row>
    <row r="47" spans="1:46" ht="15" customHeight="1">
      <c r="A47" s="13"/>
      <c r="B47" s="53" t="s">
        <v>45</v>
      </c>
      <c r="C47" s="53"/>
      <c r="D47" s="53"/>
      <c r="E47" s="53"/>
      <c r="F47" s="53"/>
      <c r="G47" s="5"/>
      <c r="H47" s="22">
        <v>87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17</v>
      </c>
      <c r="O47" s="6">
        <v>9</v>
      </c>
      <c r="P47" s="6">
        <v>8</v>
      </c>
      <c r="Q47" s="6">
        <v>0</v>
      </c>
      <c r="R47" s="6">
        <v>0</v>
      </c>
      <c r="S47" s="6">
        <v>68</v>
      </c>
      <c r="T47" s="6">
        <v>25</v>
      </c>
      <c r="U47" s="6">
        <v>34</v>
      </c>
      <c r="V47" s="6">
        <v>9</v>
      </c>
      <c r="W47" s="6">
        <v>0</v>
      </c>
      <c r="X47" s="6">
        <v>1</v>
      </c>
      <c r="Y47" s="6">
        <v>0</v>
      </c>
      <c r="Z47" s="6">
        <v>1</v>
      </c>
      <c r="AA47" s="6">
        <v>0</v>
      </c>
      <c r="AB47" s="6">
        <v>0</v>
      </c>
      <c r="AC47" s="15">
        <v>1</v>
      </c>
      <c r="AD47" s="15">
        <v>1</v>
      </c>
      <c r="AE47" s="15">
        <v>0</v>
      </c>
      <c r="AF47" s="15">
        <v>0</v>
      </c>
      <c r="AG47" s="15">
        <v>0</v>
      </c>
      <c r="AH47" s="15">
        <v>0</v>
      </c>
      <c r="AI47" s="15">
        <v>0</v>
      </c>
      <c r="AJ47" s="15">
        <v>0</v>
      </c>
      <c r="AK47" s="15">
        <v>0</v>
      </c>
      <c r="AL47" s="15">
        <v>0</v>
      </c>
      <c r="AM47" s="15">
        <v>0</v>
      </c>
      <c r="AN47" s="15">
        <v>0</v>
      </c>
      <c r="AO47" s="15"/>
      <c r="AP47" s="15"/>
      <c r="AQ47" s="15"/>
      <c r="AR47" s="15"/>
      <c r="AS47" s="15"/>
      <c r="AT47" s="15"/>
    </row>
    <row r="48" spans="1:46" ht="15" customHeight="1">
      <c r="A48" s="13"/>
      <c r="B48" s="53" t="s">
        <v>46</v>
      </c>
      <c r="C48" s="53"/>
      <c r="D48" s="53"/>
      <c r="E48" s="53"/>
      <c r="F48" s="53"/>
      <c r="G48" s="5"/>
      <c r="H48" s="22">
        <v>157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24</v>
      </c>
      <c r="O48" s="6">
        <v>12</v>
      </c>
      <c r="P48" s="6">
        <v>12</v>
      </c>
      <c r="Q48" s="6">
        <v>0</v>
      </c>
      <c r="R48" s="6">
        <v>0</v>
      </c>
      <c r="S48" s="6">
        <v>129</v>
      </c>
      <c r="T48" s="6">
        <v>53</v>
      </c>
      <c r="U48" s="6">
        <v>62</v>
      </c>
      <c r="V48" s="6">
        <v>13</v>
      </c>
      <c r="W48" s="6">
        <v>1</v>
      </c>
      <c r="X48" s="6">
        <v>0</v>
      </c>
      <c r="Y48" s="6">
        <v>0</v>
      </c>
      <c r="Z48" s="6">
        <v>0</v>
      </c>
      <c r="AA48" s="6">
        <v>0</v>
      </c>
      <c r="AB48" s="6">
        <v>0</v>
      </c>
      <c r="AC48" s="15">
        <v>0</v>
      </c>
      <c r="AD48" s="15">
        <v>0</v>
      </c>
      <c r="AE48" s="15">
        <v>0</v>
      </c>
      <c r="AF48" s="15">
        <v>0</v>
      </c>
      <c r="AG48" s="15">
        <v>0</v>
      </c>
      <c r="AH48" s="15">
        <v>4</v>
      </c>
      <c r="AI48" s="15">
        <v>3</v>
      </c>
      <c r="AJ48" s="15">
        <v>1</v>
      </c>
      <c r="AK48" s="15">
        <v>0</v>
      </c>
      <c r="AL48" s="15">
        <v>0</v>
      </c>
      <c r="AM48" s="15">
        <v>0</v>
      </c>
      <c r="AN48" s="15">
        <v>0</v>
      </c>
      <c r="AO48" s="15"/>
      <c r="AP48" s="15"/>
      <c r="AQ48" s="15"/>
      <c r="AR48" s="15"/>
      <c r="AS48" s="15"/>
      <c r="AT48" s="15"/>
    </row>
    <row r="49" spans="1:46" ht="15" customHeight="1">
      <c r="A49" s="13"/>
      <c r="B49" s="58" t="s">
        <v>47</v>
      </c>
      <c r="C49" s="53"/>
      <c r="D49" s="53"/>
      <c r="E49" s="53"/>
      <c r="F49" s="53"/>
      <c r="G49" s="5"/>
      <c r="H49" s="22">
        <v>2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>
        <v>0</v>
      </c>
      <c r="Q49" s="6">
        <v>0</v>
      </c>
      <c r="R49" s="6">
        <v>0</v>
      </c>
      <c r="S49" s="6">
        <v>2</v>
      </c>
      <c r="T49" s="6">
        <v>1</v>
      </c>
      <c r="U49" s="6">
        <v>1</v>
      </c>
      <c r="V49" s="6">
        <v>0</v>
      </c>
      <c r="W49" s="6">
        <v>0</v>
      </c>
      <c r="X49" s="6">
        <v>0</v>
      </c>
      <c r="Y49" s="6">
        <v>0</v>
      </c>
      <c r="Z49" s="6">
        <v>0</v>
      </c>
      <c r="AA49" s="6">
        <v>0</v>
      </c>
      <c r="AB49" s="6">
        <v>0</v>
      </c>
      <c r="AC49" s="15">
        <v>0</v>
      </c>
      <c r="AD49" s="15">
        <v>0</v>
      </c>
      <c r="AE49" s="15">
        <v>0</v>
      </c>
      <c r="AF49" s="15">
        <v>0</v>
      </c>
      <c r="AG49" s="15">
        <v>0</v>
      </c>
      <c r="AH49" s="15">
        <v>0</v>
      </c>
      <c r="AI49" s="15">
        <v>0</v>
      </c>
      <c r="AJ49" s="15">
        <v>0</v>
      </c>
      <c r="AK49" s="15">
        <v>0</v>
      </c>
      <c r="AL49" s="15">
        <v>0</v>
      </c>
      <c r="AM49" s="15">
        <v>0</v>
      </c>
      <c r="AN49" s="15">
        <v>0</v>
      </c>
      <c r="AO49" s="15"/>
      <c r="AP49" s="15"/>
      <c r="AQ49" s="15"/>
      <c r="AR49" s="15"/>
      <c r="AS49" s="15"/>
      <c r="AT49" s="15"/>
    </row>
    <row r="50" spans="1:46" ht="15" customHeight="1">
      <c r="A50" s="13"/>
      <c r="B50" s="49"/>
      <c r="C50" s="47"/>
      <c r="D50" s="47"/>
      <c r="E50" s="47"/>
      <c r="F50" s="47"/>
      <c r="G50" s="5"/>
      <c r="H50" s="22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</row>
    <row r="51" spans="1:46" ht="15" customHeight="1">
      <c r="A51" s="13"/>
      <c r="B51" s="53" t="s">
        <v>48</v>
      </c>
      <c r="C51" s="53"/>
      <c r="D51" s="53"/>
      <c r="E51" s="53"/>
      <c r="F51" s="53"/>
      <c r="G51" s="5"/>
      <c r="H51" s="22">
        <v>421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54</v>
      </c>
      <c r="O51" s="6">
        <v>15</v>
      </c>
      <c r="P51" s="6">
        <v>39</v>
      </c>
      <c r="Q51" s="6">
        <v>0</v>
      </c>
      <c r="R51" s="6">
        <v>0</v>
      </c>
      <c r="S51" s="6">
        <v>343</v>
      </c>
      <c r="T51" s="6">
        <v>119</v>
      </c>
      <c r="U51" s="6">
        <v>173</v>
      </c>
      <c r="V51" s="6">
        <v>51</v>
      </c>
      <c r="W51" s="6">
        <v>0</v>
      </c>
      <c r="X51" s="6">
        <v>2</v>
      </c>
      <c r="Y51" s="6">
        <v>1</v>
      </c>
      <c r="Z51" s="6">
        <v>1</v>
      </c>
      <c r="AA51" s="6">
        <v>0</v>
      </c>
      <c r="AB51" s="6">
        <v>0</v>
      </c>
      <c r="AC51" s="15">
        <v>15</v>
      </c>
      <c r="AD51" s="15">
        <v>11</v>
      </c>
      <c r="AE51" s="15">
        <v>4</v>
      </c>
      <c r="AF51" s="15">
        <v>0</v>
      </c>
      <c r="AG51" s="15">
        <v>0</v>
      </c>
      <c r="AH51" s="15">
        <v>5</v>
      </c>
      <c r="AI51" s="15">
        <v>2</v>
      </c>
      <c r="AJ51" s="15">
        <v>2</v>
      </c>
      <c r="AK51" s="15">
        <v>1</v>
      </c>
      <c r="AL51" s="15">
        <v>0</v>
      </c>
      <c r="AM51" s="15">
        <v>0</v>
      </c>
      <c r="AN51" s="15">
        <v>2</v>
      </c>
      <c r="AO51" s="15"/>
      <c r="AP51" s="15"/>
      <c r="AQ51" s="15"/>
      <c r="AR51" s="15"/>
      <c r="AS51" s="15"/>
      <c r="AT51" s="15"/>
    </row>
    <row r="52" spans="1:46" ht="15" customHeight="1">
      <c r="A52" s="13"/>
      <c r="B52" s="53" t="s">
        <v>49</v>
      </c>
      <c r="C52" s="53"/>
      <c r="D52" s="53"/>
      <c r="E52" s="53"/>
      <c r="F52" s="53"/>
      <c r="G52" s="5"/>
      <c r="H52" s="22">
        <v>310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63</v>
      </c>
      <c r="O52" s="6">
        <v>25</v>
      </c>
      <c r="P52" s="6">
        <v>38</v>
      </c>
      <c r="Q52" s="6">
        <v>0</v>
      </c>
      <c r="R52" s="6">
        <v>0</v>
      </c>
      <c r="S52" s="6">
        <v>240</v>
      </c>
      <c r="T52" s="6">
        <v>83</v>
      </c>
      <c r="U52" s="6">
        <v>118</v>
      </c>
      <c r="V52" s="6">
        <v>39</v>
      </c>
      <c r="W52" s="6">
        <v>0</v>
      </c>
      <c r="X52" s="6">
        <v>0</v>
      </c>
      <c r="Y52" s="6">
        <v>0</v>
      </c>
      <c r="Z52" s="6">
        <v>0</v>
      </c>
      <c r="AA52" s="6">
        <v>0</v>
      </c>
      <c r="AB52" s="6">
        <v>0</v>
      </c>
      <c r="AC52" s="15">
        <v>2</v>
      </c>
      <c r="AD52" s="15">
        <v>1</v>
      </c>
      <c r="AE52" s="15">
        <v>1</v>
      </c>
      <c r="AF52" s="15">
        <v>0</v>
      </c>
      <c r="AG52" s="15">
        <v>0</v>
      </c>
      <c r="AH52" s="15">
        <v>5</v>
      </c>
      <c r="AI52" s="15">
        <v>2</v>
      </c>
      <c r="AJ52" s="15">
        <v>3</v>
      </c>
      <c r="AK52" s="15">
        <v>0</v>
      </c>
      <c r="AL52" s="15">
        <v>0</v>
      </c>
      <c r="AM52" s="15">
        <v>0</v>
      </c>
      <c r="AN52" s="15">
        <v>0</v>
      </c>
      <c r="AO52" s="15"/>
      <c r="AP52" s="15"/>
      <c r="AQ52" s="15"/>
      <c r="AR52" s="15"/>
      <c r="AS52" s="15"/>
      <c r="AT52" s="15"/>
    </row>
    <row r="53" spans="1:46" ht="15" customHeight="1">
      <c r="A53" s="13"/>
      <c r="B53" s="53" t="s">
        <v>50</v>
      </c>
      <c r="C53" s="53"/>
      <c r="D53" s="53"/>
      <c r="E53" s="53"/>
      <c r="F53" s="53"/>
      <c r="G53" s="5"/>
      <c r="H53" s="22">
        <v>12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3</v>
      </c>
      <c r="O53" s="6">
        <v>2</v>
      </c>
      <c r="P53" s="6">
        <v>1</v>
      </c>
      <c r="Q53" s="6">
        <v>0</v>
      </c>
      <c r="R53" s="6">
        <v>0</v>
      </c>
      <c r="S53" s="6">
        <v>9</v>
      </c>
      <c r="T53" s="6">
        <v>2</v>
      </c>
      <c r="U53" s="6">
        <v>6</v>
      </c>
      <c r="V53" s="6">
        <v>1</v>
      </c>
      <c r="W53" s="6">
        <v>0</v>
      </c>
      <c r="X53" s="6">
        <v>0</v>
      </c>
      <c r="Y53" s="6">
        <v>0</v>
      </c>
      <c r="Z53" s="6">
        <v>0</v>
      </c>
      <c r="AA53" s="6">
        <v>0</v>
      </c>
      <c r="AB53" s="6">
        <v>0</v>
      </c>
      <c r="AC53" s="15">
        <v>0</v>
      </c>
      <c r="AD53" s="15">
        <v>0</v>
      </c>
      <c r="AE53" s="15">
        <v>0</v>
      </c>
      <c r="AF53" s="15">
        <v>0</v>
      </c>
      <c r="AG53" s="15">
        <v>0</v>
      </c>
      <c r="AH53" s="15">
        <v>0</v>
      </c>
      <c r="AI53" s="15">
        <v>0</v>
      </c>
      <c r="AJ53" s="15">
        <v>0</v>
      </c>
      <c r="AK53" s="15">
        <v>0</v>
      </c>
      <c r="AL53" s="15">
        <v>0</v>
      </c>
      <c r="AM53" s="15">
        <v>0</v>
      </c>
      <c r="AN53" s="15">
        <v>0</v>
      </c>
      <c r="AO53" s="15"/>
      <c r="AP53" s="15"/>
      <c r="AQ53" s="15"/>
      <c r="AR53" s="15"/>
      <c r="AS53" s="15"/>
      <c r="AT53" s="15"/>
    </row>
    <row r="54" spans="1:46" ht="15" customHeight="1">
      <c r="A54" s="13"/>
      <c r="B54" s="53" t="s">
        <v>51</v>
      </c>
      <c r="C54" s="53"/>
      <c r="D54" s="53"/>
      <c r="E54" s="53"/>
      <c r="F54" s="53"/>
      <c r="G54" s="5"/>
      <c r="H54" s="22">
        <v>19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3</v>
      </c>
      <c r="O54" s="6">
        <v>0</v>
      </c>
      <c r="P54" s="6">
        <v>3</v>
      </c>
      <c r="Q54" s="6">
        <v>0</v>
      </c>
      <c r="R54" s="6">
        <v>0</v>
      </c>
      <c r="S54" s="6">
        <v>16</v>
      </c>
      <c r="T54" s="6">
        <v>6</v>
      </c>
      <c r="U54" s="6">
        <v>9</v>
      </c>
      <c r="V54" s="6">
        <v>1</v>
      </c>
      <c r="W54" s="6">
        <v>0</v>
      </c>
      <c r="X54" s="6">
        <v>0</v>
      </c>
      <c r="Y54" s="6">
        <v>0</v>
      </c>
      <c r="Z54" s="6">
        <v>0</v>
      </c>
      <c r="AA54" s="6">
        <v>0</v>
      </c>
      <c r="AB54" s="6">
        <v>0</v>
      </c>
      <c r="AC54" s="15">
        <v>0</v>
      </c>
      <c r="AD54" s="15">
        <v>0</v>
      </c>
      <c r="AE54" s="15">
        <v>0</v>
      </c>
      <c r="AF54" s="15">
        <v>0</v>
      </c>
      <c r="AG54" s="15">
        <v>0</v>
      </c>
      <c r="AH54" s="15">
        <v>0</v>
      </c>
      <c r="AI54" s="15">
        <v>0</v>
      </c>
      <c r="AJ54" s="15">
        <v>0</v>
      </c>
      <c r="AK54" s="15">
        <v>0</v>
      </c>
      <c r="AL54" s="15">
        <v>0</v>
      </c>
      <c r="AM54" s="15">
        <v>0</v>
      </c>
      <c r="AN54" s="15">
        <v>0</v>
      </c>
      <c r="AO54" s="15"/>
      <c r="AP54" s="15"/>
      <c r="AQ54" s="15"/>
      <c r="AR54" s="15"/>
      <c r="AS54" s="15"/>
      <c r="AT54" s="15"/>
    </row>
    <row r="55" spans="1:46" ht="15" customHeight="1">
      <c r="A55" s="13"/>
      <c r="B55" s="53" t="s">
        <v>52</v>
      </c>
      <c r="C55" s="53"/>
      <c r="D55" s="53"/>
      <c r="E55" s="53"/>
      <c r="F55" s="53"/>
      <c r="G55" s="5"/>
      <c r="H55" s="22">
        <v>4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1</v>
      </c>
      <c r="O55" s="6">
        <v>0</v>
      </c>
      <c r="P55" s="6">
        <v>1</v>
      </c>
      <c r="Q55" s="6">
        <v>0</v>
      </c>
      <c r="R55" s="6">
        <v>0</v>
      </c>
      <c r="S55" s="6">
        <v>3</v>
      </c>
      <c r="T55" s="6">
        <v>1</v>
      </c>
      <c r="U55" s="6">
        <v>2</v>
      </c>
      <c r="V55" s="6">
        <v>0</v>
      </c>
      <c r="W55" s="6">
        <v>0</v>
      </c>
      <c r="X55" s="6">
        <v>0</v>
      </c>
      <c r="Y55" s="6">
        <v>0</v>
      </c>
      <c r="Z55" s="6">
        <v>0</v>
      </c>
      <c r="AA55" s="6">
        <v>0</v>
      </c>
      <c r="AB55" s="6">
        <v>0</v>
      </c>
      <c r="AC55" s="15">
        <v>0</v>
      </c>
      <c r="AD55" s="15">
        <v>0</v>
      </c>
      <c r="AE55" s="15">
        <v>0</v>
      </c>
      <c r="AF55" s="15">
        <v>0</v>
      </c>
      <c r="AG55" s="15">
        <v>0</v>
      </c>
      <c r="AH55" s="15">
        <v>0</v>
      </c>
      <c r="AI55" s="15">
        <v>0</v>
      </c>
      <c r="AJ55" s="15">
        <v>0</v>
      </c>
      <c r="AK55" s="15">
        <v>0</v>
      </c>
      <c r="AL55" s="15">
        <v>0</v>
      </c>
      <c r="AM55" s="15">
        <v>0</v>
      </c>
      <c r="AN55" s="15">
        <v>0</v>
      </c>
      <c r="AO55" s="15"/>
      <c r="AP55" s="15"/>
      <c r="AQ55" s="15"/>
      <c r="AR55" s="15"/>
      <c r="AS55" s="15"/>
      <c r="AT55" s="15"/>
    </row>
    <row r="56" spans="1:46" ht="15" customHeight="1">
      <c r="A56" s="13"/>
      <c r="B56" s="53" t="s">
        <v>53</v>
      </c>
      <c r="C56" s="53"/>
      <c r="D56" s="53"/>
      <c r="E56" s="53"/>
      <c r="F56" s="53"/>
      <c r="G56" s="5"/>
      <c r="H56" s="22">
        <v>1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>
        <v>0</v>
      </c>
      <c r="Q56" s="6">
        <v>0</v>
      </c>
      <c r="R56" s="6">
        <v>0</v>
      </c>
      <c r="S56" s="6">
        <v>1</v>
      </c>
      <c r="T56" s="6">
        <v>1</v>
      </c>
      <c r="U56" s="6">
        <v>0</v>
      </c>
      <c r="V56" s="6">
        <v>0</v>
      </c>
      <c r="W56" s="6">
        <v>0</v>
      </c>
      <c r="X56" s="6">
        <v>0</v>
      </c>
      <c r="Y56" s="6">
        <v>0</v>
      </c>
      <c r="Z56" s="6">
        <v>0</v>
      </c>
      <c r="AA56" s="6">
        <v>0</v>
      </c>
      <c r="AB56" s="6">
        <v>0</v>
      </c>
      <c r="AC56" s="15">
        <v>0</v>
      </c>
      <c r="AD56" s="15">
        <v>0</v>
      </c>
      <c r="AE56" s="15">
        <v>0</v>
      </c>
      <c r="AF56" s="15">
        <v>0</v>
      </c>
      <c r="AG56" s="15">
        <v>0</v>
      </c>
      <c r="AH56" s="15">
        <v>0</v>
      </c>
      <c r="AI56" s="15">
        <v>0</v>
      </c>
      <c r="AJ56" s="15">
        <v>0</v>
      </c>
      <c r="AK56" s="15">
        <v>0</v>
      </c>
      <c r="AL56" s="15">
        <v>0</v>
      </c>
      <c r="AM56" s="15">
        <v>0</v>
      </c>
      <c r="AN56" s="15">
        <v>0</v>
      </c>
      <c r="AO56" s="15"/>
      <c r="AP56" s="15"/>
      <c r="AQ56" s="15"/>
      <c r="AR56" s="15"/>
      <c r="AS56" s="15"/>
      <c r="AT56" s="15"/>
    </row>
    <row r="57" spans="1:46" ht="15" customHeight="1">
      <c r="A57" s="13"/>
      <c r="B57" s="57" t="s">
        <v>54</v>
      </c>
      <c r="C57" s="53"/>
      <c r="D57" s="53"/>
      <c r="E57" s="53"/>
      <c r="F57" s="53"/>
      <c r="G57" s="5"/>
      <c r="H57" s="22">
        <v>59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21</v>
      </c>
      <c r="O57" s="6">
        <v>14</v>
      </c>
      <c r="P57" s="6">
        <v>7</v>
      </c>
      <c r="Q57" s="6">
        <v>0</v>
      </c>
      <c r="R57" s="6">
        <v>0</v>
      </c>
      <c r="S57" s="6">
        <v>35</v>
      </c>
      <c r="T57" s="6">
        <v>17</v>
      </c>
      <c r="U57" s="6">
        <v>12</v>
      </c>
      <c r="V57" s="6">
        <v>6</v>
      </c>
      <c r="W57" s="6">
        <v>0</v>
      </c>
      <c r="X57" s="6">
        <v>0</v>
      </c>
      <c r="Y57" s="6">
        <v>0</v>
      </c>
      <c r="Z57" s="6">
        <v>0</v>
      </c>
      <c r="AA57" s="6">
        <v>0</v>
      </c>
      <c r="AB57" s="6">
        <v>0</v>
      </c>
      <c r="AC57" s="15">
        <v>1</v>
      </c>
      <c r="AD57" s="15">
        <v>1</v>
      </c>
      <c r="AE57" s="15">
        <v>0</v>
      </c>
      <c r="AF57" s="15">
        <v>0</v>
      </c>
      <c r="AG57" s="15">
        <v>0</v>
      </c>
      <c r="AH57" s="15">
        <v>2</v>
      </c>
      <c r="AI57" s="15">
        <v>1</v>
      </c>
      <c r="AJ57" s="15">
        <v>1</v>
      </c>
      <c r="AK57" s="15">
        <v>0</v>
      </c>
      <c r="AL57" s="15">
        <v>0</v>
      </c>
      <c r="AM57" s="15">
        <v>0</v>
      </c>
      <c r="AN57" s="15">
        <v>0</v>
      </c>
      <c r="AO57" s="15"/>
      <c r="AP57" s="15"/>
      <c r="AQ57" s="15"/>
      <c r="AR57" s="15"/>
      <c r="AS57" s="15"/>
      <c r="AT57" s="15"/>
    </row>
    <row r="58" spans="1:46" ht="15" customHeight="1">
      <c r="A58" s="13"/>
      <c r="B58" s="50"/>
      <c r="C58" s="47"/>
      <c r="D58" s="47"/>
      <c r="E58" s="47"/>
      <c r="F58" s="47"/>
      <c r="G58" s="5"/>
      <c r="H58" s="22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</row>
    <row r="59" spans="1:46" ht="15" customHeight="1">
      <c r="A59" s="13"/>
      <c r="B59" s="53" t="s">
        <v>2</v>
      </c>
      <c r="C59" s="53"/>
      <c r="D59" s="53"/>
      <c r="E59" s="53"/>
      <c r="F59" s="53"/>
      <c r="G59" s="5"/>
      <c r="H59" s="22">
        <v>159</v>
      </c>
      <c r="I59" s="6">
        <v>1</v>
      </c>
      <c r="J59" s="6">
        <v>1</v>
      </c>
      <c r="K59" s="6">
        <v>0</v>
      </c>
      <c r="L59" s="6">
        <v>0</v>
      </c>
      <c r="M59" s="6">
        <v>0</v>
      </c>
      <c r="N59" s="6">
        <v>42</v>
      </c>
      <c r="O59" s="6">
        <v>31</v>
      </c>
      <c r="P59" s="6">
        <v>11</v>
      </c>
      <c r="Q59" s="6">
        <v>0</v>
      </c>
      <c r="R59" s="6">
        <v>0</v>
      </c>
      <c r="S59" s="6">
        <v>110</v>
      </c>
      <c r="T59" s="6">
        <v>56</v>
      </c>
      <c r="U59" s="6">
        <v>46</v>
      </c>
      <c r="V59" s="6">
        <v>8</v>
      </c>
      <c r="W59" s="6">
        <v>0</v>
      </c>
      <c r="X59" s="6">
        <v>0</v>
      </c>
      <c r="Y59" s="6">
        <v>0</v>
      </c>
      <c r="Z59" s="6">
        <v>0</v>
      </c>
      <c r="AA59" s="6">
        <v>0</v>
      </c>
      <c r="AB59" s="6">
        <v>0</v>
      </c>
      <c r="AC59" s="15">
        <v>4</v>
      </c>
      <c r="AD59" s="15">
        <v>3</v>
      </c>
      <c r="AE59" s="15">
        <v>1</v>
      </c>
      <c r="AF59" s="15">
        <v>0</v>
      </c>
      <c r="AG59" s="15">
        <v>0</v>
      </c>
      <c r="AH59" s="15">
        <v>1</v>
      </c>
      <c r="AI59" s="15">
        <v>1</v>
      </c>
      <c r="AJ59" s="15">
        <v>0</v>
      </c>
      <c r="AK59" s="15">
        <v>0</v>
      </c>
      <c r="AL59" s="15">
        <v>0</v>
      </c>
      <c r="AM59" s="15">
        <v>0</v>
      </c>
      <c r="AN59" s="15">
        <v>1</v>
      </c>
      <c r="AO59" s="15"/>
      <c r="AP59" s="15"/>
      <c r="AQ59" s="15"/>
      <c r="AR59" s="15"/>
      <c r="AS59" s="15"/>
      <c r="AT59" s="15"/>
    </row>
    <row r="60" spans="1:46" ht="15" customHeight="1">
      <c r="A60" s="13"/>
      <c r="B60" s="47"/>
      <c r="C60" s="47"/>
      <c r="D60" s="47"/>
      <c r="E60" s="47"/>
      <c r="F60" s="47"/>
      <c r="G60" s="5"/>
      <c r="H60" s="22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</row>
    <row r="61" spans="1:46" s="20" customFormat="1" ht="15" customHeight="1">
      <c r="A61" s="18"/>
      <c r="B61" s="54" t="s">
        <v>55</v>
      </c>
      <c r="C61" s="54"/>
      <c r="D61" s="54"/>
      <c r="E61" s="54"/>
      <c r="F61" s="54"/>
      <c r="G61" s="28"/>
      <c r="H61" s="27">
        <v>963</v>
      </c>
      <c r="I61" s="16">
        <v>0</v>
      </c>
      <c r="J61" s="16">
        <v>0</v>
      </c>
      <c r="K61" s="16">
        <v>0</v>
      </c>
      <c r="L61" s="16">
        <v>0</v>
      </c>
      <c r="M61" s="16">
        <v>0</v>
      </c>
      <c r="N61" s="16">
        <v>191</v>
      </c>
      <c r="O61" s="16">
        <v>28</v>
      </c>
      <c r="P61" s="16">
        <v>162</v>
      </c>
      <c r="Q61" s="16">
        <v>1</v>
      </c>
      <c r="R61" s="16">
        <v>0</v>
      </c>
      <c r="S61" s="16">
        <v>718</v>
      </c>
      <c r="T61" s="16">
        <v>221</v>
      </c>
      <c r="U61" s="16">
        <v>356</v>
      </c>
      <c r="V61" s="16">
        <v>141</v>
      </c>
      <c r="W61" s="16">
        <v>0</v>
      </c>
      <c r="X61" s="16">
        <v>1</v>
      </c>
      <c r="Y61" s="16">
        <v>0</v>
      </c>
      <c r="Z61" s="16">
        <v>1</v>
      </c>
      <c r="AA61" s="16">
        <v>0</v>
      </c>
      <c r="AB61" s="16">
        <v>0</v>
      </c>
      <c r="AC61" s="17">
        <v>27</v>
      </c>
      <c r="AD61" s="17">
        <v>20</v>
      </c>
      <c r="AE61" s="17">
        <v>7</v>
      </c>
      <c r="AF61" s="17">
        <v>0</v>
      </c>
      <c r="AG61" s="17">
        <v>0</v>
      </c>
      <c r="AH61" s="17">
        <v>23</v>
      </c>
      <c r="AI61" s="17">
        <v>11</v>
      </c>
      <c r="AJ61" s="17">
        <v>10</v>
      </c>
      <c r="AK61" s="17">
        <v>2</v>
      </c>
      <c r="AL61" s="17">
        <v>0</v>
      </c>
      <c r="AM61" s="17">
        <v>0</v>
      </c>
      <c r="AN61" s="17">
        <v>3</v>
      </c>
      <c r="AO61" s="17"/>
      <c r="AP61" s="17"/>
      <c r="AQ61" s="17"/>
      <c r="AR61" s="17"/>
      <c r="AS61" s="17"/>
      <c r="AT61" s="17"/>
    </row>
    <row r="62" spans="1:46" s="20" customFormat="1" ht="7.5" customHeight="1">
      <c r="A62" s="18"/>
      <c r="B62" s="48"/>
      <c r="C62" s="48"/>
      <c r="D62" s="48"/>
      <c r="E62" s="48"/>
      <c r="F62" s="48"/>
      <c r="G62" s="28"/>
      <c r="H62" s="27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</row>
    <row r="63" spans="1:46" ht="15" customHeight="1">
      <c r="A63" s="13"/>
      <c r="B63" s="53" t="s">
        <v>56</v>
      </c>
      <c r="C63" s="53"/>
      <c r="D63" s="53"/>
      <c r="E63" s="53"/>
      <c r="F63" s="53"/>
      <c r="G63" s="5"/>
      <c r="H63" s="22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>
        <v>0</v>
      </c>
      <c r="Q63" s="6">
        <v>0</v>
      </c>
      <c r="R63" s="6">
        <v>0</v>
      </c>
      <c r="S63" s="6">
        <v>0</v>
      </c>
      <c r="T63" s="6">
        <v>0</v>
      </c>
      <c r="U63" s="6">
        <v>0</v>
      </c>
      <c r="V63" s="6">
        <v>0</v>
      </c>
      <c r="W63" s="6">
        <v>0</v>
      </c>
      <c r="X63" s="6">
        <v>0</v>
      </c>
      <c r="Y63" s="6">
        <v>0</v>
      </c>
      <c r="Z63" s="6">
        <v>0</v>
      </c>
      <c r="AA63" s="6">
        <v>0</v>
      </c>
      <c r="AB63" s="6">
        <v>0</v>
      </c>
      <c r="AC63" s="15">
        <v>0</v>
      </c>
      <c r="AD63" s="15">
        <v>0</v>
      </c>
      <c r="AE63" s="15">
        <v>0</v>
      </c>
      <c r="AF63" s="15">
        <v>0</v>
      </c>
      <c r="AG63" s="15">
        <v>0</v>
      </c>
      <c r="AH63" s="15">
        <v>0</v>
      </c>
      <c r="AI63" s="15">
        <v>0</v>
      </c>
      <c r="AJ63" s="15">
        <v>0</v>
      </c>
      <c r="AK63" s="15">
        <v>0</v>
      </c>
      <c r="AL63" s="15">
        <v>0</v>
      </c>
      <c r="AM63" s="15">
        <v>0</v>
      </c>
      <c r="AN63" s="15">
        <v>0</v>
      </c>
      <c r="AO63" s="15"/>
      <c r="AP63" s="15"/>
      <c r="AQ63" s="15"/>
      <c r="AR63" s="15"/>
      <c r="AS63" s="15"/>
      <c r="AT63" s="15"/>
    </row>
    <row r="64" spans="1:46" ht="15" customHeight="1">
      <c r="A64" s="13"/>
      <c r="B64" s="53" t="s">
        <v>57</v>
      </c>
      <c r="C64" s="53"/>
      <c r="D64" s="53"/>
      <c r="E64" s="53"/>
      <c r="F64" s="53"/>
      <c r="G64" s="5"/>
      <c r="H64" s="22">
        <v>2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1</v>
      </c>
      <c r="O64" s="6">
        <v>1</v>
      </c>
      <c r="P64" s="6">
        <v>0</v>
      </c>
      <c r="Q64" s="6">
        <v>0</v>
      </c>
      <c r="R64" s="6">
        <v>0</v>
      </c>
      <c r="S64" s="6">
        <v>1</v>
      </c>
      <c r="T64" s="6">
        <v>1</v>
      </c>
      <c r="U64" s="6">
        <v>0</v>
      </c>
      <c r="V64" s="6">
        <v>0</v>
      </c>
      <c r="W64" s="6">
        <v>0</v>
      </c>
      <c r="X64" s="6">
        <v>0</v>
      </c>
      <c r="Y64" s="6">
        <v>0</v>
      </c>
      <c r="Z64" s="6">
        <v>0</v>
      </c>
      <c r="AA64" s="6">
        <v>0</v>
      </c>
      <c r="AB64" s="6">
        <v>0</v>
      </c>
      <c r="AC64" s="15">
        <v>0</v>
      </c>
      <c r="AD64" s="15">
        <v>0</v>
      </c>
      <c r="AE64" s="15">
        <v>0</v>
      </c>
      <c r="AF64" s="15">
        <v>0</v>
      </c>
      <c r="AG64" s="15">
        <v>0</v>
      </c>
      <c r="AH64" s="15">
        <v>0</v>
      </c>
      <c r="AI64" s="15">
        <v>0</v>
      </c>
      <c r="AJ64" s="15">
        <v>0</v>
      </c>
      <c r="AK64" s="15">
        <v>0</v>
      </c>
      <c r="AL64" s="15">
        <v>0</v>
      </c>
      <c r="AM64" s="15">
        <v>0</v>
      </c>
      <c r="AN64" s="15">
        <v>0</v>
      </c>
      <c r="AO64" s="15"/>
      <c r="AP64" s="15"/>
      <c r="AQ64" s="15"/>
      <c r="AR64" s="15"/>
      <c r="AS64" s="15"/>
      <c r="AT64" s="15"/>
    </row>
    <row r="65" spans="1:46" ht="15" customHeight="1">
      <c r="A65" s="13"/>
      <c r="B65" s="53" t="s">
        <v>58</v>
      </c>
      <c r="C65" s="53"/>
      <c r="D65" s="53"/>
      <c r="E65" s="53"/>
      <c r="F65" s="53"/>
      <c r="G65" s="5"/>
      <c r="H65" s="22">
        <v>24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6</v>
      </c>
      <c r="O65" s="6">
        <v>1</v>
      </c>
      <c r="P65" s="6">
        <v>5</v>
      </c>
      <c r="Q65" s="6">
        <v>0</v>
      </c>
      <c r="R65" s="6">
        <v>0</v>
      </c>
      <c r="S65" s="6">
        <v>18</v>
      </c>
      <c r="T65" s="6">
        <v>7</v>
      </c>
      <c r="U65" s="6">
        <v>7</v>
      </c>
      <c r="V65" s="6">
        <v>4</v>
      </c>
      <c r="W65" s="6">
        <v>0</v>
      </c>
      <c r="X65" s="6">
        <v>0</v>
      </c>
      <c r="Y65" s="6">
        <v>0</v>
      </c>
      <c r="Z65" s="6">
        <v>0</v>
      </c>
      <c r="AA65" s="6">
        <v>0</v>
      </c>
      <c r="AB65" s="6">
        <v>0</v>
      </c>
      <c r="AC65" s="15">
        <v>0</v>
      </c>
      <c r="AD65" s="15">
        <v>0</v>
      </c>
      <c r="AE65" s="15">
        <v>0</v>
      </c>
      <c r="AF65" s="15">
        <v>0</v>
      </c>
      <c r="AG65" s="15">
        <v>0</v>
      </c>
      <c r="AH65" s="15">
        <v>0</v>
      </c>
      <c r="AI65" s="15">
        <v>0</v>
      </c>
      <c r="AJ65" s="15">
        <v>0</v>
      </c>
      <c r="AK65" s="15">
        <v>0</v>
      </c>
      <c r="AL65" s="15">
        <v>0</v>
      </c>
      <c r="AM65" s="15">
        <v>0</v>
      </c>
      <c r="AN65" s="15">
        <v>0</v>
      </c>
      <c r="AO65" s="15"/>
      <c r="AP65" s="15"/>
      <c r="AQ65" s="15"/>
      <c r="AR65" s="15"/>
      <c r="AS65" s="15"/>
      <c r="AT65" s="15"/>
    </row>
    <row r="66" spans="1:46" ht="15" customHeight="1">
      <c r="A66" s="13"/>
      <c r="B66" s="53" t="s">
        <v>59</v>
      </c>
      <c r="C66" s="53"/>
      <c r="D66" s="53"/>
      <c r="E66" s="53"/>
      <c r="F66" s="53"/>
      <c r="G66" s="5"/>
      <c r="H66" s="22">
        <v>3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>
        <v>0</v>
      </c>
      <c r="Q66" s="6">
        <v>0</v>
      </c>
      <c r="R66" s="6">
        <v>0</v>
      </c>
      <c r="S66" s="6">
        <v>3</v>
      </c>
      <c r="T66" s="6">
        <v>2</v>
      </c>
      <c r="U66" s="6">
        <v>0</v>
      </c>
      <c r="V66" s="6">
        <v>1</v>
      </c>
      <c r="W66" s="6">
        <v>0</v>
      </c>
      <c r="X66" s="6">
        <v>0</v>
      </c>
      <c r="Y66" s="6">
        <v>0</v>
      </c>
      <c r="Z66" s="6">
        <v>0</v>
      </c>
      <c r="AA66" s="6">
        <v>0</v>
      </c>
      <c r="AB66" s="6">
        <v>0</v>
      </c>
      <c r="AC66" s="15">
        <v>0</v>
      </c>
      <c r="AD66" s="15">
        <v>0</v>
      </c>
      <c r="AE66" s="15">
        <v>0</v>
      </c>
      <c r="AF66" s="15">
        <v>0</v>
      </c>
      <c r="AG66" s="15">
        <v>0</v>
      </c>
      <c r="AH66" s="15">
        <v>0</v>
      </c>
      <c r="AI66" s="15">
        <v>0</v>
      </c>
      <c r="AJ66" s="15">
        <v>0</v>
      </c>
      <c r="AK66" s="15">
        <v>0</v>
      </c>
      <c r="AL66" s="15">
        <v>0</v>
      </c>
      <c r="AM66" s="15">
        <v>0</v>
      </c>
      <c r="AN66" s="15">
        <v>0</v>
      </c>
      <c r="AO66" s="15"/>
      <c r="AP66" s="15"/>
      <c r="AQ66" s="15"/>
      <c r="AR66" s="15"/>
      <c r="AS66" s="15"/>
      <c r="AT66" s="15"/>
    </row>
    <row r="67" spans="1:46" ht="15" customHeight="1">
      <c r="A67" s="13"/>
      <c r="B67" s="53" t="s">
        <v>60</v>
      </c>
      <c r="C67" s="53"/>
      <c r="D67" s="53"/>
      <c r="E67" s="53"/>
      <c r="F67" s="53"/>
      <c r="G67" s="5"/>
      <c r="H67" s="22">
        <v>2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1</v>
      </c>
      <c r="O67" s="6">
        <v>0</v>
      </c>
      <c r="P67" s="6">
        <v>1</v>
      </c>
      <c r="Q67" s="6">
        <v>0</v>
      </c>
      <c r="R67" s="6">
        <v>0</v>
      </c>
      <c r="S67" s="6">
        <v>1</v>
      </c>
      <c r="T67" s="6">
        <v>0</v>
      </c>
      <c r="U67" s="6">
        <v>0</v>
      </c>
      <c r="V67" s="6">
        <v>1</v>
      </c>
      <c r="W67" s="6">
        <v>0</v>
      </c>
      <c r="X67" s="6">
        <v>0</v>
      </c>
      <c r="Y67" s="6">
        <v>0</v>
      </c>
      <c r="Z67" s="6">
        <v>0</v>
      </c>
      <c r="AA67" s="6">
        <v>0</v>
      </c>
      <c r="AB67" s="6">
        <v>0</v>
      </c>
      <c r="AC67" s="15">
        <v>0</v>
      </c>
      <c r="AD67" s="15">
        <v>0</v>
      </c>
      <c r="AE67" s="15">
        <v>0</v>
      </c>
      <c r="AF67" s="15">
        <v>0</v>
      </c>
      <c r="AG67" s="15">
        <v>0</v>
      </c>
      <c r="AH67" s="15">
        <v>0</v>
      </c>
      <c r="AI67" s="15">
        <v>0</v>
      </c>
      <c r="AJ67" s="15">
        <v>0</v>
      </c>
      <c r="AK67" s="15">
        <v>0</v>
      </c>
      <c r="AL67" s="15">
        <v>0</v>
      </c>
      <c r="AM67" s="15">
        <v>0</v>
      </c>
      <c r="AN67" s="15">
        <v>0</v>
      </c>
      <c r="AO67" s="15"/>
      <c r="AP67" s="15"/>
      <c r="AQ67" s="15"/>
      <c r="AR67" s="15"/>
      <c r="AS67" s="15"/>
      <c r="AT67" s="15"/>
    </row>
    <row r="68" spans="1:46" ht="15" customHeight="1">
      <c r="A68" s="13"/>
      <c r="B68" s="55" t="s">
        <v>61</v>
      </c>
      <c r="C68" s="53"/>
      <c r="D68" s="53"/>
      <c r="E68" s="53"/>
      <c r="F68" s="53"/>
      <c r="G68" s="5"/>
      <c r="H68" s="22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>
        <v>0</v>
      </c>
      <c r="Q68" s="6">
        <v>0</v>
      </c>
      <c r="R68" s="6">
        <v>0</v>
      </c>
      <c r="S68" s="6">
        <v>0</v>
      </c>
      <c r="T68" s="6">
        <v>0</v>
      </c>
      <c r="U68" s="6">
        <v>0</v>
      </c>
      <c r="V68" s="6">
        <v>0</v>
      </c>
      <c r="W68" s="6">
        <v>0</v>
      </c>
      <c r="X68" s="6">
        <v>0</v>
      </c>
      <c r="Y68" s="6">
        <v>0</v>
      </c>
      <c r="Z68" s="6">
        <v>0</v>
      </c>
      <c r="AA68" s="6">
        <v>0</v>
      </c>
      <c r="AB68" s="6">
        <v>0</v>
      </c>
      <c r="AC68" s="15">
        <v>0</v>
      </c>
      <c r="AD68" s="15">
        <v>0</v>
      </c>
      <c r="AE68" s="15">
        <v>0</v>
      </c>
      <c r="AF68" s="15">
        <v>0</v>
      </c>
      <c r="AG68" s="15">
        <v>0</v>
      </c>
      <c r="AH68" s="15">
        <v>0</v>
      </c>
      <c r="AI68" s="15">
        <v>0</v>
      </c>
      <c r="AJ68" s="15">
        <v>0</v>
      </c>
      <c r="AK68" s="15">
        <v>0</v>
      </c>
      <c r="AL68" s="15">
        <v>0</v>
      </c>
      <c r="AM68" s="15">
        <v>0</v>
      </c>
      <c r="AN68" s="15">
        <v>0</v>
      </c>
      <c r="AO68" s="15"/>
      <c r="AP68" s="15"/>
      <c r="AQ68" s="15"/>
      <c r="AR68" s="15"/>
      <c r="AS68" s="15"/>
      <c r="AT68" s="15"/>
    </row>
    <row r="69" spans="1:46" ht="15" customHeight="1">
      <c r="A69" s="13"/>
      <c r="B69" s="56" t="s">
        <v>62</v>
      </c>
      <c r="C69" s="53"/>
      <c r="D69" s="53"/>
      <c r="E69" s="53"/>
      <c r="F69" s="53"/>
      <c r="G69" s="5"/>
      <c r="H69" s="22">
        <v>129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26</v>
      </c>
      <c r="O69" s="6">
        <v>1</v>
      </c>
      <c r="P69" s="6">
        <v>25</v>
      </c>
      <c r="Q69" s="6">
        <v>0</v>
      </c>
      <c r="R69" s="6">
        <v>0</v>
      </c>
      <c r="S69" s="6">
        <v>90</v>
      </c>
      <c r="T69" s="6">
        <v>18</v>
      </c>
      <c r="U69" s="6">
        <v>49</v>
      </c>
      <c r="V69" s="6">
        <v>23</v>
      </c>
      <c r="W69" s="6">
        <v>0</v>
      </c>
      <c r="X69" s="6">
        <v>1</v>
      </c>
      <c r="Y69" s="6">
        <v>0</v>
      </c>
      <c r="Z69" s="6">
        <v>1</v>
      </c>
      <c r="AA69" s="6">
        <v>0</v>
      </c>
      <c r="AB69" s="6">
        <v>0</v>
      </c>
      <c r="AC69" s="15">
        <v>8</v>
      </c>
      <c r="AD69" s="15">
        <v>8</v>
      </c>
      <c r="AE69" s="15">
        <v>0</v>
      </c>
      <c r="AF69" s="15">
        <v>0</v>
      </c>
      <c r="AG69" s="15">
        <v>0</v>
      </c>
      <c r="AH69" s="15">
        <v>4</v>
      </c>
      <c r="AI69" s="15">
        <v>3</v>
      </c>
      <c r="AJ69" s="15">
        <v>1</v>
      </c>
      <c r="AK69" s="15">
        <v>0</v>
      </c>
      <c r="AL69" s="15">
        <v>0</v>
      </c>
      <c r="AM69" s="15">
        <v>0</v>
      </c>
      <c r="AN69" s="15">
        <v>0</v>
      </c>
      <c r="AO69" s="15"/>
      <c r="AP69" s="15"/>
      <c r="AQ69" s="15"/>
      <c r="AR69" s="15"/>
      <c r="AS69" s="15"/>
      <c r="AT69" s="15"/>
    </row>
    <row r="70" spans="1:46" ht="15" customHeight="1">
      <c r="A70" s="13"/>
      <c r="B70" s="51"/>
      <c r="C70" s="47"/>
      <c r="D70" s="47"/>
      <c r="E70" s="47"/>
      <c r="F70" s="47"/>
      <c r="G70" s="5"/>
      <c r="H70" s="22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</row>
    <row r="71" spans="1:46" ht="15" customHeight="1">
      <c r="A71" s="13"/>
      <c r="B71" s="53" t="s">
        <v>63</v>
      </c>
      <c r="C71" s="53"/>
      <c r="D71" s="53"/>
      <c r="E71" s="53"/>
      <c r="F71" s="53"/>
      <c r="G71" s="5"/>
      <c r="H71" s="22">
        <v>64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10</v>
      </c>
      <c r="O71" s="6">
        <v>1</v>
      </c>
      <c r="P71" s="6">
        <v>9</v>
      </c>
      <c r="Q71" s="6">
        <v>0</v>
      </c>
      <c r="R71" s="6">
        <v>0</v>
      </c>
      <c r="S71" s="6">
        <v>52</v>
      </c>
      <c r="T71" s="6">
        <v>13</v>
      </c>
      <c r="U71" s="6">
        <v>27</v>
      </c>
      <c r="V71" s="6">
        <v>12</v>
      </c>
      <c r="W71" s="6">
        <v>0</v>
      </c>
      <c r="X71" s="6">
        <v>0</v>
      </c>
      <c r="Y71" s="6">
        <v>0</v>
      </c>
      <c r="Z71" s="6">
        <v>0</v>
      </c>
      <c r="AA71" s="6">
        <v>0</v>
      </c>
      <c r="AB71" s="6">
        <v>0</v>
      </c>
      <c r="AC71" s="15">
        <v>0</v>
      </c>
      <c r="AD71" s="15">
        <v>0</v>
      </c>
      <c r="AE71" s="15">
        <v>0</v>
      </c>
      <c r="AF71" s="15">
        <v>0</v>
      </c>
      <c r="AG71" s="15">
        <v>0</v>
      </c>
      <c r="AH71" s="15">
        <v>2</v>
      </c>
      <c r="AI71" s="15">
        <v>0</v>
      </c>
      <c r="AJ71" s="15">
        <v>2</v>
      </c>
      <c r="AK71" s="15">
        <v>0</v>
      </c>
      <c r="AL71" s="15">
        <v>0</v>
      </c>
      <c r="AM71" s="15">
        <v>0</v>
      </c>
      <c r="AN71" s="15">
        <v>0</v>
      </c>
      <c r="AO71" s="15"/>
      <c r="AP71" s="15"/>
      <c r="AQ71" s="15"/>
      <c r="AR71" s="15"/>
      <c r="AS71" s="15"/>
      <c r="AT71" s="15"/>
    </row>
    <row r="72" spans="1:46" ht="15" customHeight="1">
      <c r="A72" s="13"/>
      <c r="B72" s="53" t="s">
        <v>64</v>
      </c>
      <c r="C72" s="53"/>
      <c r="D72" s="53"/>
      <c r="E72" s="53"/>
      <c r="F72" s="53"/>
      <c r="G72" s="5"/>
      <c r="H72" s="22">
        <v>2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>
        <v>0</v>
      </c>
      <c r="Q72" s="6">
        <v>0</v>
      </c>
      <c r="R72" s="6">
        <v>0</v>
      </c>
      <c r="S72" s="6">
        <v>2</v>
      </c>
      <c r="T72" s="6">
        <v>1</v>
      </c>
      <c r="U72" s="6">
        <v>0</v>
      </c>
      <c r="V72" s="6">
        <v>1</v>
      </c>
      <c r="W72" s="6">
        <v>0</v>
      </c>
      <c r="X72" s="6">
        <v>0</v>
      </c>
      <c r="Y72" s="6">
        <v>0</v>
      </c>
      <c r="Z72" s="6">
        <v>0</v>
      </c>
      <c r="AA72" s="6">
        <v>0</v>
      </c>
      <c r="AB72" s="6">
        <v>0</v>
      </c>
      <c r="AC72" s="15">
        <v>0</v>
      </c>
      <c r="AD72" s="15">
        <v>0</v>
      </c>
      <c r="AE72" s="15">
        <v>0</v>
      </c>
      <c r="AF72" s="15">
        <v>0</v>
      </c>
      <c r="AG72" s="15">
        <v>0</v>
      </c>
      <c r="AH72" s="15">
        <v>0</v>
      </c>
      <c r="AI72" s="15">
        <v>0</v>
      </c>
      <c r="AJ72" s="15">
        <v>0</v>
      </c>
      <c r="AK72" s="15">
        <v>0</v>
      </c>
      <c r="AL72" s="15">
        <v>0</v>
      </c>
      <c r="AM72" s="15">
        <v>0</v>
      </c>
      <c r="AN72" s="15">
        <v>0</v>
      </c>
      <c r="AO72" s="15"/>
      <c r="AP72" s="15"/>
      <c r="AQ72" s="15"/>
      <c r="AR72" s="15"/>
      <c r="AS72" s="15"/>
      <c r="AT72" s="15"/>
    </row>
    <row r="73" spans="1:46" ht="15" customHeight="1">
      <c r="A73" s="13"/>
      <c r="B73" s="53" t="s">
        <v>65</v>
      </c>
      <c r="C73" s="53"/>
      <c r="D73" s="53"/>
      <c r="E73" s="53"/>
      <c r="F73" s="53"/>
      <c r="G73" s="5"/>
      <c r="H73" s="22">
        <v>247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77</v>
      </c>
      <c r="O73" s="6">
        <v>14</v>
      </c>
      <c r="P73" s="6">
        <v>62</v>
      </c>
      <c r="Q73" s="6">
        <v>1</v>
      </c>
      <c r="R73" s="6">
        <v>0</v>
      </c>
      <c r="S73" s="6">
        <v>164</v>
      </c>
      <c r="T73" s="6">
        <v>62</v>
      </c>
      <c r="U73" s="6">
        <v>92</v>
      </c>
      <c r="V73" s="6">
        <v>10</v>
      </c>
      <c r="W73" s="6">
        <v>0</v>
      </c>
      <c r="X73" s="6">
        <v>0</v>
      </c>
      <c r="Y73" s="6">
        <v>0</v>
      </c>
      <c r="Z73" s="6">
        <v>0</v>
      </c>
      <c r="AA73" s="6">
        <v>0</v>
      </c>
      <c r="AB73" s="6">
        <v>0</v>
      </c>
      <c r="AC73" s="15">
        <v>3</v>
      </c>
      <c r="AD73" s="15">
        <v>3</v>
      </c>
      <c r="AE73" s="15">
        <v>0</v>
      </c>
      <c r="AF73" s="15">
        <v>0</v>
      </c>
      <c r="AG73" s="15">
        <v>0</v>
      </c>
      <c r="AH73" s="15">
        <v>2</v>
      </c>
      <c r="AI73" s="15">
        <v>1</v>
      </c>
      <c r="AJ73" s="15">
        <v>1</v>
      </c>
      <c r="AK73" s="15">
        <v>0</v>
      </c>
      <c r="AL73" s="15">
        <v>0</v>
      </c>
      <c r="AM73" s="15">
        <v>0</v>
      </c>
      <c r="AN73" s="15">
        <v>1</v>
      </c>
      <c r="AO73" s="15"/>
      <c r="AP73" s="15"/>
      <c r="AQ73" s="15"/>
      <c r="AR73" s="15"/>
      <c r="AS73" s="15"/>
      <c r="AT73" s="15"/>
    </row>
    <row r="74" spans="1:46" ht="15" customHeight="1">
      <c r="A74" s="13"/>
      <c r="B74" s="53" t="s">
        <v>66</v>
      </c>
      <c r="C74" s="53"/>
      <c r="D74" s="53"/>
      <c r="E74" s="53"/>
      <c r="F74" s="53"/>
      <c r="G74" s="5"/>
      <c r="H74" s="22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>
        <v>0</v>
      </c>
      <c r="Q74" s="6">
        <v>0</v>
      </c>
      <c r="R74" s="6">
        <v>0</v>
      </c>
      <c r="S74" s="6">
        <v>0</v>
      </c>
      <c r="T74" s="6">
        <v>0</v>
      </c>
      <c r="U74" s="6">
        <v>0</v>
      </c>
      <c r="V74" s="6">
        <v>0</v>
      </c>
      <c r="W74" s="6">
        <v>0</v>
      </c>
      <c r="X74" s="6">
        <v>0</v>
      </c>
      <c r="Y74" s="6">
        <v>0</v>
      </c>
      <c r="Z74" s="6">
        <v>0</v>
      </c>
      <c r="AA74" s="6">
        <v>0</v>
      </c>
      <c r="AB74" s="6">
        <v>0</v>
      </c>
      <c r="AC74" s="15">
        <v>0</v>
      </c>
      <c r="AD74" s="15">
        <v>0</v>
      </c>
      <c r="AE74" s="15">
        <v>0</v>
      </c>
      <c r="AF74" s="15">
        <v>0</v>
      </c>
      <c r="AG74" s="15">
        <v>0</v>
      </c>
      <c r="AH74" s="15">
        <v>0</v>
      </c>
      <c r="AI74" s="15">
        <v>0</v>
      </c>
      <c r="AJ74" s="15">
        <v>0</v>
      </c>
      <c r="AK74" s="15">
        <v>0</v>
      </c>
      <c r="AL74" s="15">
        <v>0</v>
      </c>
      <c r="AM74" s="15">
        <v>0</v>
      </c>
      <c r="AN74" s="15">
        <v>0</v>
      </c>
      <c r="AO74" s="15"/>
      <c r="AP74" s="15"/>
      <c r="AQ74" s="15"/>
      <c r="AR74" s="15"/>
      <c r="AS74" s="15"/>
      <c r="AT74" s="15"/>
    </row>
    <row r="75" spans="1:46" ht="15" customHeight="1">
      <c r="A75" s="13"/>
      <c r="B75" s="53" t="s">
        <v>67</v>
      </c>
      <c r="C75" s="53"/>
      <c r="D75" s="53"/>
      <c r="E75" s="53"/>
      <c r="F75" s="53"/>
      <c r="G75" s="5"/>
      <c r="H75" s="22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>
        <v>0</v>
      </c>
      <c r="Q75" s="6">
        <v>0</v>
      </c>
      <c r="R75" s="6">
        <v>0</v>
      </c>
      <c r="S75" s="6">
        <v>0</v>
      </c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15">
        <v>0</v>
      </c>
      <c r="AD75" s="15">
        <v>0</v>
      </c>
      <c r="AE75" s="15">
        <v>0</v>
      </c>
      <c r="AF75" s="15">
        <v>0</v>
      </c>
      <c r="AG75" s="15">
        <v>0</v>
      </c>
      <c r="AH75" s="15">
        <v>0</v>
      </c>
      <c r="AI75" s="15">
        <v>0</v>
      </c>
      <c r="AJ75" s="15">
        <v>0</v>
      </c>
      <c r="AK75" s="15">
        <v>0</v>
      </c>
      <c r="AL75" s="15">
        <v>0</v>
      </c>
      <c r="AM75" s="15">
        <v>0</v>
      </c>
      <c r="AN75" s="15">
        <v>0</v>
      </c>
      <c r="AO75" s="15"/>
      <c r="AP75" s="15"/>
      <c r="AQ75" s="15"/>
      <c r="AR75" s="15"/>
      <c r="AS75" s="15"/>
      <c r="AT75" s="15"/>
    </row>
    <row r="76" spans="1:46" ht="15" customHeight="1">
      <c r="A76" s="13"/>
      <c r="B76" s="53" t="s">
        <v>2</v>
      </c>
      <c r="C76" s="53"/>
      <c r="D76" s="53"/>
      <c r="E76" s="53"/>
      <c r="F76" s="53"/>
      <c r="G76" s="5"/>
      <c r="H76" s="22">
        <v>490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70</v>
      </c>
      <c r="O76" s="6">
        <v>10</v>
      </c>
      <c r="P76" s="6">
        <v>60</v>
      </c>
      <c r="Q76" s="6">
        <v>0</v>
      </c>
      <c r="R76" s="6">
        <v>0</v>
      </c>
      <c r="S76" s="6">
        <v>387</v>
      </c>
      <c r="T76" s="6">
        <v>117</v>
      </c>
      <c r="U76" s="6">
        <v>181</v>
      </c>
      <c r="V76" s="6">
        <v>89</v>
      </c>
      <c r="W76" s="6">
        <v>0</v>
      </c>
      <c r="X76" s="6">
        <v>0</v>
      </c>
      <c r="Y76" s="6">
        <v>0</v>
      </c>
      <c r="Z76" s="6">
        <v>0</v>
      </c>
      <c r="AA76" s="6">
        <v>0</v>
      </c>
      <c r="AB76" s="6">
        <v>0</v>
      </c>
      <c r="AC76" s="15">
        <v>16</v>
      </c>
      <c r="AD76" s="15">
        <v>9</v>
      </c>
      <c r="AE76" s="15">
        <v>7</v>
      </c>
      <c r="AF76" s="15">
        <v>0</v>
      </c>
      <c r="AG76" s="15">
        <v>0</v>
      </c>
      <c r="AH76" s="15">
        <v>15</v>
      </c>
      <c r="AI76" s="15">
        <v>7</v>
      </c>
      <c r="AJ76" s="15">
        <v>6</v>
      </c>
      <c r="AK76" s="15">
        <v>2</v>
      </c>
      <c r="AL76" s="15">
        <v>0</v>
      </c>
      <c r="AM76" s="15">
        <v>0</v>
      </c>
      <c r="AN76" s="15">
        <v>2</v>
      </c>
      <c r="AO76" s="15"/>
      <c r="AP76" s="15"/>
      <c r="AQ76" s="15"/>
      <c r="AR76" s="15"/>
      <c r="AS76" s="15"/>
      <c r="AT76" s="15"/>
    </row>
    <row r="77" spans="1:46" ht="15" customHeight="1">
      <c r="A77" s="13"/>
      <c r="B77" s="47"/>
      <c r="C77" s="47"/>
      <c r="D77" s="47"/>
      <c r="E77" s="47"/>
      <c r="F77" s="47"/>
      <c r="G77" s="5"/>
      <c r="H77" s="22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</row>
    <row r="78" spans="1:46" s="20" customFormat="1" ht="15" customHeight="1">
      <c r="A78" s="18"/>
      <c r="B78" s="54" t="s">
        <v>68</v>
      </c>
      <c r="C78" s="54"/>
      <c r="D78" s="54"/>
      <c r="E78" s="54"/>
      <c r="F78" s="54"/>
      <c r="G78" s="28"/>
      <c r="H78" s="27">
        <v>103</v>
      </c>
      <c r="I78" s="16">
        <v>2</v>
      </c>
      <c r="J78" s="16">
        <v>2</v>
      </c>
      <c r="K78" s="16">
        <v>0</v>
      </c>
      <c r="L78" s="16">
        <v>0</v>
      </c>
      <c r="M78" s="16">
        <v>0</v>
      </c>
      <c r="N78" s="16">
        <v>55</v>
      </c>
      <c r="O78" s="16">
        <v>40</v>
      </c>
      <c r="P78" s="16">
        <v>15</v>
      </c>
      <c r="Q78" s="16">
        <v>0</v>
      </c>
      <c r="R78" s="16">
        <v>0</v>
      </c>
      <c r="S78" s="16">
        <v>46</v>
      </c>
      <c r="T78" s="16">
        <v>27</v>
      </c>
      <c r="U78" s="16">
        <v>19</v>
      </c>
      <c r="V78" s="16">
        <v>0</v>
      </c>
      <c r="W78" s="16">
        <v>0</v>
      </c>
      <c r="X78" s="16">
        <v>0</v>
      </c>
      <c r="Y78" s="16">
        <v>0</v>
      </c>
      <c r="Z78" s="16">
        <v>0</v>
      </c>
      <c r="AA78" s="16">
        <v>0</v>
      </c>
      <c r="AB78" s="16">
        <v>0</v>
      </c>
      <c r="AC78" s="17">
        <v>0</v>
      </c>
      <c r="AD78" s="17">
        <v>0</v>
      </c>
      <c r="AE78" s="17">
        <v>0</v>
      </c>
      <c r="AF78" s="17">
        <v>0</v>
      </c>
      <c r="AG78" s="17">
        <v>0</v>
      </c>
      <c r="AH78" s="17">
        <v>0</v>
      </c>
      <c r="AI78" s="17">
        <v>0</v>
      </c>
      <c r="AJ78" s="17">
        <v>0</v>
      </c>
      <c r="AK78" s="17">
        <v>0</v>
      </c>
      <c r="AL78" s="17">
        <v>0</v>
      </c>
      <c r="AM78" s="17">
        <v>0</v>
      </c>
      <c r="AN78" s="17">
        <v>0</v>
      </c>
      <c r="AO78" s="17"/>
      <c r="AP78" s="17"/>
      <c r="AQ78" s="17"/>
      <c r="AR78" s="17"/>
      <c r="AS78" s="17"/>
      <c r="AT78" s="17"/>
    </row>
    <row r="79" spans="1:46" s="20" customFormat="1" ht="7.5" customHeight="1">
      <c r="A79" s="18"/>
      <c r="B79" s="48"/>
      <c r="C79" s="48"/>
      <c r="D79" s="48"/>
      <c r="E79" s="48"/>
      <c r="F79" s="48"/>
      <c r="G79" s="28"/>
      <c r="H79" s="27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</row>
    <row r="80" spans="1:46" s="20" customFormat="1" ht="15" customHeight="1">
      <c r="A80" s="18"/>
      <c r="B80" s="48"/>
      <c r="C80" s="48"/>
      <c r="D80" s="48"/>
      <c r="E80" s="48"/>
      <c r="F80" s="48"/>
      <c r="G80" s="28"/>
      <c r="H80" s="27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</row>
    <row r="81" spans="1:85" s="20" customFormat="1" ht="15" customHeight="1">
      <c r="A81" s="18"/>
      <c r="B81" s="54" t="s">
        <v>69</v>
      </c>
      <c r="C81" s="54"/>
      <c r="D81" s="54"/>
      <c r="E81" s="54"/>
      <c r="F81" s="54"/>
      <c r="G81" s="28"/>
      <c r="H81" s="27">
        <v>3</v>
      </c>
      <c r="I81" s="16">
        <v>0</v>
      </c>
      <c r="J81" s="16">
        <v>0</v>
      </c>
      <c r="K81" s="16">
        <v>0</v>
      </c>
      <c r="L81" s="16">
        <v>0</v>
      </c>
      <c r="M81" s="16">
        <v>0</v>
      </c>
      <c r="N81" s="16">
        <v>0</v>
      </c>
      <c r="O81" s="16">
        <v>0</v>
      </c>
      <c r="P81" s="16">
        <v>0</v>
      </c>
      <c r="Q81" s="16">
        <v>0</v>
      </c>
      <c r="R81" s="16">
        <v>0</v>
      </c>
      <c r="S81" s="16">
        <v>3</v>
      </c>
      <c r="T81" s="16">
        <v>0</v>
      </c>
      <c r="U81" s="16">
        <v>3</v>
      </c>
      <c r="V81" s="16">
        <v>0</v>
      </c>
      <c r="W81" s="16">
        <v>0</v>
      </c>
      <c r="X81" s="16">
        <v>0</v>
      </c>
      <c r="Y81" s="16">
        <v>0</v>
      </c>
      <c r="Z81" s="16">
        <v>0</v>
      </c>
      <c r="AA81" s="16">
        <v>0</v>
      </c>
      <c r="AB81" s="16">
        <v>0</v>
      </c>
      <c r="AC81" s="17">
        <v>0</v>
      </c>
      <c r="AD81" s="17">
        <v>0</v>
      </c>
      <c r="AE81" s="17">
        <v>0</v>
      </c>
      <c r="AF81" s="17">
        <v>0</v>
      </c>
      <c r="AG81" s="17">
        <v>0</v>
      </c>
      <c r="AH81" s="17">
        <v>0</v>
      </c>
      <c r="AI81" s="17">
        <v>0</v>
      </c>
      <c r="AJ81" s="17">
        <v>0</v>
      </c>
      <c r="AK81" s="17">
        <v>0</v>
      </c>
      <c r="AL81" s="17">
        <v>0</v>
      </c>
      <c r="AM81" s="17">
        <v>0</v>
      </c>
      <c r="AN81" s="17">
        <v>0</v>
      </c>
      <c r="AO81" s="17"/>
      <c r="AP81" s="17"/>
      <c r="AQ81" s="17"/>
      <c r="AR81" s="17"/>
      <c r="AS81" s="17"/>
      <c r="AT81" s="17"/>
    </row>
    <row r="82" spans="1:85" s="20" customFormat="1" ht="7.5" customHeight="1">
      <c r="A82" s="18"/>
      <c r="B82" s="48"/>
      <c r="C82" s="48"/>
      <c r="D82" s="48"/>
      <c r="E82" s="48"/>
      <c r="F82" s="48"/>
      <c r="G82" s="28"/>
      <c r="H82" s="27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</row>
    <row r="83" spans="1:85" ht="5.0999999999999996" customHeight="1">
      <c r="A83" s="31"/>
      <c r="B83" s="65"/>
      <c r="C83" s="65"/>
      <c r="D83" s="65"/>
      <c r="E83" s="65"/>
      <c r="F83" s="65"/>
      <c r="G83" s="37"/>
      <c r="H83" s="38"/>
      <c r="I83" s="15"/>
      <c r="J83" s="15"/>
      <c r="K83" s="15"/>
      <c r="L83" s="15"/>
      <c r="M83" s="15"/>
      <c r="N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</row>
    <row r="84" spans="1:85" ht="5.0999999999999996" customHeight="1">
      <c r="A84" s="32"/>
      <c r="B84" s="33"/>
      <c r="C84" s="33"/>
      <c r="D84" s="33"/>
      <c r="E84" s="33"/>
      <c r="F84" s="33"/>
      <c r="G84" s="34"/>
      <c r="H84" s="34"/>
      <c r="I84" s="35"/>
      <c r="J84" s="36"/>
      <c r="K84" s="36"/>
      <c r="L84" s="36"/>
      <c r="M84" s="36"/>
      <c r="N84" s="36"/>
      <c r="O84" s="36"/>
      <c r="P84" s="36"/>
      <c r="Q84" s="35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</row>
    <row r="85" spans="1:85" ht="15" customHeight="1">
      <c r="H85" s="52" t="s">
        <v>70</v>
      </c>
      <c r="I85" s="15"/>
      <c r="J85" s="15"/>
      <c r="K85" s="15"/>
      <c r="L85" s="15"/>
      <c r="M85" s="15"/>
      <c r="N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</row>
    <row r="86" spans="1:85" ht="15" customHeight="1">
      <c r="H86" s="15"/>
      <c r="I86" s="15"/>
      <c r="J86" s="15"/>
      <c r="K86" s="15"/>
      <c r="L86" s="15"/>
      <c r="M86" s="15"/>
      <c r="N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R86" s="5"/>
    </row>
    <row r="87" spans="1:85" ht="15" hidden="1" customHeight="1">
      <c r="H87" s="15"/>
      <c r="I87" s="15"/>
      <c r="J87" s="15"/>
      <c r="K87" s="15"/>
      <c r="L87" s="15"/>
      <c r="M87" s="15"/>
      <c r="N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R87" s="5"/>
    </row>
    <row r="88" spans="1:85" ht="15" hidden="1" customHeight="1"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</row>
    <row r="89" spans="1:85" ht="15" hidden="1" customHeight="1"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</row>
    <row r="90" spans="1:85" ht="15" hidden="1" customHeight="1">
      <c r="H90" s="15"/>
      <c r="I90" s="15"/>
      <c r="J90" s="15"/>
      <c r="K90" s="15"/>
      <c r="L90" s="15"/>
      <c r="M90" s="15"/>
      <c r="N90" s="15"/>
    </row>
    <row r="91" spans="1:85" ht="15" hidden="1" customHeight="1">
      <c r="H91" s="5"/>
    </row>
    <row r="92" spans="1:85" ht="15" customHeight="1"/>
    <row r="93" spans="1:85" ht="15" customHeight="1"/>
    <row r="94" spans="1:85" ht="15" customHeight="1"/>
    <row r="95" spans="1:85" ht="15" customHeight="1"/>
    <row r="96" spans="1:85" ht="15" hidden="1" customHeight="1"/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10" ht="15" hidden="1" customHeight="1"/>
    <row r="111" ht="15" hidden="1" customHeight="1"/>
    <row r="112" ht="15" hidden="1" customHeight="1"/>
    <row r="113" ht="15" hidden="1" customHeight="1"/>
    <row r="114" ht="15" hidden="1" customHeight="1"/>
    <row r="115" ht="15" hidden="1" customHeight="1"/>
    <row r="116" ht="15" hidden="1" customHeight="1"/>
    <row r="117" ht="15" hidden="1" customHeight="1"/>
    <row r="118" ht="15" hidden="1" customHeight="1"/>
    <row r="119" ht="15" hidden="1" customHeight="1"/>
    <row r="120" ht="15" hidden="1" customHeight="1"/>
    <row r="121" ht="15" hidden="1" customHeight="1"/>
    <row r="122" ht="15" hidden="1" customHeight="1"/>
    <row r="123" ht="15" hidden="1" customHeight="1"/>
    <row r="124" ht="15" hidden="1" customHeight="1"/>
    <row r="125" ht="15" hidden="1" customHeight="1"/>
    <row r="126" ht="15" hidden="1" customHeight="1"/>
    <row r="127" ht="15" hidden="1" customHeight="1"/>
    <row r="128" ht="15" hidden="1" customHeight="1"/>
    <row r="129" ht="15" hidden="1" customHeight="1"/>
    <row r="130" ht="15" hidden="1" customHeight="1"/>
    <row r="131" ht="15" hidden="1" customHeight="1"/>
    <row r="132" ht="15" hidden="1" customHeight="1"/>
    <row r="133" ht="15" hidden="1" customHeight="1"/>
    <row r="134" ht="15" hidden="1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</sheetData>
  <mergeCells count="96">
    <mergeCell ref="AL7:AL8"/>
    <mergeCell ref="W7:W8"/>
    <mergeCell ref="K7:K8"/>
    <mergeCell ref="U7:U8"/>
    <mergeCell ref="V1:AN1"/>
    <mergeCell ref="A1:U1"/>
    <mergeCell ref="S7:S8"/>
    <mergeCell ref="T7:T8"/>
    <mergeCell ref="R7:R8"/>
    <mergeCell ref="AN5:AN8"/>
    <mergeCell ref="AG7:AG8"/>
    <mergeCell ref="S5:W6"/>
    <mergeCell ref="X5:AB6"/>
    <mergeCell ref="AC5:AG6"/>
    <mergeCell ref="AM5:AM8"/>
    <mergeCell ref="AH5:AL6"/>
    <mergeCell ref="V7:V8"/>
    <mergeCell ref="B83:F83"/>
    <mergeCell ref="Q7:Q8"/>
    <mergeCell ref="N7:N8"/>
    <mergeCell ref="B5:F8"/>
    <mergeCell ref="H5:H8"/>
    <mergeCell ref="J7:J8"/>
    <mergeCell ref="I5:M6"/>
    <mergeCell ref="N5:R6"/>
    <mergeCell ref="P7:P8"/>
    <mergeCell ref="I7:I8"/>
    <mergeCell ref="L7:L8"/>
    <mergeCell ref="O7:O8"/>
    <mergeCell ref="M7:M8"/>
    <mergeCell ref="B44:F44"/>
    <mergeCell ref="B31:F31"/>
    <mergeCell ref="AK7:AK8"/>
    <mergeCell ref="AD7:AD8"/>
    <mergeCell ref="AB7:AB8"/>
    <mergeCell ref="AC7:AC8"/>
    <mergeCell ref="AF7:AF8"/>
    <mergeCell ref="AJ7:AJ8"/>
    <mergeCell ref="AI7:AI8"/>
    <mergeCell ref="AE7:AE8"/>
    <mergeCell ref="AH7:AH8"/>
    <mergeCell ref="Y7:Y8"/>
    <mergeCell ref="AA7:AA8"/>
    <mergeCell ref="X7:X8"/>
    <mergeCell ref="B30:F30"/>
    <mergeCell ref="B17:F17"/>
    <mergeCell ref="B19:F19"/>
    <mergeCell ref="B20:F20"/>
    <mergeCell ref="B21:F21"/>
    <mergeCell ref="B22:F22"/>
    <mergeCell ref="B23:F23"/>
    <mergeCell ref="B24:F24"/>
    <mergeCell ref="B25:F25"/>
    <mergeCell ref="B27:F27"/>
    <mergeCell ref="B28:F28"/>
    <mergeCell ref="B29:F29"/>
    <mergeCell ref="Z7:Z8"/>
    <mergeCell ref="B32:F32"/>
    <mergeCell ref="B33:F33"/>
    <mergeCell ref="B35:F35"/>
    <mergeCell ref="B36:F36"/>
    <mergeCell ref="B37:F37"/>
    <mergeCell ref="B38:F38"/>
    <mergeCell ref="B39:F39"/>
    <mergeCell ref="B40:F40"/>
    <mergeCell ref="B41:F41"/>
    <mergeCell ref="B43:F43"/>
    <mergeCell ref="B57:F57"/>
    <mergeCell ref="B45:F45"/>
    <mergeCell ref="B46:F46"/>
    <mergeCell ref="B47:F47"/>
    <mergeCell ref="B48:F48"/>
    <mergeCell ref="B49:F49"/>
    <mergeCell ref="B51:F51"/>
    <mergeCell ref="B52:F52"/>
    <mergeCell ref="B53:F53"/>
    <mergeCell ref="B54:F54"/>
    <mergeCell ref="B55:F55"/>
    <mergeCell ref="B56:F56"/>
    <mergeCell ref="B73:F73"/>
    <mergeCell ref="B59:F59"/>
    <mergeCell ref="B61:F61"/>
    <mergeCell ref="B63:F63"/>
    <mergeCell ref="B64:F64"/>
    <mergeCell ref="B65:F65"/>
    <mergeCell ref="B66:F66"/>
    <mergeCell ref="B67:F67"/>
    <mergeCell ref="B68:F68"/>
    <mergeCell ref="B69:F69"/>
    <mergeCell ref="B71:F71"/>
    <mergeCell ref="B72:F72"/>
    <mergeCell ref="B74:F74"/>
    <mergeCell ref="B75:F75"/>
    <mergeCell ref="B76:F76"/>
    <mergeCell ref="B78:F78"/>
    <mergeCell ref="B81:F81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6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2025-07-25T11:59:29Z</dcterms:created>
  <dcterms:modified xsi:type="dcterms:W3CDTF">2025-07-25T11:59:29Z</dcterms:modified>
  <cp:category/>
</cp:coreProperties>
</file>