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3" sheetId="45" r:id="rId1"/>
  </sheets>
  <calcPr calcId="162913"/>
</workbook>
</file>

<file path=xl/calcChain.xml><?xml version="1.0" encoding="utf-8"?>
<calcChain xmlns="http://schemas.openxmlformats.org/spreadsheetml/2006/main">
  <c r="A14" i="45" l="1"/>
  <c r="C12" i="45"/>
  <c r="A10" i="45"/>
  <c r="B10" i="45" s="1"/>
  <c r="B12" i="45" l="1"/>
  <c r="D12" i="45"/>
  <c r="C10" i="45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<sst xmlns="http://schemas.openxmlformats.org/spreadsheetml/2006/main" count="89" uniqueCount="85">
  <si>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</si>
  <si>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</si>
  <si>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</si>
  <si>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</si>
  <si>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</si>
  <si>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</si>
  <si>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</si>
  <si>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</si>
  <si>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</si>
  <si>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</si>
  <si>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</si>
  <si>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</si>
  <si>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</si>
  <si>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</si>
  <si>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</si>
  <si>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</si>
  <si>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</si>
  <si>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</si>
  <si>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</si>
  <si>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23　新 収 容 者 の 非 行 名 別 　鑑 別 判 定 及 び 医 療 措 置 （１　総数）</t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</si>
  <si>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</si>
  <si>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</si>
  <si>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</si>
  <si>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</si>
  <si>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</si>
  <si>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</si>
  <si>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</si>
  <si>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</si>
  <si>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</si>
  <si>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第５種</t>
    <rPh sb="0" eb="1">
      <t>ダイ</t>
    </rPh>
    <rPh sb="2" eb="3">
      <t>シュ</t>
    </rPh>
    <phoneticPr fontId="37"/>
  </si>
  <si>
    <t>うち、特定少年</t>
    <phoneticPr fontId="31"/>
  </si>
  <si>
    <t>保護観察
64条１項２号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</si>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</sst>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/>
    <xf numFmtId="178" fontId="33" fillId="0" borderId="13" xfId="0" applyNumberFormat="1" applyFont="1" applyFill="1" applyBorder="1" applyAlignment="1"/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/>
    <xf numFmtId="178" fontId="35" fillId="0" borderId="13" xfId="0" applyNumberFormat="1" applyFont="1" applyFill="1" applyBorder="1" applyAlignment="1"/>
    <xf numFmtId="178" fontId="32" fillId="0" borderId="0" xfId="0" applyNumberFormat="1" applyFont="1" applyFill="1" applyAlignment="1">
      <alignment horizontal="center" vertical="center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33" fillId="0" borderId="0" xfId="0" applyNumberFormat="1" applyFont="1" applyFill="1" applyAlignment="1">
      <alignment horizontal="right"/>
    </xf>
    <xf numFmtId="178" fontId="33" fillId="0" borderId="0" xfId="0" applyNumberFormat="1" applyFont="1" applyFill="1" applyAlignment="1"/>
    <xf numFmtId="178" fontId="35" fillId="0" borderId="0" xfId="0" applyNumberFormat="1" applyFont="1" applyFill="1" applyAlignment="1"/>
    <xf numFmtId="178" fontId="35" fillId="0" borderId="21" xfId="0" applyNumberFormat="1" applyFont="1" applyFill="1" applyBorder="1" applyAlignment="1">
      <alignment vertical="center" justifyLastLine="1"/>
    </xf>
    <xf numFmtId="178" fontId="35" fillId="0" borderId="22" xfId="0" applyNumberFormat="1" applyFont="1" applyFill="1" applyBorder="1" applyAlignment="1">
      <alignment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4" fontId="38" fillId="0" borderId="0" xfId="0" applyNumberFormat="1" applyFont="1" applyFill="1" applyAlignment="1">
      <alignment horizontal="right"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0" fillId="0" borderId="0" xfId="0" applyNumberFormat="1" applyBorder="1" applyAlignment="1">
      <alignment horizontal="right"/>
    </xf>
    <xf numFmtId="0" fontId="0" fillId="0" borderId="0" xfId="0" applyNumberFormat="1" applyFill="1" applyAlignment="1">
      <alignment horizontal="distributed" vertical="center" indent="1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Border="1" applyAlignment="1">
      <alignment horizontal="left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0" fillId="0" borderId="25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35" fillId="0" borderId="27" xfId="0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5" fillId="0" borderId="22" xfId="62" applyNumberFormat="1" applyFont="1" applyFill="1" applyBorder="1" applyAlignment="1">
      <alignment horizontal="center" vertical="center" justifyLastLine="1"/>
    </xf>
    <xf numFmtId="178" fontId="0" fillId="0" borderId="25" xfId="0" applyNumberFormat="1" applyFont="1" applyFill="1" applyBorder="1" applyAlignment="1">
      <alignment horizontal="distributed" vertical="center" wrapText="1" justifyLastLine="1"/>
    </xf>
    <xf numFmtId="178" fontId="0" fillId="0" borderId="27" xfId="0" applyNumberFormat="1" applyFont="1" applyFill="1" applyBorder="1" applyAlignment="1">
      <alignment horizontal="distributed" vertical="center" justifyLastLine="1"/>
    </xf>
    <xf numFmtId="178" fontId="0" fillId="0" borderId="21" xfId="62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 justifyLastLine="1"/>
    </xf>
    <xf numFmtId="178" fontId="34" fillId="0" borderId="27" xfId="0" applyNumberFormat="1" applyFont="1" applyFill="1" applyBorder="1" applyAlignment="1">
      <alignment horizontal="center" vertical="center" justifyLastLine="1"/>
    </xf>
    <xf numFmtId="178" fontId="34" fillId="0" borderId="25" xfId="0" applyNumberFormat="1" applyFont="1" applyFill="1" applyBorder="1" applyAlignment="1">
      <alignment horizontal="center" vertical="center" wrapText="1"/>
    </xf>
    <xf numFmtId="178" fontId="34" fillId="0" borderId="27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distributed" vertical="center" indent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wrapText="1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9" fillId="0" borderId="0" xfId="0" applyNumberFormat="1" applyFont="1" applyFill="1" applyAlignment="1">
      <alignment horizontal="distributed" vertical="center"/>
    </xf>
    <xf numFmtId="178" fontId="31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G170"/>
  <sheetViews>
    <sheetView showGridLines="0" tabSelected="1" view="pageBreakPreview" zoomScaleNormal="100" zoomScaleSheetLayoutView="100" workbookViewId="0">
      <pane xSplit="5" ySplit="8" topLeftCell="F33" activePane="bottomRight" state="frozen"/>
      <selection pane="topRight" activeCell="D1" sqref="D1"/>
      <selection pane="bottomLeft" activeCell="A9" sqref="A9"/>
      <selection pane="bottomRight" activeCell="F84" sqref="F84"/>
    </sheetView>
  </sheetViews>
  <sheetFormatPr defaultColWidth="0" defaultRowHeight="0" customHeight="1" zeroHeight="1"/>
  <cols>
    <col min="1" max="1" width="2" style="15" customWidth="1"/>
    <col min="2" max="2" width="12.375" style="15" customWidth="1"/>
    <col min="3" max="4" width="9.875" style="15" customWidth="1"/>
    <col min="5" max="5" width="2.875" style="15" customWidth="1"/>
    <col min="6" max="27" width="13" style="15" customWidth="1"/>
    <col min="28" max="30" width="9.375" style="15" customWidth="1"/>
    <col min="31" max="33" width="0" style="15" hidden="1" customWidth="1"/>
    <col min="34" max="16384" width="9.375" style="15" hidden="1"/>
  </cols>
  <sheetData>
    <row r="1" spans="1:31" s="1" customFormat="1" ht="16.2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31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8" t="s">
        <v>19</v>
      </c>
      <c r="P2" s="2"/>
      <c r="Q2" s="2"/>
      <c r="S2" s="2"/>
      <c r="T2" s="2"/>
      <c r="U2" s="2"/>
      <c r="V2" s="2"/>
      <c r="W2" s="2"/>
    </row>
    <row r="3" spans="1:31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31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</row>
    <row r="5" spans="1:31" s="16" customFormat="1" ht="18" customHeight="1">
      <c r="B5" s="74" t="s">
        <v>0</v>
      </c>
      <c r="C5" s="74"/>
      <c r="D5" s="74"/>
      <c r="E5" s="7"/>
      <c r="F5" s="26"/>
      <c r="J5" s="16" t="s">
        <v>1</v>
      </c>
      <c r="N5" s="16" t="s">
        <v>2</v>
      </c>
      <c r="Q5" s="16" t="s">
        <v>3</v>
      </c>
      <c r="U5" s="16" t="s">
        <v>4</v>
      </c>
      <c r="W5" s="7"/>
      <c r="X5" s="76" t="s">
        <v>5</v>
      </c>
      <c r="Y5" s="76"/>
      <c r="Z5" s="76"/>
      <c r="AA5" s="76"/>
    </row>
    <row r="6" spans="1:31" s="16" customFormat="1" ht="18" customHeight="1">
      <c r="B6" s="75"/>
      <c r="C6" s="75"/>
      <c r="D6" s="75"/>
      <c r="E6" s="7"/>
      <c r="F6" s="72" t="s">
        <v>6</v>
      </c>
      <c r="G6" s="77" t="s">
        <v>7</v>
      </c>
      <c r="H6" s="80" t="s">
        <v>8</v>
      </c>
      <c r="I6" s="81"/>
      <c r="J6" s="84" t="s">
        <v>27</v>
      </c>
      <c r="K6" s="81"/>
      <c r="L6" s="43"/>
      <c r="M6" s="98" t="s">
        <v>25</v>
      </c>
      <c r="N6" s="68"/>
      <c r="O6" s="68"/>
      <c r="P6" s="68"/>
      <c r="Q6" s="55"/>
      <c r="R6" s="44"/>
      <c r="S6" s="96" t="s">
        <v>9</v>
      </c>
      <c r="T6" s="69"/>
      <c r="U6" s="72" t="s">
        <v>10</v>
      </c>
      <c r="V6" s="77" t="s">
        <v>11</v>
      </c>
      <c r="W6" s="72" t="s">
        <v>12</v>
      </c>
      <c r="X6" s="90" t="s">
        <v>6</v>
      </c>
      <c r="Y6" s="72" t="s">
        <v>13</v>
      </c>
      <c r="Z6" s="72" t="s">
        <v>14</v>
      </c>
      <c r="AA6" s="93" t="s">
        <v>15</v>
      </c>
    </row>
    <row r="7" spans="1:31" s="16" customFormat="1" ht="18" customHeight="1">
      <c r="B7" s="75"/>
      <c r="C7" s="75"/>
      <c r="D7" s="75"/>
      <c r="E7" s="7"/>
      <c r="F7" s="73"/>
      <c r="G7" s="78"/>
      <c r="H7" s="77" t="s">
        <v>16</v>
      </c>
      <c r="I7" s="72" t="s">
        <v>12</v>
      </c>
      <c r="J7" s="85" t="s">
        <v>28</v>
      </c>
      <c r="K7" s="87" t="s">
        <v>31</v>
      </c>
      <c r="L7" s="67" t="s">
        <v>22</v>
      </c>
      <c r="M7" s="68"/>
      <c r="N7" s="69"/>
      <c r="O7" s="70" t="s">
        <v>20</v>
      </c>
      <c r="P7" s="70" t="s">
        <v>21</v>
      </c>
      <c r="Q7" s="70" t="s">
        <v>29</v>
      </c>
      <c r="R7" s="82" t="s">
        <v>17</v>
      </c>
      <c r="S7" s="97" t="s">
        <v>18</v>
      </c>
      <c r="T7" s="72" t="s">
        <v>12</v>
      </c>
      <c r="U7" s="73"/>
      <c r="V7" s="78"/>
      <c r="W7" s="73"/>
      <c r="X7" s="91"/>
      <c r="Y7" s="73"/>
      <c r="Z7" s="73"/>
      <c r="AA7" s="94"/>
    </row>
    <row r="8" spans="1:31" s="16" customFormat="1" ht="18" customHeight="1">
      <c r="A8" s="17"/>
      <c r="B8" s="76"/>
      <c r="C8" s="76"/>
      <c r="D8" s="76"/>
      <c r="E8" s="18"/>
      <c r="F8" s="71"/>
      <c r="G8" s="79"/>
      <c r="H8" s="79"/>
      <c r="I8" s="71"/>
      <c r="J8" s="86"/>
      <c r="K8" s="88"/>
      <c r="L8" s="45"/>
      <c r="M8" s="39" t="s">
        <v>23</v>
      </c>
      <c r="N8" s="39" t="s">
        <v>24</v>
      </c>
      <c r="O8" s="71"/>
      <c r="P8" s="71"/>
      <c r="Q8" s="71"/>
      <c r="R8" s="83"/>
      <c r="S8" s="79"/>
      <c r="T8" s="71"/>
      <c r="U8" s="71"/>
      <c r="V8" s="79"/>
      <c r="W8" s="71"/>
      <c r="X8" s="92"/>
      <c r="Y8" s="71"/>
      <c r="Z8" s="71"/>
      <c r="AA8" s="95"/>
    </row>
    <row r="9" spans="1:31" ht="5.0999999999999996" customHeight="1">
      <c r="A9" s="19"/>
      <c r="B9" s="19"/>
      <c r="C9" s="19"/>
      <c r="D9" s="19"/>
      <c r="E9" s="20"/>
      <c r="F9" s="27"/>
      <c r="W9" s="20"/>
    </row>
    <row r="10" spans="1:31" ht="15" customHeight="1">
      <c r="A10" s="50">
        <f>DATE(YEAR(A12)-1,5,1)</f>
        <v>45047</v>
      </c>
      <c r="B10" s="51" t="str">
        <f>TEXT(A10,"ggg")</f>
        <v>令和</v>
      </c>
      <c r="C10" s="52" t="str">
        <f>IF(TEXT(A10,"e")="1","元",TEXT(A10,"e"))</f>
        <v>5</v>
      </c>
      <c r="D10" s="52" t="s">
        <v>26</v>
      </c>
      <c r="E10" s="28"/>
      <c r="F10" s="46">
        <v>5102</v>
      </c>
      <c r="G10" s="46">
        <v>15</v>
      </c>
      <c r="H10" s="46">
        <v>930</v>
      </c>
      <c r="I10" s="46">
        <v>27</v>
      </c>
      <c r="J10" s="46">
        <v>22</v>
      </c>
      <c r="K10" s="46">
        <v>734</v>
      </c>
      <c r="L10" s="46">
        <v>2266</v>
      </c>
      <c r="M10" s="46">
        <v>332</v>
      </c>
      <c r="N10" s="46">
        <v>1</v>
      </c>
      <c r="O10" s="46">
        <v>19</v>
      </c>
      <c r="P10" s="46">
        <v>43</v>
      </c>
      <c r="Q10" s="46">
        <v>1</v>
      </c>
      <c r="R10" s="21">
        <v>155</v>
      </c>
      <c r="S10" s="21">
        <v>115</v>
      </c>
      <c r="T10" s="21">
        <v>5</v>
      </c>
      <c r="U10" s="21">
        <v>114</v>
      </c>
      <c r="V10" s="21">
        <v>284</v>
      </c>
      <c r="W10" s="47">
        <v>39</v>
      </c>
      <c r="X10" s="21">
        <v>5102</v>
      </c>
      <c r="Y10" s="21">
        <v>1552</v>
      </c>
      <c r="Z10" s="21">
        <v>3390</v>
      </c>
      <c r="AA10" s="21">
        <v>160</v>
      </c>
      <c r="AB10" s="21"/>
      <c r="AC10" s="21"/>
      <c r="AD10" s="21"/>
      <c r="AE10" s="21"/>
    </row>
    <row r="11" spans="1:31" s="21" customFormat="1" ht="7.5" customHeight="1">
      <c r="A11" s="49"/>
      <c r="B11" s="48"/>
      <c r="C11" s="48"/>
      <c r="D11" s="48"/>
      <c r="E11" s="47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W11" s="47"/>
    </row>
    <row r="12" spans="1:31" s="4" customFormat="1" ht="15" customHeight="1">
      <c r="A12" s="56">
        <v>45413</v>
      </c>
      <c r="B12" s="53" t="str">
        <f>IF(TEXT(A10,"ggg")=TEXT(A12,"ggg"),"",TEXT(A12,"ggg"))</f>
        <v/>
      </c>
      <c r="C12" s="54" t="str">
        <f>IF(TEXT(A12,"e")="1","元",TEXT(A12,"e"))</f>
        <v>6</v>
      </c>
      <c r="D12" s="54" t="str">
        <f>IF(TEXT(A10,"ggg")=TEXT(A12,"ggg"),"","年")</f>
        <v/>
      </c>
      <c r="E12" s="29"/>
      <c r="F12" s="40">
        <v>5574</v>
      </c>
      <c r="G12" s="40">
        <v>25</v>
      </c>
      <c r="H12" s="40">
        <v>995</v>
      </c>
      <c r="I12" s="40">
        <v>34</v>
      </c>
      <c r="J12" s="40">
        <v>22</v>
      </c>
      <c r="K12" s="40">
        <v>773</v>
      </c>
      <c r="L12" s="40">
        <v>2498</v>
      </c>
      <c r="M12" s="40">
        <v>318</v>
      </c>
      <c r="N12" s="40">
        <v>2</v>
      </c>
      <c r="O12" s="4">
        <v>20</v>
      </c>
      <c r="P12" s="4">
        <v>38</v>
      </c>
      <c r="Q12" s="4">
        <v>2</v>
      </c>
      <c r="R12" s="4">
        <v>157</v>
      </c>
      <c r="S12" s="4">
        <v>149</v>
      </c>
      <c r="T12" s="4">
        <v>3</v>
      </c>
      <c r="U12" s="4">
        <v>126</v>
      </c>
      <c r="V12" s="4">
        <v>363</v>
      </c>
      <c r="W12" s="29">
        <v>49</v>
      </c>
      <c r="X12" s="4">
        <v>5574</v>
      </c>
      <c r="Y12" s="4">
        <v>1612</v>
      </c>
      <c r="Z12" s="4">
        <v>3771</v>
      </c>
      <c r="AA12" s="4">
        <v>191</v>
      </c>
    </row>
    <row r="13" spans="1:31" ht="5.0999999999999996" customHeight="1">
      <c r="B13" s="9"/>
      <c r="C13" s="9"/>
      <c r="D13" s="9"/>
      <c r="E13" s="28"/>
      <c r="F13" s="57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47"/>
      <c r="X13" s="57"/>
    </row>
    <row r="14" spans="1:31" ht="15" customHeight="1">
      <c r="A14" s="50">
        <f>DATE(YEAR(A83)-1,5,1)</f>
        <v>693718</v>
      </c>
      <c r="B14" s="89" t="s">
        <v>30</v>
      </c>
      <c r="C14" s="89"/>
      <c r="D14" s="89"/>
      <c r="E14" s="28"/>
      <c r="F14" s="58">
        <v>2378</v>
      </c>
      <c r="G14" s="46">
        <v>13</v>
      </c>
      <c r="H14" s="46">
        <v>0</v>
      </c>
      <c r="I14" s="46">
        <v>0</v>
      </c>
      <c r="J14" s="46">
        <v>22</v>
      </c>
      <c r="K14" s="46">
        <v>773</v>
      </c>
      <c r="L14" s="46">
        <v>1027</v>
      </c>
      <c r="M14" s="46">
        <v>133</v>
      </c>
      <c r="N14" s="46">
        <v>1</v>
      </c>
      <c r="O14" s="46">
        <v>18</v>
      </c>
      <c r="P14" s="46">
        <v>20</v>
      </c>
      <c r="Q14" s="46">
        <v>2</v>
      </c>
      <c r="R14" s="21">
        <v>0</v>
      </c>
      <c r="S14" s="21">
        <v>143</v>
      </c>
      <c r="T14" s="21">
        <v>1</v>
      </c>
      <c r="U14" s="21">
        <v>62</v>
      </c>
      <c r="V14" s="21">
        <v>154</v>
      </c>
      <c r="W14" s="47">
        <v>9</v>
      </c>
      <c r="X14" s="21">
        <v>2378</v>
      </c>
      <c r="Y14" s="21">
        <v>692</v>
      </c>
      <c r="Z14" s="21">
        <v>1605</v>
      </c>
      <c r="AA14" s="21">
        <v>81</v>
      </c>
      <c r="AB14" s="21"/>
      <c r="AC14" s="21"/>
      <c r="AD14" s="21"/>
      <c r="AE14" s="21"/>
    </row>
    <row r="15" spans="1:31" ht="15" customHeight="1">
      <c r="A15" s="50"/>
      <c r="B15" s="59"/>
      <c r="C15" s="59"/>
      <c r="D15" s="59"/>
      <c r="E15" s="28"/>
      <c r="F15" s="58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21"/>
      <c r="S15" s="21"/>
      <c r="T15" s="21"/>
      <c r="U15" s="21"/>
      <c r="V15" s="21"/>
      <c r="W15" s="47"/>
      <c r="X15" s="21"/>
      <c r="Y15" s="21"/>
      <c r="Z15" s="21"/>
      <c r="AA15" s="21"/>
      <c r="AB15" s="21"/>
      <c r="AC15" s="21"/>
      <c r="AD15" s="21"/>
      <c r="AE15" s="21"/>
    </row>
    <row r="16" spans="1:31" s="6" customFormat="1" ht="15" customHeight="1">
      <c r="A16" s="5"/>
      <c r="B16" s="100" t="s">
        <v>32</v>
      </c>
      <c r="C16" s="100"/>
      <c r="D16" s="100"/>
      <c r="E16" s="30"/>
      <c r="F16" s="41">
        <v>4505</v>
      </c>
      <c r="G16" s="41">
        <v>22</v>
      </c>
      <c r="H16" s="41">
        <v>871</v>
      </c>
      <c r="I16" s="41">
        <v>33</v>
      </c>
      <c r="J16" s="41">
        <v>16</v>
      </c>
      <c r="K16" s="41">
        <v>587</v>
      </c>
      <c r="L16" s="41">
        <v>1990</v>
      </c>
      <c r="M16" s="41">
        <v>248</v>
      </c>
      <c r="N16" s="41">
        <v>2</v>
      </c>
      <c r="O16" s="31">
        <v>13</v>
      </c>
      <c r="P16" s="31">
        <v>27</v>
      </c>
      <c r="Q16" s="31">
        <v>0</v>
      </c>
      <c r="R16" s="31">
        <v>121</v>
      </c>
      <c r="S16" s="31">
        <v>126</v>
      </c>
      <c r="T16" s="31">
        <v>2</v>
      </c>
      <c r="U16" s="31">
        <v>91</v>
      </c>
      <c r="V16" s="31">
        <v>321</v>
      </c>
      <c r="W16" s="32">
        <v>35</v>
      </c>
      <c r="X16" s="31">
        <v>4505</v>
      </c>
      <c r="Y16" s="31">
        <v>1288</v>
      </c>
      <c r="Z16" s="31">
        <v>3055</v>
      </c>
      <c r="AA16" s="31">
        <v>162</v>
      </c>
      <c r="AB16" s="4"/>
    </row>
    <row r="17" spans="1:28" s="6" customFormat="1" ht="7.5" customHeight="1">
      <c r="A17" s="5"/>
      <c r="B17" s="61"/>
      <c r="C17" s="61"/>
      <c r="D17" s="61"/>
      <c r="E17" s="30"/>
      <c r="F17" s="41"/>
      <c r="G17" s="41"/>
      <c r="H17" s="41"/>
      <c r="I17" s="41"/>
      <c r="J17" s="41"/>
      <c r="K17" s="41"/>
      <c r="L17" s="41"/>
      <c r="M17" s="41"/>
      <c r="N17" s="41"/>
      <c r="O17" s="31"/>
      <c r="P17" s="31"/>
      <c r="Q17" s="31"/>
      <c r="R17" s="31"/>
      <c r="S17" s="31"/>
      <c r="T17" s="31"/>
      <c r="U17" s="31"/>
      <c r="V17" s="31"/>
      <c r="W17" s="32"/>
      <c r="X17" s="31"/>
      <c r="Y17" s="31"/>
      <c r="Z17" s="31"/>
      <c r="AA17" s="31"/>
      <c r="AB17" s="4"/>
    </row>
    <row r="18" spans="1:28" ht="15" customHeight="1">
      <c r="A18" s="19"/>
      <c r="B18" s="99" t="s">
        <v>33</v>
      </c>
      <c r="C18" s="99"/>
      <c r="D18" s="99"/>
      <c r="E18" s="28"/>
      <c r="F18" s="42">
        <v>42</v>
      </c>
      <c r="G18" s="42">
        <v>0</v>
      </c>
      <c r="H18" s="42">
        <v>12</v>
      </c>
      <c r="I18" s="42">
        <v>0</v>
      </c>
      <c r="J18" s="42">
        <v>0</v>
      </c>
      <c r="K18" s="42">
        <v>4</v>
      </c>
      <c r="L18" s="42">
        <v>18</v>
      </c>
      <c r="M18" s="42">
        <v>0</v>
      </c>
      <c r="N18" s="42">
        <v>0</v>
      </c>
      <c r="O18" s="36">
        <v>0</v>
      </c>
      <c r="P18" s="36">
        <v>2</v>
      </c>
      <c r="Q18" s="36">
        <v>0</v>
      </c>
      <c r="R18" s="36">
        <v>1</v>
      </c>
      <c r="S18" s="36">
        <v>0</v>
      </c>
      <c r="T18" s="36">
        <v>0</v>
      </c>
      <c r="U18" s="36">
        <v>3</v>
      </c>
      <c r="V18" s="36">
        <v>1</v>
      </c>
      <c r="W18" s="37">
        <v>1</v>
      </c>
      <c r="X18" s="36">
        <v>42</v>
      </c>
      <c r="Y18" s="36">
        <v>17</v>
      </c>
      <c r="Z18" s="36">
        <v>25</v>
      </c>
      <c r="AA18" s="36">
        <v>0</v>
      </c>
      <c r="AB18" s="21"/>
    </row>
    <row r="19" spans="1:28" ht="15" customHeight="1">
      <c r="A19" s="19"/>
      <c r="B19" s="99" t="s">
        <v>34</v>
      </c>
      <c r="C19" s="99"/>
      <c r="D19" s="99"/>
      <c r="E19" s="28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7">
        <v>0</v>
      </c>
      <c r="X19" s="36">
        <v>0</v>
      </c>
      <c r="Y19" s="36">
        <v>0</v>
      </c>
      <c r="Z19" s="36">
        <v>0</v>
      </c>
      <c r="AA19" s="36">
        <v>0</v>
      </c>
      <c r="AB19" s="21"/>
    </row>
    <row r="20" spans="1:28" ht="15" customHeight="1">
      <c r="A20" s="19"/>
      <c r="B20" s="99" t="s">
        <v>35</v>
      </c>
      <c r="C20" s="99"/>
      <c r="D20" s="99"/>
      <c r="E20" s="28"/>
      <c r="F20" s="42">
        <v>4</v>
      </c>
      <c r="G20" s="42">
        <v>0</v>
      </c>
      <c r="H20" s="42">
        <v>1</v>
      </c>
      <c r="I20" s="42">
        <v>0</v>
      </c>
      <c r="J20" s="42">
        <v>0</v>
      </c>
      <c r="K20" s="42">
        <v>2</v>
      </c>
      <c r="L20" s="42">
        <v>0</v>
      </c>
      <c r="M20" s="42">
        <v>0</v>
      </c>
      <c r="N20" s="42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1</v>
      </c>
      <c r="W20" s="37">
        <v>0</v>
      </c>
      <c r="X20" s="36">
        <v>4</v>
      </c>
      <c r="Y20" s="36">
        <v>2</v>
      </c>
      <c r="Z20" s="36">
        <v>1</v>
      </c>
      <c r="AA20" s="36">
        <v>1</v>
      </c>
      <c r="AB20" s="21"/>
    </row>
    <row r="21" spans="1:28" ht="15" customHeight="1">
      <c r="A21" s="19"/>
      <c r="B21" s="99" t="s">
        <v>36</v>
      </c>
      <c r="C21" s="99"/>
      <c r="D21" s="99"/>
      <c r="E21" s="28"/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7">
        <v>0</v>
      </c>
      <c r="X21" s="36">
        <v>0</v>
      </c>
      <c r="Y21" s="36">
        <v>0</v>
      </c>
      <c r="Z21" s="36">
        <v>0</v>
      </c>
      <c r="AA21" s="36">
        <v>0</v>
      </c>
      <c r="AB21" s="21"/>
    </row>
    <row r="22" spans="1:28" ht="15" customHeight="1">
      <c r="A22" s="19"/>
      <c r="B22" s="99" t="s">
        <v>37</v>
      </c>
      <c r="C22" s="99"/>
      <c r="D22" s="99"/>
      <c r="E22" s="28"/>
      <c r="F22" s="42">
        <v>20</v>
      </c>
      <c r="G22" s="42">
        <v>0</v>
      </c>
      <c r="H22" s="42">
        <v>1</v>
      </c>
      <c r="I22" s="42">
        <v>0</v>
      </c>
      <c r="J22" s="42">
        <v>0</v>
      </c>
      <c r="K22" s="42">
        <v>2</v>
      </c>
      <c r="L22" s="42">
        <v>6</v>
      </c>
      <c r="M22" s="42">
        <v>0</v>
      </c>
      <c r="N22" s="42">
        <v>0</v>
      </c>
      <c r="O22" s="36">
        <v>0</v>
      </c>
      <c r="P22" s="36">
        <v>2</v>
      </c>
      <c r="Q22" s="36">
        <v>0</v>
      </c>
      <c r="R22" s="36">
        <v>8</v>
      </c>
      <c r="S22" s="36">
        <v>0</v>
      </c>
      <c r="T22" s="36">
        <v>0</v>
      </c>
      <c r="U22" s="36">
        <v>0</v>
      </c>
      <c r="V22" s="36">
        <v>1</v>
      </c>
      <c r="W22" s="37">
        <v>0</v>
      </c>
      <c r="X22" s="36">
        <v>20</v>
      </c>
      <c r="Y22" s="36">
        <v>10</v>
      </c>
      <c r="Z22" s="36">
        <v>9</v>
      </c>
      <c r="AA22" s="36">
        <v>1</v>
      </c>
      <c r="AB22" s="21"/>
    </row>
    <row r="23" spans="1:28" ht="15" customHeight="1">
      <c r="A23" s="19"/>
      <c r="B23" s="99" t="s">
        <v>38</v>
      </c>
      <c r="C23" s="99"/>
      <c r="D23" s="99"/>
      <c r="E23" s="28"/>
      <c r="F23" s="42">
        <v>85</v>
      </c>
      <c r="G23" s="42">
        <v>0</v>
      </c>
      <c r="H23" s="42">
        <v>17</v>
      </c>
      <c r="I23" s="42">
        <v>1</v>
      </c>
      <c r="J23" s="42">
        <v>1</v>
      </c>
      <c r="K23" s="42">
        <v>18</v>
      </c>
      <c r="L23" s="42">
        <v>33</v>
      </c>
      <c r="M23" s="42">
        <v>4</v>
      </c>
      <c r="N23" s="42">
        <v>0</v>
      </c>
      <c r="O23" s="36">
        <v>0</v>
      </c>
      <c r="P23" s="36">
        <v>0</v>
      </c>
      <c r="Q23" s="36">
        <v>0</v>
      </c>
      <c r="R23" s="36">
        <v>1</v>
      </c>
      <c r="S23" s="36">
        <v>0</v>
      </c>
      <c r="T23" s="36">
        <v>0</v>
      </c>
      <c r="U23" s="36">
        <v>2</v>
      </c>
      <c r="V23" s="36">
        <v>7</v>
      </c>
      <c r="W23" s="37">
        <v>1</v>
      </c>
      <c r="X23" s="36">
        <v>85</v>
      </c>
      <c r="Y23" s="36">
        <v>21</v>
      </c>
      <c r="Z23" s="36">
        <v>61</v>
      </c>
      <c r="AA23" s="36">
        <v>3</v>
      </c>
      <c r="AB23" s="21"/>
    </row>
    <row r="24" spans="1:28" ht="15" customHeight="1">
      <c r="A24" s="19"/>
      <c r="B24" s="99" t="s">
        <v>39</v>
      </c>
      <c r="C24" s="99"/>
      <c r="D24" s="99"/>
      <c r="E24" s="28"/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7">
        <v>0</v>
      </c>
      <c r="X24" s="36">
        <v>0</v>
      </c>
      <c r="Y24" s="36">
        <v>0</v>
      </c>
      <c r="Z24" s="36">
        <v>0</v>
      </c>
      <c r="AA24" s="36">
        <v>0</v>
      </c>
      <c r="AB24" s="21"/>
    </row>
    <row r="25" spans="1:28" ht="15" customHeight="1">
      <c r="A25" s="19"/>
      <c r="B25" s="60"/>
      <c r="C25" s="60"/>
      <c r="D25" s="60"/>
      <c r="E25" s="28"/>
      <c r="F25" s="42"/>
      <c r="G25" s="42"/>
      <c r="H25" s="42"/>
      <c r="I25" s="42"/>
      <c r="J25" s="42"/>
      <c r="K25" s="42"/>
      <c r="L25" s="42"/>
      <c r="M25" s="42"/>
      <c r="N25" s="42"/>
      <c r="O25" s="36"/>
      <c r="P25" s="36"/>
      <c r="Q25" s="36"/>
      <c r="R25" s="36"/>
      <c r="S25" s="36"/>
      <c r="T25" s="36"/>
      <c r="U25" s="36"/>
      <c r="V25" s="36"/>
      <c r="W25" s="37"/>
      <c r="X25" s="36"/>
      <c r="Y25" s="36"/>
      <c r="Z25" s="36"/>
      <c r="AA25" s="36"/>
      <c r="AB25" s="21"/>
    </row>
    <row r="26" spans="1:28" ht="15" customHeight="1">
      <c r="A26" s="19"/>
      <c r="B26" s="99" t="s">
        <v>40</v>
      </c>
      <c r="C26" s="99"/>
      <c r="D26" s="99"/>
      <c r="E26" s="28"/>
      <c r="F26" s="42">
        <v>6</v>
      </c>
      <c r="G26" s="42">
        <v>0</v>
      </c>
      <c r="H26" s="42">
        <v>1</v>
      </c>
      <c r="I26" s="42">
        <v>0</v>
      </c>
      <c r="J26" s="42">
        <v>0</v>
      </c>
      <c r="K26" s="42">
        <v>0</v>
      </c>
      <c r="L26" s="42">
        <v>1</v>
      </c>
      <c r="M26" s="42">
        <v>0</v>
      </c>
      <c r="N26" s="42">
        <v>0</v>
      </c>
      <c r="O26" s="36">
        <v>0</v>
      </c>
      <c r="P26" s="36">
        <v>0</v>
      </c>
      <c r="Q26" s="36">
        <v>0</v>
      </c>
      <c r="R26" s="36">
        <v>1</v>
      </c>
      <c r="S26" s="36">
        <v>1</v>
      </c>
      <c r="T26" s="36">
        <v>0</v>
      </c>
      <c r="U26" s="36">
        <v>1</v>
      </c>
      <c r="V26" s="36">
        <v>1</v>
      </c>
      <c r="W26" s="37">
        <v>0</v>
      </c>
      <c r="X26" s="36">
        <v>6</v>
      </c>
      <c r="Y26" s="36">
        <v>2</v>
      </c>
      <c r="Z26" s="36">
        <v>4</v>
      </c>
      <c r="AA26" s="36">
        <v>0</v>
      </c>
      <c r="AB26" s="21"/>
    </row>
    <row r="27" spans="1:28" ht="15" customHeight="1">
      <c r="A27" s="19"/>
      <c r="B27" s="99" t="s">
        <v>41</v>
      </c>
      <c r="C27" s="99"/>
      <c r="D27" s="99"/>
      <c r="E27" s="28"/>
      <c r="F27" s="42">
        <v>0</v>
      </c>
      <c r="G27" s="42">
        <v>0</v>
      </c>
      <c r="H27" s="42">
        <v>0</v>
      </c>
      <c r="I27" s="42">
        <v>0</v>
      </c>
      <c r="J27" s="42">
        <v>0</v>
      </c>
      <c r="K27" s="42">
        <v>0</v>
      </c>
      <c r="L27" s="42">
        <v>0</v>
      </c>
      <c r="M27" s="42">
        <v>0</v>
      </c>
      <c r="N27" s="42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7">
        <v>0</v>
      </c>
      <c r="X27" s="36">
        <v>0</v>
      </c>
      <c r="Y27" s="36">
        <v>0</v>
      </c>
      <c r="Z27" s="36">
        <v>0</v>
      </c>
      <c r="AA27" s="36">
        <v>0</v>
      </c>
      <c r="AB27" s="21"/>
    </row>
    <row r="28" spans="1:28" ht="15" customHeight="1">
      <c r="A28" s="19"/>
      <c r="B28" s="101" t="s">
        <v>42</v>
      </c>
      <c r="C28" s="99"/>
      <c r="D28" s="99"/>
      <c r="E28" s="28"/>
      <c r="F28" s="42">
        <v>15</v>
      </c>
      <c r="G28" s="42">
        <v>0</v>
      </c>
      <c r="H28" s="42">
        <v>5</v>
      </c>
      <c r="I28" s="42">
        <v>0</v>
      </c>
      <c r="J28" s="42">
        <v>0</v>
      </c>
      <c r="K28" s="42">
        <v>5</v>
      </c>
      <c r="L28" s="42">
        <v>3</v>
      </c>
      <c r="M28" s="42">
        <v>1</v>
      </c>
      <c r="N28" s="42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1</v>
      </c>
      <c r="W28" s="37">
        <v>0</v>
      </c>
      <c r="X28" s="36">
        <v>15</v>
      </c>
      <c r="Y28" s="36">
        <v>3</v>
      </c>
      <c r="Z28" s="36">
        <v>12</v>
      </c>
      <c r="AA28" s="36">
        <v>0</v>
      </c>
      <c r="AB28" s="21"/>
    </row>
    <row r="29" spans="1:28" ht="15" customHeight="1">
      <c r="A29" s="19"/>
      <c r="B29" s="99" t="s">
        <v>43</v>
      </c>
      <c r="C29" s="99"/>
      <c r="D29" s="99"/>
      <c r="E29" s="28"/>
      <c r="F29" s="42">
        <v>167</v>
      </c>
      <c r="G29" s="42">
        <v>3</v>
      </c>
      <c r="H29" s="42">
        <v>25</v>
      </c>
      <c r="I29" s="42">
        <v>6</v>
      </c>
      <c r="J29" s="42">
        <v>2</v>
      </c>
      <c r="K29" s="42">
        <v>30</v>
      </c>
      <c r="L29" s="42">
        <v>70</v>
      </c>
      <c r="M29" s="42">
        <v>4</v>
      </c>
      <c r="N29" s="42">
        <v>0</v>
      </c>
      <c r="O29" s="36">
        <v>0</v>
      </c>
      <c r="P29" s="36">
        <v>3</v>
      </c>
      <c r="Q29" s="36">
        <v>0</v>
      </c>
      <c r="R29" s="36">
        <v>11</v>
      </c>
      <c r="S29" s="36">
        <v>3</v>
      </c>
      <c r="T29" s="36">
        <v>0</v>
      </c>
      <c r="U29" s="36">
        <v>3</v>
      </c>
      <c r="V29" s="36">
        <v>7</v>
      </c>
      <c r="W29" s="37">
        <v>0</v>
      </c>
      <c r="X29" s="36">
        <v>167</v>
      </c>
      <c r="Y29" s="36">
        <v>44</v>
      </c>
      <c r="Z29" s="36">
        <v>123</v>
      </c>
      <c r="AA29" s="36">
        <v>0</v>
      </c>
      <c r="AB29" s="21"/>
    </row>
    <row r="30" spans="1:28" ht="15" customHeight="1">
      <c r="A30" s="19"/>
      <c r="B30" s="99" t="s">
        <v>44</v>
      </c>
      <c r="C30" s="99"/>
      <c r="D30" s="99"/>
      <c r="E30" s="28"/>
      <c r="F30" s="42">
        <v>146</v>
      </c>
      <c r="G30" s="42">
        <v>0</v>
      </c>
      <c r="H30" s="42">
        <v>6</v>
      </c>
      <c r="I30" s="42">
        <v>4</v>
      </c>
      <c r="J30" s="42">
        <v>0</v>
      </c>
      <c r="K30" s="42">
        <v>2</v>
      </c>
      <c r="L30" s="42">
        <v>74</v>
      </c>
      <c r="M30" s="42">
        <v>5</v>
      </c>
      <c r="N30" s="42">
        <v>0</v>
      </c>
      <c r="O30" s="36">
        <v>0</v>
      </c>
      <c r="P30" s="36">
        <v>0</v>
      </c>
      <c r="Q30" s="36">
        <v>0</v>
      </c>
      <c r="R30" s="36">
        <v>9</v>
      </c>
      <c r="S30" s="36">
        <v>37</v>
      </c>
      <c r="T30" s="36">
        <v>0</v>
      </c>
      <c r="U30" s="36">
        <v>5</v>
      </c>
      <c r="V30" s="36">
        <v>3</v>
      </c>
      <c r="W30" s="37">
        <v>1</v>
      </c>
      <c r="X30" s="36">
        <v>146</v>
      </c>
      <c r="Y30" s="36">
        <v>30</v>
      </c>
      <c r="Z30" s="36">
        <v>115</v>
      </c>
      <c r="AA30" s="36">
        <v>1</v>
      </c>
      <c r="AB30" s="21"/>
    </row>
    <row r="31" spans="1:28" ht="15" customHeight="1">
      <c r="A31" s="19"/>
      <c r="B31" s="99" t="s">
        <v>45</v>
      </c>
      <c r="C31" s="99"/>
      <c r="D31" s="99"/>
      <c r="E31" s="28"/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7">
        <v>0</v>
      </c>
      <c r="X31" s="36">
        <v>0</v>
      </c>
      <c r="Y31" s="36">
        <v>0</v>
      </c>
      <c r="Z31" s="36">
        <v>0</v>
      </c>
      <c r="AA31" s="36">
        <v>0</v>
      </c>
      <c r="AB31" s="21"/>
    </row>
    <row r="32" spans="1:28" ht="15" customHeight="1">
      <c r="A32" s="19"/>
      <c r="B32" s="99" t="s">
        <v>46</v>
      </c>
      <c r="C32" s="99"/>
      <c r="D32" s="99"/>
      <c r="E32" s="28"/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7">
        <v>0</v>
      </c>
      <c r="X32" s="36">
        <v>0</v>
      </c>
      <c r="Y32" s="36">
        <v>0</v>
      </c>
      <c r="Z32" s="36">
        <v>0</v>
      </c>
      <c r="AA32" s="36">
        <v>0</v>
      </c>
      <c r="AB32" s="21"/>
    </row>
    <row r="33" spans="1:28" ht="15" customHeight="1">
      <c r="A33" s="19"/>
      <c r="B33" s="60"/>
      <c r="C33" s="60"/>
      <c r="D33" s="60"/>
      <c r="E33" s="28"/>
      <c r="F33" s="42"/>
      <c r="G33" s="42"/>
      <c r="H33" s="42"/>
      <c r="I33" s="42"/>
      <c r="J33" s="42"/>
      <c r="K33" s="42"/>
      <c r="L33" s="42"/>
      <c r="M33" s="42"/>
      <c r="N33" s="42"/>
      <c r="O33" s="36"/>
      <c r="P33" s="36"/>
      <c r="Q33" s="36"/>
      <c r="R33" s="36"/>
      <c r="S33" s="36"/>
      <c r="T33" s="36"/>
      <c r="U33" s="36"/>
      <c r="V33" s="36"/>
      <c r="W33" s="37"/>
      <c r="X33" s="36"/>
      <c r="Y33" s="36"/>
      <c r="Z33" s="36"/>
      <c r="AA33" s="36"/>
      <c r="AB33" s="21"/>
    </row>
    <row r="34" spans="1:28" ht="15" customHeight="1">
      <c r="A34" s="19"/>
      <c r="B34" s="99" t="s">
        <v>47</v>
      </c>
      <c r="C34" s="99"/>
      <c r="D34" s="99"/>
      <c r="E34" s="28"/>
      <c r="F34" s="42">
        <v>24</v>
      </c>
      <c r="G34" s="42">
        <v>0</v>
      </c>
      <c r="H34" s="42">
        <v>0</v>
      </c>
      <c r="I34" s="42">
        <v>1</v>
      </c>
      <c r="J34" s="42">
        <v>0</v>
      </c>
      <c r="K34" s="42">
        <v>0</v>
      </c>
      <c r="L34" s="42">
        <v>13</v>
      </c>
      <c r="M34" s="42">
        <v>0</v>
      </c>
      <c r="N34" s="42">
        <v>0</v>
      </c>
      <c r="O34" s="36">
        <v>0</v>
      </c>
      <c r="P34" s="36">
        <v>1</v>
      </c>
      <c r="Q34" s="36">
        <v>0</v>
      </c>
      <c r="R34" s="36">
        <v>1</v>
      </c>
      <c r="S34" s="36">
        <v>4</v>
      </c>
      <c r="T34" s="36">
        <v>0</v>
      </c>
      <c r="U34" s="36">
        <v>0</v>
      </c>
      <c r="V34" s="36">
        <v>3</v>
      </c>
      <c r="W34" s="37">
        <v>1</v>
      </c>
      <c r="X34" s="36">
        <v>24</v>
      </c>
      <c r="Y34" s="36">
        <v>10</v>
      </c>
      <c r="Z34" s="36">
        <v>11</v>
      </c>
      <c r="AA34" s="36">
        <v>3</v>
      </c>
      <c r="AB34" s="21"/>
    </row>
    <row r="35" spans="1:28" ht="15" customHeight="1">
      <c r="A35" s="19"/>
      <c r="B35" s="99" t="s">
        <v>48</v>
      </c>
      <c r="C35" s="99"/>
      <c r="D35" s="99"/>
      <c r="E35" s="28"/>
      <c r="F35" s="42">
        <v>1146</v>
      </c>
      <c r="G35" s="42">
        <v>7</v>
      </c>
      <c r="H35" s="42">
        <v>253</v>
      </c>
      <c r="I35" s="42">
        <v>6</v>
      </c>
      <c r="J35" s="42">
        <v>3</v>
      </c>
      <c r="K35" s="42">
        <v>147</v>
      </c>
      <c r="L35" s="42">
        <v>516</v>
      </c>
      <c r="M35" s="42">
        <v>82</v>
      </c>
      <c r="N35" s="42">
        <v>2</v>
      </c>
      <c r="O35" s="36">
        <v>2</v>
      </c>
      <c r="P35" s="36">
        <v>4</v>
      </c>
      <c r="Q35" s="36">
        <v>0</v>
      </c>
      <c r="R35" s="36">
        <v>28</v>
      </c>
      <c r="S35" s="36">
        <v>6</v>
      </c>
      <c r="T35" s="36">
        <v>2</v>
      </c>
      <c r="U35" s="36">
        <v>13</v>
      </c>
      <c r="V35" s="36">
        <v>72</v>
      </c>
      <c r="W35" s="37">
        <v>3</v>
      </c>
      <c r="X35" s="36">
        <v>1146</v>
      </c>
      <c r="Y35" s="36">
        <v>322</v>
      </c>
      <c r="Z35" s="36">
        <v>785</v>
      </c>
      <c r="AA35" s="36">
        <v>39</v>
      </c>
      <c r="AB35" s="21"/>
    </row>
    <row r="36" spans="1:28" ht="15" customHeight="1">
      <c r="A36" s="19"/>
      <c r="B36" s="99" t="s">
        <v>49</v>
      </c>
      <c r="C36" s="99"/>
      <c r="D36" s="99"/>
      <c r="E36" s="28"/>
      <c r="F36" s="42">
        <v>5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1</v>
      </c>
      <c r="M36" s="42">
        <v>0</v>
      </c>
      <c r="N36" s="42">
        <v>0</v>
      </c>
      <c r="O36" s="36">
        <v>0</v>
      </c>
      <c r="P36" s="36">
        <v>0</v>
      </c>
      <c r="Q36" s="36">
        <v>0</v>
      </c>
      <c r="R36" s="36">
        <v>0</v>
      </c>
      <c r="S36" s="36">
        <v>3</v>
      </c>
      <c r="T36" s="36">
        <v>0</v>
      </c>
      <c r="U36" s="36">
        <v>0</v>
      </c>
      <c r="V36" s="36">
        <v>1</v>
      </c>
      <c r="W36" s="37">
        <v>0</v>
      </c>
      <c r="X36" s="36">
        <v>5</v>
      </c>
      <c r="Y36" s="36">
        <v>1</v>
      </c>
      <c r="Z36" s="36">
        <v>3</v>
      </c>
      <c r="AA36" s="36">
        <v>1</v>
      </c>
      <c r="AB36" s="21"/>
    </row>
    <row r="37" spans="1:28" ht="15" customHeight="1">
      <c r="A37" s="19"/>
      <c r="B37" s="99" t="s">
        <v>50</v>
      </c>
      <c r="C37" s="99"/>
      <c r="D37" s="99"/>
      <c r="E37" s="28"/>
      <c r="F37" s="42">
        <v>170</v>
      </c>
      <c r="G37" s="42">
        <v>1</v>
      </c>
      <c r="H37" s="42">
        <v>54</v>
      </c>
      <c r="I37" s="42">
        <v>4</v>
      </c>
      <c r="J37" s="42">
        <v>1</v>
      </c>
      <c r="K37" s="42">
        <v>33</v>
      </c>
      <c r="L37" s="42">
        <v>44</v>
      </c>
      <c r="M37" s="42">
        <v>4</v>
      </c>
      <c r="N37" s="42">
        <v>0</v>
      </c>
      <c r="O37" s="36">
        <v>0</v>
      </c>
      <c r="P37" s="36">
        <v>1</v>
      </c>
      <c r="Q37" s="36">
        <v>0</v>
      </c>
      <c r="R37" s="36">
        <v>5</v>
      </c>
      <c r="S37" s="36">
        <v>2</v>
      </c>
      <c r="T37" s="36">
        <v>0</v>
      </c>
      <c r="U37" s="36">
        <v>5</v>
      </c>
      <c r="V37" s="36">
        <v>13</v>
      </c>
      <c r="W37" s="37">
        <v>3</v>
      </c>
      <c r="X37" s="36">
        <v>170</v>
      </c>
      <c r="Y37" s="36">
        <v>60</v>
      </c>
      <c r="Z37" s="36">
        <v>104</v>
      </c>
      <c r="AA37" s="36">
        <v>6</v>
      </c>
      <c r="AB37" s="21"/>
    </row>
    <row r="38" spans="1:28" ht="15" customHeight="1">
      <c r="A38" s="19"/>
      <c r="B38" s="99" t="s">
        <v>51</v>
      </c>
      <c r="C38" s="99"/>
      <c r="D38" s="99"/>
      <c r="E38" s="28"/>
      <c r="F38" s="42">
        <v>21</v>
      </c>
      <c r="G38" s="42">
        <v>0</v>
      </c>
      <c r="H38" s="42">
        <v>1</v>
      </c>
      <c r="I38" s="42">
        <v>0</v>
      </c>
      <c r="J38" s="42">
        <v>0</v>
      </c>
      <c r="K38" s="42">
        <v>4</v>
      </c>
      <c r="L38" s="42">
        <v>9</v>
      </c>
      <c r="M38" s="42">
        <v>1</v>
      </c>
      <c r="N38" s="42">
        <v>0</v>
      </c>
      <c r="O38" s="36">
        <v>0</v>
      </c>
      <c r="P38" s="36">
        <v>0</v>
      </c>
      <c r="Q38" s="36">
        <v>0</v>
      </c>
      <c r="R38" s="36">
        <v>0</v>
      </c>
      <c r="S38" s="36">
        <v>5</v>
      </c>
      <c r="T38" s="36">
        <v>0</v>
      </c>
      <c r="U38" s="36">
        <v>0</v>
      </c>
      <c r="V38" s="36">
        <v>1</v>
      </c>
      <c r="W38" s="37">
        <v>0</v>
      </c>
      <c r="X38" s="36">
        <v>21</v>
      </c>
      <c r="Y38" s="36">
        <v>5</v>
      </c>
      <c r="Z38" s="36">
        <v>16</v>
      </c>
      <c r="AA38" s="36">
        <v>0</v>
      </c>
      <c r="AB38" s="21"/>
    </row>
    <row r="39" spans="1:28" ht="15" customHeight="1">
      <c r="A39" s="19"/>
      <c r="B39" s="99" t="s">
        <v>52</v>
      </c>
      <c r="C39" s="99"/>
      <c r="D39" s="99"/>
      <c r="E39" s="28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7">
        <v>0</v>
      </c>
      <c r="X39" s="36">
        <v>0</v>
      </c>
      <c r="Y39" s="36">
        <v>0</v>
      </c>
      <c r="Z39" s="36">
        <v>0</v>
      </c>
      <c r="AA39" s="36">
        <v>0</v>
      </c>
      <c r="AB39" s="21"/>
    </row>
    <row r="40" spans="1:28" ht="15" customHeight="1">
      <c r="A40" s="19"/>
      <c r="B40" s="99" t="s">
        <v>53</v>
      </c>
      <c r="C40" s="99"/>
      <c r="D40" s="99"/>
      <c r="E40" s="28"/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7">
        <v>0</v>
      </c>
      <c r="X40" s="36">
        <v>0</v>
      </c>
      <c r="Y40" s="36">
        <v>0</v>
      </c>
      <c r="Z40" s="36">
        <v>0</v>
      </c>
      <c r="AA40" s="36">
        <v>0</v>
      </c>
      <c r="AB40" s="21"/>
    </row>
    <row r="41" spans="1:28" ht="15" customHeight="1">
      <c r="A41" s="19"/>
      <c r="B41" s="60"/>
      <c r="C41" s="60"/>
      <c r="D41" s="60"/>
      <c r="E41" s="28"/>
      <c r="F41" s="42"/>
      <c r="G41" s="42"/>
      <c r="H41" s="42"/>
      <c r="I41" s="42"/>
      <c r="J41" s="42"/>
      <c r="K41" s="42"/>
      <c r="L41" s="42"/>
      <c r="M41" s="42"/>
      <c r="N41" s="42"/>
      <c r="O41" s="36"/>
      <c r="P41" s="36"/>
      <c r="Q41" s="36"/>
      <c r="R41" s="36"/>
      <c r="S41" s="36"/>
      <c r="T41" s="36"/>
      <c r="U41" s="36"/>
      <c r="V41" s="36"/>
      <c r="W41" s="37"/>
      <c r="X41" s="36"/>
      <c r="Y41" s="36"/>
      <c r="Z41" s="36"/>
      <c r="AA41" s="36"/>
      <c r="AB41" s="21"/>
    </row>
    <row r="42" spans="1:28" ht="15" customHeight="1">
      <c r="A42" s="19"/>
      <c r="B42" s="99" t="s">
        <v>54</v>
      </c>
      <c r="C42" s="99"/>
      <c r="D42" s="99"/>
      <c r="E42" s="28"/>
      <c r="F42" s="42">
        <v>56</v>
      </c>
      <c r="G42" s="42">
        <v>1</v>
      </c>
      <c r="H42" s="42">
        <v>4</v>
      </c>
      <c r="I42" s="42">
        <v>0</v>
      </c>
      <c r="J42" s="42">
        <v>0</v>
      </c>
      <c r="K42" s="42">
        <v>4</v>
      </c>
      <c r="L42" s="42">
        <v>40</v>
      </c>
      <c r="M42" s="42">
        <v>4</v>
      </c>
      <c r="N42" s="42">
        <v>0</v>
      </c>
      <c r="O42" s="36">
        <v>0</v>
      </c>
      <c r="P42" s="36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2</v>
      </c>
      <c r="W42" s="37">
        <v>1</v>
      </c>
      <c r="X42" s="36">
        <v>56</v>
      </c>
      <c r="Y42" s="36">
        <v>14</v>
      </c>
      <c r="Z42" s="36">
        <v>41</v>
      </c>
      <c r="AA42" s="36">
        <v>1</v>
      </c>
      <c r="AB42" s="21"/>
    </row>
    <row r="43" spans="1:28" ht="15" customHeight="1">
      <c r="A43" s="19"/>
      <c r="B43" s="99" t="s">
        <v>55</v>
      </c>
      <c r="C43" s="99"/>
      <c r="D43" s="99"/>
      <c r="E43" s="28"/>
      <c r="F43" s="42">
        <v>53</v>
      </c>
      <c r="G43" s="42">
        <v>0</v>
      </c>
      <c r="H43" s="42">
        <v>14</v>
      </c>
      <c r="I43" s="42">
        <v>0</v>
      </c>
      <c r="J43" s="42">
        <v>0</v>
      </c>
      <c r="K43" s="42">
        <v>11</v>
      </c>
      <c r="L43" s="42">
        <v>18</v>
      </c>
      <c r="M43" s="42">
        <v>2</v>
      </c>
      <c r="N43" s="42">
        <v>0</v>
      </c>
      <c r="O43" s="36">
        <v>0</v>
      </c>
      <c r="P43" s="36">
        <v>2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5</v>
      </c>
      <c r="W43" s="37">
        <v>1</v>
      </c>
      <c r="X43" s="36">
        <v>53</v>
      </c>
      <c r="Y43" s="36">
        <v>18</v>
      </c>
      <c r="Z43" s="36">
        <v>32</v>
      </c>
      <c r="AA43" s="36">
        <v>3</v>
      </c>
      <c r="AB43" s="21"/>
    </row>
    <row r="44" spans="1:28" ht="15" customHeight="1">
      <c r="A44" s="19"/>
      <c r="B44" s="99" t="s">
        <v>56</v>
      </c>
      <c r="C44" s="99"/>
      <c r="D44" s="99"/>
      <c r="E44" s="28"/>
      <c r="F44" s="42">
        <v>14</v>
      </c>
      <c r="G44" s="42">
        <v>1</v>
      </c>
      <c r="H44" s="42">
        <v>1</v>
      </c>
      <c r="I44" s="42">
        <v>0</v>
      </c>
      <c r="J44" s="42">
        <v>0</v>
      </c>
      <c r="K44" s="42">
        <v>5</v>
      </c>
      <c r="L44" s="42">
        <v>3</v>
      </c>
      <c r="M44" s="42">
        <v>1</v>
      </c>
      <c r="N44" s="42">
        <v>0</v>
      </c>
      <c r="O44" s="36">
        <v>0</v>
      </c>
      <c r="P44" s="36">
        <v>0</v>
      </c>
      <c r="Q44" s="36">
        <v>0</v>
      </c>
      <c r="R44" s="36">
        <v>0</v>
      </c>
      <c r="S44" s="36">
        <v>2</v>
      </c>
      <c r="T44" s="36">
        <v>0</v>
      </c>
      <c r="U44" s="36">
        <v>0</v>
      </c>
      <c r="V44" s="36">
        <v>1</v>
      </c>
      <c r="W44" s="37">
        <v>0</v>
      </c>
      <c r="X44" s="36">
        <v>14</v>
      </c>
      <c r="Y44" s="36">
        <v>6</v>
      </c>
      <c r="Z44" s="36">
        <v>7</v>
      </c>
      <c r="AA44" s="36">
        <v>1</v>
      </c>
      <c r="AB44" s="21"/>
    </row>
    <row r="45" spans="1:28" ht="15" customHeight="1">
      <c r="A45" s="19"/>
      <c r="B45" s="99" t="s">
        <v>57</v>
      </c>
      <c r="C45" s="99"/>
      <c r="D45" s="99"/>
      <c r="E45" s="28"/>
      <c r="F45" s="42">
        <v>1300</v>
      </c>
      <c r="G45" s="42">
        <v>6</v>
      </c>
      <c r="H45" s="42">
        <v>260</v>
      </c>
      <c r="I45" s="42">
        <v>6</v>
      </c>
      <c r="J45" s="42">
        <v>3</v>
      </c>
      <c r="K45" s="42">
        <v>165</v>
      </c>
      <c r="L45" s="42">
        <v>608</v>
      </c>
      <c r="M45" s="42">
        <v>56</v>
      </c>
      <c r="N45" s="42">
        <v>0</v>
      </c>
      <c r="O45" s="36">
        <v>5</v>
      </c>
      <c r="P45" s="36">
        <v>6</v>
      </c>
      <c r="Q45" s="36">
        <v>0</v>
      </c>
      <c r="R45" s="36">
        <v>38</v>
      </c>
      <c r="S45" s="36">
        <v>7</v>
      </c>
      <c r="T45" s="36">
        <v>0</v>
      </c>
      <c r="U45" s="36">
        <v>31</v>
      </c>
      <c r="V45" s="36">
        <v>93</v>
      </c>
      <c r="W45" s="37">
        <v>16</v>
      </c>
      <c r="X45" s="36">
        <v>1300</v>
      </c>
      <c r="Y45" s="36">
        <v>400</v>
      </c>
      <c r="Z45" s="36">
        <v>856</v>
      </c>
      <c r="AA45" s="36">
        <v>44</v>
      </c>
      <c r="AB45" s="21"/>
    </row>
    <row r="46" spans="1:28" ht="15" customHeight="1">
      <c r="A46" s="19"/>
      <c r="B46" s="99" t="s">
        <v>58</v>
      </c>
      <c r="C46" s="99"/>
      <c r="D46" s="99"/>
      <c r="E46" s="28"/>
      <c r="F46" s="42">
        <v>87</v>
      </c>
      <c r="G46" s="42">
        <v>0</v>
      </c>
      <c r="H46" s="42">
        <v>3</v>
      </c>
      <c r="I46" s="42">
        <v>0</v>
      </c>
      <c r="J46" s="42">
        <v>0</v>
      </c>
      <c r="K46" s="42">
        <v>4</v>
      </c>
      <c r="L46" s="42">
        <v>45</v>
      </c>
      <c r="M46" s="42">
        <v>7</v>
      </c>
      <c r="N46" s="42">
        <v>0</v>
      </c>
      <c r="O46" s="36">
        <v>0</v>
      </c>
      <c r="P46" s="36">
        <v>1</v>
      </c>
      <c r="Q46" s="36">
        <v>0</v>
      </c>
      <c r="R46" s="36">
        <v>0</v>
      </c>
      <c r="S46" s="36">
        <v>12</v>
      </c>
      <c r="T46" s="36">
        <v>0</v>
      </c>
      <c r="U46" s="36">
        <v>3</v>
      </c>
      <c r="V46" s="36">
        <v>12</v>
      </c>
      <c r="W46" s="37">
        <v>0</v>
      </c>
      <c r="X46" s="36">
        <v>87</v>
      </c>
      <c r="Y46" s="36">
        <v>24</v>
      </c>
      <c r="Z46" s="36">
        <v>58</v>
      </c>
      <c r="AA46" s="36">
        <v>5</v>
      </c>
      <c r="AB46" s="21"/>
    </row>
    <row r="47" spans="1:28" ht="15" customHeight="1">
      <c r="A47" s="19"/>
      <c r="B47" s="99" t="s">
        <v>59</v>
      </c>
      <c r="C47" s="99"/>
      <c r="D47" s="99"/>
      <c r="E47" s="28"/>
      <c r="F47" s="42">
        <v>157</v>
      </c>
      <c r="G47" s="42">
        <v>1</v>
      </c>
      <c r="H47" s="42">
        <v>20</v>
      </c>
      <c r="I47" s="42">
        <v>0</v>
      </c>
      <c r="J47" s="42">
        <v>0</v>
      </c>
      <c r="K47" s="42">
        <v>1</v>
      </c>
      <c r="L47" s="42">
        <v>78</v>
      </c>
      <c r="M47" s="42">
        <v>7</v>
      </c>
      <c r="N47" s="42">
        <v>0</v>
      </c>
      <c r="O47" s="36">
        <v>0</v>
      </c>
      <c r="P47" s="36">
        <v>0</v>
      </c>
      <c r="Q47" s="36">
        <v>0</v>
      </c>
      <c r="R47" s="36">
        <v>1</v>
      </c>
      <c r="S47" s="36">
        <v>32</v>
      </c>
      <c r="T47" s="36">
        <v>0</v>
      </c>
      <c r="U47" s="36">
        <v>1</v>
      </c>
      <c r="V47" s="36">
        <v>16</v>
      </c>
      <c r="W47" s="37">
        <v>0</v>
      </c>
      <c r="X47" s="36">
        <v>157</v>
      </c>
      <c r="Y47" s="36">
        <v>27</v>
      </c>
      <c r="Z47" s="36">
        <v>125</v>
      </c>
      <c r="AA47" s="36">
        <v>5</v>
      </c>
      <c r="AB47" s="21"/>
    </row>
    <row r="48" spans="1:28" ht="15" customHeight="1">
      <c r="A48" s="19"/>
      <c r="B48" s="101" t="s">
        <v>60</v>
      </c>
      <c r="C48" s="99"/>
      <c r="D48" s="99"/>
      <c r="E48" s="28"/>
      <c r="F48" s="42">
        <v>2</v>
      </c>
      <c r="G48" s="42">
        <v>0</v>
      </c>
      <c r="H48" s="42">
        <v>1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1</v>
      </c>
      <c r="W48" s="37">
        <v>0</v>
      </c>
      <c r="X48" s="36">
        <v>2</v>
      </c>
      <c r="Y48" s="36">
        <v>2</v>
      </c>
      <c r="Z48" s="36">
        <v>0</v>
      </c>
      <c r="AA48" s="36">
        <v>0</v>
      </c>
      <c r="AB48" s="21"/>
    </row>
    <row r="49" spans="1:28" ht="15" customHeight="1">
      <c r="A49" s="19"/>
      <c r="B49" s="62"/>
      <c r="C49" s="60"/>
      <c r="D49" s="60"/>
      <c r="E49" s="28"/>
      <c r="F49" s="42"/>
      <c r="G49" s="42"/>
      <c r="H49" s="42"/>
      <c r="I49" s="42"/>
      <c r="J49" s="42"/>
      <c r="K49" s="42"/>
      <c r="L49" s="42"/>
      <c r="M49" s="42"/>
      <c r="N49" s="42"/>
      <c r="O49" s="36"/>
      <c r="P49" s="36"/>
      <c r="Q49" s="36"/>
      <c r="R49" s="36"/>
      <c r="S49" s="36"/>
      <c r="T49" s="36"/>
      <c r="U49" s="36"/>
      <c r="V49" s="36"/>
      <c r="W49" s="37"/>
      <c r="X49" s="36"/>
      <c r="Y49" s="36"/>
      <c r="Z49" s="36"/>
      <c r="AA49" s="36"/>
      <c r="AB49" s="21"/>
    </row>
    <row r="50" spans="1:28" ht="15" customHeight="1">
      <c r="A50" s="19"/>
      <c r="B50" s="99" t="s">
        <v>61</v>
      </c>
      <c r="C50" s="99"/>
      <c r="D50" s="99"/>
      <c r="E50" s="28"/>
      <c r="F50" s="42">
        <v>421</v>
      </c>
      <c r="G50" s="42">
        <v>0</v>
      </c>
      <c r="H50" s="42">
        <v>55</v>
      </c>
      <c r="I50" s="42">
        <v>0</v>
      </c>
      <c r="J50" s="42">
        <v>1</v>
      </c>
      <c r="K50" s="42">
        <v>61</v>
      </c>
      <c r="L50" s="42">
        <v>204</v>
      </c>
      <c r="M50" s="42">
        <v>25</v>
      </c>
      <c r="N50" s="42">
        <v>0</v>
      </c>
      <c r="O50" s="36">
        <v>3</v>
      </c>
      <c r="P50" s="36">
        <v>1</v>
      </c>
      <c r="Q50" s="36">
        <v>0</v>
      </c>
      <c r="R50" s="36">
        <v>5</v>
      </c>
      <c r="S50" s="36">
        <v>8</v>
      </c>
      <c r="T50" s="36">
        <v>0</v>
      </c>
      <c r="U50" s="36">
        <v>8</v>
      </c>
      <c r="V50" s="36">
        <v>45</v>
      </c>
      <c r="W50" s="37">
        <v>5</v>
      </c>
      <c r="X50" s="36">
        <v>421</v>
      </c>
      <c r="Y50" s="36">
        <v>106</v>
      </c>
      <c r="Z50" s="36">
        <v>290</v>
      </c>
      <c r="AA50" s="36">
        <v>25</v>
      </c>
      <c r="AB50" s="21"/>
    </row>
    <row r="51" spans="1:28" ht="15" customHeight="1">
      <c r="A51" s="19"/>
      <c r="B51" s="99" t="s">
        <v>62</v>
      </c>
      <c r="C51" s="99"/>
      <c r="D51" s="99"/>
      <c r="E51" s="28"/>
      <c r="F51" s="42">
        <v>310</v>
      </c>
      <c r="G51" s="42">
        <v>2</v>
      </c>
      <c r="H51" s="42">
        <v>79</v>
      </c>
      <c r="I51" s="42">
        <v>0</v>
      </c>
      <c r="J51" s="42">
        <v>4</v>
      </c>
      <c r="K51" s="42">
        <v>54</v>
      </c>
      <c r="L51" s="42">
        <v>115</v>
      </c>
      <c r="M51" s="42">
        <v>22</v>
      </c>
      <c r="N51" s="42">
        <v>0</v>
      </c>
      <c r="O51" s="36">
        <v>2</v>
      </c>
      <c r="P51" s="36">
        <v>0</v>
      </c>
      <c r="Q51" s="36">
        <v>0</v>
      </c>
      <c r="R51" s="36">
        <v>2</v>
      </c>
      <c r="S51" s="36">
        <v>4</v>
      </c>
      <c r="T51" s="36">
        <v>0</v>
      </c>
      <c r="U51" s="36">
        <v>6</v>
      </c>
      <c r="V51" s="36">
        <v>18</v>
      </c>
      <c r="W51" s="37">
        <v>2</v>
      </c>
      <c r="X51" s="36">
        <v>310</v>
      </c>
      <c r="Y51" s="36">
        <v>72</v>
      </c>
      <c r="Z51" s="36">
        <v>227</v>
      </c>
      <c r="AA51" s="36">
        <v>11</v>
      </c>
      <c r="AB51" s="21"/>
    </row>
    <row r="52" spans="1:28" ht="15" customHeight="1">
      <c r="A52" s="19"/>
      <c r="B52" s="99" t="s">
        <v>63</v>
      </c>
      <c r="C52" s="99"/>
      <c r="D52" s="99"/>
      <c r="E52" s="28"/>
      <c r="F52" s="42">
        <v>12</v>
      </c>
      <c r="G52" s="42">
        <v>0</v>
      </c>
      <c r="H52" s="42">
        <v>2</v>
      </c>
      <c r="I52" s="42">
        <v>0</v>
      </c>
      <c r="J52" s="42">
        <v>0</v>
      </c>
      <c r="K52" s="42">
        <v>0</v>
      </c>
      <c r="L52" s="42">
        <v>7</v>
      </c>
      <c r="M52" s="42">
        <v>0</v>
      </c>
      <c r="N52" s="42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1</v>
      </c>
      <c r="V52" s="36">
        <v>2</v>
      </c>
      <c r="W52" s="37">
        <v>0</v>
      </c>
      <c r="X52" s="36">
        <v>12</v>
      </c>
      <c r="Y52" s="36">
        <v>2</v>
      </c>
      <c r="Z52" s="36">
        <v>8</v>
      </c>
      <c r="AA52" s="36">
        <v>2</v>
      </c>
      <c r="AB52" s="21"/>
    </row>
    <row r="53" spans="1:28" ht="15" customHeight="1">
      <c r="A53" s="19"/>
      <c r="B53" s="99" t="s">
        <v>64</v>
      </c>
      <c r="C53" s="99"/>
      <c r="D53" s="99"/>
      <c r="E53" s="28"/>
      <c r="F53" s="42">
        <v>19</v>
      </c>
      <c r="G53" s="42">
        <v>0</v>
      </c>
      <c r="H53" s="42">
        <v>3</v>
      </c>
      <c r="I53" s="42">
        <v>0</v>
      </c>
      <c r="J53" s="42">
        <v>0</v>
      </c>
      <c r="K53" s="42">
        <v>1</v>
      </c>
      <c r="L53" s="42">
        <v>7</v>
      </c>
      <c r="M53" s="42">
        <v>4</v>
      </c>
      <c r="N53" s="42">
        <v>0</v>
      </c>
      <c r="O53" s="36">
        <v>0</v>
      </c>
      <c r="P53" s="36">
        <v>1</v>
      </c>
      <c r="Q53" s="36">
        <v>0</v>
      </c>
      <c r="R53" s="36">
        <v>0</v>
      </c>
      <c r="S53" s="36">
        <v>0</v>
      </c>
      <c r="T53" s="36">
        <v>0</v>
      </c>
      <c r="U53" s="36">
        <v>1</v>
      </c>
      <c r="V53" s="36">
        <v>2</v>
      </c>
      <c r="W53" s="37">
        <v>0</v>
      </c>
      <c r="X53" s="36">
        <v>19</v>
      </c>
      <c r="Y53" s="36">
        <v>2</v>
      </c>
      <c r="Z53" s="36">
        <v>16</v>
      </c>
      <c r="AA53" s="36">
        <v>1</v>
      </c>
      <c r="AB53" s="21"/>
    </row>
    <row r="54" spans="1:28" ht="15" customHeight="1">
      <c r="A54" s="19"/>
      <c r="B54" s="99" t="s">
        <v>65</v>
      </c>
      <c r="C54" s="99"/>
      <c r="D54" s="99"/>
      <c r="E54" s="28"/>
      <c r="F54" s="42">
        <v>4</v>
      </c>
      <c r="G54" s="42">
        <v>0</v>
      </c>
      <c r="H54" s="42">
        <v>0</v>
      </c>
      <c r="I54" s="42">
        <v>0</v>
      </c>
      <c r="J54" s="42">
        <v>0</v>
      </c>
      <c r="K54" s="42">
        <v>1</v>
      </c>
      <c r="L54" s="42">
        <v>2</v>
      </c>
      <c r="M54" s="42">
        <v>1</v>
      </c>
      <c r="N54" s="42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7">
        <v>0</v>
      </c>
      <c r="X54" s="36">
        <v>4</v>
      </c>
      <c r="Y54" s="36">
        <v>1</v>
      </c>
      <c r="Z54" s="36">
        <v>3</v>
      </c>
      <c r="AA54" s="36">
        <v>0</v>
      </c>
      <c r="AB54" s="21"/>
    </row>
    <row r="55" spans="1:28" ht="15" customHeight="1">
      <c r="A55" s="19"/>
      <c r="B55" s="99" t="s">
        <v>66</v>
      </c>
      <c r="C55" s="99"/>
      <c r="D55" s="99"/>
      <c r="E55" s="28"/>
      <c r="F55" s="42">
        <v>1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1</v>
      </c>
      <c r="M55" s="42">
        <v>0</v>
      </c>
      <c r="N55" s="42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7">
        <v>0</v>
      </c>
      <c r="X55" s="36">
        <v>1</v>
      </c>
      <c r="Y55" s="36">
        <v>1</v>
      </c>
      <c r="Z55" s="36">
        <v>0</v>
      </c>
      <c r="AA55" s="36">
        <v>0</v>
      </c>
      <c r="AB55" s="21"/>
    </row>
    <row r="56" spans="1:28" ht="15" customHeight="1">
      <c r="A56" s="19"/>
      <c r="B56" s="99" t="s">
        <v>67</v>
      </c>
      <c r="C56" s="99"/>
      <c r="D56" s="99"/>
      <c r="E56" s="28"/>
      <c r="F56" s="42">
        <v>59</v>
      </c>
      <c r="G56" s="42">
        <v>0</v>
      </c>
      <c r="H56" s="42">
        <v>17</v>
      </c>
      <c r="I56" s="42">
        <v>3</v>
      </c>
      <c r="J56" s="42">
        <v>0</v>
      </c>
      <c r="K56" s="42">
        <v>10</v>
      </c>
      <c r="L56" s="42">
        <v>16</v>
      </c>
      <c r="M56" s="42">
        <v>4</v>
      </c>
      <c r="N56" s="42">
        <v>0</v>
      </c>
      <c r="O56" s="36">
        <v>1</v>
      </c>
      <c r="P56" s="36">
        <v>0</v>
      </c>
      <c r="Q56" s="36">
        <v>0</v>
      </c>
      <c r="R56" s="36">
        <v>4</v>
      </c>
      <c r="S56" s="36">
        <v>0</v>
      </c>
      <c r="T56" s="36">
        <v>0</v>
      </c>
      <c r="U56" s="36">
        <v>2</v>
      </c>
      <c r="V56" s="36">
        <v>2</v>
      </c>
      <c r="W56" s="37">
        <v>0</v>
      </c>
      <c r="X56" s="36">
        <v>59</v>
      </c>
      <c r="Y56" s="36">
        <v>29</v>
      </c>
      <c r="Z56" s="36">
        <v>27</v>
      </c>
      <c r="AA56" s="36">
        <v>3</v>
      </c>
      <c r="AB56" s="21"/>
    </row>
    <row r="57" spans="1:28" ht="15" customHeight="1">
      <c r="A57" s="19"/>
      <c r="B57" s="60"/>
      <c r="C57" s="60"/>
      <c r="D57" s="60"/>
      <c r="E57" s="28"/>
      <c r="F57" s="42"/>
      <c r="G57" s="42"/>
      <c r="H57" s="42"/>
      <c r="I57" s="42"/>
      <c r="J57" s="42"/>
      <c r="K57" s="42"/>
      <c r="L57" s="42"/>
      <c r="M57" s="42"/>
      <c r="N57" s="42"/>
      <c r="O57" s="36"/>
      <c r="P57" s="36"/>
      <c r="Q57" s="36"/>
      <c r="R57" s="36"/>
      <c r="S57" s="36"/>
      <c r="T57" s="36"/>
      <c r="U57" s="36"/>
      <c r="V57" s="36"/>
      <c r="W57" s="37"/>
      <c r="X57" s="36"/>
      <c r="Y57" s="36"/>
      <c r="Z57" s="36"/>
      <c r="AA57" s="36"/>
      <c r="AB57" s="21"/>
    </row>
    <row r="58" spans="1:28" ht="15" customHeight="1">
      <c r="A58" s="19"/>
      <c r="B58" s="99" t="s">
        <v>68</v>
      </c>
      <c r="C58" s="99"/>
      <c r="D58" s="99"/>
      <c r="E58" s="28"/>
      <c r="F58" s="42">
        <v>159</v>
      </c>
      <c r="G58" s="42">
        <v>0</v>
      </c>
      <c r="H58" s="42">
        <v>36</v>
      </c>
      <c r="I58" s="42">
        <v>2</v>
      </c>
      <c r="J58" s="42">
        <v>1</v>
      </c>
      <c r="K58" s="42">
        <v>23</v>
      </c>
      <c r="L58" s="42">
        <v>58</v>
      </c>
      <c r="M58" s="42">
        <v>14</v>
      </c>
      <c r="N58" s="42">
        <v>0</v>
      </c>
      <c r="O58" s="36">
        <v>0</v>
      </c>
      <c r="P58" s="36">
        <v>3</v>
      </c>
      <c r="Q58" s="36">
        <v>0</v>
      </c>
      <c r="R58" s="36">
        <v>6</v>
      </c>
      <c r="S58" s="36">
        <v>0</v>
      </c>
      <c r="T58" s="36">
        <v>0</v>
      </c>
      <c r="U58" s="36">
        <v>6</v>
      </c>
      <c r="V58" s="36">
        <v>10</v>
      </c>
      <c r="W58" s="37">
        <v>0</v>
      </c>
      <c r="X58" s="36">
        <v>159</v>
      </c>
      <c r="Y58" s="36">
        <v>57</v>
      </c>
      <c r="Z58" s="36">
        <v>96</v>
      </c>
      <c r="AA58" s="36">
        <v>6</v>
      </c>
      <c r="AB58" s="21"/>
    </row>
    <row r="59" spans="1:28" ht="15" customHeight="1">
      <c r="A59" s="19"/>
      <c r="B59" s="60"/>
      <c r="C59" s="60"/>
      <c r="D59" s="60"/>
      <c r="E59" s="28"/>
      <c r="F59" s="42"/>
      <c r="G59" s="42"/>
      <c r="H59" s="42"/>
      <c r="I59" s="42"/>
      <c r="J59" s="42"/>
      <c r="K59" s="42"/>
      <c r="L59" s="42"/>
      <c r="M59" s="42"/>
      <c r="N59" s="42"/>
      <c r="O59" s="36"/>
      <c r="P59" s="36"/>
      <c r="Q59" s="36"/>
      <c r="R59" s="36"/>
      <c r="S59" s="36"/>
      <c r="T59" s="36"/>
      <c r="U59" s="36"/>
      <c r="V59" s="36"/>
      <c r="W59" s="37"/>
      <c r="X59" s="36"/>
      <c r="Y59" s="36"/>
      <c r="Z59" s="36"/>
      <c r="AA59" s="36"/>
      <c r="AB59" s="21"/>
    </row>
    <row r="60" spans="1:28" s="6" customFormat="1" ht="15" customHeight="1">
      <c r="A60" s="5"/>
      <c r="B60" s="100" t="s">
        <v>69</v>
      </c>
      <c r="C60" s="100"/>
      <c r="D60" s="100"/>
      <c r="E60" s="30"/>
      <c r="F60" s="41">
        <v>963</v>
      </c>
      <c r="G60" s="41">
        <v>3</v>
      </c>
      <c r="H60" s="41">
        <v>116</v>
      </c>
      <c r="I60" s="41">
        <v>0</v>
      </c>
      <c r="J60" s="41">
        <v>6</v>
      </c>
      <c r="K60" s="41">
        <v>185</v>
      </c>
      <c r="L60" s="41">
        <v>453</v>
      </c>
      <c r="M60" s="41">
        <v>70</v>
      </c>
      <c r="N60" s="41">
        <v>0</v>
      </c>
      <c r="O60" s="31">
        <v>6</v>
      </c>
      <c r="P60" s="31">
        <v>7</v>
      </c>
      <c r="Q60" s="31">
        <v>0</v>
      </c>
      <c r="R60" s="31">
        <v>7</v>
      </c>
      <c r="S60" s="31">
        <v>23</v>
      </c>
      <c r="T60" s="31">
        <v>1</v>
      </c>
      <c r="U60" s="31">
        <v>32</v>
      </c>
      <c r="V60" s="31">
        <v>41</v>
      </c>
      <c r="W60" s="32">
        <v>13</v>
      </c>
      <c r="X60" s="31">
        <v>963</v>
      </c>
      <c r="Y60" s="31">
        <v>272</v>
      </c>
      <c r="Z60" s="31">
        <v>662</v>
      </c>
      <c r="AA60" s="31">
        <v>29</v>
      </c>
      <c r="AB60" s="4"/>
    </row>
    <row r="61" spans="1:28" s="6" customFormat="1" ht="7.5" customHeight="1">
      <c r="A61" s="5"/>
      <c r="B61" s="61"/>
      <c r="C61" s="61"/>
      <c r="D61" s="61"/>
      <c r="E61" s="30"/>
      <c r="F61" s="41"/>
      <c r="G61" s="41"/>
      <c r="H61" s="41"/>
      <c r="I61" s="41"/>
      <c r="J61" s="41"/>
      <c r="K61" s="41"/>
      <c r="L61" s="41"/>
      <c r="M61" s="41"/>
      <c r="N61" s="41"/>
      <c r="O61" s="31"/>
      <c r="P61" s="31"/>
      <c r="Q61" s="31"/>
      <c r="R61" s="31"/>
      <c r="S61" s="31"/>
      <c r="T61" s="31"/>
      <c r="U61" s="31"/>
      <c r="V61" s="31"/>
      <c r="W61" s="32"/>
      <c r="X61" s="31"/>
      <c r="Y61" s="31"/>
      <c r="Z61" s="31"/>
      <c r="AA61" s="31"/>
      <c r="AB61" s="4"/>
    </row>
    <row r="62" spans="1:28" ht="15" customHeight="1">
      <c r="A62" s="19"/>
      <c r="B62" s="99" t="s">
        <v>70</v>
      </c>
      <c r="C62" s="99"/>
      <c r="D62" s="99"/>
      <c r="E62" s="28"/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7">
        <v>0</v>
      </c>
      <c r="X62" s="36">
        <v>0</v>
      </c>
      <c r="Y62" s="36">
        <v>0</v>
      </c>
      <c r="Z62" s="36">
        <v>0</v>
      </c>
      <c r="AA62" s="36">
        <v>0</v>
      </c>
      <c r="AB62" s="21"/>
    </row>
    <row r="63" spans="1:28" ht="15" customHeight="1">
      <c r="A63" s="19"/>
      <c r="B63" s="99" t="s">
        <v>71</v>
      </c>
      <c r="C63" s="99"/>
      <c r="D63" s="99"/>
      <c r="E63" s="28"/>
      <c r="F63" s="42">
        <v>2</v>
      </c>
      <c r="G63" s="42">
        <v>0</v>
      </c>
      <c r="H63" s="42">
        <v>1</v>
      </c>
      <c r="I63" s="42">
        <v>0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36">
        <v>0</v>
      </c>
      <c r="P63" s="36">
        <v>0</v>
      </c>
      <c r="Q63" s="36">
        <v>0</v>
      </c>
      <c r="R63" s="36">
        <v>1</v>
      </c>
      <c r="S63" s="36">
        <v>0</v>
      </c>
      <c r="T63" s="36">
        <v>0</v>
      </c>
      <c r="U63" s="36">
        <v>0</v>
      </c>
      <c r="V63" s="36">
        <v>0</v>
      </c>
      <c r="W63" s="37">
        <v>0</v>
      </c>
      <c r="X63" s="36">
        <v>2</v>
      </c>
      <c r="Y63" s="36">
        <v>0</v>
      </c>
      <c r="Z63" s="36">
        <v>1</v>
      </c>
      <c r="AA63" s="36">
        <v>1</v>
      </c>
      <c r="AB63" s="21"/>
    </row>
    <row r="64" spans="1:28" ht="15" customHeight="1">
      <c r="A64" s="19"/>
      <c r="B64" s="99" t="s">
        <v>72</v>
      </c>
      <c r="C64" s="99"/>
      <c r="D64" s="99"/>
      <c r="E64" s="28"/>
      <c r="F64" s="42">
        <v>24</v>
      </c>
      <c r="G64" s="42">
        <v>0</v>
      </c>
      <c r="H64" s="42">
        <v>5</v>
      </c>
      <c r="I64" s="42">
        <v>0</v>
      </c>
      <c r="J64" s="42">
        <v>0</v>
      </c>
      <c r="K64" s="42">
        <v>3</v>
      </c>
      <c r="L64" s="42">
        <v>10</v>
      </c>
      <c r="M64" s="42">
        <v>0</v>
      </c>
      <c r="N64" s="42">
        <v>0</v>
      </c>
      <c r="O64" s="36">
        <v>1</v>
      </c>
      <c r="P64" s="36">
        <v>2</v>
      </c>
      <c r="Q64" s="36">
        <v>0</v>
      </c>
      <c r="R64" s="36">
        <v>1</v>
      </c>
      <c r="S64" s="36">
        <v>0</v>
      </c>
      <c r="T64" s="36">
        <v>0</v>
      </c>
      <c r="U64" s="36">
        <v>1</v>
      </c>
      <c r="V64" s="36">
        <v>1</v>
      </c>
      <c r="W64" s="37">
        <v>0</v>
      </c>
      <c r="X64" s="36">
        <v>24</v>
      </c>
      <c r="Y64" s="36">
        <v>10</v>
      </c>
      <c r="Z64" s="36">
        <v>13</v>
      </c>
      <c r="AA64" s="36">
        <v>1</v>
      </c>
      <c r="AB64" s="21"/>
    </row>
    <row r="65" spans="1:28" ht="15" customHeight="1">
      <c r="A65" s="19"/>
      <c r="B65" s="99" t="s">
        <v>73</v>
      </c>
      <c r="C65" s="99"/>
      <c r="D65" s="99"/>
      <c r="E65" s="28"/>
      <c r="F65" s="42">
        <v>3</v>
      </c>
      <c r="G65" s="42">
        <v>0</v>
      </c>
      <c r="H65" s="42">
        <v>1</v>
      </c>
      <c r="I65" s="42">
        <v>0</v>
      </c>
      <c r="J65" s="42">
        <v>0</v>
      </c>
      <c r="K65" s="42">
        <v>2</v>
      </c>
      <c r="L65" s="42">
        <v>0</v>
      </c>
      <c r="M65" s="42">
        <v>0</v>
      </c>
      <c r="N65" s="42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7">
        <v>0</v>
      </c>
      <c r="X65" s="36">
        <v>3</v>
      </c>
      <c r="Y65" s="36">
        <v>0</v>
      </c>
      <c r="Z65" s="36">
        <v>3</v>
      </c>
      <c r="AA65" s="36">
        <v>0</v>
      </c>
      <c r="AB65" s="21"/>
    </row>
    <row r="66" spans="1:28" ht="15" customHeight="1">
      <c r="A66" s="19"/>
      <c r="B66" s="99" t="s">
        <v>74</v>
      </c>
      <c r="C66" s="99"/>
      <c r="D66" s="99"/>
      <c r="E66" s="28"/>
      <c r="F66" s="42">
        <v>2</v>
      </c>
      <c r="G66" s="42">
        <v>0</v>
      </c>
      <c r="H66" s="42">
        <v>0</v>
      </c>
      <c r="I66" s="42">
        <v>0</v>
      </c>
      <c r="J66" s="42">
        <v>0</v>
      </c>
      <c r="K66" s="42">
        <v>1</v>
      </c>
      <c r="L66" s="42">
        <v>1</v>
      </c>
      <c r="M66" s="42">
        <v>0</v>
      </c>
      <c r="N66" s="42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7">
        <v>0</v>
      </c>
      <c r="X66" s="36">
        <v>2</v>
      </c>
      <c r="Y66" s="36">
        <v>1</v>
      </c>
      <c r="Z66" s="36">
        <v>1</v>
      </c>
      <c r="AA66" s="36">
        <v>0</v>
      </c>
      <c r="AB66" s="21"/>
    </row>
    <row r="67" spans="1:28" ht="15" customHeight="1">
      <c r="A67" s="19"/>
      <c r="B67" s="102" t="s">
        <v>75</v>
      </c>
      <c r="C67" s="99"/>
      <c r="D67" s="99"/>
      <c r="E67" s="28"/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7">
        <v>0</v>
      </c>
      <c r="X67" s="36">
        <v>0</v>
      </c>
      <c r="Y67" s="36">
        <v>0</v>
      </c>
      <c r="Z67" s="36">
        <v>0</v>
      </c>
      <c r="AA67" s="36">
        <v>0</v>
      </c>
      <c r="AB67" s="21"/>
    </row>
    <row r="68" spans="1:28" ht="15" customHeight="1">
      <c r="A68" s="19"/>
      <c r="B68" s="103" t="s">
        <v>76</v>
      </c>
      <c r="C68" s="99"/>
      <c r="D68" s="99"/>
      <c r="E68" s="28"/>
      <c r="F68" s="42">
        <v>129</v>
      </c>
      <c r="G68" s="42">
        <v>0</v>
      </c>
      <c r="H68" s="42">
        <v>5</v>
      </c>
      <c r="I68" s="42">
        <v>0</v>
      </c>
      <c r="J68" s="42">
        <v>1</v>
      </c>
      <c r="K68" s="42">
        <v>24</v>
      </c>
      <c r="L68" s="42">
        <v>75</v>
      </c>
      <c r="M68" s="42">
        <v>8</v>
      </c>
      <c r="N68" s="42">
        <v>0</v>
      </c>
      <c r="O68" s="36">
        <v>1</v>
      </c>
      <c r="P68" s="36">
        <v>0</v>
      </c>
      <c r="Q68" s="36">
        <v>0</v>
      </c>
      <c r="R68" s="36">
        <v>0</v>
      </c>
      <c r="S68" s="36">
        <v>4</v>
      </c>
      <c r="T68" s="36">
        <v>0</v>
      </c>
      <c r="U68" s="36">
        <v>3</v>
      </c>
      <c r="V68" s="36">
        <v>5</v>
      </c>
      <c r="W68" s="37">
        <v>3</v>
      </c>
      <c r="X68" s="36">
        <v>129</v>
      </c>
      <c r="Y68" s="36">
        <v>36</v>
      </c>
      <c r="Z68" s="36">
        <v>86</v>
      </c>
      <c r="AA68" s="36">
        <v>7</v>
      </c>
      <c r="AB68" s="21"/>
    </row>
    <row r="69" spans="1:28" ht="15" customHeight="1">
      <c r="A69" s="19"/>
      <c r="B69" s="63"/>
      <c r="C69" s="60"/>
      <c r="D69" s="60"/>
      <c r="E69" s="28"/>
      <c r="F69" s="42"/>
      <c r="G69" s="42"/>
      <c r="H69" s="42"/>
      <c r="I69" s="42"/>
      <c r="J69" s="42"/>
      <c r="K69" s="42"/>
      <c r="L69" s="42"/>
      <c r="M69" s="42"/>
      <c r="N69" s="42"/>
      <c r="O69" s="36"/>
      <c r="P69" s="36"/>
      <c r="Q69" s="36"/>
      <c r="R69" s="36"/>
      <c r="S69" s="36"/>
      <c r="T69" s="36"/>
      <c r="U69" s="36"/>
      <c r="V69" s="36"/>
      <c r="W69" s="37"/>
      <c r="X69" s="36"/>
      <c r="Y69" s="36"/>
      <c r="Z69" s="36"/>
      <c r="AA69" s="36"/>
      <c r="AB69" s="21"/>
    </row>
    <row r="70" spans="1:28" ht="15" customHeight="1">
      <c r="A70" s="19"/>
      <c r="B70" s="99" t="s">
        <v>77</v>
      </c>
      <c r="C70" s="99"/>
      <c r="D70" s="99"/>
      <c r="E70" s="28"/>
      <c r="F70" s="42">
        <v>64</v>
      </c>
      <c r="G70" s="42">
        <v>1</v>
      </c>
      <c r="H70" s="42">
        <v>6</v>
      </c>
      <c r="I70" s="42">
        <v>0</v>
      </c>
      <c r="J70" s="42">
        <v>0</v>
      </c>
      <c r="K70" s="42">
        <v>8</v>
      </c>
      <c r="L70" s="42">
        <v>36</v>
      </c>
      <c r="M70" s="42">
        <v>1</v>
      </c>
      <c r="N70" s="42">
        <v>0</v>
      </c>
      <c r="O70" s="36">
        <v>0</v>
      </c>
      <c r="P70" s="36">
        <v>1</v>
      </c>
      <c r="Q70" s="36">
        <v>0</v>
      </c>
      <c r="R70" s="36">
        <v>0</v>
      </c>
      <c r="S70" s="36">
        <v>5</v>
      </c>
      <c r="T70" s="36">
        <v>0</v>
      </c>
      <c r="U70" s="36">
        <v>1</v>
      </c>
      <c r="V70" s="36">
        <v>4</v>
      </c>
      <c r="W70" s="37">
        <v>1</v>
      </c>
      <c r="X70" s="36">
        <v>64</v>
      </c>
      <c r="Y70" s="36">
        <v>17</v>
      </c>
      <c r="Z70" s="36">
        <v>41</v>
      </c>
      <c r="AA70" s="36">
        <v>6</v>
      </c>
      <c r="AB70" s="21"/>
    </row>
    <row r="71" spans="1:28" ht="15" customHeight="1">
      <c r="A71" s="19"/>
      <c r="B71" s="99" t="s">
        <v>78</v>
      </c>
      <c r="C71" s="99"/>
      <c r="D71" s="99"/>
      <c r="E71" s="28"/>
      <c r="F71" s="42">
        <v>2</v>
      </c>
      <c r="G71" s="42">
        <v>0</v>
      </c>
      <c r="H71" s="42">
        <v>1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36">
        <v>0</v>
      </c>
      <c r="P71" s="36">
        <v>0</v>
      </c>
      <c r="Q71" s="36">
        <v>0</v>
      </c>
      <c r="R71" s="36">
        <v>0</v>
      </c>
      <c r="S71" s="36">
        <v>1</v>
      </c>
      <c r="T71" s="36">
        <v>0</v>
      </c>
      <c r="U71" s="36">
        <v>0</v>
      </c>
      <c r="V71" s="36">
        <v>0</v>
      </c>
      <c r="W71" s="37">
        <v>0</v>
      </c>
      <c r="X71" s="36">
        <v>2</v>
      </c>
      <c r="Y71" s="36">
        <v>0</v>
      </c>
      <c r="Z71" s="36">
        <v>2</v>
      </c>
      <c r="AA71" s="36">
        <v>0</v>
      </c>
      <c r="AB71" s="21"/>
    </row>
    <row r="72" spans="1:28" ht="15" customHeight="1">
      <c r="A72" s="19"/>
      <c r="B72" s="99" t="s">
        <v>79</v>
      </c>
      <c r="C72" s="99"/>
      <c r="D72" s="99"/>
      <c r="E72" s="28"/>
      <c r="F72" s="42">
        <v>247</v>
      </c>
      <c r="G72" s="42">
        <v>2</v>
      </c>
      <c r="H72" s="42">
        <v>52</v>
      </c>
      <c r="I72" s="42">
        <v>0</v>
      </c>
      <c r="J72" s="42">
        <v>0</v>
      </c>
      <c r="K72" s="42">
        <v>23</v>
      </c>
      <c r="L72" s="42">
        <v>112</v>
      </c>
      <c r="M72" s="42">
        <v>27</v>
      </c>
      <c r="N72" s="42">
        <v>0</v>
      </c>
      <c r="O72" s="36">
        <v>1</v>
      </c>
      <c r="P72" s="36">
        <v>1</v>
      </c>
      <c r="Q72" s="36">
        <v>0</v>
      </c>
      <c r="R72" s="36">
        <v>4</v>
      </c>
      <c r="S72" s="36">
        <v>6</v>
      </c>
      <c r="T72" s="36">
        <v>0</v>
      </c>
      <c r="U72" s="36">
        <v>7</v>
      </c>
      <c r="V72" s="36">
        <v>11</v>
      </c>
      <c r="W72" s="37">
        <v>1</v>
      </c>
      <c r="X72" s="36">
        <v>247</v>
      </c>
      <c r="Y72" s="36">
        <v>74</v>
      </c>
      <c r="Z72" s="36">
        <v>169</v>
      </c>
      <c r="AA72" s="36">
        <v>4</v>
      </c>
      <c r="AB72" s="21"/>
    </row>
    <row r="73" spans="1:28" ht="15" customHeight="1">
      <c r="A73" s="19"/>
      <c r="B73" s="99" t="s">
        <v>80</v>
      </c>
      <c r="C73" s="99"/>
      <c r="D73" s="99"/>
      <c r="E73" s="28"/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7">
        <v>0</v>
      </c>
      <c r="X73" s="36">
        <v>0</v>
      </c>
      <c r="Y73" s="36">
        <v>0</v>
      </c>
      <c r="Z73" s="36">
        <v>0</v>
      </c>
      <c r="AA73" s="36">
        <v>0</v>
      </c>
      <c r="AB73" s="21"/>
    </row>
    <row r="74" spans="1:28" ht="15" customHeight="1">
      <c r="A74" s="19"/>
      <c r="B74" s="99" t="s">
        <v>81</v>
      </c>
      <c r="C74" s="99"/>
      <c r="D74" s="99"/>
      <c r="E74" s="28"/>
      <c r="F74" s="42">
        <v>0</v>
      </c>
      <c r="G74" s="42">
        <v>0</v>
      </c>
      <c r="H74" s="42">
        <v>0</v>
      </c>
      <c r="I74" s="42">
        <v>0</v>
      </c>
      <c r="J74" s="42">
        <v>0</v>
      </c>
      <c r="K74" s="42">
        <v>0</v>
      </c>
      <c r="L74" s="42">
        <v>0</v>
      </c>
      <c r="M74" s="42">
        <v>0</v>
      </c>
      <c r="N74" s="42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7">
        <v>0</v>
      </c>
      <c r="X74" s="36">
        <v>0</v>
      </c>
      <c r="Y74" s="36">
        <v>0</v>
      </c>
      <c r="Z74" s="36">
        <v>0</v>
      </c>
      <c r="AA74" s="36">
        <v>0</v>
      </c>
      <c r="AB74" s="21"/>
    </row>
    <row r="75" spans="1:28" ht="15" customHeight="1">
      <c r="A75" s="19"/>
      <c r="B75" s="99" t="s">
        <v>68</v>
      </c>
      <c r="C75" s="99"/>
      <c r="D75" s="99"/>
      <c r="E75" s="28"/>
      <c r="F75" s="42">
        <v>490</v>
      </c>
      <c r="G75" s="42">
        <v>0</v>
      </c>
      <c r="H75" s="42">
        <v>45</v>
      </c>
      <c r="I75" s="42">
        <v>0</v>
      </c>
      <c r="J75" s="42">
        <v>5</v>
      </c>
      <c r="K75" s="42">
        <v>124</v>
      </c>
      <c r="L75" s="42">
        <v>219</v>
      </c>
      <c r="M75" s="42">
        <v>34</v>
      </c>
      <c r="N75" s="42">
        <v>0</v>
      </c>
      <c r="O75" s="36">
        <v>3</v>
      </c>
      <c r="P75" s="36">
        <v>3</v>
      </c>
      <c r="Q75" s="36">
        <v>0</v>
      </c>
      <c r="R75" s="36">
        <v>1</v>
      </c>
      <c r="S75" s="36">
        <v>7</v>
      </c>
      <c r="T75" s="36">
        <v>1</v>
      </c>
      <c r="U75" s="36">
        <v>20</v>
      </c>
      <c r="V75" s="36">
        <v>20</v>
      </c>
      <c r="W75" s="37">
        <v>8</v>
      </c>
      <c r="X75" s="36">
        <v>490</v>
      </c>
      <c r="Y75" s="36">
        <v>134</v>
      </c>
      <c r="Z75" s="36">
        <v>346</v>
      </c>
      <c r="AA75" s="36">
        <v>10</v>
      </c>
      <c r="AB75" s="21"/>
    </row>
    <row r="76" spans="1:28" ht="15" customHeight="1">
      <c r="A76" s="19"/>
      <c r="B76" s="60"/>
      <c r="C76" s="60"/>
      <c r="D76" s="60"/>
      <c r="E76" s="28"/>
      <c r="F76" s="42"/>
      <c r="G76" s="42"/>
      <c r="H76" s="42"/>
      <c r="I76" s="42"/>
      <c r="J76" s="42"/>
      <c r="K76" s="42"/>
      <c r="L76" s="42"/>
      <c r="M76" s="42"/>
      <c r="N76" s="42"/>
      <c r="O76" s="36"/>
      <c r="P76" s="36"/>
      <c r="Q76" s="36"/>
      <c r="R76" s="36"/>
      <c r="S76" s="36"/>
      <c r="T76" s="36"/>
      <c r="U76" s="36"/>
      <c r="V76" s="36"/>
      <c r="W76" s="37"/>
      <c r="X76" s="36"/>
      <c r="Y76" s="36"/>
      <c r="Z76" s="36"/>
      <c r="AA76" s="36"/>
      <c r="AB76" s="21"/>
    </row>
    <row r="77" spans="1:28" s="6" customFormat="1" ht="15" customHeight="1">
      <c r="A77" s="5"/>
      <c r="B77" s="100" t="s">
        <v>82</v>
      </c>
      <c r="C77" s="100"/>
      <c r="D77" s="100"/>
      <c r="E77" s="30"/>
      <c r="F77" s="41">
        <v>103</v>
      </c>
      <c r="G77" s="41">
        <v>0</v>
      </c>
      <c r="H77" s="41">
        <v>8</v>
      </c>
      <c r="I77" s="41">
        <v>1</v>
      </c>
      <c r="J77" s="41">
        <v>0</v>
      </c>
      <c r="K77" s="41">
        <v>0</v>
      </c>
      <c r="L77" s="41">
        <v>55</v>
      </c>
      <c r="M77" s="41">
        <v>0</v>
      </c>
      <c r="N77" s="41">
        <v>0</v>
      </c>
      <c r="O77" s="31">
        <v>1</v>
      </c>
      <c r="P77" s="31">
        <v>4</v>
      </c>
      <c r="Q77" s="31">
        <v>0</v>
      </c>
      <c r="R77" s="31">
        <v>29</v>
      </c>
      <c r="S77" s="31">
        <v>0</v>
      </c>
      <c r="T77" s="31">
        <v>0</v>
      </c>
      <c r="U77" s="31">
        <v>3</v>
      </c>
      <c r="V77" s="31">
        <v>1</v>
      </c>
      <c r="W77" s="32">
        <v>1</v>
      </c>
      <c r="X77" s="31">
        <v>103</v>
      </c>
      <c r="Y77" s="31">
        <v>50</v>
      </c>
      <c r="Z77" s="31">
        <v>53</v>
      </c>
      <c r="AA77" s="31">
        <v>0</v>
      </c>
      <c r="AB77" s="4"/>
    </row>
    <row r="78" spans="1:28" s="6" customFormat="1" ht="7.5" customHeight="1">
      <c r="A78" s="5"/>
      <c r="B78" s="61"/>
      <c r="C78" s="61"/>
      <c r="D78" s="61"/>
      <c r="E78" s="30"/>
      <c r="F78" s="41"/>
      <c r="G78" s="41"/>
      <c r="H78" s="41"/>
      <c r="I78" s="41"/>
      <c r="J78" s="41"/>
      <c r="K78" s="41"/>
      <c r="L78" s="41"/>
      <c r="M78" s="41"/>
      <c r="N78" s="41"/>
      <c r="O78" s="31"/>
      <c r="P78" s="31"/>
      <c r="Q78" s="31"/>
      <c r="R78" s="31"/>
      <c r="S78" s="31"/>
      <c r="T78" s="31"/>
      <c r="U78" s="31"/>
      <c r="V78" s="31"/>
      <c r="W78" s="32"/>
      <c r="X78" s="31"/>
      <c r="Y78" s="31"/>
      <c r="Z78" s="31"/>
      <c r="AA78" s="31"/>
      <c r="AB78" s="4"/>
    </row>
    <row r="79" spans="1:28" s="6" customFormat="1" ht="15" customHeight="1">
      <c r="A79" s="5"/>
      <c r="B79" s="61"/>
      <c r="C79" s="61"/>
      <c r="D79" s="61"/>
      <c r="E79" s="30"/>
      <c r="F79" s="41"/>
      <c r="G79" s="41"/>
      <c r="H79" s="41"/>
      <c r="I79" s="41"/>
      <c r="J79" s="41"/>
      <c r="K79" s="41"/>
      <c r="L79" s="41"/>
      <c r="M79" s="41"/>
      <c r="N79" s="41"/>
      <c r="O79" s="31"/>
      <c r="P79" s="31"/>
      <c r="Q79" s="31"/>
      <c r="R79" s="31"/>
      <c r="S79" s="31"/>
      <c r="T79" s="31"/>
      <c r="U79" s="31"/>
      <c r="V79" s="31"/>
      <c r="W79" s="32"/>
      <c r="X79" s="31"/>
      <c r="Y79" s="31"/>
      <c r="Z79" s="31"/>
      <c r="AA79" s="31"/>
      <c r="AB79" s="4"/>
    </row>
    <row r="80" spans="1:28" s="6" customFormat="1" ht="15" customHeight="1">
      <c r="A80" s="5"/>
      <c r="B80" s="100" t="s">
        <v>83</v>
      </c>
      <c r="C80" s="100"/>
      <c r="D80" s="100"/>
      <c r="E80" s="30"/>
      <c r="F80" s="41">
        <v>3</v>
      </c>
      <c r="G80" s="41">
        <v>0</v>
      </c>
      <c r="H80" s="41">
        <v>0</v>
      </c>
      <c r="I80" s="41">
        <v>0</v>
      </c>
      <c r="J80" s="41">
        <v>0</v>
      </c>
      <c r="K80" s="41">
        <v>1</v>
      </c>
      <c r="L80" s="41">
        <v>0</v>
      </c>
      <c r="M80" s="41">
        <v>0</v>
      </c>
      <c r="N80" s="41">
        <v>0</v>
      </c>
      <c r="O80" s="31">
        <v>0</v>
      </c>
      <c r="P80" s="31">
        <v>0</v>
      </c>
      <c r="Q80" s="31">
        <v>2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2">
        <v>0</v>
      </c>
      <c r="X80" s="31">
        <v>3</v>
      </c>
      <c r="Y80" s="31">
        <v>2</v>
      </c>
      <c r="Z80" s="31">
        <v>1</v>
      </c>
      <c r="AA80" s="31">
        <v>0</v>
      </c>
      <c r="AB80" s="4"/>
    </row>
    <row r="81" spans="1:28" s="6" customFormat="1" ht="7.5" customHeight="1">
      <c r="A81" s="5"/>
      <c r="B81" s="61"/>
      <c r="C81" s="61"/>
      <c r="D81" s="61"/>
      <c r="E81" s="30"/>
      <c r="F81" s="41"/>
      <c r="G81" s="41"/>
      <c r="H81" s="41"/>
      <c r="I81" s="41"/>
      <c r="J81" s="41"/>
      <c r="K81" s="41"/>
      <c r="L81" s="41"/>
      <c r="M81" s="41"/>
      <c r="N81" s="41"/>
      <c r="O81" s="31"/>
      <c r="P81" s="31"/>
      <c r="Q81" s="31"/>
      <c r="R81" s="31"/>
      <c r="S81" s="31"/>
      <c r="T81" s="31"/>
      <c r="U81" s="31"/>
      <c r="V81" s="31"/>
      <c r="W81" s="32"/>
      <c r="X81" s="31"/>
      <c r="Y81" s="31"/>
      <c r="Z81" s="31"/>
      <c r="AA81" s="31"/>
      <c r="AB81" s="4"/>
    </row>
    <row r="82" spans="1:28" ht="5.0999999999999996" customHeight="1">
      <c r="B82" s="9"/>
      <c r="C82" s="9"/>
      <c r="D82" s="9"/>
      <c r="E82" s="33"/>
      <c r="F82" s="34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35"/>
      <c r="X82" s="34"/>
    </row>
    <row r="83" spans="1:28" ht="5.0999999999999996" customHeight="1">
      <c r="A83" s="22"/>
      <c r="B83" s="23"/>
      <c r="C83" s="23"/>
      <c r="D83" s="23"/>
      <c r="E83" s="23"/>
      <c r="F83" s="23"/>
      <c r="G83" s="24"/>
      <c r="H83" s="24"/>
      <c r="I83" s="22"/>
      <c r="J83" s="24"/>
      <c r="K83" s="22"/>
      <c r="L83" s="25"/>
      <c r="M83" s="25"/>
      <c r="N83" s="25"/>
      <c r="O83" s="22"/>
      <c r="P83" s="25"/>
      <c r="Q83" s="25"/>
      <c r="R83" s="25"/>
      <c r="S83" s="25"/>
      <c r="T83" s="25"/>
      <c r="U83" s="8"/>
      <c r="V83" s="25"/>
      <c r="W83" s="25"/>
      <c r="X83" s="25"/>
      <c r="Y83" s="25"/>
      <c r="Z83" s="25"/>
      <c r="AA83" s="25"/>
      <c r="AB83" s="10"/>
    </row>
    <row r="84" spans="1:28" ht="15" customHeight="1">
      <c r="F84" s="64" t="s">
        <v>84</v>
      </c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</row>
    <row r="85" spans="1:28" ht="15" customHeight="1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</row>
    <row r="86" spans="1:28" ht="15" customHeight="1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</row>
    <row r="87" spans="1:28" ht="15" hidden="1" customHeight="1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</row>
    <row r="88" spans="1:28" ht="15" hidden="1" customHeight="1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</row>
    <row r="89" spans="1:28" ht="15" hidden="1" customHeight="1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</row>
    <row r="90" spans="1:28" ht="15" hidden="1" customHeight="1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</row>
    <row r="91" spans="1:28" ht="15" hidden="1" customHeight="1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</row>
    <row r="92" spans="1:28" ht="15" hidden="1" customHeight="1">
      <c r="F92" s="9"/>
      <c r="G92" s="9"/>
      <c r="H92" s="9"/>
      <c r="J92" s="9"/>
    </row>
    <row r="93" spans="1:28" ht="15" customHeight="1"/>
    <row r="94" spans="1:28" ht="15" customHeight="1"/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</sheetData>
  <mergeCells count="82">
    <mergeCell ref="B73:D73"/>
    <mergeCell ref="B74:D74"/>
    <mergeCell ref="B75:D75"/>
    <mergeCell ref="B77:D77"/>
    <mergeCell ref="B80:D80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14:D14"/>
    <mergeCell ref="X6:X8"/>
    <mergeCell ref="Y6:Y8"/>
    <mergeCell ref="Z6:Z8"/>
    <mergeCell ref="AA6:AA8"/>
    <mergeCell ref="W6:W8"/>
    <mergeCell ref="S6:T6"/>
    <mergeCell ref="U6:U8"/>
    <mergeCell ref="V6:V8"/>
    <mergeCell ref="S7:S8"/>
    <mergeCell ref="T7:T8"/>
    <mergeCell ref="M6:P6"/>
    <mergeCell ref="Q7:Q8"/>
    <mergeCell ref="A1:N1"/>
    <mergeCell ref="O1:AA1"/>
    <mergeCell ref="L7:N7"/>
    <mergeCell ref="O7:O8"/>
    <mergeCell ref="F6:F8"/>
    <mergeCell ref="B5:D8"/>
    <mergeCell ref="X5:AA5"/>
    <mergeCell ref="G6:G8"/>
    <mergeCell ref="H6:I6"/>
    <mergeCell ref="H7:H8"/>
    <mergeCell ref="I7:I8"/>
    <mergeCell ref="P7:P8"/>
    <mergeCell ref="R7:R8"/>
    <mergeCell ref="J6:K6"/>
    <mergeCell ref="J7:J8"/>
    <mergeCell ref="K7:K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2025-07-25T11:59:41Z</dcterms:created>
  <dcterms:modified xsi:type="dcterms:W3CDTF">2025-07-25T11:59:41Z</dcterms:modified>
  <cp:category/>
</cp:coreProperties>
</file>