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E5AB6685-2B14-4B57-B4F1-437CF98B3AEF}" xr6:coauthVersionLast="47" xr6:coauthVersionMax="47" xr10:uidLastSave="{00000000-0000-0000-0000-000000000000}"/>
  <bookViews>
    <workbookView xWindow="-38510" yWindow="-6130" windowWidth="38620" windowHeight="21100" xr2:uid="{D64A05BA-7C72-465B-A155-B8169CAAF1BA}"/>
  </bookViews>
  <sheets>
    <sheet name="24-00-11" sheetId="8" r:id="rId1"/>
  </sheets>
  <definedNames>
    <definedName name="_00" localSheetId="0">'24-00-11'!$G$8:$G$74</definedName>
    <definedName name="_00_1" localSheetId="0">'24-00-11'!#REF!</definedName>
    <definedName name="_xlnm._FilterDatabase" localSheetId="0" hidden="1">'24-00-11'!$A$1:$AE$153</definedName>
    <definedName name="_xlnm.Print_Titles" localSheetId="0">'24-00-11'!$1:$7</definedName>
    <definedName name="wrn.印刷." localSheetId="0">{"左ページ",#N/A,FALSE,"1A";"右ページ",#N/A,FALSE,"1A"}</definedName>
    <definedName name="Z_84B820AA_D6C1_11D6_A8EA_0040CA1D7CBB_.wvu.Cols" localSheetId="0" hidden="1">'24-00-11'!#REF!</definedName>
    <definedName name="Z_84B820AB_D6C1_11D6_A8EA_0040CA1D7CBB_.wvu.Cols" localSheetId="0" hidden="1">'24-00-11'!#REF!</definedName>
    <definedName name="Z_84B820AC_D6C1_11D6_A8EA_0040CA1D7CBB_.wvu.Cols" localSheetId="0" hidden="1">'24-00-11'!#REF!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8" l="1"/>
  <c r="B16" i="8"/>
  <c r="A12" i="8"/>
  <c r="B12" i="8" s="1"/>
  <c r="D12" i="8" l="1"/>
  <c r="A8" i="8"/>
  <c r="B8" i="8" s="1"/>
  <c r="D8" i="8" l="1"/>
</calcChain>
</file>

<file path=xl/sharedStrings.xml><?xml version="1.0" encoding="utf-8"?>
<sst xmlns="http://schemas.openxmlformats.org/spreadsheetml/2006/main" count="195" uniqueCount="39">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</sst>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8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/>
    </xf>
  </cellXfs>
  <cellStyles count="63">
    <cellStyle name="20% - アクセント 1 2" xfId="1" xr:uid="{231F713A-20C9-47DA-85A7-318EC7CD44AB}"/>
    <cellStyle name="20% - アクセント 2 2" xfId="2" xr:uid="{98611C35-6A46-4411-9B15-0D25CCA95A51}"/>
    <cellStyle name="20% - アクセント 3 2" xfId="3" xr:uid="{A76EB12A-D365-4D09-A52F-F9E236620E31}"/>
    <cellStyle name="20% - アクセント 4 2" xfId="4" xr:uid="{A1994AAA-C262-43AF-9CD5-FD769D6190C5}"/>
    <cellStyle name="20% - アクセント 5 2" xfId="5" xr:uid="{CD69AAA6-E489-4322-BA44-88E19EC8CC72}"/>
    <cellStyle name="20% - アクセント 6 2" xfId="6" xr:uid="{915A4DE8-7CB8-4D16-B9FE-8978CAFA220E}"/>
    <cellStyle name="40% - アクセント 1 2" xfId="7" xr:uid="{BCAF52F3-F68B-4E2B-8EDD-880BF3D3A92E}"/>
    <cellStyle name="40% - アクセント 2 2" xfId="8" xr:uid="{88D4F31C-D4FA-4011-AC7D-89B326091BC2}"/>
    <cellStyle name="40% - アクセント 3 2" xfId="9" xr:uid="{C8E6FB02-03F0-453D-98E5-7DD473CAFCE2}"/>
    <cellStyle name="40% - アクセント 4 2" xfId="10" xr:uid="{025E0D6F-DE7A-4347-A132-95973D3E1F26}"/>
    <cellStyle name="40% - アクセント 5 2" xfId="11" xr:uid="{E0EEE5B6-CD5A-4A0A-90C9-EF4EBCB1FEE1}"/>
    <cellStyle name="40% - アクセント 6 2" xfId="12" xr:uid="{94D014D4-92B2-40BE-BAF2-4EBD79194E47}"/>
    <cellStyle name="60% - アクセント 1 2" xfId="13" xr:uid="{474FDED2-1DA7-4FF9-9922-9FFBCBB36A2C}"/>
    <cellStyle name="60% - アクセント 2 2" xfId="14" xr:uid="{BEBD2AD6-78C0-4989-94CB-56D4138D8CF3}"/>
    <cellStyle name="60% - アクセント 3 2" xfId="15" xr:uid="{2534B48E-4B84-4202-BFCC-9EC3A6D10E1B}"/>
    <cellStyle name="60% - アクセント 4 2" xfId="16" xr:uid="{27F5F9F0-EDC9-45BE-9246-A54FCF9872F2}"/>
    <cellStyle name="60% - アクセント 5 2" xfId="17" xr:uid="{3A4A7B0A-1AAC-43A5-B764-2718398A3FBC}"/>
    <cellStyle name="60% - アクセント 6 2" xfId="18" xr:uid="{32600790-1084-4926-AB59-CB9752FC2972}"/>
    <cellStyle name="Calc Currency (0)" xfId="19" xr:uid="{88B2E8C0-BA30-4B70-A869-172D60A6EBDD}"/>
    <cellStyle name="Comma [0]_Full Year FY96" xfId="20" xr:uid="{CF53DAD4-56CD-4A3B-9C11-7CFC2855CEAE}"/>
    <cellStyle name="Comma_Full Year FY96" xfId="21" xr:uid="{1D9571B6-B1B7-4735-8C99-4506A821E1A5}"/>
    <cellStyle name="Currency [0]_CCOCPX" xfId="22" xr:uid="{EE9CB118-A16E-49CD-9C4F-B52B98A8A61C}"/>
    <cellStyle name="Currency_CCOCPX" xfId="23" xr:uid="{B4728770-CC99-47BC-8D7B-E56455955E21}"/>
    <cellStyle name="entry" xfId="24" xr:uid="{EB97E4A2-7E4F-4A53-B9E6-1BBEC0A88F44}"/>
    <cellStyle name="Grey" xfId="25" xr:uid="{59066603-5B4F-4E5D-B496-5E8E993975F4}"/>
    <cellStyle name="Header1" xfId="26" xr:uid="{99C71AEC-9353-427D-AFED-37933FB827E1}"/>
    <cellStyle name="Header2" xfId="27" xr:uid="{8D8A1DA7-EE08-4843-9E41-3698F8D14352}"/>
    <cellStyle name="Input [yellow]" xfId="28" xr:uid="{960B0CFB-3192-41DA-A348-A412AC3F0C8E}"/>
    <cellStyle name="Normal - Style1" xfId="29" xr:uid="{7C93D09E-6801-470D-BCF9-70D1394D5A54}"/>
    <cellStyle name="Normal_#18-Internet" xfId="30" xr:uid="{36C932CE-EC2D-41B4-8B34-E732AFAFA021}"/>
    <cellStyle name="Percent [2]" xfId="31" xr:uid="{73A8C5F0-2C09-4A2A-9C35-B0200BBD007E}"/>
    <cellStyle name="price" xfId="32" xr:uid="{73485525-9C4B-4837-9A60-9C1806D25AB2}"/>
    <cellStyle name="revised" xfId="33" xr:uid="{0E35C937-2689-495F-B332-B84B6EF9575B}"/>
    <cellStyle name="section" xfId="34" xr:uid="{651D18BA-7714-4816-986A-70405F38619B}"/>
    <cellStyle name="subhead" xfId="35" xr:uid="{1A9DC5D0-6D47-49FD-96CA-C0298050C635}"/>
    <cellStyle name="title" xfId="36" xr:uid="{D3D3B4F8-4271-4972-B2DB-F6B07834E1B6}"/>
    <cellStyle name="アクセント 1 2" xfId="37" xr:uid="{AE22ED33-5953-47DF-B9CE-E346FF9A00A5}"/>
    <cellStyle name="アクセント 2 2" xfId="38" xr:uid="{B07D18F5-A7F6-4842-BF7E-30B708EBA270}"/>
    <cellStyle name="アクセント 3 2" xfId="39" xr:uid="{F6EB6B90-3AC3-40D1-AEE7-4FBCCD09B503}"/>
    <cellStyle name="アクセント 4 2" xfId="40" xr:uid="{049B0A74-07C4-45BE-B940-F602569E6581}"/>
    <cellStyle name="アクセント 5 2" xfId="41" xr:uid="{53E25885-B098-4B13-B8CB-2FBA40C22870}"/>
    <cellStyle name="アクセント 6 2" xfId="42" xr:uid="{632182C0-0C98-4247-AF93-40D55416AEEC}"/>
    <cellStyle name="センター" xfId="43" xr:uid="{9F0710F9-C945-4BD3-BBEA-541F011A8B40}"/>
    <cellStyle name="タイトル 2" xfId="44" xr:uid="{C4445376-E792-433D-91BD-65ED77E0F4A2}"/>
    <cellStyle name="チェック セル 2" xfId="45" xr:uid="{ABB546B1-28F8-40C4-84DA-711B5FCAF1DA}"/>
    <cellStyle name="どちらでもない 2" xfId="46" xr:uid="{623284C4-E557-4BE2-A54F-37DAD1BFA2BA}"/>
    <cellStyle name="メモ 2" xfId="47" xr:uid="{964C8E8E-FAA7-47F6-858F-CCC0A50223F0}"/>
    <cellStyle name="リンク セル 2" xfId="48" xr:uid="{DBE76B1F-6DD3-4512-89BD-98395661AD87}"/>
    <cellStyle name="悪い 2" xfId="49" xr:uid="{D0C09396-8020-49DC-BB2F-9FA3472D8B65}"/>
    <cellStyle name="計算 2" xfId="50" xr:uid="{C5C78E28-3A28-4D46-A308-8E5D32C6B5C4}"/>
    <cellStyle name="警告文 2" xfId="51" xr:uid="{3842A2A8-09E2-4606-BBB2-9480514322B0}"/>
    <cellStyle name="見出し 1 2" xfId="52" xr:uid="{32CA4550-5A64-4877-B2F8-63CB32E4D402}"/>
    <cellStyle name="見出し 2 2" xfId="53" xr:uid="{BBEDD8B5-8720-4CE6-92A7-082B7AE1E237}"/>
    <cellStyle name="見出し 3 2" xfId="54" xr:uid="{FA056D50-7407-408C-A7E0-13D8F580A773}"/>
    <cellStyle name="見出し 4 2" xfId="55" xr:uid="{8FC9D949-702A-4D82-B036-9AA363AF9864}"/>
    <cellStyle name="集計 2" xfId="56" xr:uid="{FC6A2936-4DFD-4E6D-ADAE-C4168554E78A}"/>
    <cellStyle name="出力 2" xfId="57" xr:uid="{120C0FD3-C460-4677-9D7D-8A1DBE3E25B7}"/>
    <cellStyle name="説明文 2" xfId="58" xr:uid="{D80F3350-B781-4753-8B97-A4B50F161116}"/>
    <cellStyle name="入力 2" xfId="59" xr:uid="{1755E343-BFBC-4A9F-89B0-631666A14CFF}"/>
    <cellStyle name="標準" xfId="0" builtinId="0"/>
    <cellStyle name="標準 2" xfId="60" xr:uid="{046C6FEE-2CC1-4788-A68B-EBD22BAC5942}"/>
    <cellStyle name="標準 3" xfId="61" xr:uid="{0F715F99-4BF7-4DAC-91CB-BE751C4436D7}"/>
    <cellStyle name="良い 2" xfId="62" xr:uid="{883BA6BC-C9DB-4207-A00D-265ECF540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>
          <a:extLst>
            <a:ext uri="{FF2B5EF4-FFF2-40B4-BE49-F238E27FC236}">
              <a16:creationId xmlns:a16="http://schemas.microsoft.com/office/drawing/2014/main" id="{82344DFE-648F-6017-DBA0-E06B37F9A643}"/>
            </a:ext>
          </a:extLst>
        </xdr:cNvPr>
        <xdr:cNvSpPr>
          <a:spLocks/>
        </xdr:cNvSpPr>
      </xdr:nvSpPr>
      <xdr:spPr bwMode="auto">
        <a:xfrm>
          <a:off x="1847850" y="2908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>
          <a:extLst>
            <a:ext uri="{FF2B5EF4-FFF2-40B4-BE49-F238E27FC236}">
              <a16:creationId xmlns:a16="http://schemas.microsoft.com/office/drawing/2014/main" id="{0DC25AA9-0463-C1FA-4DC8-4C2EB5237E04}"/>
            </a:ext>
          </a:extLst>
        </xdr:cNvPr>
        <xdr:cNvSpPr>
          <a:spLocks/>
        </xdr:cNvSpPr>
      </xdr:nvSpPr>
      <xdr:spPr bwMode="auto">
        <a:xfrm>
          <a:off x="1847850" y="3213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>
          <a:extLst>
            <a:ext uri="{FF2B5EF4-FFF2-40B4-BE49-F238E27FC236}">
              <a16:creationId xmlns:a16="http://schemas.microsoft.com/office/drawing/2014/main" id="{B445FDA3-5CC5-E7E0-9BE9-98106FCDAE3D}"/>
            </a:ext>
          </a:extLst>
        </xdr:cNvPr>
        <xdr:cNvSpPr>
          <a:spLocks/>
        </xdr:cNvSpPr>
      </xdr:nvSpPr>
      <xdr:spPr bwMode="auto">
        <a:xfrm>
          <a:off x="1847850" y="3517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>
          <a:extLst>
            <a:ext uri="{FF2B5EF4-FFF2-40B4-BE49-F238E27FC236}">
              <a16:creationId xmlns:a16="http://schemas.microsoft.com/office/drawing/2014/main" id="{9C4A22E1-7F78-B5E7-01B7-71E4636DEB23}"/>
            </a:ext>
          </a:extLst>
        </xdr:cNvPr>
        <xdr:cNvSpPr>
          <a:spLocks/>
        </xdr:cNvSpPr>
      </xdr:nvSpPr>
      <xdr:spPr bwMode="auto">
        <a:xfrm>
          <a:off x="1847850" y="3822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>
          <a:extLst>
            <a:ext uri="{FF2B5EF4-FFF2-40B4-BE49-F238E27FC236}">
              <a16:creationId xmlns:a16="http://schemas.microsoft.com/office/drawing/2014/main" id="{621F0355-A666-DB41-8CAD-81430933243D}"/>
            </a:ext>
          </a:extLst>
        </xdr:cNvPr>
        <xdr:cNvSpPr>
          <a:spLocks/>
        </xdr:cNvSpPr>
      </xdr:nvSpPr>
      <xdr:spPr bwMode="auto">
        <a:xfrm>
          <a:off x="1847850" y="4127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>
          <a:extLst>
            <a:ext uri="{FF2B5EF4-FFF2-40B4-BE49-F238E27FC236}">
              <a16:creationId xmlns:a16="http://schemas.microsoft.com/office/drawing/2014/main" id="{5BEBBD21-1F6C-745B-57B9-9ED5510DE5BF}"/>
            </a:ext>
          </a:extLst>
        </xdr:cNvPr>
        <xdr:cNvSpPr>
          <a:spLocks/>
        </xdr:cNvSpPr>
      </xdr:nvSpPr>
      <xdr:spPr bwMode="auto">
        <a:xfrm>
          <a:off x="1847850" y="5194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>
          <a:extLst>
            <a:ext uri="{FF2B5EF4-FFF2-40B4-BE49-F238E27FC236}">
              <a16:creationId xmlns:a16="http://schemas.microsoft.com/office/drawing/2014/main" id="{94705453-C24E-55C4-3D05-3E22F56EFBA7}"/>
            </a:ext>
          </a:extLst>
        </xdr:cNvPr>
        <xdr:cNvSpPr>
          <a:spLocks/>
        </xdr:cNvSpPr>
      </xdr:nvSpPr>
      <xdr:spPr bwMode="auto">
        <a:xfrm>
          <a:off x="1847850" y="5499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>
          <a:extLst>
            <a:ext uri="{FF2B5EF4-FFF2-40B4-BE49-F238E27FC236}">
              <a16:creationId xmlns:a16="http://schemas.microsoft.com/office/drawing/2014/main" id="{B6212844-FD33-4D04-19D5-3934B488B685}"/>
            </a:ext>
          </a:extLst>
        </xdr:cNvPr>
        <xdr:cNvSpPr>
          <a:spLocks/>
        </xdr:cNvSpPr>
      </xdr:nvSpPr>
      <xdr:spPr bwMode="auto">
        <a:xfrm>
          <a:off x="1847850" y="5803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>
          <a:extLst>
            <a:ext uri="{FF2B5EF4-FFF2-40B4-BE49-F238E27FC236}">
              <a16:creationId xmlns:a16="http://schemas.microsoft.com/office/drawing/2014/main" id="{21BCBF69-D81B-C0D6-2D5A-B6F7BB87814C}"/>
            </a:ext>
          </a:extLst>
        </xdr:cNvPr>
        <xdr:cNvSpPr>
          <a:spLocks/>
        </xdr:cNvSpPr>
      </xdr:nvSpPr>
      <xdr:spPr bwMode="auto">
        <a:xfrm>
          <a:off x="1847850" y="6108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>
          <a:extLst>
            <a:ext uri="{FF2B5EF4-FFF2-40B4-BE49-F238E27FC236}">
              <a16:creationId xmlns:a16="http://schemas.microsoft.com/office/drawing/2014/main" id="{618E4D33-AB10-25F0-CD12-65A242C15C70}"/>
            </a:ext>
          </a:extLst>
        </xdr:cNvPr>
        <xdr:cNvSpPr>
          <a:spLocks/>
        </xdr:cNvSpPr>
      </xdr:nvSpPr>
      <xdr:spPr bwMode="auto">
        <a:xfrm>
          <a:off x="1847850" y="6413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>
          <a:extLst>
            <a:ext uri="{FF2B5EF4-FFF2-40B4-BE49-F238E27FC236}">
              <a16:creationId xmlns:a16="http://schemas.microsoft.com/office/drawing/2014/main" id="{010684C6-FB0B-6CBC-9BD9-E7DD7A5CF8EB}"/>
            </a:ext>
          </a:extLst>
        </xdr:cNvPr>
        <xdr:cNvSpPr>
          <a:spLocks/>
        </xdr:cNvSpPr>
      </xdr:nvSpPr>
      <xdr:spPr bwMode="auto">
        <a:xfrm>
          <a:off x="1847850" y="7480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>
          <a:extLst>
            <a:ext uri="{FF2B5EF4-FFF2-40B4-BE49-F238E27FC236}">
              <a16:creationId xmlns:a16="http://schemas.microsoft.com/office/drawing/2014/main" id="{F70999A7-67D6-2E10-E675-F517EBDF9DA2}"/>
            </a:ext>
          </a:extLst>
        </xdr:cNvPr>
        <xdr:cNvSpPr>
          <a:spLocks/>
        </xdr:cNvSpPr>
      </xdr:nvSpPr>
      <xdr:spPr bwMode="auto">
        <a:xfrm>
          <a:off x="1847850" y="7785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>
          <a:extLst>
            <a:ext uri="{FF2B5EF4-FFF2-40B4-BE49-F238E27FC236}">
              <a16:creationId xmlns:a16="http://schemas.microsoft.com/office/drawing/2014/main" id="{E8459BEB-B696-DC97-2926-0E4A43728170}"/>
            </a:ext>
          </a:extLst>
        </xdr:cNvPr>
        <xdr:cNvSpPr>
          <a:spLocks/>
        </xdr:cNvSpPr>
      </xdr:nvSpPr>
      <xdr:spPr bwMode="auto">
        <a:xfrm>
          <a:off x="1847850" y="8089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>
          <a:extLst>
            <a:ext uri="{FF2B5EF4-FFF2-40B4-BE49-F238E27FC236}">
              <a16:creationId xmlns:a16="http://schemas.microsoft.com/office/drawing/2014/main" id="{DA04ECAF-2CFF-CB33-B1B9-CCBAF1E5A90C}"/>
            </a:ext>
          </a:extLst>
        </xdr:cNvPr>
        <xdr:cNvSpPr>
          <a:spLocks/>
        </xdr:cNvSpPr>
      </xdr:nvSpPr>
      <xdr:spPr bwMode="auto">
        <a:xfrm>
          <a:off x="1847850" y="8394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>
          <a:extLst>
            <a:ext uri="{FF2B5EF4-FFF2-40B4-BE49-F238E27FC236}">
              <a16:creationId xmlns:a16="http://schemas.microsoft.com/office/drawing/2014/main" id="{3119836E-8E23-3AEB-E742-22B8A9FE19C8}"/>
            </a:ext>
          </a:extLst>
        </xdr:cNvPr>
        <xdr:cNvSpPr>
          <a:spLocks/>
        </xdr:cNvSpPr>
      </xdr:nvSpPr>
      <xdr:spPr bwMode="auto">
        <a:xfrm>
          <a:off x="1847850" y="8699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>
          <a:extLst>
            <a:ext uri="{FF2B5EF4-FFF2-40B4-BE49-F238E27FC236}">
              <a16:creationId xmlns:a16="http://schemas.microsoft.com/office/drawing/2014/main" id="{00EA2F91-DB02-627A-6BAF-DB633DBEB15B}"/>
            </a:ext>
          </a:extLst>
        </xdr:cNvPr>
        <xdr:cNvSpPr>
          <a:spLocks/>
        </xdr:cNvSpPr>
      </xdr:nvSpPr>
      <xdr:spPr bwMode="auto">
        <a:xfrm>
          <a:off x="1847850" y="9766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>
          <a:extLst>
            <a:ext uri="{FF2B5EF4-FFF2-40B4-BE49-F238E27FC236}">
              <a16:creationId xmlns:a16="http://schemas.microsoft.com/office/drawing/2014/main" id="{1839C85C-C9AA-FE1E-E91E-C849E20DB88D}"/>
            </a:ext>
          </a:extLst>
        </xdr:cNvPr>
        <xdr:cNvSpPr>
          <a:spLocks/>
        </xdr:cNvSpPr>
      </xdr:nvSpPr>
      <xdr:spPr bwMode="auto">
        <a:xfrm>
          <a:off x="1847850" y="10071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>
          <a:extLst>
            <a:ext uri="{FF2B5EF4-FFF2-40B4-BE49-F238E27FC236}">
              <a16:creationId xmlns:a16="http://schemas.microsoft.com/office/drawing/2014/main" id="{267C3159-2814-333B-D8B7-94101E2992DB}"/>
            </a:ext>
          </a:extLst>
        </xdr:cNvPr>
        <xdr:cNvSpPr>
          <a:spLocks/>
        </xdr:cNvSpPr>
      </xdr:nvSpPr>
      <xdr:spPr bwMode="auto">
        <a:xfrm>
          <a:off x="1847850" y="10375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>
          <a:extLst>
            <a:ext uri="{FF2B5EF4-FFF2-40B4-BE49-F238E27FC236}">
              <a16:creationId xmlns:a16="http://schemas.microsoft.com/office/drawing/2014/main" id="{E1489668-657F-67F7-6394-4060EC854E02}"/>
            </a:ext>
          </a:extLst>
        </xdr:cNvPr>
        <xdr:cNvSpPr>
          <a:spLocks/>
        </xdr:cNvSpPr>
      </xdr:nvSpPr>
      <xdr:spPr bwMode="auto">
        <a:xfrm>
          <a:off x="1847850" y="10680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>
          <a:extLst>
            <a:ext uri="{FF2B5EF4-FFF2-40B4-BE49-F238E27FC236}">
              <a16:creationId xmlns:a16="http://schemas.microsoft.com/office/drawing/2014/main" id="{C4321531-57DC-7B14-1B07-798C63954095}"/>
            </a:ext>
          </a:extLst>
        </xdr:cNvPr>
        <xdr:cNvSpPr>
          <a:spLocks/>
        </xdr:cNvSpPr>
      </xdr:nvSpPr>
      <xdr:spPr bwMode="auto">
        <a:xfrm>
          <a:off x="1847850" y="10985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>
          <a:extLst>
            <a:ext uri="{FF2B5EF4-FFF2-40B4-BE49-F238E27FC236}">
              <a16:creationId xmlns:a16="http://schemas.microsoft.com/office/drawing/2014/main" id="{FDF6F776-6FFE-D0F3-6116-F84846AF04F7}"/>
            </a:ext>
          </a:extLst>
        </xdr:cNvPr>
        <xdr:cNvSpPr>
          <a:spLocks/>
        </xdr:cNvSpPr>
      </xdr:nvSpPr>
      <xdr:spPr bwMode="auto">
        <a:xfrm>
          <a:off x="1847850" y="12052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>
          <a:extLst>
            <a:ext uri="{FF2B5EF4-FFF2-40B4-BE49-F238E27FC236}">
              <a16:creationId xmlns:a16="http://schemas.microsoft.com/office/drawing/2014/main" id="{A2C538AC-DCB3-E4B5-A074-95B7E5FF094E}"/>
            </a:ext>
          </a:extLst>
        </xdr:cNvPr>
        <xdr:cNvSpPr>
          <a:spLocks/>
        </xdr:cNvSpPr>
      </xdr:nvSpPr>
      <xdr:spPr bwMode="auto">
        <a:xfrm>
          <a:off x="1847850" y="12357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>
          <a:extLst>
            <a:ext uri="{FF2B5EF4-FFF2-40B4-BE49-F238E27FC236}">
              <a16:creationId xmlns:a16="http://schemas.microsoft.com/office/drawing/2014/main" id="{56C6C387-8F74-3960-1B18-F9938755A487}"/>
            </a:ext>
          </a:extLst>
        </xdr:cNvPr>
        <xdr:cNvSpPr>
          <a:spLocks/>
        </xdr:cNvSpPr>
      </xdr:nvSpPr>
      <xdr:spPr bwMode="auto">
        <a:xfrm>
          <a:off x="1847850" y="12661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>
          <a:extLst>
            <a:ext uri="{FF2B5EF4-FFF2-40B4-BE49-F238E27FC236}">
              <a16:creationId xmlns:a16="http://schemas.microsoft.com/office/drawing/2014/main" id="{A976D778-04AE-F8B7-B3A2-37B69C7B8A37}"/>
            </a:ext>
          </a:extLst>
        </xdr:cNvPr>
        <xdr:cNvSpPr>
          <a:spLocks/>
        </xdr:cNvSpPr>
      </xdr:nvSpPr>
      <xdr:spPr bwMode="auto">
        <a:xfrm>
          <a:off x="1847850" y="12966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>
          <a:extLst>
            <a:ext uri="{FF2B5EF4-FFF2-40B4-BE49-F238E27FC236}">
              <a16:creationId xmlns:a16="http://schemas.microsoft.com/office/drawing/2014/main" id="{3FC3784E-BB33-2B5B-B09B-B918FE9BE4D8}"/>
            </a:ext>
          </a:extLst>
        </xdr:cNvPr>
        <xdr:cNvSpPr>
          <a:spLocks/>
        </xdr:cNvSpPr>
      </xdr:nvSpPr>
      <xdr:spPr bwMode="auto">
        <a:xfrm>
          <a:off x="1847850" y="13271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>
          <a:extLst>
            <a:ext uri="{FF2B5EF4-FFF2-40B4-BE49-F238E27FC236}">
              <a16:creationId xmlns:a16="http://schemas.microsoft.com/office/drawing/2014/main" id="{6C0B401F-D4EB-1CE4-3CC7-5061A43E73A4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>
          <a:extLst>
            <a:ext uri="{FF2B5EF4-FFF2-40B4-BE49-F238E27FC236}">
              <a16:creationId xmlns:a16="http://schemas.microsoft.com/office/drawing/2014/main" id="{F094C81B-FD05-3C09-5D06-AD2BF0BBB811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>
          <a:extLst>
            <a:ext uri="{FF2B5EF4-FFF2-40B4-BE49-F238E27FC236}">
              <a16:creationId xmlns:a16="http://schemas.microsoft.com/office/drawing/2014/main" id="{96760E20-41C6-C067-842B-3745F4BAE585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>
          <a:extLst>
            <a:ext uri="{FF2B5EF4-FFF2-40B4-BE49-F238E27FC236}">
              <a16:creationId xmlns:a16="http://schemas.microsoft.com/office/drawing/2014/main" id="{8AA6434D-E775-1ABA-6B64-BE0B653642B8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>
          <a:extLst>
            <a:ext uri="{FF2B5EF4-FFF2-40B4-BE49-F238E27FC236}">
              <a16:creationId xmlns:a16="http://schemas.microsoft.com/office/drawing/2014/main" id="{272928F8-D1BA-07B3-2866-9CC662F6F00B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>
          <a:extLst>
            <a:ext uri="{FF2B5EF4-FFF2-40B4-BE49-F238E27FC236}">
              <a16:creationId xmlns:a16="http://schemas.microsoft.com/office/drawing/2014/main" id="{ECD9F3CD-CA08-019F-9429-1C62C931E693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>
          <a:extLst>
            <a:ext uri="{FF2B5EF4-FFF2-40B4-BE49-F238E27FC236}">
              <a16:creationId xmlns:a16="http://schemas.microsoft.com/office/drawing/2014/main" id="{DA480ABF-661D-6DA2-2B95-B790E75043B7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>
          <a:extLst>
            <a:ext uri="{FF2B5EF4-FFF2-40B4-BE49-F238E27FC236}">
              <a16:creationId xmlns:a16="http://schemas.microsoft.com/office/drawing/2014/main" id="{36023177-D599-3806-A9B5-4A258B666259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>
          <a:extLst>
            <a:ext uri="{FF2B5EF4-FFF2-40B4-BE49-F238E27FC236}">
              <a16:creationId xmlns:a16="http://schemas.microsoft.com/office/drawing/2014/main" id="{9BDD32F5-4F8E-048C-65F2-22A68AE6F81E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>
          <a:extLst>
            <a:ext uri="{FF2B5EF4-FFF2-40B4-BE49-F238E27FC236}">
              <a16:creationId xmlns:a16="http://schemas.microsoft.com/office/drawing/2014/main" id="{942F341A-F516-543D-252D-6EB96C8F81BA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>
          <a:extLst>
            <a:ext uri="{FF2B5EF4-FFF2-40B4-BE49-F238E27FC236}">
              <a16:creationId xmlns:a16="http://schemas.microsoft.com/office/drawing/2014/main" id="{B617A45B-4DC7-6451-7A98-10F3A9EF91E1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>
          <a:extLst>
            <a:ext uri="{FF2B5EF4-FFF2-40B4-BE49-F238E27FC236}">
              <a16:creationId xmlns:a16="http://schemas.microsoft.com/office/drawing/2014/main" id="{9A0A9D04-EC18-06BA-570A-70C7ED8940C7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>
          <a:extLst>
            <a:ext uri="{FF2B5EF4-FFF2-40B4-BE49-F238E27FC236}">
              <a16:creationId xmlns:a16="http://schemas.microsoft.com/office/drawing/2014/main" id="{64A91976-2ABA-B982-6F6D-2029662EB398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>
          <a:extLst>
            <a:ext uri="{FF2B5EF4-FFF2-40B4-BE49-F238E27FC236}">
              <a16:creationId xmlns:a16="http://schemas.microsoft.com/office/drawing/2014/main" id="{6B10708C-59E8-BD44-94B4-D6661BADB3B8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>
          <a:extLst>
            <a:ext uri="{FF2B5EF4-FFF2-40B4-BE49-F238E27FC236}">
              <a16:creationId xmlns:a16="http://schemas.microsoft.com/office/drawing/2014/main" id="{620517AA-8402-FEB7-8AAE-73A46E575BF2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>
          <a:extLst>
            <a:ext uri="{FF2B5EF4-FFF2-40B4-BE49-F238E27FC236}">
              <a16:creationId xmlns:a16="http://schemas.microsoft.com/office/drawing/2014/main" id="{EA983D9F-C957-4B40-E278-2ABC1DAECAA9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>
          <a:extLst>
            <a:ext uri="{FF2B5EF4-FFF2-40B4-BE49-F238E27FC236}">
              <a16:creationId xmlns:a16="http://schemas.microsoft.com/office/drawing/2014/main" id="{FEA7A06E-C554-4D32-4388-1898654B0FBC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>
          <a:extLst>
            <a:ext uri="{FF2B5EF4-FFF2-40B4-BE49-F238E27FC236}">
              <a16:creationId xmlns:a16="http://schemas.microsoft.com/office/drawing/2014/main" id="{A667FFEF-FCCA-AF48-B7F1-A575737045D7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>
          <a:extLst>
            <a:ext uri="{FF2B5EF4-FFF2-40B4-BE49-F238E27FC236}">
              <a16:creationId xmlns:a16="http://schemas.microsoft.com/office/drawing/2014/main" id="{C1893CE2-2A89-5828-BAD0-72D77253F4A7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>
          <a:extLst>
            <a:ext uri="{FF2B5EF4-FFF2-40B4-BE49-F238E27FC236}">
              <a16:creationId xmlns:a16="http://schemas.microsoft.com/office/drawing/2014/main" id="{D40947D8-BB3B-0640-BC45-E6C118E239C5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85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>
          <a:extLst>
            <a:ext uri="{FF2B5EF4-FFF2-40B4-BE49-F238E27FC236}">
              <a16:creationId xmlns:a16="http://schemas.microsoft.com/office/drawing/2014/main" id="{DBB94AA9-BF5F-5A55-2B32-FD5D3093DBAC}"/>
            </a:ext>
          </a:extLst>
        </xdr:cNvPr>
        <xdr:cNvSpPr>
          <a:spLocks/>
        </xdr:cNvSpPr>
      </xdr:nvSpPr>
      <xdr:spPr bwMode="auto">
        <a:xfrm>
          <a:off x="1847850" y="5194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>
          <a:extLst>
            <a:ext uri="{FF2B5EF4-FFF2-40B4-BE49-F238E27FC236}">
              <a16:creationId xmlns:a16="http://schemas.microsoft.com/office/drawing/2014/main" id="{D4CA0E4C-2ECB-7329-75BD-09E4CB3C2E86}"/>
            </a:ext>
          </a:extLst>
        </xdr:cNvPr>
        <xdr:cNvSpPr>
          <a:spLocks/>
        </xdr:cNvSpPr>
      </xdr:nvSpPr>
      <xdr:spPr bwMode="auto">
        <a:xfrm>
          <a:off x="1847850" y="5499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>
          <a:extLst>
            <a:ext uri="{FF2B5EF4-FFF2-40B4-BE49-F238E27FC236}">
              <a16:creationId xmlns:a16="http://schemas.microsoft.com/office/drawing/2014/main" id="{35580884-CCF0-C85E-E9B1-7983549C95C3}"/>
            </a:ext>
          </a:extLst>
        </xdr:cNvPr>
        <xdr:cNvSpPr>
          <a:spLocks/>
        </xdr:cNvSpPr>
      </xdr:nvSpPr>
      <xdr:spPr bwMode="auto">
        <a:xfrm>
          <a:off x="1847850" y="5803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>
          <a:extLst>
            <a:ext uri="{FF2B5EF4-FFF2-40B4-BE49-F238E27FC236}">
              <a16:creationId xmlns:a16="http://schemas.microsoft.com/office/drawing/2014/main" id="{D685A9E0-D094-D059-0B91-0643FE9D7ADC}"/>
            </a:ext>
          </a:extLst>
        </xdr:cNvPr>
        <xdr:cNvSpPr>
          <a:spLocks/>
        </xdr:cNvSpPr>
      </xdr:nvSpPr>
      <xdr:spPr bwMode="auto">
        <a:xfrm>
          <a:off x="1847850" y="6108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>
          <a:extLst>
            <a:ext uri="{FF2B5EF4-FFF2-40B4-BE49-F238E27FC236}">
              <a16:creationId xmlns:a16="http://schemas.microsoft.com/office/drawing/2014/main" id="{FAE42B9A-6B17-6732-702B-1703D0E531C7}"/>
            </a:ext>
          </a:extLst>
        </xdr:cNvPr>
        <xdr:cNvSpPr>
          <a:spLocks/>
        </xdr:cNvSpPr>
      </xdr:nvSpPr>
      <xdr:spPr bwMode="auto">
        <a:xfrm>
          <a:off x="1847850" y="6413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>
          <a:extLst>
            <a:ext uri="{FF2B5EF4-FFF2-40B4-BE49-F238E27FC236}">
              <a16:creationId xmlns:a16="http://schemas.microsoft.com/office/drawing/2014/main" id="{22E9B1B4-E647-957B-8057-D7756F12A51E}"/>
            </a:ext>
          </a:extLst>
        </xdr:cNvPr>
        <xdr:cNvSpPr>
          <a:spLocks/>
        </xdr:cNvSpPr>
      </xdr:nvSpPr>
      <xdr:spPr bwMode="auto">
        <a:xfrm>
          <a:off x="1847850" y="7480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>
          <a:extLst>
            <a:ext uri="{FF2B5EF4-FFF2-40B4-BE49-F238E27FC236}">
              <a16:creationId xmlns:a16="http://schemas.microsoft.com/office/drawing/2014/main" id="{8E043A0A-8824-942D-B7B3-A8BAE602F0C1}"/>
            </a:ext>
          </a:extLst>
        </xdr:cNvPr>
        <xdr:cNvSpPr>
          <a:spLocks/>
        </xdr:cNvSpPr>
      </xdr:nvSpPr>
      <xdr:spPr bwMode="auto">
        <a:xfrm>
          <a:off x="1847850" y="7785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>
          <a:extLst>
            <a:ext uri="{FF2B5EF4-FFF2-40B4-BE49-F238E27FC236}">
              <a16:creationId xmlns:a16="http://schemas.microsoft.com/office/drawing/2014/main" id="{DD852B34-B5F2-F88D-3339-0779A3875CC3}"/>
            </a:ext>
          </a:extLst>
        </xdr:cNvPr>
        <xdr:cNvSpPr>
          <a:spLocks/>
        </xdr:cNvSpPr>
      </xdr:nvSpPr>
      <xdr:spPr bwMode="auto">
        <a:xfrm>
          <a:off x="1847850" y="8089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>
          <a:extLst>
            <a:ext uri="{FF2B5EF4-FFF2-40B4-BE49-F238E27FC236}">
              <a16:creationId xmlns:a16="http://schemas.microsoft.com/office/drawing/2014/main" id="{FC4C1C74-4A2E-1594-A34A-BEDF26FB2BBF}"/>
            </a:ext>
          </a:extLst>
        </xdr:cNvPr>
        <xdr:cNvSpPr>
          <a:spLocks/>
        </xdr:cNvSpPr>
      </xdr:nvSpPr>
      <xdr:spPr bwMode="auto">
        <a:xfrm>
          <a:off x="1847850" y="8394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>
          <a:extLst>
            <a:ext uri="{FF2B5EF4-FFF2-40B4-BE49-F238E27FC236}">
              <a16:creationId xmlns:a16="http://schemas.microsoft.com/office/drawing/2014/main" id="{DF625754-65BB-EEF3-6316-B2232D974C76}"/>
            </a:ext>
          </a:extLst>
        </xdr:cNvPr>
        <xdr:cNvSpPr>
          <a:spLocks/>
        </xdr:cNvSpPr>
      </xdr:nvSpPr>
      <xdr:spPr bwMode="auto">
        <a:xfrm>
          <a:off x="1847850" y="8699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>
          <a:extLst>
            <a:ext uri="{FF2B5EF4-FFF2-40B4-BE49-F238E27FC236}">
              <a16:creationId xmlns:a16="http://schemas.microsoft.com/office/drawing/2014/main" id="{B9BD9E46-620E-082C-2259-B7726D421D53}"/>
            </a:ext>
          </a:extLst>
        </xdr:cNvPr>
        <xdr:cNvSpPr>
          <a:spLocks/>
        </xdr:cNvSpPr>
      </xdr:nvSpPr>
      <xdr:spPr bwMode="auto">
        <a:xfrm>
          <a:off x="1847850" y="7480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>
          <a:extLst>
            <a:ext uri="{FF2B5EF4-FFF2-40B4-BE49-F238E27FC236}">
              <a16:creationId xmlns:a16="http://schemas.microsoft.com/office/drawing/2014/main" id="{CDF3B39A-FE75-E3E7-3752-D1DDE3E9A7F3}"/>
            </a:ext>
          </a:extLst>
        </xdr:cNvPr>
        <xdr:cNvSpPr>
          <a:spLocks/>
        </xdr:cNvSpPr>
      </xdr:nvSpPr>
      <xdr:spPr bwMode="auto">
        <a:xfrm>
          <a:off x="1847850" y="7785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>
          <a:extLst>
            <a:ext uri="{FF2B5EF4-FFF2-40B4-BE49-F238E27FC236}">
              <a16:creationId xmlns:a16="http://schemas.microsoft.com/office/drawing/2014/main" id="{1F1D5284-314D-2E7E-C238-9AB3AD385ECF}"/>
            </a:ext>
          </a:extLst>
        </xdr:cNvPr>
        <xdr:cNvSpPr>
          <a:spLocks/>
        </xdr:cNvSpPr>
      </xdr:nvSpPr>
      <xdr:spPr bwMode="auto">
        <a:xfrm>
          <a:off x="1847850" y="8089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>
          <a:extLst>
            <a:ext uri="{FF2B5EF4-FFF2-40B4-BE49-F238E27FC236}">
              <a16:creationId xmlns:a16="http://schemas.microsoft.com/office/drawing/2014/main" id="{A48CAA8E-6C3A-60B5-D4B2-F1955D9B7977}"/>
            </a:ext>
          </a:extLst>
        </xdr:cNvPr>
        <xdr:cNvSpPr>
          <a:spLocks/>
        </xdr:cNvSpPr>
      </xdr:nvSpPr>
      <xdr:spPr bwMode="auto">
        <a:xfrm>
          <a:off x="1847850" y="8394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>
          <a:extLst>
            <a:ext uri="{FF2B5EF4-FFF2-40B4-BE49-F238E27FC236}">
              <a16:creationId xmlns:a16="http://schemas.microsoft.com/office/drawing/2014/main" id="{A0C5D889-B289-3D46-8379-09652031FDC8}"/>
            </a:ext>
          </a:extLst>
        </xdr:cNvPr>
        <xdr:cNvSpPr>
          <a:spLocks/>
        </xdr:cNvSpPr>
      </xdr:nvSpPr>
      <xdr:spPr bwMode="auto">
        <a:xfrm>
          <a:off x="1847850" y="8699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>
          <a:extLst>
            <a:ext uri="{FF2B5EF4-FFF2-40B4-BE49-F238E27FC236}">
              <a16:creationId xmlns:a16="http://schemas.microsoft.com/office/drawing/2014/main" id="{8AA32590-6617-9B37-BE7F-44FAF64483D7}"/>
            </a:ext>
          </a:extLst>
        </xdr:cNvPr>
        <xdr:cNvSpPr>
          <a:spLocks/>
        </xdr:cNvSpPr>
      </xdr:nvSpPr>
      <xdr:spPr bwMode="auto">
        <a:xfrm>
          <a:off x="1847850" y="9766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>
          <a:extLst>
            <a:ext uri="{FF2B5EF4-FFF2-40B4-BE49-F238E27FC236}">
              <a16:creationId xmlns:a16="http://schemas.microsoft.com/office/drawing/2014/main" id="{8E833338-EC4D-CA05-4756-FAF93AD43A49}"/>
            </a:ext>
          </a:extLst>
        </xdr:cNvPr>
        <xdr:cNvSpPr>
          <a:spLocks/>
        </xdr:cNvSpPr>
      </xdr:nvSpPr>
      <xdr:spPr bwMode="auto">
        <a:xfrm>
          <a:off x="1847850" y="10071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>
          <a:extLst>
            <a:ext uri="{FF2B5EF4-FFF2-40B4-BE49-F238E27FC236}">
              <a16:creationId xmlns:a16="http://schemas.microsoft.com/office/drawing/2014/main" id="{A533547E-43F5-EBE6-357F-7E49AB42128C}"/>
            </a:ext>
          </a:extLst>
        </xdr:cNvPr>
        <xdr:cNvSpPr>
          <a:spLocks/>
        </xdr:cNvSpPr>
      </xdr:nvSpPr>
      <xdr:spPr bwMode="auto">
        <a:xfrm>
          <a:off x="1847850" y="10375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>
          <a:extLst>
            <a:ext uri="{FF2B5EF4-FFF2-40B4-BE49-F238E27FC236}">
              <a16:creationId xmlns:a16="http://schemas.microsoft.com/office/drawing/2014/main" id="{C34AC728-9518-153B-2FDC-90FCDA9B3238}"/>
            </a:ext>
          </a:extLst>
        </xdr:cNvPr>
        <xdr:cNvSpPr>
          <a:spLocks/>
        </xdr:cNvSpPr>
      </xdr:nvSpPr>
      <xdr:spPr bwMode="auto">
        <a:xfrm>
          <a:off x="1847850" y="10680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>
          <a:extLst>
            <a:ext uri="{FF2B5EF4-FFF2-40B4-BE49-F238E27FC236}">
              <a16:creationId xmlns:a16="http://schemas.microsoft.com/office/drawing/2014/main" id="{973CE67D-B094-ABB9-2788-208AEB63F6EC}"/>
            </a:ext>
          </a:extLst>
        </xdr:cNvPr>
        <xdr:cNvSpPr>
          <a:spLocks/>
        </xdr:cNvSpPr>
      </xdr:nvSpPr>
      <xdr:spPr bwMode="auto">
        <a:xfrm>
          <a:off x="1847850" y="10985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>
          <a:extLst>
            <a:ext uri="{FF2B5EF4-FFF2-40B4-BE49-F238E27FC236}">
              <a16:creationId xmlns:a16="http://schemas.microsoft.com/office/drawing/2014/main" id="{674E3ED4-A814-EB74-4848-383F96B3EB62}"/>
            </a:ext>
          </a:extLst>
        </xdr:cNvPr>
        <xdr:cNvSpPr>
          <a:spLocks/>
        </xdr:cNvSpPr>
      </xdr:nvSpPr>
      <xdr:spPr bwMode="auto">
        <a:xfrm>
          <a:off x="1847850" y="9766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>
          <a:extLst>
            <a:ext uri="{FF2B5EF4-FFF2-40B4-BE49-F238E27FC236}">
              <a16:creationId xmlns:a16="http://schemas.microsoft.com/office/drawing/2014/main" id="{3717B261-24A5-19AE-40B6-71E9CEB041CD}"/>
            </a:ext>
          </a:extLst>
        </xdr:cNvPr>
        <xdr:cNvSpPr>
          <a:spLocks/>
        </xdr:cNvSpPr>
      </xdr:nvSpPr>
      <xdr:spPr bwMode="auto">
        <a:xfrm>
          <a:off x="1847850" y="10071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>
          <a:extLst>
            <a:ext uri="{FF2B5EF4-FFF2-40B4-BE49-F238E27FC236}">
              <a16:creationId xmlns:a16="http://schemas.microsoft.com/office/drawing/2014/main" id="{49DF239B-21A8-7437-E4EC-22EB39A90CCF}"/>
            </a:ext>
          </a:extLst>
        </xdr:cNvPr>
        <xdr:cNvSpPr>
          <a:spLocks/>
        </xdr:cNvSpPr>
      </xdr:nvSpPr>
      <xdr:spPr bwMode="auto">
        <a:xfrm>
          <a:off x="1847850" y="10375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>
          <a:extLst>
            <a:ext uri="{FF2B5EF4-FFF2-40B4-BE49-F238E27FC236}">
              <a16:creationId xmlns:a16="http://schemas.microsoft.com/office/drawing/2014/main" id="{D50321B4-7E4A-6B72-7E69-8C184E43D126}"/>
            </a:ext>
          </a:extLst>
        </xdr:cNvPr>
        <xdr:cNvSpPr>
          <a:spLocks/>
        </xdr:cNvSpPr>
      </xdr:nvSpPr>
      <xdr:spPr bwMode="auto">
        <a:xfrm>
          <a:off x="1847850" y="10680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>
          <a:extLst>
            <a:ext uri="{FF2B5EF4-FFF2-40B4-BE49-F238E27FC236}">
              <a16:creationId xmlns:a16="http://schemas.microsoft.com/office/drawing/2014/main" id="{8D85C915-3540-4305-A8CB-47E2FB9CEB0E}"/>
            </a:ext>
          </a:extLst>
        </xdr:cNvPr>
        <xdr:cNvSpPr>
          <a:spLocks/>
        </xdr:cNvSpPr>
      </xdr:nvSpPr>
      <xdr:spPr bwMode="auto">
        <a:xfrm>
          <a:off x="1847850" y="10985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>
          <a:extLst>
            <a:ext uri="{FF2B5EF4-FFF2-40B4-BE49-F238E27FC236}">
              <a16:creationId xmlns:a16="http://schemas.microsoft.com/office/drawing/2014/main" id="{F02A233D-F2E4-F3BC-9432-38EA001A5093}"/>
            </a:ext>
          </a:extLst>
        </xdr:cNvPr>
        <xdr:cNvSpPr>
          <a:spLocks/>
        </xdr:cNvSpPr>
      </xdr:nvSpPr>
      <xdr:spPr bwMode="auto">
        <a:xfrm>
          <a:off x="1847850" y="9766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>
          <a:extLst>
            <a:ext uri="{FF2B5EF4-FFF2-40B4-BE49-F238E27FC236}">
              <a16:creationId xmlns:a16="http://schemas.microsoft.com/office/drawing/2014/main" id="{74509439-0CF4-F809-46DA-270D8C66E450}"/>
            </a:ext>
          </a:extLst>
        </xdr:cNvPr>
        <xdr:cNvSpPr>
          <a:spLocks/>
        </xdr:cNvSpPr>
      </xdr:nvSpPr>
      <xdr:spPr bwMode="auto">
        <a:xfrm>
          <a:off x="1847850" y="10071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>
          <a:extLst>
            <a:ext uri="{FF2B5EF4-FFF2-40B4-BE49-F238E27FC236}">
              <a16:creationId xmlns:a16="http://schemas.microsoft.com/office/drawing/2014/main" id="{EB39C844-D789-5366-1368-99ABADA7D1B4}"/>
            </a:ext>
          </a:extLst>
        </xdr:cNvPr>
        <xdr:cNvSpPr>
          <a:spLocks/>
        </xdr:cNvSpPr>
      </xdr:nvSpPr>
      <xdr:spPr bwMode="auto">
        <a:xfrm>
          <a:off x="1847850" y="10375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>
          <a:extLst>
            <a:ext uri="{FF2B5EF4-FFF2-40B4-BE49-F238E27FC236}">
              <a16:creationId xmlns:a16="http://schemas.microsoft.com/office/drawing/2014/main" id="{973E2C93-114C-AD99-2A00-584BF9579ED4}"/>
            </a:ext>
          </a:extLst>
        </xdr:cNvPr>
        <xdr:cNvSpPr>
          <a:spLocks/>
        </xdr:cNvSpPr>
      </xdr:nvSpPr>
      <xdr:spPr bwMode="auto">
        <a:xfrm>
          <a:off x="1847850" y="10680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>
          <a:extLst>
            <a:ext uri="{FF2B5EF4-FFF2-40B4-BE49-F238E27FC236}">
              <a16:creationId xmlns:a16="http://schemas.microsoft.com/office/drawing/2014/main" id="{3232F23A-821F-A4EA-5F0D-4D3510220DFA}"/>
            </a:ext>
          </a:extLst>
        </xdr:cNvPr>
        <xdr:cNvSpPr>
          <a:spLocks/>
        </xdr:cNvSpPr>
      </xdr:nvSpPr>
      <xdr:spPr bwMode="auto">
        <a:xfrm>
          <a:off x="1847850" y="10985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>
          <a:extLst>
            <a:ext uri="{FF2B5EF4-FFF2-40B4-BE49-F238E27FC236}">
              <a16:creationId xmlns:a16="http://schemas.microsoft.com/office/drawing/2014/main" id="{804FBD26-7F92-B2DB-0150-7CE8A61ADB15}"/>
            </a:ext>
          </a:extLst>
        </xdr:cNvPr>
        <xdr:cNvSpPr>
          <a:spLocks/>
        </xdr:cNvSpPr>
      </xdr:nvSpPr>
      <xdr:spPr bwMode="auto">
        <a:xfrm>
          <a:off x="1847850" y="12052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>
          <a:extLst>
            <a:ext uri="{FF2B5EF4-FFF2-40B4-BE49-F238E27FC236}">
              <a16:creationId xmlns:a16="http://schemas.microsoft.com/office/drawing/2014/main" id="{E119D41F-0681-B440-4FD1-D65A639F7541}"/>
            </a:ext>
          </a:extLst>
        </xdr:cNvPr>
        <xdr:cNvSpPr>
          <a:spLocks/>
        </xdr:cNvSpPr>
      </xdr:nvSpPr>
      <xdr:spPr bwMode="auto">
        <a:xfrm>
          <a:off x="1847850" y="12357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>
          <a:extLst>
            <a:ext uri="{FF2B5EF4-FFF2-40B4-BE49-F238E27FC236}">
              <a16:creationId xmlns:a16="http://schemas.microsoft.com/office/drawing/2014/main" id="{7C8C3613-1CC6-7572-9F13-9C348047FAFB}"/>
            </a:ext>
          </a:extLst>
        </xdr:cNvPr>
        <xdr:cNvSpPr>
          <a:spLocks/>
        </xdr:cNvSpPr>
      </xdr:nvSpPr>
      <xdr:spPr bwMode="auto">
        <a:xfrm>
          <a:off x="1847850" y="12661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>
          <a:extLst>
            <a:ext uri="{FF2B5EF4-FFF2-40B4-BE49-F238E27FC236}">
              <a16:creationId xmlns:a16="http://schemas.microsoft.com/office/drawing/2014/main" id="{07831601-B4AA-6DA2-0E28-C59848CBA2DE}"/>
            </a:ext>
          </a:extLst>
        </xdr:cNvPr>
        <xdr:cNvSpPr>
          <a:spLocks/>
        </xdr:cNvSpPr>
      </xdr:nvSpPr>
      <xdr:spPr bwMode="auto">
        <a:xfrm>
          <a:off x="1847850" y="12966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>
          <a:extLst>
            <a:ext uri="{FF2B5EF4-FFF2-40B4-BE49-F238E27FC236}">
              <a16:creationId xmlns:a16="http://schemas.microsoft.com/office/drawing/2014/main" id="{17D698CC-F208-502D-A9E9-A75AD84A9CAB}"/>
            </a:ext>
          </a:extLst>
        </xdr:cNvPr>
        <xdr:cNvSpPr>
          <a:spLocks/>
        </xdr:cNvSpPr>
      </xdr:nvSpPr>
      <xdr:spPr bwMode="auto">
        <a:xfrm>
          <a:off x="1847850" y="13271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>
          <a:extLst>
            <a:ext uri="{FF2B5EF4-FFF2-40B4-BE49-F238E27FC236}">
              <a16:creationId xmlns:a16="http://schemas.microsoft.com/office/drawing/2014/main" id="{31B2D9C8-0AA9-2B3B-7904-C2D5EA8EA605}"/>
            </a:ext>
          </a:extLst>
        </xdr:cNvPr>
        <xdr:cNvSpPr>
          <a:spLocks/>
        </xdr:cNvSpPr>
      </xdr:nvSpPr>
      <xdr:spPr bwMode="auto">
        <a:xfrm>
          <a:off x="1847850" y="12052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>
          <a:extLst>
            <a:ext uri="{FF2B5EF4-FFF2-40B4-BE49-F238E27FC236}">
              <a16:creationId xmlns:a16="http://schemas.microsoft.com/office/drawing/2014/main" id="{BAF318B5-8C87-0853-6BA8-07CB2FE96D7B}"/>
            </a:ext>
          </a:extLst>
        </xdr:cNvPr>
        <xdr:cNvSpPr>
          <a:spLocks/>
        </xdr:cNvSpPr>
      </xdr:nvSpPr>
      <xdr:spPr bwMode="auto">
        <a:xfrm>
          <a:off x="1847850" y="12357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>
          <a:extLst>
            <a:ext uri="{FF2B5EF4-FFF2-40B4-BE49-F238E27FC236}">
              <a16:creationId xmlns:a16="http://schemas.microsoft.com/office/drawing/2014/main" id="{D90E8F51-B6EE-89C1-D067-C47F2AC00567}"/>
            </a:ext>
          </a:extLst>
        </xdr:cNvPr>
        <xdr:cNvSpPr>
          <a:spLocks/>
        </xdr:cNvSpPr>
      </xdr:nvSpPr>
      <xdr:spPr bwMode="auto">
        <a:xfrm>
          <a:off x="1847850" y="12661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>
          <a:extLst>
            <a:ext uri="{FF2B5EF4-FFF2-40B4-BE49-F238E27FC236}">
              <a16:creationId xmlns:a16="http://schemas.microsoft.com/office/drawing/2014/main" id="{532B2CA1-2017-AF73-DC18-B1FFA53188F5}"/>
            </a:ext>
          </a:extLst>
        </xdr:cNvPr>
        <xdr:cNvSpPr>
          <a:spLocks/>
        </xdr:cNvSpPr>
      </xdr:nvSpPr>
      <xdr:spPr bwMode="auto">
        <a:xfrm>
          <a:off x="1847850" y="12966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>
          <a:extLst>
            <a:ext uri="{FF2B5EF4-FFF2-40B4-BE49-F238E27FC236}">
              <a16:creationId xmlns:a16="http://schemas.microsoft.com/office/drawing/2014/main" id="{63963378-208B-9A59-7B18-F5B4B17440E2}"/>
            </a:ext>
          </a:extLst>
        </xdr:cNvPr>
        <xdr:cNvSpPr>
          <a:spLocks/>
        </xdr:cNvSpPr>
      </xdr:nvSpPr>
      <xdr:spPr bwMode="auto">
        <a:xfrm>
          <a:off x="1847850" y="13271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>
          <a:extLst>
            <a:ext uri="{FF2B5EF4-FFF2-40B4-BE49-F238E27FC236}">
              <a16:creationId xmlns:a16="http://schemas.microsoft.com/office/drawing/2014/main" id="{9AB85850-AB47-5AF5-DED0-6BC6DE181293}"/>
            </a:ext>
          </a:extLst>
        </xdr:cNvPr>
        <xdr:cNvSpPr>
          <a:spLocks/>
        </xdr:cNvSpPr>
      </xdr:nvSpPr>
      <xdr:spPr bwMode="auto">
        <a:xfrm>
          <a:off x="1847850" y="12052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>
          <a:extLst>
            <a:ext uri="{FF2B5EF4-FFF2-40B4-BE49-F238E27FC236}">
              <a16:creationId xmlns:a16="http://schemas.microsoft.com/office/drawing/2014/main" id="{9C376D4A-9C3E-416C-AD01-02C5DF200813}"/>
            </a:ext>
          </a:extLst>
        </xdr:cNvPr>
        <xdr:cNvSpPr>
          <a:spLocks/>
        </xdr:cNvSpPr>
      </xdr:nvSpPr>
      <xdr:spPr bwMode="auto">
        <a:xfrm>
          <a:off x="1847850" y="12357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>
          <a:extLst>
            <a:ext uri="{FF2B5EF4-FFF2-40B4-BE49-F238E27FC236}">
              <a16:creationId xmlns:a16="http://schemas.microsoft.com/office/drawing/2014/main" id="{1F666840-8E26-65B0-F224-C69C3423FECB}"/>
            </a:ext>
          </a:extLst>
        </xdr:cNvPr>
        <xdr:cNvSpPr>
          <a:spLocks/>
        </xdr:cNvSpPr>
      </xdr:nvSpPr>
      <xdr:spPr bwMode="auto">
        <a:xfrm>
          <a:off x="1847850" y="12661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>
          <a:extLst>
            <a:ext uri="{FF2B5EF4-FFF2-40B4-BE49-F238E27FC236}">
              <a16:creationId xmlns:a16="http://schemas.microsoft.com/office/drawing/2014/main" id="{3822229A-CC98-B8BA-1B28-9F2601F2BA23}"/>
            </a:ext>
          </a:extLst>
        </xdr:cNvPr>
        <xdr:cNvSpPr>
          <a:spLocks/>
        </xdr:cNvSpPr>
      </xdr:nvSpPr>
      <xdr:spPr bwMode="auto">
        <a:xfrm>
          <a:off x="1847850" y="12966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>
          <a:extLst>
            <a:ext uri="{FF2B5EF4-FFF2-40B4-BE49-F238E27FC236}">
              <a16:creationId xmlns:a16="http://schemas.microsoft.com/office/drawing/2014/main" id="{520AE7AD-0532-D40B-F22C-97DDEF90259A}"/>
            </a:ext>
          </a:extLst>
        </xdr:cNvPr>
        <xdr:cNvSpPr>
          <a:spLocks/>
        </xdr:cNvSpPr>
      </xdr:nvSpPr>
      <xdr:spPr bwMode="auto">
        <a:xfrm>
          <a:off x="1847850" y="13271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>
          <a:extLst>
            <a:ext uri="{FF2B5EF4-FFF2-40B4-BE49-F238E27FC236}">
              <a16:creationId xmlns:a16="http://schemas.microsoft.com/office/drawing/2014/main" id="{23F6919B-7BE4-2E3C-DD51-BB44BC0D61A5}"/>
            </a:ext>
          </a:extLst>
        </xdr:cNvPr>
        <xdr:cNvSpPr>
          <a:spLocks/>
        </xdr:cNvSpPr>
      </xdr:nvSpPr>
      <xdr:spPr bwMode="auto">
        <a:xfrm>
          <a:off x="1847850" y="120523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>
          <a:extLst>
            <a:ext uri="{FF2B5EF4-FFF2-40B4-BE49-F238E27FC236}">
              <a16:creationId xmlns:a16="http://schemas.microsoft.com/office/drawing/2014/main" id="{12A646E3-A0AD-B87C-17CC-E3CEF709B788}"/>
            </a:ext>
          </a:extLst>
        </xdr:cNvPr>
        <xdr:cNvSpPr>
          <a:spLocks/>
        </xdr:cNvSpPr>
      </xdr:nvSpPr>
      <xdr:spPr bwMode="auto">
        <a:xfrm>
          <a:off x="1847850" y="123571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>
          <a:extLst>
            <a:ext uri="{FF2B5EF4-FFF2-40B4-BE49-F238E27FC236}">
              <a16:creationId xmlns:a16="http://schemas.microsoft.com/office/drawing/2014/main" id="{1095A578-E7AD-47C8-18AA-8A15303590E1}"/>
            </a:ext>
          </a:extLst>
        </xdr:cNvPr>
        <xdr:cNvSpPr>
          <a:spLocks/>
        </xdr:cNvSpPr>
      </xdr:nvSpPr>
      <xdr:spPr bwMode="auto">
        <a:xfrm>
          <a:off x="1847850" y="126619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>
          <a:extLst>
            <a:ext uri="{FF2B5EF4-FFF2-40B4-BE49-F238E27FC236}">
              <a16:creationId xmlns:a16="http://schemas.microsoft.com/office/drawing/2014/main" id="{EFD6E6E9-BADD-EB56-B57C-D9D7B088499F}"/>
            </a:ext>
          </a:extLst>
        </xdr:cNvPr>
        <xdr:cNvSpPr>
          <a:spLocks/>
        </xdr:cNvSpPr>
      </xdr:nvSpPr>
      <xdr:spPr bwMode="auto">
        <a:xfrm>
          <a:off x="1847850" y="129667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>
          <a:extLst>
            <a:ext uri="{FF2B5EF4-FFF2-40B4-BE49-F238E27FC236}">
              <a16:creationId xmlns:a16="http://schemas.microsoft.com/office/drawing/2014/main" id="{C62ABF3E-8BC5-6B98-3804-51FE2B2E72F1}"/>
            </a:ext>
          </a:extLst>
        </xdr:cNvPr>
        <xdr:cNvSpPr>
          <a:spLocks/>
        </xdr:cNvSpPr>
      </xdr:nvSpPr>
      <xdr:spPr bwMode="auto">
        <a:xfrm>
          <a:off x="1847850" y="13271500"/>
          <a:ext cx="234950" cy="304800"/>
        </a:xfrm>
        <a:prstGeom prst="leftBrace">
          <a:avLst>
            <a:gd name="adj1" fmla="val 181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>
          <a:extLst>
            <a:ext uri="{FF2B5EF4-FFF2-40B4-BE49-F238E27FC236}">
              <a16:creationId xmlns:a16="http://schemas.microsoft.com/office/drawing/2014/main" id="{9C3A40AE-7C99-9EC7-6E61-1806B4C18708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>
          <a:extLst>
            <a:ext uri="{FF2B5EF4-FFF2-40B4-BE49-F238E27FC236}">
              <a16:creationId xmlns:a16="http://schemas.microsoft.com/office/drawing/2014/main" id="{E686B9A7-76BA-88E9-32FA-3A50F4C9ECA3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>
          <a:extLst>
            <a:ext uri="{FF2B5EF4-FFF2-40B4-BE49-F238E27FC236}">
              <a16:creationId xmlns:a16="http://schemas.microsoft.com/office/drawing/2014/main" id="{60C13F8E-634F-0043-5B1E-A7632A52A8A5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>
          <a:extLst>
            <a:ext uri="{FF2B5EF4-FFF2-40B4-BE49-F238E27FC236}">
              <a16:creationId xmlns:a16="http://schemas.microsoft.com/office/drawing/2014/main" id="{8560967B-2E05-6E03-E1CD-4C2DFD3E6BEB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>
          <a:extLst>
            <a:ext uri="{FF2B5EF4-FFF2-40B4-BE49-F238E27FC236}">
              <a16:creationId xmlns:a16="http://schemas.microsoft.com/office/drawing/2014/main" id="{017C06ED-AD82-3091-0DF1-092DAD055105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>
          <a:extLst>
            <a:ext uri="{FF2B5EF4-FFF2-40B4-BE49-F238E27FC236}">
              <a16:creationId xmlns:a16="http://schemas.microsoft.com/office/drawing/2014/main" id="{114DF2B9-D490-3606-74F1-908D9589EF13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>
          <a:extLst>
            <a:ext uri="{FF2B5EF4-FFF2-40B4-BE49-F238E27FC236}">
              <a16:creationId xmlns:a16="http://schemas.microsoft.com/office/drawing/2014/main" id="{922F3F37-7867-E36E-B052-4DCC27BA9F4E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>
          <a:extLst>
            <a:ext uri="{FF2B5EF4-FFF2-40B4-BE49-F238E27FC236}">
              <a16:creationId xmlns:a16="http://schemas.microsoft.com/office/drawing/2014/main" id="{7723DE46-55E0-9C42-8AD5-89F50868D7B8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>
          <a:extLst>
            <a:ext uri="{FF2B5EF4-FFF2-40B4-BE49-F238E27FC236}">
              <a16:creationId xmlns:a16="http://schemas.microsoft.com/office/drawing/2014/main" id="{E549B48E-0293-DB78-25C6-8AE3B2DE5E2C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>
          <a:extLst>
            <a:ext uri="{FF2B5EF4-FFF2-40B4-BE49-F238E27FC236}">
              <a16:creationId xmlns:a16="http://schemas.microsoft.com/office/drawing/2014/main" id="{DC7FB806-40A6-4322-6951-61D39BAC0821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>
          <a:extLst>
            <a:ext uri="{FF2B5EF4-FFF2-40B4-BE49-F238E27FC236}">
              <a16:creationId xmlns:a16="http://schemas.microsoft.com/office/drawing/2014/main" id="{95E4E962-59B7-7C18-CA0D-279D90AFA7C2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>
          <a:extLst>
            <a:ext uri="{FF2B5EF4-FFF2-40B4-BE49-F238E27FC236}">
              <a16:creationId xmlns:a16="http://schemas.microsoft.com/office/drawing/2014/main" id="{4D72BE1E-88B3-2893-368C-EEB4CCCFD9E7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>
          <a:extLst>
            <a:ext uri="{FF2B5EF4-FFF2-40B4-BE49-F238E27FC236}">
              <a16:creationId xmlns:a16="http://schemas.microsoft.com/office/drawing/2014/main" id="{9B7B18D3-DFFB-DA28-BD01-C47A7EF9B553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>
          <a:extLst>
            <a:ext uri="{FF2B5EF4-FFF2-40B4-BE49-F238E27FC236}">
              <a16:creationId xmlns:a16="http://schemas.microsoft.com/office/drawing/2014/main" id="{03EC57A7-81A5-BA94-3431-05C14CAF624A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>
          <a:extLst>
            <a:ext uri="{FF2B5EF4-FFF2-40B4-BE49-F238E27FC236}">
              <a16:creationId xmlns:a16="http://schemas.microsoft.com/office/drawing/2014/main" id="{96B935BC-EF96-AE00-14D3-C9977B67EF18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>
          <a:extLst>
            <a:ext uri="{FF2B5EF4-FFF2-40B4-BE49-F238E27FC236}">
              <a16:creationId xmlns:a16="http://schemas.microsoft.com/office/drawing/2014/main" id="{C08B22AD-C0F0-FAD9-4803-BE77AF525D56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>
          <a:extLst>
            <a:ext uri="{FF2B5EF4-FFF2-40B4-BE49-F238E27FC236}">
              <a16:creationId xmlns:a16="http://schemas.microsoft.com/office/drawing/2014/main" id="{FA7C53B8-435A-7E73-043E-CC151547483F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>
          <a:extLst>
            <a:ext uri="{FF2B5EF4-FFF2-40B4-BE49-F238E27FC236}">
              <a16:creationId xmlns:a16="http://schemas.microsoft.com/office/drawing/2014/main" id="{207108A7-8D59-F7C8-E735-EFBAC12A2FA1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>
          <a:extLst>
            <a:ext uri="{FF2B5EF4-FFF2-40B4-BE49-F238E27FC236}">
              <a16:creationId xmlns:a16="http://schemas.microsoft.com/office/drawing/2014/main" id="{C44225B6-9CA9-FA4B-D5D5-FAFD4F7DE64B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>
          <a:extLst>
            <a:ext uri="{FF2B5EF4-FFF2-40B4-BE49-F238E27FC236}">
              <a16:creationId xmlns:a16="http://schemas.microsoft.com/office/drawing/2014/main" id="{E89F7060-CF1A-A026-4A0E-24192AD52007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>
          <a:extLst>
            <a:ext uri="{FF2B5EF4-FFF2-40B4-BE49-F238E27FC236}">
              <a16:creationId xmlns:a16="http://schemas.microsoft.com/office/drawing/2014/main" id="{8B6DE29C-9BC3-8EE6-24E9-8F126B0AA95A}"/>
            </a:ext>
          </a:extLst>
        </xdr:cNvPr>
        <xdr:cNvSpPr>
          <a:spLocks/>
        </xdr:cNvSpPr>
      </xdr:nvSpPr>
      <xdr:spPr bwMode="auto">
        <a:xfrm>
          <a:off x="1847850" y="14338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>
          <a:extLst>
            <a:ext uri="{FF2B5EF4-FFF2-40B4-BE49-F238E27FC236}">
              <a16:creationId xmlns:a16="http://schemas.microsoft.com/office/drawing/2014/main" id="{CC3903A0-055A-C540-7142-2186FCA69AB7}"/>
            </a:ext>
          </a:extLst>
        </xdr:cNvPr>
        <xdr:cNvSpPr>
          <a:spLocks/>
        </xdr:cNvSpPr>
      </xdr:nvSpPr>
      <xdr:spPr bwMode="auto">
        <a:xfrm>
          <a:off x="1847850" y="14643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>
          <a:extLst>
            <a:ext uri="{FF2B5EF4-FFF2-40B4-BE49-F238E27FC236}">
              <a16:creationId xmlns:a16="http://schemas.microsoft.com/office/drawing/2014/main" id="{ACA8FBDC-42D9-E8AA-C4FF-6A55A645FD5F}"/>
            </a:ext>
          </a:extLst>
        </xdr:cNvPr>
        <xdr:cNvSpPr>
          <a:spLocks/>
        </xdr:cNvSpPr>
      </xdr:nvSpPr>
      <xdr:spPr bwMode="auto">
        <a:xfrm>
          <a:off x="1847850" y="14947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>
          <a:extLst>
            <a:ext uri="{FF2B5EF4-FFF2-40B4-BE49-F238E27FC236}">
              <a16:creationId xmlns:a16="http://schemas.microsoft.com/office/drawing/2014/main" id="{5BE409D5-5148-4B76-55F2-31740E9F2966}"/>
            </a:ext>
          </a:extLst>
        </xdr:cNvPr>
        <xdr:cNvSpPr>
          <a:spLocks/>
        </xdr:cNvSpPr>
      </xdr:nvSpPr>
      <xdr:spPr bwMode="auto">
        <a:xfrm>
          <a:off x="1847850" y="15252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>
          <a:extLst>
            <a:ext uri="{FF2B5EF4-FFF2-40B4-BE49-F238E27FC236}">
              <a16:creationId xmlns:a16="http://schemas.microsoft.com/office/drawing/2014/main" id="{C9ED9250-9258-D9F7-7503-08C79A3F4D97}"/>
            </a:ext>
          </a:extLst>
        </xdr:cNvPr>
        <xdr:cNvSpPr>
          <a:spLocks/>
        </xdr:cNvSpPr>
      </xdr:nvSpPr>
      <xdr:spPr bwMode="auto">
        <a:xfrm>
          <a:off x="1847850" y="15557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>
          <a:extLst>
            <a:ext uri="{FF2B5EF4-FFF2-40B4-BE49-F238E27FC236}">
              <a16:creationId xmlns:a16="http://schemas.microsoft.com/office/drawing/2014/main" id="{A16D6019-C593-BCB6-1608-5C301945A98C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>
          <a:extLst>
            <a:ext uri="{FF2B5EF4-FFF2-40B4-BE49-F238E27FC236}">
              <a16:creationId xmlns:a16="http://schemas.microsoft.com/office/drawing/2014/main" id="{948E4E4E-54ED-F66F-6C36-11184116BEF4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>
          <a:extLst>
            <a:ext uri="{FF2B5EF4-FFF2-40B4-BE49-F238E27FC236}">
              <a16:creationId xmlns:a16="http://schemas.microsoft.com/office/drawing/2014/main" id="{946FEC1F-6896-B198-C7FB-7B367122E947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>
          <a:extLst>
            <a:ext uri="{FF2B5EF4-FFF2-40B4-BE49-F238E27FC236}">
              <a16:creationId xmlns:a16="http://schemas.microsoft.com/office/drawing/2014/main" id="{C6990DA3-927B-48ED-EC64-B8B11E4F7274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>
          <a:extLst>
            <a:ext uri="{FF2B5EF4-FFF2-40B4-BE49-F238E27FC236}">
              <a16:creationId xmlns:a16="http://schemas.microsoft.com/office/drawing/2014/main" id="{DF27D61E-19CE-6ECF-EA1B-30A814304AF6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>
          <a:extLst>
            <a:ext uri="{FF2B5EF4-FFF2-40B4-BE49-F238E27FC236}">
              <a16:creationId xmlns:a16="http://schemas.microsoft.com/office/drawing/2014/main" id="{327EFD3B-3D6B-E3D8-FB0A-52E270A481E1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>
          <a:extLst>
            <a:ext uri="{FF2B5EF4-FFF2-40B4-BE49-F238E27FC236}">
              <a16:creationId xmlns:a16="http://schemas.microsoft.com/office/drawing/2014/main" id="{E1142FC7-16F3-F0B2-727F-B81386E196E5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>
          <a:extLst>
            <a:ext uri="{FF2B5EF4-FFF2-40B4-BE49-F238E27FC236}">
              <a16:creationId xmlns:a16="http://schemas.microsoft.com/office/drawing/2014/main" id="{20CB7D34-F38E-B4FF-6A9D-D7F7B1196D22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>
          <a:extLst>
            <a:ext uri="{FF2B5EF4-FFF2-40B4-BE49-F238E27FC236}">
              <a16:creationId xmlns:a16="http://schemas.microsoft.com/office/drawing/2014/main" id="{88F6A4E8-8CDC-A477-3669-35FC0D87533A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>
          <a:extLst>
            <a:ext uri="{FF2B5EF4-FFF2-40B4-BE49-F238E27FC236}">
              <a16:creationId xmlns:a16="http://schemas.microsoft.com/office/drawing/2014/main" id="{0D2FB683-45F8-6750-F728-59580116E390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>
          <a:extLst>
            <a:ext uri="{FF2B5EF4-FFF2-40B4-BE49-F238E27FC236}">
              <a16:creationId xmlns:a16="http://schemas.microsoft.com/office/drawing/2014/main" id="{1F2D37EA-1143-F544-9CF2-5901AE7EA9C6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>
          <a:extLst>
            <a:ext uri="{FF2B5EF4-FFF2-40B4-BE49-F238E27FC236}">
              <a16:creationId xmlns:a16="http://schemas.microsoft.com/office/drawing/2014/main" id="{E2900AB2-E5F5-59B8-F2FF-93AD118D3B6D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>
          <a:extLst>
            <a:ext uri="{FF2B5EF4-FFF2-40B4-BE49-F238E27FC236}">
              <a16:creationId xmlns:a16="http://schemas.microsoft.com/office/drawing/2014/main" id="{57526C45-47E8-6A0C-3F56-BCB086394F53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>
          <a:extLst>
            <a:ext uri="{FF2B5EF4-FFF2-40B4-BE49-F238E27FC236}">
              <a16:creationId xmlns:a16="http://schemas.microsoft.com/office/drawing/2014/main" id="{795B3AD6-1D16-2602-5C57-58F60AC1A48E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>
          <a:extLst>
            <a:ext uri="{FF2B5EF4-FFF2-40B4-BE49-F238E27FC236}">
              <a16:creationId xmlns:a16="http://schemas.microsoft.com/office/drawing/2014/main" id="{EB7C8ABD-718E-7F9F-EE83-E79D0DEC126D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>
          <a:extLst>
            <a:ext uri="{FF2B5EF4-FFF2-40B4-BE49-F238E27FC236}">
              <a16:creationId xmlns:a16="http://schemas.microsoft.com/office/drawing/2014/main" id="{60ACA7AA-6887-D86D-EFD8-47724DFFDCD6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>
          <a:extLst>
            <a:ext uri="{FF2B5EF4-FFF2-40B4-BE49-F238E27FC236}">
              <a16:creationId xmlns:a16="http://schemas.microsoft.com/office/drawing/2014/main" id="{BFDB1AE4-DFF1-FAA8-559A-719869DB341B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>
          <a:extLst>
            <a:ext uri="{FF2B5EF4-FFF2-40B4-BE49-F238E27FC236}">
              <a16:creationId xmlns:a16="http://schemas.microsoft.com/office/drawing/2014/main" id="{21E4DDF1-EB0E-1AED-7A19-FB78A004FAF4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>
          <a:extLst>
            <a:ext uri="{FF2B5EF4-FFF2-40B4-BE49-F238E27FC236}">
              <a16:creationId xmlns:a16="http://schemas.microsoft.com/office/drawing/2014/main" id="{D50E9C2D-29E7-3F70-B3AD-CDA68CB4B5C1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>
          <a:extLst>
            <a:ext uri="{FF2B5EF4-FFF2-40B4-BE49-F238E27FC236}">
              <a16:creationId xmlns:a16="http://schemas.microsoft.com/office/drawing/2014/main" id="{E1D0FFB0-242E-FFBB-597B-1B1993DBB48D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>
          <a:extLst>
            <a:ext uri="{FF2B5EF4-FFF2-40B4-BE49-F238E27FC236}">
              <a16:creationId xmlns:a16="http://schemas.microsoft.com/office/drawing/2014/main" id="{3E6020FC-0694-91A9-FCBB-0E4A1096325E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>
          <a:extLst>
            <a:ext uri="{FF2B5EF4-FFF2-40B4-BE49-F238E27FC236}">
              <a16:creationId xmlns:a16="http://schemas.microsoft.com/office/drawing/2014/main" id="{A3ADC659-3CC2-ACBD-2AFB-A04D5901DE52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>
          <a:extLst>
            <a:ext uri="{FF2B5EF4-FFF2-40B4-BE49-F238E27FC236}">
              <a16:creationId xmlns:a16="http://schemas.microsoft.com/office/drawing/2014/main" id="{B8EE4C70-B7EB-FC65-3A81-318BAB921AB7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>
          <a:extLst>
            <a:ext uri="{FF2B5EF4-FFF2-40B4-BE49-F238E27FC236}">
              <a16:creationId xmlns:a16="http://schemas.microsoft.com/office/drawing/2014/main" id="{884ACCE8-E4A9-9A47-C80B-4BF8E4F61A8E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>
          <a:extLst>
            <a:ext uri="{FF2B5EF4-FFF2-40B4-BE49-F238E27FC236}">
              <a16:creationId xmlns:a16="http://schemas.microsoft.com/office/drawing/2014/main" id="{1D8340E9-8643-7DB6-E282-04451574DCC2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>
          <a:extLst>
            <a:ext uri="{FF2B5EF4-FFF2-40B4-BE49-F238E27FC236}">
              <a16:creationId xmlns:a16="http://schemas.microsoft.com/office/drawing/2014/main" id="{0B018560-4B5A-5CB5-156F-D07EB379E81D}"/>
            </a:ext>
          </a:extLst>
        </xdr:cNvPr>
        <xdr:cNvSpPr>
          <a:spLocks/>
        </xdr:cNvSpPr>
      </xdr:nvSpPr>
      <xdr:spPr bwMode="auto">
        <a:xfrm>
          <a:off x="1847850" y="16624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>
          <a:extLst>
            <a:ext uri="{FF2B5EF4-FFF2-40B4-BE49-F238E27FC236}">
              <a16:creationId xmlns:a16="http://schemas.microsoft.com/office/drawing/2014/main" id="{AF2F121F-3FB7-9B97-89B7-F4215246DD85}"/>
            </a:ext>
          </a:extLst>
        </xdr:cNvPr>
        <xdr:cNvSpPr>
          <a:spLocks/>
        </xdr:cNvSpPr>
      </xdr:nvSpPr>
      <xdr:spPr bwMode="auto">
        <a:xfrm>
          <a:off x="1847850" y="16929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>
          <a:extLst>
            <a:ext uri="{FF2B5EF4-FFF2-40B4-BE49-F238E27FC236}">
              <a16:creationId xmlns:a16="http://schemas.microsoft.com/office/drawing/2014/main" id="{002A4A7C-F03A-C862-2614-55E457E6C53B}"/>
            </a:ext>
          </a:extLst>
        </xdr:cNvPr>
        <xdr:cNvSpPr>
          <a:spLocks/>
        </xdr:cNvSpPr>
      </xdr:nvSpPr>
      <xdr:spPr bwMode="auto">
        <a:xfrm>
          <a:off x="1847850" y="17233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>
          <a:extLst>
            <a:ext uri="{FF2B5EF4-FFF2-40B4-BE49-F238E27FC236}">
              <a16:creationId xmlns:a16="http://schemas.microsoft.com/office/drawing/2014/main" id="{90F229DB-1633-A8E8-16A2-D2F04A2B916E}"/>
            </a:ext>
          </a:extLst>
        </xdr:cNvPr>
        <xdr:cNvSpPr>
          <a:spLocks/>
        </xdr:cNvSpPr>
      </xdr:nvSpPr>
      <xdr:spPr bwMode="auto">
        <a:xfrm>
          <a:off x="1847850" y="17538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>
          <a:extLst>
            <a:ext uri="{FF2B5EF4-FFF2-40B4-BE49-F238E27FC236}">
              <a16:creationId xmlns:a16="http://schemas.microsoft.com/office/drawing/2014/main" id="{9311F26B-E0A7-DB1F-E1A4-4AC3869DF58C}"/>
            </a:ext>
          </a:extLst>
        </xdr:cNvPr>
        <xdr:cNvSpPr>
          <a:spLocks/>
        </xdr:cNvSpPr>
      </xdr:nvSpPr>
      <xdr:spPr bwMode="auto">
        <a:xfrm>
          <a:off x="1847850" y="17843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>
          <a:extLst>
            <a:ext uri="{FF2B5EF4-FFF2-40B4-BE49-F238E27FC236}">
              <a16:creationId xmlns:a16="http://schemas.microsoft.com/office/drawing/2014/main" id="{A6B111BC-CEFD-619A-CEEE-6EFCEF7581E9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>
          <a:extLst>
            <a:ext uri="{FF2B5EF4-FFF2-40B4-BE49-F238E27FC236}">
              <a16:creationId xmlns:a16="http://schemas.microsoft.com/office/drawing/2014/main" id="{EDE55532-FE0E-F2EC-32D8-3BF50675B330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>
          <a:extLst>
            <a:ext uri="{FF2B5EF4-FFF2-40B4-BE49-F238E27FC236}">
              <a16:creationId xmlns:a16="http://schemas.microsoft.com/office/drawing/2014/main" id="{43DFE20D-91EE-2F7A-B58F-98386DE19C9D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>
          <a:extLst>
            <a:ext uri="{FF2B5EF4-FFF2-40B4-BE49-F238E27FC236}">
              <a16:creationId xmlns:a16="http://schemas.microsoft.com/office/drawing/2014/main" id="{116BB3EB-043D-5E0B-63C6-230BBE9A56B6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>
          <a:extLst>
            <a:ext uri="{FF2B5EF4-FFF2-40B4-BE49-F238E27FC236}">
              <a16:creationId xmlns:a16="http://schemas.microsoft.com/office/drawing/2014/main" id="{BBE8F066-F335-AF33-79A2-A0440B8B2376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>
          <a:extLst>
            <a:ext uri="{FF2B5EF4-FFF2-40B4-BE49-F238E27FC236}">
              <a16:creationId xmlns:a16="http://schemas.microsoft.com/office/drawing/2014/main" id="{621A964E-4A21-88BE-3867-54225FD483BE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>
          <a:extLst>
            <a:ext uri="{FF2B5EF4-FFF2-40B4-BE49-F238E27FC236}">
              <a16:creationId xmlns:a16="http://schemas.microsoft.com/office/drawing/2014/main" id="{F7EEC67D-4C05-E4E3-4B7C-486C0A5524AC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>
          <a:extLst>
            <a:ext uri="{FF2B5EF4-FFF2-40B4-BE49-F238E27FC236}">
              <a16:creationId xmlns:a16="http://schemas.microsoft.com/office/drawing/2014/main" id="{147B070C-8FD4-1437-96F7-19D093F297F5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>
          <a:extLst>
            <a:ext uri="{FF2B5EF4-FFF2-40B4-BE49-F238E27FC236}">
              <a16:creationId xmlns:a16="http://schemas.microsoft.com/office/drawing/2014/main" id="{E39E5972-30EA-FA72-050F-47A12458D622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>
          <a:extLst>
            <a:ext uri="{FF2B5EF4-FFF2-40B4-BE49-F238E27FC236}">
              <a16:creationId xmlns:a16="http://schemas.microsoft.com/office/drawing/2014/main" id="{5457D9FE-E2FA-B956-5CE9-29A6A55E20F3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>
          <a:extLst>
            <a:ext uri="{FF2B5EF4-FFF2-40B4-BE49-F238E27FC236}">
              <a16:creationId xmlns:a16="http://schemas.microsoft.com/office/drawing/2014/main" id="{3D2C93D2-3AEE-D4DD-C207-E0FE6F64B863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>
          <a:extLst>
            <a:ext uri="{FF2B5EF4-FFF2-40B4-BE49-F238E27FC236}">
              <a16:creationId xmlns:a16="http://schemas.microsoft.com/office/drawing/2014/main" id="{F359753C-E8AB-1EED-B02F-40C3B53D244B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>
          <a:extLst>
            <a:ext uri="{FF2B5EF4-FFF2-40B4-BE49-F238E27FC236}">
              <a16:creationId xmlns:a16="http://schemas.microsoft.com/office/drawing/2014/main" id="{CB2CCB7B-EAE5-E2E1-3ECB-EDA0B33443CE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>
          <a:extLst>
            <a:ext uri="{FF2B5EF4-FFF2-40B4-BE49-F238E27FC236}">
              <a16:creationId xmlns:a16="http://schemas.microsoft.com/office/drawing/2014/main" id="{04E3738F-7696-311C-5722-D7F2BE59D7C9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>
          <a:extLst>
            <a:ext uri="{FF2B5EF4-FFF2-40B4-BE49-F238E27FC236}">
              <a16:creationId xmlns:a16="http://schemas.microsoft.com/office/drawing/2014/main" id="{AC7044D2-9691-5EFC-F377-02AC1B0745EB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>
          <a:extLst>
            <a:ext uri="{FF2B5EF4-FFF2-40B4-BE49-F238E27FC236}">
              <a16:creationId xmlns:a16="http://schemas.microsoft.com/office/drawing/2014/main" id="{F8A5C32D-F065-FD42-C6C6-E9B2E225C93F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>
          <a:extLst>
            <a:ext uri="{FF2B5EF4-FFF2-40B4-BE49-F238E27FC236}">
              <a16:creationId xmlns:a16="http://schemas.microsoft.com/office/drawing/2014/main" id="{0B31F929-41E8-6CE3-3CF4-BDE2603B1558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>
          <a:extLst>
            <a:ext uri="{FF2B5EF4-FFF2-40B4-BE49-F238E27FC236}">
              <a16:creationId xmlns:a16="http://schemas.microsoft.com/office/drawing/2014/main" id="{47CE5ED2-B916-E590-183E-50065243AABD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>
          <a:extLst>
            <a:ext uri="{FF2B5EF4-FFF2-40B4-BE49-F238E27FC236}">
              <a16:creationId xmlns:a16="http://schemas.microsoft.com/office/drawing/2014/main" id="{471CEC3C-87D3-A18A-EBB1-3E9DB0747371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>
          <a:extLst>
            <a:ext uri="{FF2B5EF4-FFF2-40B4-BE49-F238E27FC236}">
              <a16:creationId xmlns:a16="http://schemas.microsoft.com/office/drawing/2014/main" id="{5F805661-2B5F-0AF4-A3AD-7A72EF49425D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>
          <a:extLst>
            <a:ext uri="{FF2B5EF4-FFF2-40B4-BE49-F238E27FC236}">
              <a16:creationId xmlns:a16="http://schemas.microsoft.com/office/drawing/2014/main" id="{1C77EC53-7A5A-6D12-D9E5-8DF02360005F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>
          <a:extLst>
            <a:ext uri="{FF2B5EF4-FFF2-40B4-BE49-F238E27FC236}">
              <a16:creationId xmlns:a16="http://schemas.microsoft.com/office/drawing/2014/main" id="{B5CADFB2-6414-3560-93E6-CCE1C186E011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>
          <a:extLst>
            <a:ext uri="{FF2B5EF4-FFF2-40B4-BE49-F238E27FC236}">
              <a16:creationId xmlns:a16="http://schemas.microsoft.com/office/drawing/2014/main" id="{8351527F-061C-1DEC-EE33-DFB1871C30E6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>
          <a:extLst>
            <a:ext uri="{FF2B5EF4-FFF2-40B4-BE49-F238E27FC236}">
              <a16:creationId xmlns:a16="http://schemas.microsoft.com/office/drawing/2014/main" id="{2324144B-9CFC-3F3A-3712-F44D99FB6F18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>
          <a:extLst>
            <a:ext uri="{FF2B5EF4-FFF2-40B4-BE49-F238E27FC236}">
              <a16:creationId xmlns:a16="http://schemas.microsoft.com/office/drawing/2014/main" id="{EBEE34BC-8403-4080-3EC4-53B4D9FEA15D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>
          <a:extLst>
            <a:ext uri="{FF2B5EF4-FFF2-40B4-BE49-F238E27FC236}">
              <a16:creationId xmlns:a16="http://schemas.microsoft.com/office/drawing/2014/main" id="{8ED82321-2720-B795-8E53-8D67B79BD3A8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>
          <a:extLst>
            <a:ext uri="{FF2B5EF4-FFF2-40B4-BE49-F238E27FC236}">
              <a16:creationId xmlns:a16="http://schemas.microsoft.com/office/drawing/2014/main" id="{67F05A16-C2C0-8E80-DF90-399388DDF9B1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>
          <a:extLst>
            <a:ext uri="{FF2B5EF4-FFF2-40B4-BE49-F238E27FC236}">
              <a16:creationId xmlns:a16="http://schemas.microsoft.com/office/drawing/2014/main" id="{3C206B43-81AC-EF33-41DD-02832F68DA96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>
          <a:extLst>
            <a:ext uri="{FF2B5EF4-FFF2-40B4-BE49-F238E27FC236}">
              <a16:creationId xmlns:a16="http://schemas.microsoft.com/office/drawing/2014/main" id="{2B13142F-5D58-A763-AA4B-0ED7CAE5ABBA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>
          <a:extLst>
            <a:ext uri="{FF2B5EF4-FFF2-40B4-BE49-F238E27FC236}">
              <a16:creationId xmlns:a16="http://schemas.microsoft.com/office/drawing/2014/main" id="{62B5208E-3E6B-2180-8F16-F3498379BAB9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9F89EEF7-37DE-C31B-B098-5BAC47E37C66}"/>
            </a:ext>
          </a:extLst>
        </xdr:cNvPr>
        <xdr:cNvSpPr>
          <a:spLocks/>
        </xdr:cNvSpPr>
      </xdr:nvSpPr>
      <xdr:spPr bwMode="auto">
        <a:xfrm>
          <a:off x="1847850" y="18910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>
          <a:extLst>
            <a:ext uri="{FF2B5EF4-FFF2-40B4-BE49-F238E27FC236}">
              <a16:creationId xmlns:a16="http://schemas.microsoft.com/office/drawing/2014/main" id="{85599D89-71D7-3782-B1D9-A57467012F4D}"/>
            </a:ext>
          </a:extLst>
        </xdr:cNvPr>
        <xdr:cNvSpPr>
          <a:spLocks/>
        </xdr:cNvSpPr>
      </xdr:nvSpPr>
      <xdr:spPr bwMode="auto">
        <a:xfrm>
          <a:off x="1847850" y="19215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>
          <a:extLst>
            <a:ext uri="{FF2B5EF4-FFF2-40B4-BE49-F238E27FC236}">
              <a16:creationId xmlns:a16="http://schemas.microsoft.com/office/drawing/2014/main" id="{E168D116-670A-01EC-AB9D-71ED7F034842}"/>
            </a:ext>
          </a:extLst>
        </xdr:cNvPr>
        <xdr:cNvSpPr>
          <a:spLocks/>
        </xdr:cNvSpPr>
      </xdr:nvSpPr>
      <xdr:spPr bwMode="auto">
        <a:xfrm>
          <a:off x="1847850" y="19519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>
          <a:extLst>
            <a:ext uri="{FF2B5EF4-FFF2-40B4-BE49-F238E27FC236}">
              <a16:creationId xmlns:a16="http://schemas.microsoft.com/office/drawing/2014/main" id="{D21BDA2B-2297-D538-E5BB-54307D3DB924}"/>
            </a:ext>
          </a:extLst>
        </xdr:cNvPr>
        <xdr:cNvSpPr>
          <a:spLocks/>
        </xdr:cNvSpPr>
      </xdr:nvSpPr>
      <xdr:spPr bwMode="auto">
        <a:xfrm>
          <a:off x="1847850" y="19824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>
          <a:extLst>
            <a:ext uri="{FF2B5EF4-FFF2-40B4-BE49-F238E27FC236}">
              <a16:creationId xmlns:a16="http://schemas.microsoft.com/office/drawing/2014/main" id="{092BBDC6-943E-CAA3-7940-1B94DA51DDC0}"/>
            </a:ext>
          </a:extLst>
        </xdr:cNvPr>
        <xdr:cNvSpPr>
          <a:spLocks/>
        </xdr:cNvSpPr>
      </xdr:nvSpPr>
      <xdr:spPr bwMode="auto">
        <a:xfrm>
          <a:off x="1847850" y="20129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>
          <a:extLst>
            <a:ext uri="{FF2B5EF4-FFF2-40B4-BE49-F238E27FC236}">
              <a16:creationId xmlns:a16="http://schemas.microsoft.com/office/drawing/2014/main" id="{5D4C3B82-5765-914F-1547-9A290789F7AD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>
          <a:extLst>
            <a:ext uri="{FF2B5EF4-FFF2-40B4-BE49-F238E27FC236}">
              <a16:creationId xmlns:a16="http://schemas.microsoft.com/office/drawing/2014/main" id="{06CBD1FD-1528-2E3B-94E0-5C86612A0753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>
          <a:extLst>
            <a:ext uri="{FF2B5EF4-FFF2-40B4-BE49-F238E27FC236}">
              <a16:creationId xmlns:a16="http://schemas.microsoft.com/office/drawing/2014/main" id="{CBFC8958-335D-F1E5-16BF-07FCF2EE8E9A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>
          <a:extLst>
            <a:ext uri="{FF2B5EF4-FFF2-40B4-BE49-F238E27FC236}">
              <a16:creationId xmlns:a16="http://schemas.microsoft.com/office/drawing/2014/main" id="{CB2B93E7-B4D8-8DAF-4602-209927B9C0A8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>
          <a:extLst>
            <a:ext uri="{FF2B5EF4-FFF2-40B4-BE49-F238E27FC236}">
              <a16:creationId xmlns:a16="http://schemas.microsoft.com/office/drawing/2014/main" id="{1694368C-0822-5FDC-7C75-091D385E1F3C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>
          <a:extLst>
            <a:ext uri="{FF2B5EF4-FFF2-40B4-BE49-F238E27FC236}">
              <a16:creationId xmlns:a16="http://schemas.microsoft.com/office/drawing/2014/main" id="{C77FACFE-D41B-040A-CDB2-C1FE342D096B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>
          <a:extLst>
            <a:ext uri="{FF2B5EF4-FFF2-40B4-BE49-F238E27FC236}">
              <a16:creationId xmlns:a16="http://schemas.microsoft.com/office/drawing/2014/main" id="{DDE3B4C2-017C-2C42-C1E1-831F6FE4B8F4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>
          <a:extLst>
            <a:ext uri="{FF2B5EF4-FFF2-40B4-BE49-F238E27FC236}">
              <a16:creationId xmlns:a16="http://schemas.microsoft.com/office/drawing/2014/main" id="{13C99557-1F09-ADF1-92CD-1031E2C214A1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>
          <a:extLst>
            <a:ext uri="{FF2B5EF4-FFF2-40B4-BE49-F238E27FC236}">
              <a16:creationId xmlns:a16="http://schemas.microsoft.com/office/drawing/2014/main" id="{E1EB7243-7C5E-3AF6-89F6-E1455B70D2C4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>
          <a:extLst>
            <a:ext uri="{FF2B5EF4-FFF2-40B4-BE49-F238E27FC236}">
              <a16:creationId xmlns:a16="http://schemas.microsoft.com/office/drawing/2014/main" id="{FAD4A669-D3EE-FD1A-189A-1349A9841C9B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>
          <a:extLst>
            <a:ext uri="{FF2B5EF4-FFF2-40B4-BE49-F238E27FC236}">
              <a16:creationId xmlns:a16="http://schemas.microsoft.com/office/drawing/2014/main" id="{3F40FB59-D827-D65A-EF7C-661ED2F91B87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>
          <a:extLst>
            <a:ext uri="{FF2B5EF4-FFF2-40B4-BE49-F238E27FC236}">
              <a16:creationId xmlns:a16="http://schemas.microsoft.com/office/drawing/2014/main" id="{A94C6FB6-A3CA-D738-4A11-0F24F088821E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>
          <a:extLst>
            <a:ext uri="{FF2B5EF4-FFF2-40B4-BE49-F238E27FC236}">
              <a16:creationId xmlns:a16="http://schemas.microsoft.com/office/drawing/2014/main" id="{1F21F843-52AC-EA8F-D2E5-A99B090B36FC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>
          <a:extLst>
            <a:ext uri="{FF2B5EF4-FFF2-40B4-BE49-F238E27FC236}">
              <a16:creationId xmlns:a16="http://schemas.microsoft.com/office/drawing/2014/main" id="{C2F1E9AF-AAC7-85C0-F0BC-BFAC8518A9CE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>
          <a:extLst>
            <a:ext uri="{FF2B5EF4-FFF2-40B4-BE49-F238E27FC236}">
              <a16:creationId xmlns:a16="http://schemas.microsoft.com/office/drawing/2014/main" id="{A87CA83B-1E7B-A0F8-6617-D42CFF5FC40A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>
          <a:extLst>
            <a:ext uri="{FF2B5EF4-FFF2-40B4-BE49-F238E27FC236}">
              <a16:creationId xmlns:a16="http://schemas.microsoft.com/office/drawing/2014/main" id="{A5A540D8-B3DA-B618-0995-4E678DA51A0D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>
          <a:extLst>
            <a:ext uri="{FF2B5EF4-FFF2-40B4-BE49-F238E27FC236}">
              <a16:creationId xmlns:a16="http://schemas.microsoft.com/office/drawing/2014/main" id="{FA2F3663-145F-BFCA-2BD5-8E9BCD3BE8A1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>
          <a:extLst>
            <a:ext uri="{FF2B5EF4-FFF2-40B4-BE49-F238E27FC236}">
              <a16:creationId xmlns:a16="http://schemas.microsoft.com/office/drawing/2014/main" id="{CB736834-3708-0D2E-2A8F-DD80E0EA2FA4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>
          <a:extLst>
            <a:ext uri="{FF2B5EF4-FFF2-40B4-BE49-F238E27FC236}">
              <a16:creationId xmlns:a16="http://schemas.microsoft.com/office/drawing/2014/main" id="{0BC750DB-AB05-ACD4-1E49-9F1686B91573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>
          <a:extLst>
            <a:ext uri="{FF2B5EF4-FFF2-40B4-BE49-F238E27FC236}">
              <a16:creationId xmlns:a16="http://schemas.microsoft.com/office/drawing/2014/main" id="{BBEECA64-3EB3-235A-F8FF-8A7BBE9D89F1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8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>
          <a:extLst>
            <a:ext uri="{FF2B5EF4-FFF2-40B4-BE49-F238E27FC236}">
              <a16:creationId xmlns:a16="http://schemas.microsoft.com/office/drawing/2014/main" id="{5E4C0900-7264-D74D-7F98-A8AF4DA8BC1D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>
          <a:extLst>
            <a:ext uri="{FF2B5EF4-FFF2-40B4-BE49-F238E27FC236}">
              <a16:creationId xmlns:a16="http://schemas.microsoft.com/office/drawing/2014/main" id="{7B500BBD-586C-0CAB-3BDE-0DB80FFDB1F7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>
          <a:extLst>
            <a:ext uri="{FF2B5EF4-FFF2-40B4-BE49-F238E27FC236}">
              <a16:creationId xmlns:a16="http://schemas.microsoft.com/office/drawing/2014/main" id="{B336E22E-34B1-D58A-860F-4E010BB497E8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>
          <a:extLst>
            <a:ext uri="{FF2B5EF4-FFF2-40B4-BE49-F238E27FC236}">
              <a16:creationId xmlns:a16="http://schemas.microsoft.com/office/drawing/2014/main" id="{3AC013EA-5D4C-E47A-92CB-25760C185A5C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>
          <a:extLst>
            <a:ext uri="{FF2B5EF4-FFF2-40B4-BE49-F238E27FC236}">
              <a16:creationId xmlns:a16="http://schemas.microsoft.com/office/drawing/2014/main" id="{AB0B7B6B-AD70-02E9-D261-148C2755E45F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>
          <a:extLst>
            <a:ext uri="{FF2B5EF4-FFF2-40B4-BE49-F238E27FC236}">
              <a16:creationId xmlns:a16="http://schemas.microsoft.com/office/drawing/2014/main" id="{CB4B619D-384B-398D-FAC1-D2D04EB345D0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>
          <a:extLst>
            <a:ext uri="{FF2B5EF4-FFF2-40B4-BE49-F238E27FC236}">
              <a16:creationId xmlns:a16="http://schemas.microsoft.com/office/drawing/2014/main" id="{4A61487B-669E-855A-1B2F-6A9514A4F6C5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>
          <a:extLst>
            <a:ext uri="{FF2B5EF4-FFF2-40B4-BE49-F238E27FC236}">
              <a16:creationId xmlns:a16="http://schemas.microsoft.com/office/drawing/2014/main" id="{559A40CC-7CDB-43B3-33AC-1B6B867BA42D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>
          <a:extLst>
            <a:ext uri="{FF2B5EF4-FFF2-40B4-BE49-F238E27FC236}">
              <a16:creationId xmlns:a16="http://schemas.microsoft.com/office/drawing/2014/main" id="{21EA6963-DB99-61F6-96D3-7F5B25FE2D5D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>
          <a:extLst>
            <a:ext uri="{FF2B5EF4-FFF2-40B4-BE49-F238E27FC236}">
              <a16:creationId xmlns:a16="http://schemas.microsoft.com/office/drawing/2014/main" id="{DC2CCF38-CC2B-EC5F-CB08-0F02836CB64E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>
          <a:extLst>
            <a:ext uri="{FF2B5EF4-FFF2-40B4-BE49-F238E27FC236}">
              <a16:creationId xmlns:a16="http://schemas.microsoft.com/office/drawing/2014/main" id="{9621BC2F-98B6-67D8-9772-C179D25BC2DD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>
          <a:extLst>
            <a:ext uri="{FF2B5EF4-FFF2-40B4-BE49-F238E27FC236}">
              <a16:creationId xmlns:a16="http://schemas.microsoft.com/office/drawing/2014/main" id="{162757A3-914E-815F-1938-5D76EABB858B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>
          <a:extLst>
            <a:ext uri="{FF2B5EF4-FFF2-40B4-BE49-F238E27FC236}">
              <a16:creationId xmlns:a16="http://schemas.microsoft.com/office/drawing/2014/main" id="{781AD825-6C79-2067-C315-BC8C03E37133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>
          <a:extLst>
            <a:ext uri="{FF2B5EF4-FFF2-40B4-BE49-F238E27FC236}">
              <a16:creationId xmlns:a16="http://schemas.microsoft.com/office/drawing/2014/main" id="{82647F49-5C4D-460E-75E8-159E17903422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>
          <a:extLst>
            <a:ext uri="{FF2B5EF4-FFF2-40B4-BE49-F238E27FC236}">
              <a16:creationId xmlns:a16="http://schemas.microsoft.com/office/drawing/2014/main" id="{F5D95C05-2ED0-BEB1-F0AF-298C5AFF114B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>
          <a:extLst>
            <a:ext uri="{FF2B5EF4-FFF2-40B4-BE49-F238E27FC236}">
              <a16:creationId xmlns:a16="http://schemas.microsoft.com/office/drawing/2014/main" id="{C104EBF6-7D83-20CE-1992-DAFF868DAAFA}"/>
            </a:ext>
          </a:extLst>
        </xdr:cNvPr>
        <xdr:cNvSpPr>
          <a:spLocks/>
        </xdr:cNvSpPr>
      </xdr:nvSpPr>
      <xdr:spPr bwMode="auto">
        <a:xfrm>
          <a:off x="1847850" y="211963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>
          <a:extLst>
            <a:ext uri="{FF2B5EF4-FFF2-40B4-BE49-F238E27FC236}">
              <a16:creationId xmlns:a16="http://schemas.microsoft.com/office/drawing/2014/main" id="{613D7CE7-B688-3927-285A-3BC297CDAE13}"/>
            </a:ext>
          </a:extLst>
        </xdr:cNvPr>
        <xdr:cNvSpPr>
          <a:spLocks/>
        </xdr:cNvSpPr>
      </xdr:nvSpPr>
      <xdr:spPr bwMode="auto">
        <a:xfrm>
          <a:off x="1847850" y="215011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>
          <a:extLst>
            <a:ext uri="{FF2B5EF4-FFF2-40B4-BE49-F238E27FC236}">
              <a16:creationId xmlns:a16="http://schemas.microsoft.com/office/drawing/2014/main" id="{DF11F7E9-D92A-72DB-4BEF-E6D0D9DD3AAD}"/>
            </a:ext>
          </a:extLst>
        </xdr:cNvPr>
        <xdr:cNvSpPr>
          <a:spLocks/>
        </xdr:cNvSpPr>
      </xdr:nvSpPr>
      <xdr:spPr bwMode="auto">
        <a:xfrm>
          <a:off x="1847850" y="218059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>
          <a:extLst>
            <a:ext uri="{FF2B5EF4-FFF2-40B4-BE49-F238E27FC236}">
              <a16:creationId xmlns:a16="http://schemas.microsoft.com/office/drawing/2014/main" id="{B5694379-248F-A631-F23D-C47E3D96FBF5}"/>
            </a:ext>
          </a:extLst>
        </xdr:cNvPr>
        <xdr:cNvSpPr>
          <a:spLocks/>
        </xdr:cNvSpPr>
      </xdr:nvSpPr>
      <xdr:spPr bwMode="auto">
        <a:xfrm>
          <a:off x="1847850" y="221107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>
          <a:extLst>
            <a:ext uri="{FF2B5EF4-FFF2-40B4-BE49-F238E27FC236}">
              <a16:creationId xmlns:a16="http://schemas.microsoft.com/office/drawing/2014/main" id="{0EDE0D15-B21E-3F30-A50F-382106A613B5}"/>
            </a:ext>
          </a:extLst>
        </xdr:cNvPr>
        <xdr:cNvSpPr>
          <a:spLocks/>
        </xdr:cNvSpPr>
      </xdr:nvSpPr>
      <xdr:spPr bwMode="auto">
        <a:xfrm>
          <a:off x="1847850" y="22415500"/>
          <a:ext cx="234950" cy="304800"/>
        </a:xfrm>
        <a:prstGeom prst="leftBrace">
          <a:avLst>
            <a:gd name="adj1" fmla="val 197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C178E-9243-4A1C-AD0A-503FABA40827}">
  <sheetPr>
    <tabColor indexed="42"/>
  </sheetPr>
  <dimension ref="A1:AD153"/>
  <sheetViews>
    <sheetView showGridLines="0" tabSelected="1" zoomScaleNormal="100" zoomScaleSheetLayoutView="85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8" customFormat="1" ht="12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</row>
    <row r="2" spans="1:30" s="10" customFormat="1" ht="12" customHeight="1">
      <c r="A2" s="63" t="s">
        <v>31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</row>
    <row r="3" spans="1:30" ht="12" customHeight="1">
      <c r="A3" s="11"/>
      <c r="B3" s="11"/>
      <c r="C3" s="11"/>
      <c r="D3" s="11"/>
      <c r="E3" s="11"/>
      <c r="F3" s="11"/>
      <c r="G3" s="1"/>
      <c r="H3" s="1"/>
    </row>
    <row r="4" spans="1:30" ht="3" customHeight="1">
      <c r="G4" s="12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s="9" customFormat="1" ht="12" customHeight="1">
      <c r="A5" s="13"/>
      <c r="B5" s="65" t="s">
        <v>2</v>
      </c>
      <c r="C5" s="65"/>
      <c r="D5" s="65"/>
      <c r="E5" s="65"/>
      <c r="F5" s="65"/>
      <c r="G5" s="66"/>
      <c r="H5" s="14"/>
      <c r="I5" s="68" t="s">
        <v>0</v>
      </c>
      <c r="J5" s="69" t="s">
        <v>29</v>
      </c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68"/>
      <c r="W5" s="69" t="s">
        <v>3</v>
      </c>
      <c r="X5" s="70"/>
      <c r="Y5" s="70"/>
      <c r="Z5" s="70"/>
      <c r="AA5" s="70"/>
      <c r="AB5" s="70"/>
      <c r="AC5" s="70"/>
      <c r="AD5" s="70"/>
    </row>
    <row r="6" spans="1:30" s="9" customFormat="1" ht="22">
      <c r="A6" s="15"/>
      <c r="B6" s="67"/>
      <c r="C6" s="67"/>
      <c r="D6" s="67"/>
      <c r="E6" s="67"/>
      <c r="F6" s="67"/>
      <c r="G6" s="67"/>
      <c r="H6" s="16"/>
      <c r="I6" s="68"/>
      <c r="J6" s="4" t="s">
        <v>4</v>
      </c>
      <c r="K6" s="17" t="s">
        <v>5</v>
      </c>
      <c r="L6" s="17" t="s">
        <v>6</v>
      </c>
      <c r="M6" s="18" t="s">
        <v>7</v>
      </c>
      <c r="N6" s="17" t="s">
        <v>8</v>
      </c>
      <c r="O6" s="19" t="s">
        <v>9</v>
      </c>
      <c r="P6" s="17" t="s">
        <v>10</v>
      </c>
      <c r="Q6" s="17" t="s">
        <v>30</v>
      </c>
      <c r="R6" s="17" t="s">
        <v>11</v>
      </c>
      <c r="S6" s="20" t="s">
        <v>12</v>
      </c>
      <c r="T6" s="20" t="s">
        <v>13</v>
      </c>
      <c r="U6" s="17" t="s">
        <v>14</v>
      </c>
      <c r="V6" s="17" t="s">
        <v>15</v>
      </c>
      <c r="W6" s="4" t="s">
        <v>4</v>
      </c>
      <c r="X6" s="17" t="s">
        <v>5</v>
      </c>
      <c r="Y6" s="17" t="s">
        <v>6</v>
      </c>
      <c r="Z6" s="18" t="s">
        <v>7</v>
      </c>
      <c r="AA6" s="17" t="s">
        <v>8</v>
      </c>
      <c r="AB6" s="19" t="s">
        <v>9</v>
      </c>
      <c r="AC6" s="17" t="s">
        <v>10</v>
      </c>
      <c r="AD6" s="19" t="s">
        <v>16</v>
      </c>
    </row>
    <row r="7" spans="1:30" ht="12" customHeight="1">
      <c r="B7" s="28"/>
      <c r="C7" s="28"/>
      <c r="D7" s="28"/>
      <c r="E7" s="28"/>
      <c r="F7" s="28"/>
      <c r="G7" s="28"/>
      <c r="H7" s="29"/>
      <c r="I7" s="21"/>
      <c r="J7" s="21"/>
      <c r="K7" s="22"/>
      <c r="L7" s="22"/>
      <c r="M7" s="22"/>
      <c r="N7" s="22"/>
      <c r="O7" s="22"/>
      <c r="P7" s="22"/>
      <c r="Q7" s="22"/>
      <c r="R7" s="2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27" customFormat="1" ht="12" customHeight="1">
      <c r="A8" s="52">
        <f>DATE(YEAR(A12)-1,5,1)</f>
        <v>44682</v>
      </c>
      <c r="B8" s="58" t="str">
        <f>TEXT(A8,"ggg")</f>
        <v>令和</v>
      </c>
      <c r="C8" s="58"/>
      <c r="D8" s="57" t="str">
        <f>IF(TEXT(A8,"e")="1","元",TEXT(A8,"e"))</f>
        <v>4</v>
      </c>
      <c r="E8" s="57"/>
      <c r="F8" s="57" t="s">
        <v>32</v>
      </c>
      <c r="G8" s="57"/>
      <c r="H8" s="29"/>
      <c r="I8" s="26">
        <v>11639</v>
      </c>
      <c r="J8" s="26">
        <v>11588</v>
      </c>
      <c r="K8" s="6">
        <v>81</v>
      </c>
      <c r="L8" s="6">
        <v>914</v>
      </c>
      <c r="M8" s="6">
        <v>1797</v>
      </c>
      <c r="N8" s="6">
        <v>2326</v>
      </c>
      <c r="O8" s="6">
        <v>3527</v>
      </c>
      <c r="P8" s="6">
        <v>2097</v>
      </c>
      <c r="Q8" s="6">
        <v>492</v>
      </c>
      <c r="R8" s="6">
        <v>144</v>
      </c>
      <c r="S8" s="6">
        <v>126</v>
      </c>
      <c r="T8" s="6">
        <v>42</v>
      </c>
      <c r="U8" s="6">
        <v>0</v>
      </c>
      <c r="V8" s="6">
        <v>42</v>
      </c>
      <c r="W8" s="6">
        <v>51</v>
      </c>
      <c r="X8" s="6">
        <v>1</v>
      </c>
      <c r="Y8" s="6">
        <v>6</v>
      </c>
      <c r="Z8" s="6">
        <v>9</v>
      </c>
      <c r="AA8" s="6">
        <v>11</v>
      </c>
      <c r="AB8" s="6">
        <v>18</v>
      </c>
      <c r="AC8" s="6">
        <v>6</v>
      </c>
      <c r="AD8" s="6">
        <v>0</v>
      </c>
    </row>
    <row r="9" spans="1:30" ht="12" customHeight="1">
      <c r="A9" s="1"/>
      <c r="B9" s="28"/>
      <c r="C9" s="55" t="s">
        <v>17</v>
      </c>
      <c r="D9" s="55"/>
      <c r="E9" s="55"/>
      <c r="F9" s="55"/>
      <c r="G9" s="55"/>
      <c r="H9" s="29"/>
      <c r="I9" s="30">
        <v>7092</v>
      </c>
      <c r="J9" s="30">
        <v>7041</v>
      </c>
      <c r="K9" s="23">
        <v>62</v>
      </c>
      <c r="L9" s="23">
        <v>496</v>
      </c>
      <c r="M9" s="23">
        <v>977</v>
      </c>
      <c r="N9" s="23">
        <v>1246</v>
      </c>
      <c r="O9" s="23">
        <v>2065</v>
      </c>
      <c r="P9" s="23">
        <v>1476</v>
      </c>
      <c r="Q9" s="23">
        <v>403</v>
      </c>
      <c r="R9" s="23">
        <v>131</v>
      </c>
      <c r="S9" s="23">
        <v>108</v>
      </c>
      <c r="T9" s="23">
        <v>35</v>
      </c>
      <c r="U9" s="23">
        <v>0</v>
      </c>
      <c r="V9" s="23">
        <v>42</v>
      </c>
      <c r="W9" s="23">
        <v>51</v>
      </c>
      <c r="X9" s="23">
        <v>1</v>
      </c>
      <c r="Y9" s="23">
        <v>6</v>
      </c>
      <c r="Z9" s="23">
        <v>9</v>
      </c>
      <c r="AA9" s="23">
        <v>11</v>
      </c>
      <c r="AB9" s="23">
        <v>18</v>
      </c>
      <c r="AC9" s="23">
        <v>6</v>
      </c>
      <c r="AD9" s="23">
        <v>0</v>
      </c>
    </row>
    <row r="10" spans="1:30" s="27" customFormat="1" ht="12" customHeight="1">
      <c r="A10" s="24"/>
      <c r="B10" s="7"/>
      <c r="C10" s="71" t="s">
        <v>18</v>
      </c>
      <c r="D10" s="71"/>
      <c r="E10" s="71"/>
      <c r="F10" s="71"/>
      <c r="G10" s="71"/>
      <c r="H10" s="25"/>
      <c r="I10" s="26">
        <v>4547</v>
      </c>
      <c r="J10" s="26">
        <v>4547</v>
      </c>
      <c r="K10" s="6">
        <v>19</v>
      </c>
      <c r="L10" s="6">
        <v>418</v>
      </c>
      <c r="M10" s="6">
        <v>820</v>
      </c>
      <c r="N10" s="6">
        <v>1080</v>
      </c>
      <c r="O10" s="6">
        <v>1462</v>
      </c>
      <c r="P10" s="6">
        <v>621</v>
      </c>
      <c r="Q10" s="6">
        <v>89</v>
      </c>
      <c r="R10" s="6">
        <v>13</v>
      </c>
      <c r="S10" s="6">
        <v>18</v>
      </c>
      <c r="T10" s="6">
        <v>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</row>
    <row r="11" spans="1:30" ht="12" customHeight="1">
      <c r="A11" s="1"/>
      <c r="B11" s="28"/>
      <c r="C11" s="28"/>
      <c r="D11" s="28"/>
      <c r="E11" s="28"/>
      <c r="F11" s="28"/>
      <c r="G11" s="28"/>
      <c r="H11" s="29"/>
      <c r="I11" s="30"/>
      <c r="J11" s="30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ht="12" customHeight="1">
      <c r="A12" s="52">
        <f>DATE(YEAR(A16)-1,5,1)</f>
        <v>45047</v>
      </c>
      <c r="B12" s="58" t="str">
        <f>TEXT(A12,"ggg")</f>
        <v>令和</v>
      </c>
      <c r="C12" s="58"/>
      <c r="D12" s="57" t="str">
        <f>IF(TEXT(A12,"e")="1","元",TEXT(A12,"e"))</f>
        <v>5</v>
      </c>
      <c r="E12" s="57"/>
      <c r="F12" s="57" t="s">
        <v>32</v>
      </c>
      <c r="G12" s="57"/>
      <c r="H12" s="29"/>
      <c r="I12" s="30">
        <v>11315</v>
      </c>
      <c r="J12" s="30">
        <v>11253</v>
      </c>
      <c r="K12" s="23">
        <v>78</v>
      </c>
      <c r="L12" s="23">
        <v>922</v>
      </c>
      <c r="M12" s="23">
        <v>1632</v>
      </c>
      <c r="N12" s="23">
        <v>2106</v>
      </c>
      <c r="O12" s="23">
        <v>3552</v>
      </c>
      <c r="P12" s="23">
        <v>2041</v>
      </c>
      <c r="Q12" s="23">
        <v>500</v>
      </c>
      <c r="R12" s="23">
        <v>164</v>
      </c>
      <c r="S12" s="23">
        <v>133</v>
      </c>
      <c r="T12" s="23">
        <v>57</v>
      </c>
      <c r="U12" s="23">
        <v>1</v>
      </c>
      <c r="V12" s="23">
        <v>67</v>
      </c>
      <c r="W12" s="23">
        <v>62</v>
      </c>
      <c r="X12" s="23">
        <v>0</v>
      </c>
      <c r="Y12" s="23">
        <v>6</v>
      </c>
      <c r="Z12" s="23">
        <v>8</v>
      </c>
      <c r="AA12" s="23">
        <v>19</v>
      </c>
      <c r="AB12" s="23">
        <v>22</v>
      </c>
      <c r="AC12" s="23">
        <v>7</v>
      </c>
      <c r="AD12" s="23">
        <v>0</v>
      </c>
    </row>
    <row r="13" spans="1:30" ht="12" customHeight="1">
      <c r="A13" s="1"/>
      <c r="B13" s="28"/>
      <c r="C13" s="55" t="s">
        <v>17</v>
      </c>
      <c r="D13" s="55"/>
      <c r="E13" s="55"/>
      <c r="F13" s="55"/>
      <c r="G13" s="55"/>
      <c r="H13" s="29"/>
      <c r="I13" s="30">
        <v>6958</v>
      </c>
      <c r="J13" s="30">
        <v>6896</v>
      </c>
      <c r="K13" s="23">
        <v>54</v>
      </c>
      <c r="L13" s="23">
        <v>555</v>
      </c>
      <c r="M13" s="23">
        <v>893</v>
      </c>
      <c r="N13" s="23">
        <v>1162</v>
      </c>
      <c r="O13" s="23">
        <v>2073</v>
      </c>
      <c r="P13" s="23">
        <v>1385</v>
      </c>
      <c r="Q13" s="23">
        <v>398</v>
      </c>
      <c r="R13" s="23">
        <v>147</v>
      </c>
      <c r="S13" s="23">
        <v>108</v>
      </c>
      <c r="T13" s="23">
        <v>53</v>
      </c>
      <c r="U13" s="23">
        <v>1</v>
      </c>
      <c r="V13" s="23">
        <v>67</v>
      </c>
      <c r="W13" s="23">
        <v>62</v>
      </c>
      <c r="X13" s="23">
        <v>0</v>
      </c>
      <c r="Y13" s="23">
        <v>6</v>
      </c>
      <c r="Z13" s="23">
        <v>8</v>
      </c>
      <c r="AA13" s="23">
        <v>19</v>
      </c>
      <c r="AB13" s="23">
        <v>22</v>
      </c>
      <c r="AC13" s="23">
        <v>7</v>
      </c>
      <c r="AD13" s="23">
        <v>0</v>
      </c>
    </row>
    <row r="14" spans="1:30" ht="12" customHeight="1">
      <c r="A14" s="1"/>
      <c r="B14" s="28"/>
      <c r="C14" s="71" t="s">
        <v>18</v>
      </c>
      <c r="D14" s="71"/>
      <c r="E14" s="71"/>
      <c r="F14" s="71"/>
      <c r="G14" s="71"/>
      <c r="H14" s="29"/>
      <c r="I14" s="30">
        <v>4357</v>
      </c>
      <c r="J14" s="30">
        <v>4357</v>
      </c>
      <c r="K14" s="23">
        <v>24</v>
      </c>
      <c r="L14" s="23">
        <v>367</v>
      </c>
      <c r="M14" s="23">
        <v>739</v>
      </c>
      <c r="N14" s="23">
        <v>944</v>
      </c>
      <c r="O14" s="23">
        <v>1479</v>
      </c>
      <c r="P14" s="23">
        <v>656</v>
      </c>
      <c r="Q14" s="23">
        <v>102</v>
      </c>
      <c r="R14" s="23">
        <v>17</v>
      </c>
      <c r="S14" s="23">
        <v>25</v>
      </c>
      <c r="T14" s="23">
        <v>4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</row>
    <row r="15" spans="1:30" ht="12" customHeight="1">
      <c r="A15" s="1"/>
      <c r="B15" s="28"/>
      <c r="C15" s="28"/>
      <c r="D15" s="28"/>
      <c r="E15" s="28"/>
      <c r="F15" s="28"/>
      <c r="G15" s="28"/>
      <c r="H15" s="29"/>
      <c r="I15" s="30"/>
      <c r="J15" s="30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5" customFormat="1" ht="12" customHeight="1">
      <c r="A16" s="53">
        <v>45413</v>
      </c>
      <c r="B16" s="59" t="str">
        <f>TEXT(A16,"ggg")</f>
        <v>令和</v>
      </c>
      <c r="C16" s="59"/>
      <c r="D16" s="60" t="str">
        <f>IF(TEXT(A16,"e")="1","元",TEXT(A16,"e"))</f>
        <v>6</v>
      </c>
      <c r="E16" s="60"/>
      <c r="F16" s="60" t="s">
        <v>37</v>
      </c>
      <c r="G16" s="60"/>
      <c r="H16" s="33"/>
      <c r="I16" s="34">
        <v>10336</v>
      </c>
      <c r="J16" s="34">
        <v>10281</v>
      </c>
      <c r="K16" s="5">
        <v>48</v>
      </c>
      <c r="L16" s="5">
        <v>914</v>
      </c>
      <c r="M16" s="5">
        <v>1545</v>
      </c>
      <c r="N16" s="5">
        <v>1907</v>
      </c>
      <c r="O16" s="5">
        <v>3075</v>
      </c>
      <c r="P16" s="5">
        <v>1967</v>
      </c>
      <c r="Q16" s="5">
        <v>500</v>
      </c>
      <c r="R16" s="5">
        <v>118</v>
      </c>
      <c r="S16" s="5">
        <v>100</v>
      </c>
      <c r="T16" s="5">
        <v>49</v>
      </c>
      <c r="U16" s="5">
        <v>1</v>
      </c>
      <c r="V16" s="5">
        <v>57</v>
      </c>
      <c r="W16" s="5">
        <v>55</v>
      </c>
      <c r="X16" s="5">
        <v>0</v>
      </c>
      <c r="Y16" s="5">
        <v>2</v>
      </c>
      <c r="Z16" s="5">
        <v>5</v>
      </c>
      <c r="AA16" s="5">
        <v>20</v>
      </c>
      <c r="AB16" s="5">
        <v>16</v>
      </c>
      <c r="AC16" s="5">
        <v>11</v>
      </c>
      <c r="AD16" s="5">
        <v>1</v>
      </c>
    </row>
    <row r="17" spans="1:30" s="35" customFormat="1" ht="12" customHeight="1">
      <c r="A17" s="31"/>
      <c r="B17" s="32"/>
      <c r="C17" s="56" t="s">
        <v>17</v>
      </c>
      <c r="D17" s="56"/>
      <c r="E17" s="56"/>
      <c r="F17" s="56"/>
      <c r="G17" s="56"/>
      <c r="H17" s="33"/>
      <c r="I17" s="34">
        <v>6397</v>
      </c>
      <c r="J17" s="34">
        <v>6342</v>
      </c>
      <c r="K17" s="5">
        <v>24</v>
      </c>
      <c r="L17" s="5">
        <v>526</v>
      </c>
      <c r="M17" s="5">
        <v>850</v>
      </c>
      <c r="N17" s="5">
        <v>1054</v>
      </c>
      <c r="O17" s="5">
        <v>1802</v>
      </c>
      <c r="P17" s="5">
        <v>1385</v>
      </c>
      <c r="Q17" s="5">
        <v>413</v>
      </c>
      <c r="R17" s="5">
        <v>102</v>
      </c>
      <c r="S17" s="5">
        <v>85</v>
      </c>
      <c r="T17" s="5">
        <v>44</v>
      </c>
      <c r="U17" s="5">
        <v>0</v>
      </c>
      <c r="V17" s="5">
        <v>57</v>
      </c>
      <c r="W17" s="5">
        <v>55</v>
      </c>
      <c r="X17" s="5">
        <v>0</v>
      </c>
      <c r="Y17" s="5">
        <v>2</v>
      </c>
      <c r="Z17" s="5">
        <v>5</v>
      </c>
      <c r="AA17" s="5">
        <v>20</v>
      </c>
      <c r="AB17" s="5">
        <v>16</v>
      </c>
      <c r="AC17" s="5">
        <v>11</v>
      </c>
      <c r="AD17" s="5">
        <v>1</v>
      </c>
    </row>
    <row r="18" spans="1:30" s="35" customFormat="1" ht="12" customHeight="1">
      <c r="A18" s="31"/>
      <c r="B18" s="32"/>
      <c r="C18" s="56" t="s">
        <v>18</v>
      </c>
      <c r="D18" s="56"/>
      <c r="E18" s="56"/>
      <c r="F18" s="56"/>
      <c r="G18" s="56"/>
      <c r="H18" s="33"/>
      <c r="I18" s="34">
        <v>3939</v>
      </c>
      <c r="J18" s="34">
        <v>3939</v>
      </c>
      <c r="K18" s="5">
        <v>24</v>
      </c>
      <c r="L18" s="5">
        <v>388</v>
      </c>
      <c r="M18" s="5">
        <v>695</v>
      </c>
      <c r="N18" s="5">
        <v>853</v>
      </c>
      <c r="O18" s="5">
        <v>1273</v>
      </c>
      <c r="P18" s="5">
        <v>582</v>
      </c>
      <c r="Q18" s="5">
        <v>87</v>
      </c>
      <c r="R18" s="5">
        <v>16</v>
      </c>
      <c r="S18" s="5">
        <v>15</v>
      </c>
      <c r="T18" s="5">
        <v>5</v>
      </c>
      <c r="U18" s="5">
        <v>1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</row>
    <row r="19" spans="1:30" ht="12" customHeight="1">
      <c r="A19" s="1"/>
      <c r="B19" s="28"/>
      <c r="C19" s="28"/>
      <c r="D19" s="28"/>
      <c r="E19" s="28"/>
      <c r="F19" s="28"/>
      <c r="G19" s="28"/>
      <c r="H19" s="29"/>
      <c r="I19" s="30"/>
      <c r="J19" s="30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ht="12" customHeight="1">
      <c r="A20" s="1"/>
      <c r="B20" s="28"/>
      <c r="C20" s="54" t="s">
        <v>19</v>
      </c>
      <c r="D20" s="54"/>
      <c r="E20" s="54"/>
      <c r="F20" s="28"/>
      <c r="G20" s="7" t="s">
        <v>17</v>
      </c>
      <c r="H20" s="29"/>
      <c r="I20" s="30">
        <v>5366</v>
      </c>
      <c r="J20" s="30">
        <v>5329</v>
      </c>
      <c r="K20" s="23">
        <v>20</v>
      </c>
      <c r="L20" s="23">
        <v>426</v>
      </c>
      <c r="M20" s="23">
        <v>711</v>
      </c>
      <c r="N20" s="23">
        <v>879</v>
      </c>
      <c r="O20" s="23">
        <v>1588</v>
      </c>
      <c r="P20" s="23">
        <v>1221</v>
      </c>
      <c r="Q20" s="23">
        <v>321</v>
      </c>
      <c r="R20" s="23">
        <v>73</v>
      </c>
      <c r="S20" s="23">
        <v>63</v>
      </c>
      <c r="T20" s="23">
        <v>25</v>
      </c>
      <c r="U20" s="23">
        <v>0</v>
      </c>
      <c r="V20" s="23">
        <v>2</v>
      </c>
      <c r="W20" s="23">
        <v>37</v>
      </c>
      <c r="X20" s="23">
        <v>0</v>
      </c>
      <c r="Y20" s="23">
        <v>2</v>
      </c>
      <c r="Z20" s="23">
        <v>2</v>
      </c>
      <c r="AA20" s="23">
        <v>14</v>
      </c>
      <c r="AB20" s="23">
        <v>9</v>
      </c>
      <c r="AC20" s="23">
        <v>9</v>
      </c>
      <c r="AD20" s="23">
        <v>1</v>
      </c>
    </row>
    <row r="21" spans="1:30" ht="12" customHeight="1">
      <c r="A21" s="1"/>
      <c r="B21" s="28"/>
      <c r="C21" s="54"/>
      <c r="D21" s="54"/>
      <c r="E21" s="54"/>
      <c r="F21" s="28"/>
      <c r="G21" s="28" t="s">
        <v>18</v>
      </c>
      <c r="H21" s="29"/>
      <c r="I21" s="30">
        <v>3494</v>
      </c>
      <c r="J21" s="30">
        <v>3494</v>
      </c>
      <c r="K21" s="23">
        <v>22</v>
      </c>
      <c r="L21" s="23">
        <v>318</v>
      </c>
      <c r="M21" s="23">
        <v>594</v>
      </c>
      <c r="N21" s="23">
        <v>744</v>
      </c>
      <c r="O21" s="23">
        <v>1170</v>
      </c>
      <c r="P21" s="23">
        <v>541</v>
      </c>
      <c r="Q21" s="23">
        <v>79</v>
      </c>
      <c r="R21" s="23">
        <v>12</v>
      </c>
      <c r="S21" s="23">
        <v>11</v>
      </c>
      <c r="T21" s="23">
        <v>3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30" ht="12" customHeight="1">
      <c r="A22" s="1"/>
      <c r="B22" s="28"/>
      <c r="C22" s="54" t="s">
        <v>20</v>
      </c>
      <c r="D22" s="54"/>
      <c r="E22" s="54"/>
      <c r="F22" s="28"/>
      <c r="G22" s="7" t="s">
        <v>17</v>
      </c>
      <c r="H22" s="29"/>
      <c r="I22" s="30">
        <v>476</v>
      </c>
      <c r="J22" s="30">
        <v>471</v>
      </c>
      <c r="K22" s="23">
        <v>3</v>
      </c>
      <c r="L22" s="23">
        <v>64</v>
      </c>
      <c r="M22" s="23">
        <v>74</v>
      </c>
      <c r="N22" s="23">
        <v>102</v>
      </c>
      <c r="O22" s="23">
        <v>100</v>
      </c>
      <c r="P22" s="23">
        <v>52</v>
      </c>
      <c r="Q22" s="23">
        <v>49</v>
      </c>
      <c r="R22" s="23">
        <v>9</v>
      </c>
      <c r="S22" s="23">
        <v>10</v>
      </c>
      <c r="T22" s="23">
        <v>8</v>
      </c>
      <c r="U22" s="23">
        <v>0</v>
      </c>
      <c r="V22" s="23">
        <v>0</v>
      </c>
      <c r="W22" s="23">
        <v>5</v>
      </c>
      <c r="X22" s="23">
        <v>0</v>
      </c>
      <c r="Y22" s="23">
        <v>0</v>
      </c>
      <c r="Z22" s="23">
        <v>2</v>
      </c>
      <c r="AA22" s="23">
        <v>2</v>
      </c>
      <c r="AB22" s="23">
        <v>1</v>
      </c>
      <c r="AC22" s="23">
        <v>0</v>
      </c>
      <c r="AD22" s="23">
        <v>0</v>
      </c>
    </row>
    <row r="23" spans="1:30" ht="12" customHeight="1">
      <c r="A23" s="1"/>
      <c r="B23" s="28"/>
      <c r="C23" s="54"/>
      <c r="D23" s="54"/>
      <c r="E23" s="54"/>
      <c r="F23" s="28"/>
      <c r="G23" s="28" t="s">
        <v>18</v>
      </c>
      <c r="H23" s="29"/>
      <c r="I23" s="30">
        <v>161</v>
      </c>
      <c r="J23" s="30">
        <v>161</v>
      </c>
      <c r="K23" s="23">
        <v>1</v>
      </c>
      <c r="L23" s="23">
        <v>35</v>
      </c>
      <c r="M23" s="23">
        <v>52</v>
      </c>
      <c r="N23" s="23">
        <v>45</v>
      </c>
      <c r="O23" s="23">
        <v>23</v>
      </c>
      <c r="P23" s="23">
        <v>4</v>
      </c>
      <c r="Q23" s="23">
        <v>1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30" ht="12" customHeight="1">
      <c r="A24" s="1"/>
      <c r="B24" s="28"/>
      <c r="C24" s="55" t="s">
        <v>33</v>
      </c>
      <c r="D24" s="55"/>
      <c r="E24" s="55"/>
      <c r="F24" s="28"/>
      <c r="G24" s="7" t="s">
        <v>17</v>
      </c>
      <c r="H24" s="29"/>
      <c r="I24" s="30">
        <v>293</v>
      </c>
      <c r="J24" s="30">
        <v>281</v>
      </c>
      <c r="K24" s="23">
        <v>0</v>
      </c>
      <c r="L24" s="23">
        <v>12</v>
      </c>
      <c r="M24" s="23">
        <v>26</v>
      </c>
      <c r="N24" s="23">
        <v>29</v>
      </c>
      <c r="O24" s="23">
        <v>41</v>
      </c>
      <c r="P24" s="23">
        <v>60</v>
      </c>
      <c r="Q24" s="23">
        <v>27</v>
      </c>
      <c r="R24" s="23">
        <v>17</v>
      </c>
      <c r="S24" s="23">
        <v>7</v>
      </c>
      <c r="T24" s="23">
        <v>9</v>
      </c>
      <c r="U24" s="23">
        <v>0</v>
      </c>
      <c r="V24" s="23">
        <v>53</v>
      </c>
      <c r="W24" s="23">
        <v>12</v>
      </c>
      <c r="X24" s="23">
        <v>0</v>
      </c>
      <c r="Y24" s="23">
        <v>0</v>
      </c>
      <c r="Z24" s="23">
        <v>1</v>
      </c>
      <c r="AA24" s="23">
        <v>4</v>
      </c>
      <c r="AB24" s="23">
        <v>5</v>
      </c>
      <c r="AC24" s="23">
        <v>2</v>
      </c>
      <c r="AD24" s="23">
        <v>0</v>
      </c>
    </row>
    <row r="25" spans="1:30" ht="12" customHeight="1">
      <c r="A25" s="1"/>
      <c r="B25" s="28"/>
      <c r="C25" s="55"/>
      <c r="D25" s="55"/>
      <c r="E25" s="55"/>
      <c r="F25" s="28"/>
      <c r="G25" s="28" t="s">
        <v>18</v>
      </c>
      <c r="H25" s="29"/>
      <c r="I25" s="30">
        <v>103</v>
      </c>
      <c r="J25" s="30">
        <v>103</v>
      </c>
      <c r="K25" s="23">
        <v>1</v>
      </c>
      <c r="L25" s="23">
        <v>13</v>
      </c>
      <c r="M25" s="23">
        <v>13</v>
      </c>
      <c r="N25" s="23">
        <v>21</v>
      </c>
      <c r="O25" s="23">
        <v>28</v>
      </c>
      <c r="P25" s="23">
        <v>16</v>
      </c>
      <c r="Q25" s="23">
        <v>3</v>
      </c>
      <c r="R25" s="23">
        <v>3</v>
      </c>
      <c r="S25" s="23">
        <v>2</v>
      </c>
      <c r="T25" s="23">
        <v>2</v>
      </c>
      <c r="U25" s="23">
        <v>1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ht="12" customHeight="1">
      <c r="A26" s="1"/>
      <c r="B26" s="28"/>
      <c r="C26" s="55" t="s">
        <v>34</v>
      </c>
      <c r="D26" s="55"/>
      <c r="E26" s="55"/>
      <c r="F26" s="28"/>
      <c r="G26" s="7" t="s">
        <v>17</v>
      </c>
      <c r="H26" s="29"/>
      <c r="I26" s="30">
        <v>260</v>
      </c>
      <c r="J26" s="30">
        <v>259</v>
      </c>
      <c r="K26" s="23">
        <v>1</v>
      </c>
      <c r="L26" s="23">
        <v>24</v>
      </c>
      <c r="M26" s="23">
        <v>38</v>
      </c>
      <c r="N26" s="23">
        <v>44</v>
      </c>
      <c r="O26" s="23">
        <v>73</v>
      </c>
      <c r="P26" s="23">
        <v>51</v>
      </c>
      <c r="Q26" s="23">
        <v>16</v>
      </c>
      <c r="R26" s="23">
        <v>3</v>
      </c>
      <c r="S26" s="23">
        <v>5</v>
      </c>
      <c r="T26" s="23">
        <v>2</v>
      </c>
      <c r="U26" s="23">
        <v>0</v>
      </c>
      <c r="V26" s="23">
        <v>2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1</v>
      </c>
      <c r="AC26" s="23">
        <v>0</v>
      </c>
      <c r="AD26" s="23">
        <v>0</v>
      </c>
    </row>
    <row r="27" spans="1:30" ht="12" customHeight="1">
      <c r="A27" s="1"/>
      <c r="B27" s="28"/>
      <c r="C27" s="55"/>
      <c r="D27" s="55"/>
      <c r="E27" s="55"/>
      <c r="F27" s="28"/>
      <c r="G27" s="28" t="s">
        <v>18</v>
      </c>
      <c r="H27" s="29"/>
      <c r="I27" s="30">
        <v>179</v>
      </c>
      <c r="J27" s="30">
        <v>179</v>
      </c>
      <c r="K27" s="23">
        <v>0</v>
      </c>
      <c r="L27" s="23">
        <v>22</v>
      </c>
      <c r="M27" s="23">
        <v>36</v>
      </c>
      <c r="N27" s="23">
        <v>43</v>
      </c>
      <c r="O27" s="23">
        <v>51</v>
      </c>
      <c r="P27" s="23">
        <v>20</v>
      </c>
      <c r="Q27" s="23">
        <v>4</v>
      </c>
      <c r="R27" s="23">
        <v>1</v>
      </c>
      <c r="S27" s="23">
        <v>2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</row>
    <row r="28" spans="1:30" ht="12" customHeight="1">
      <c r="A28" s="1"/>
      <c r="B28" s="28"/>
      <c r="C28" s="55" t="s">
        <v>1</v>
      </c>
      <c r="D28" s="55"/>
      <c r="E28" s="55"/>
      <c r="F28" s="28"/>
      <c r="G28" s="7" t="s">
        <v>17</v>
      </c>
      <c r="H28" s="29"/>
      <c r="I28" s="30">
        <v>2</v>
      </c>
      <c r="J28" s="30">
        <v>2</v>
      </c>
      <c r="K28" s="23">
        <v>0</v>
      </c>
      <c r="L28" s="23">
        <v>0</v>
      </c>
      <c r="M28" s="23">
        <v>1</v>
      </c>
      <c r="N28" s="23">
        <v>0</v>
      </c>
      <c r="O28" s="23">
        <v>0</v>
      </c>
      <c r="P28" s="23">
        <v>1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</row>
    <row r="29" spans="1:30" ht="12" customHeight="1">
      <c r="A29" s="1"/>
      <c r="B29" s="28"/>
      <c r="C29" s="55"/>
      <c r="D29" s="55"/>
      <c r="E29" s="55"/>
      <c r="F29" s="28"/>
      <c r="G29" s="28" t="s">
        <v>18</v>
      </c>
      <c r="H29" s="29"/>
      <c r="I29" s="30">
        <v>2</v>
      </c>
      <c r="J29" s="30">
        <v>2</v>
      </c>
      <c r="K29" s="23">
        <v>0</v>
      </c>
      <c r="L29" s="23">
        <v>0</v>
      </c>
      <c r="M29" s="23">
        <v>0</v>
      </c>
      <c r="N29" s="23">
        <v>0</v>
      </c>
      <c r="O29" s="23">
        <v>1</v>
      </c>
      <c r="P29" s="23">
        <v>1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</row>
    <row r="30" spans="1:30" ht="12" customHeight="1">
      <c r="A30" s="1"/>
      <c r="B30" s="28"/>
      <c r="C30" s="28"/>
      <c r="D30" s="28"/>
      <c r="E30" s="28"/>
      <c r="F30" s="28"/>
      <c r="G30" s="28"/>
      <c r="H30" s="29"/>
      <c r="I30" s="30"/>
      <c r="J30" s="30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</row>
    <row r="31" spans="1:30" s="35" customFormat="1" ht="12" customHeight="1">
      <c r="A31" s="31"/>
      <c r="B31" s="56" t="s">
        <v>21</v>
      </c>
      <c r="C31" s="56"/>
      <c r="D31" s="56"/>
      <c r="E31" s="56"/>
      <c r="F31" s="56"/>
      <c r="G31" s="56"/>
      <c r="H31" s="33"/>
      <c r="I31" s="34">
        <v>1015</v>
      </c>
      <c r="J31" s="34">
        <v>1014</v>
      </c>
      <c r="K31" s="5">
        <v>0</v>
      </c>
      <c r="L31" s="5">
        <v>53</v>
      </c>
      <c r="M31" s="5">
        <v>133</v>
      </c>
      <c r="N31" s="5">
        <v>239</v>
      </c>
      <c r="O31" s="5">
        <v>303</v>
      </c>
      <c r="P31" s="5">
        <v>203</v>
      </c>
      <c r="Q31" s="5">
        <v>52</v>
      </c>
      <c r="R31" s="5">
        <v>15</v>
      </c>
      <c r="S31" s="5">
        <v>1</v>
      </c>
      <c r="T31" s="5">
        <v>4</v>
      </c>
      <c r="U31" s="5">
        <v>0</v>
      </c>
      <c r="V31" s="5">
        <v>11</v>
      </c>
      <c r="W31" s="5">
        <v>1</v>
      </c>
      <c r="X31" s="5">
        <v>0</v>
      </c>
      <c r="Y31" s="5">
        <v>0</v>
      </c>
      <c r="Z31" s="5">
        <v>1</v>
      </c>
      <c r="AA31" s="5">
        <v>0</v>
      </c>
      <c r="AB31" s="5">
        <v>0</v>
      </c>
      <c r="AC31" s="5">
        <v>0</v>
      </c>
      <c r="AD31" s="5">
        <v>0</v>
      </c>
    </row>
    <row r="32" spans="1:30" s="35" customFormat="1" ht="12" customHeight="1">
      <c r="A32" s="31"/>
      <c r="B32" s="32"/>
      <c r="C32" s="56" t="s">
        <v>17</v>
      </c>
      <c r="D32" s="56"/>
      <c r="E32" s="56"/>
      <c r="F32" s="56"/>
      <c r="G32" s="56"/>
      <c r="H32" s="33"/>
      <c r="I32" s="34">
        <v>477</v>
      </c>
      <c r="J32" s="34">
        <v>476</v>
      </c>
      <c r="K32" s="5">
        <v>0</v>
      </c>
      <c r="L32" s="5">
        <v>27</v>
      </c>
      <c r="M32" s="5">
        <v>67</v>
      </c>
      <c r="N32" s="5">
        <v>97</v>
      </c>
      <c r="O32" s="5">
        <v>118</v>
      </c>
      <c r="P32" s="5">
        <v>101</v>
      </c>
      <c r="Q32" s="5">
        <v>40</v>
      </c>
      <c r="R32" s="5">
        <v>13</v>
      </c>
      <c r="S32" s="5">
        <v>1</v>
      </c>
      <c r="T32" s="5">
        <v>1</v>
      </c>
      <c r="U32" s="5">
        <v>0</v>
      </c>
      <c r="V32" s="5">
        <v>11</v>
      </c>
      <c r="W32" s="5">
        <v>1</v>
      </c>
      <c r="X32" s="5">
        <v>0</v>
      </c>
      <c r="Y32" s="5">
        <v>0</v>
      </c>
      <c r="Z32" s="5">
        <v>1</v>
      </c>
      <c r="AA32" s="5">
        <v>0</v>
      </c>
      <c r="AB32" s="5">
        <v>0</v>
      </c>
      <c r="AC32" s="5">
        <v>0</v>
      </c>
      <c r="AD32" s="5">
        <v>0</v>
      </c>
    </row>
    <row r="33" spans="1:30" s="35" customFormat="1" ht="12" customHeight="1">
      <c r="A33" s="31"/>
      <c r="B33" s="32"/>
      <c r="C33" s="56" t="s">
        <v>18</v>
      </c>
      <c r="D33" s="56"/>
      <c r="E33" s="56"/>
      <c r="F33" s="56"/>
      <c r="G33" s="56"/>
      <c r="H33" s="33"/>
      <c r="I33" s="34">
        <v>538</v>
      </c>
      <c r="J33" s="34">
        <v>538</v>
      </c>
      <c r="K33" s="5">
        <v>0</v>
      </c>
      <c r="L33" s="5">
        <v>26</v>
      </c>
      <c r="M33" s="5">
        <v>66</v>
      </c>
      <c r="N33" s="5">
        <v>142</v>
      </c>
      <c r="O33" s="5">
        <v>185</v>
      </c>
      <c r="P33" s="5">
        <v>102</v>
      </c>
      <c r="Q33" s="5">
        <v>12</v>
      </c>
      <c r="R33" s="5">
        <v>2</v>
      </c>
      <c r="S33" s="5">
        <v>0</v>
      </c>
      <c r="T33" s="5">
        <v>3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12" customHeight="1">
      <c r="A34" s="1"/>
      <c r="B34" s="28"/>
      <c r="C34" s="28"/>
      <c r="D34" s="28"/>
      <c r="E34" s="28"/>
      <c r="F34" s="28"/>
      <c r="G34" s="28"/>
      <c r="H34" s="29"/>
      <c r="I34" s="30"/>
      <c r="J34" s="30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</row>
    <row r="35" spans="1:30" ht="12" customHeight="1">
      <c r="A35" s="1"/>
      <c r="B35" s="28"/>
      <c r="C35" s="54" t="s">
        <v>19</v>
      </c>
      <c r="D35" s="54"/>
      <c r="E35" s="54"/>
      <c r="F35" s="28"/>
      <c r="G35" s="7" t="s">
        <v>17</v>
      </c>
      <c r="H35" s="29"/>
      <c r="I35" s="30">
        <v>434</v>
      </c>
      <c r="J35" s="30">
        <v>433</v>
      </c>
      <c r="K35" s="23">
        <v>0</v>
      </c>
      <c r="L35" s="23">
        <v>25</v>
      </c>
      <c r="M35" s="23">
        <v>60</v>
      </c>
      <c r="N35" s="23">
        <v>86</v>
      </c>
      <c r="O35" s="23">
        <v>112</v>
      </c>
      <c r="P35" s="23">
        <v>98</v>
      </c>
      <c r="Q35" s="23">
        <v>38</v>
      </c>
      <c r="R35" s="23">
        <v>13</v>
      </c>
      <c r="S35" s="23">
        <v>1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1</v>
      </c>
      <c r="AA35" s="23">
        <v>0</v>
      </c>
      <c r="AB35" s="23">
        <v>0</v>
      </c>
      <c r="AC35" s="23">
        <v>0</v>
      </c>
      <c r="AD35" s="23">
        <v>0</v>
      </c>
    </row>
    <row r="36" spans="1:30" ht="12" customHeight="1">
      <c r="A36" s="1"/>
      <c r="B36" s="28"/>
      <c r="C36" s="54"/>
      <c r="D36" s="54"/>
      <c r="E36" s="54"/>
      <c r="F36" s="28"/>
      <c r="G36" s="28" t="s">
        <v>18</v>
      </c>
      <c r="H36" s="29"/>
      <c r="I36" s="30">
        <v>506</v>
      </c>
      <c r="J36" s="30">
        <v>506</v>
      </c>
      <c r="K36" s="23">
        <v>0</v>
      </c>
      <c r="L36" s="23">
        <v>24</v>
      </c>
      <c r="M36" s="23">
        <v>60</v>
      </c>
      <c r="N36" s="23">
        <v>129</v>
      </c>
      <c r="O36" s="23">
        <v>180</v>
      </c>
      <c r="P36" s="23">
        <v>98</v>
      </c>
      <c r="Q36" s="23">
        <v>12</v>
      </c>
      <c r="R36" s="23">
        <v>1</v>
      </c>
      <c r="S36" s="23">
        <v>0</v>
      </c>
      <c r="T36" s="23">
        <v>2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</row>
    <row r="37" spans="1:30" ht="12" customHeight="1">
      <c r="A37" s="1"/>
      <c r="B37" s="28"/>
      <c r="C37" s="54" t="s">
        <v>20</v>
      </c>
      <c r="D37" s="54"/>
      <c r="E37" s="54"/>
      <c r="F37" s="28"/>
      <c r="G37" s="7" t="s">
        <v>17</v>
      </c>
      <c r="H37" s="29"/>
      <c r="I37" s="30">
        <v>8</v>
      </c>
      <c r="J37" s="30">
        <v>8</v>
      </c>
      <c r="K37" s="23">
        <v>0</v>
      </c>
      <c r="L37" s="23">
        <v>1</v>
      </c>
      <c r="M37" s="23">
        <v>1</v>
      </c>
      <c r="N37" s="23">
        <v>4</v>
      </c>
      <c r="O37" s="23">
        <v>2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</row>
    <row r="38" spans="1:30" ht="12" customHeight="1">
      <c r="A38" s="1"/>
      <c r="B38" s="28"/>
      <c r="C38" s="54"/>
      <c r="D38" s="54"/>
      <c r="E38" s="54"/>
      <c r="F38" s="28"/>
      <c r="G38" s="28" t="s">
        <v>18</v>
      </c>
      <c r="H38" s="29"/>
      <c r="I38" s="30">
        <v>8</v>
      </c>
      <c r="J38" s="30">
        <v>8</v>
      </c>
      <c r="K38" s="23">
        <v>0</v>
      </c>
      <c r="L38" s="23">
        <v>2</v>
      </c>
      <c r="M38" s="23">
        <v>3</v>
      </c>
      <c r="N38" s="23">
        <v>3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</row>
    <row r="39" spans="1:30" ht="12" customHeight="1">
      <c r="A39" s="1"/>
      <c r="B39" s="28"/>
      <c r="C39" s="55" t="s">
        <v>35</v>
      </c>
      <c r="D39" s="55"/>
      <c r="E39" s="55"/>
      <c r="F39" s="28"/>
      <c r="G39" s="7" t="s">
        <v>17</v>
      </c>
      <c r="H39" s="29"/>
      <c r="I39" s="30">
        <v>20</v>
      </c>
      <c r="J39" s="30">
        <v>20</v>
      </c>
      <c r="K39" s="23">
        <v>0</v>
      </c>
      <c r="L39" s="23">
        <v>1</v>
      </c>
      <c r="M39" s="23">
        <v>3</v>
      </c>
      <c r="N39" s="23">
        <v>2</v>
      </c>
      <c r="O39" s="23">
        <v>0</v>
      </c>
      <c r="P39" s="23">
        <v>1</v>
      </c>
      <c r="Q39" s="23">
        <v>1</v>
      </c>
      <c r="R39" s="23">
        <v>0</v>
      </c>
      <c r="S39" s="23">
        <v>0</v>
      </c>
      <c r="T39" s="23">
        <v>1</v>
      </c>
      <c r="U39" s="23">
        <v>0</v>
      </c>
      <c r="V39" s="23">
        <v>11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</row>
    <row r="40" spans="1:30" ht="12" customHeight="1">
      <c r="A40" s="1"/>
      <c r="B40" s="28"/>
      <c r="C40" s="55"/>
      <c r="D40" s="55"/>
      <c r="E40" s="55"/>
      <c r="F40" s="28"/>
      <c r="G40" s="28" t="s">
        <v>18</v>
      </c>
      <c r="H40" s="29"/>
      <c r="I40" s="30">
        <v>9</v>
      </c>
      <c r="J40" s="30">
        <v>9</v>
      </c>
      <c r="K40" s="23">
        <v>0</v>
      </c>
      <c r="L40" s="23">
        <v>0</v>
      </c>
      <c r="M40" s="23">
        <v>2</v>
      </c>
      <c r="N40" s="23">
        <v>4</v>
      </c>
      <c r="O40" s="23">
        <v>0</v>
      </c>
      <c r="P40" s="23">
        <v>1</v>
      </c>
      <c r="Q40" s="23">
        <v>0</v>
      </c>
      <c r="R40" s="23">
        <v>1</v>
      </c>
      <c r="S40" s="23">
        <v>0</v>
      </c>
      <c r="T40" s="23">
        <v>1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</row>
    <row r="41" spans="1:30" ht="12" customHeight="1">
      <c r="A41" s="1"/>
      <c r="B41" s="28"/>
      <c r="C41" s="55" t="s">
        <v>36</v>
      </c>
      <c r="D41" s="55"/>
      <c r="E41" s="55"/>
      <c r="F41" s="28"/>
      <c r="G41" s="7" t="s">
        <v>17</v>
      </c>
      <c r="H41" s="29"/>
      <c r="I41" s="30">
        <v>15</v>
      </c>
      <c r="J41" s="30">
        <v>15</v>
      </c>
      <c r="K41" s="23">
        <v>0</v>
      </c>
      <c r="L41" s="23">
        <v>0</v>
      </c>
      <c r="M41" s="23">
        <v>3</v>
      </c>
      <c r="N41" s="23">
        <v>5</v>
      </c>
      <c r="O41" s="23">
        <v>4</v>
      </c>
      <c r="P41" s="23">
        <v>2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</row>
    <row r="42" spans="1:30" ht="12" customHeight="1">
      <c r="A42" s="1"/>
      <c r="B42" s="28"/>
      <c r="C42" s="55"/>
      <c r="D42" s="55"/>
      <c r="E42" s="55"/>
      <c r="F42" s="28"/>
      <c r="G42" s="28" t="s">
        <v>18</v>
      </c>
      <c r="H42" s="29"/>
      <c r="I42" s="30">
        <v>15</v>
      </c>
      <c r="J42" s="30">
        <v>15</v>
      </c>
      <c r="K42" s="23">
        <v>0</v>
      </c>
      <c r="L42" s="23">
        <v>0</v>
      </c>
      <c r="M42" s="23">
        <v>1</v>
      </c>
      <c r="N42" s="23">
        <v>6</v>
      </c>
      <c r="O42" s="23">
        <v>5</v>
      </c>
      <c r="P42" s="23">
        <v>3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</row>
    <row r="43" spans="1:30" ht="12" customHeight="1">
      <c r="A43" s="1"/>
      <c r="B43" s="28"/>
      <c r="C43" s="55" t="s">
        <v>1</v>
      </c>
      <c r="D43" s="55"/>
      <c r="E43" s="55"/>
      <c r="F43" s="28"/>
      <c r="G43" s="7" t="s">
        <v>17</v>
      </c>
      <c r="H43" s="29"/>
      <c r="I43" s="30">
        <v>0</v>
      </c>
      <c r="J43" s="30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</row>
    <row r="44" spans="1:30" ht="12" customHeight="1">
      <c r="A44" s="1"/>
      <c r="B44" s="28"/>
      <c r="C44" s="55"/>
      <c r="D44" s="55"/>
      <c r="E44" s="55"/>
      <c r="F44" s="28"/>
      <c r="G44" s="28" t="s">
        <v>18</v>
      </c>
      <c r="H44" s="29"/>
      <c r="I44" s="30">
        <v>0</v>
      </c>
      <c r="J44" s="30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</row>
    <row r="45" spans="1:30" ht="12" customHeight="1">
      <c r="A45" s="1"/>
      <c r="B45" s="28"/>
      <c r="C45" s="28"/>
      <c r="D45" s="28"/>
      <c r="E45" s="28"/>
      <c r="F45" s="28"/>
      <c r="G45" s="28"/>
      <c r="H45" s="29"/>
      <c r="I45" s="30"/>
      <c r="J45" s="3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</row>
    <row r="46" spans="1:30" s="35" customFormat="1" ht="12" customHeight="1">
      <c r="A46" s="31"/>
      <c r="B46" s="56" t="s">
        <v>22</v>
      </c>
      <c r="C46" s="56"/>
      <c r="D46" s="56"/>
      <c r="E46" s="56"/>
      <c r="F46" s="56"/>
      <c r="G46" s="56"/>
      <c r="H46" s="33"/>
      <c r="I46" s="34">
        <v>798</v>
      </c>
      <c r="J46" s="34">
        <v>789</v>
      </c>
      <c r="K46" s="5">
        <v>2</v>
      </c>
      <c r="L46" s="5">
        <v>75</v>
      </c>
      <c r="M46" s="5">
        <v>119</v>
      </c>
      <c r="N46" s="5">
        <v>121</v>
      </c>
      <c r="O46" s="5">
        <v>237</v>
      </c>
      <c r="P46" s="5">
        <v>145</v>
      </c>
      <c r="Q46" s="5">
        <v>35</v>
      </c>
      <c r="R46" s="5">
        <v>4</v>
      </c>
      <c r="S46" s="5">
        <v>30</v>
      </c>
      <c r="T46" s="5">
        <v>15</v>
      </c>
      <c r="U46" s="5">
        <v>0</v>
      </c>
      <c r="V46" s="5">
        <v>6</v>
      </c>
      <c r="W46" s="5">
        <v>9</v>
      </c>
      <c r="X46" s="5">
        <v>0</v>
      </c>
      <c r="Y46" s="5">
        <v>1</v>
      </c>
      <c r="Z46" s="5">
        <v>1</v>
      </c>
      <c r="AA46" s="5">
        <v>3</v>
      </c>
      <c r="AB46" s="5">
        <v>1</v>
      </c>
      <c r="AC46" s="5">
        <v>2</v>
      </c>
      <c r="AD46" s="5">
        <v>1</v>
      </c>
    </row>
    <row r="47" spans="1:30" s="35" customFormat="1" ht="12" customHeight="1">
      <c r="A47" s="31"/>
      <c r="B47" s="32"/>
      <c r="C47" s="56" t="s">
        <v>17</v>
      </c>
      <c r="D47" s="56"/>
      <c r="E47" s="56"/>
      <c r="F47" s="56"/>
      <c r="G47" s="56"/>
      <c r="H47" s="33"/>
      <c r="I47" s="34">
        <v>422</v>
      </c>
      <c r="J47" s="34">
        <v>413</v>
      </c>
      <c r="K47" s="5">
        <v>0</v>
      </c>
      <c r="L47" s="5">
        <v>39</v>
      </c>
      <c r="M47" s="5">
        <v>51</v>
      </c>
      <c r="N47" s="5">
        <v>52</v>
      </c>
      <c r="O47" s="5">
        <v>101</v>
      </c>
      <c r="P47" s="5">
        <v>87</v>
      </c>
      <c r="Q47" s="5">
        <v>31</v>
      </c>
      <c r="R47" s="5">
        <v>4</v>
      </c>
      <c r="S47" s="5">
        <v>27</v>
      </c>
      <c r="T47" s="5">
        <v>15</v>
      </c>
      <c r="U47" s="5">
        <v>0</v>
      </c>
      <c r="V47" s="5">
        <v>6</v>
      </c>
      <c r="W47" s="5">
        <v>9</v>
      </c>
      <c r="X47" s="5">
        <v>0</v>
      </c>
      <c r="Y47" s="5">
        <v>1</v>
      </c>
      <c r="Z47" s="5">
        <v>1</v>
      </c>
      <c r="AA47" s="5">
        <v>3</v>
      </c>
      <c r="AB47" s="5">
        <v>1</v>
      </c>
      <c r="AC47" s="5">
        <v>2</v>
      </c>
      <c r="AD47" s="5">
        <v>1</v>
      </c>
    </row>
    <row r="48" spans="1:30" s="35" customFormat="1" ht="12" customHeight="1">
      <c r="A48" s="31"/>
      <c r="B48" s="32"/>
      <c r="C48" s="56" t="s">
        <v>18</v>
      </c>
      <c r="D48" s="56"/>
      <c r="E48" s="56"/>
      <c r="F48" s="56"/>
      <c r="G48" s="56"/>
      <c r="H48" s="33"/>
      <c r="I48" s="34">
        <v>376</v>
      </c>
      <c r="J48" s="34">
        <v>376</v>
      </c>
      <c r="K48" s="5">
        <v>2</v>
      </c>
      <c r="L48" s="5">
        <v>36</v>
      </c>
      <c r="M48" s="5">
        <v>68</v>
      </c>
      <c r="N48" s="5">
        <v>69</v>
      </c>
      <c r="O48" s="5">
        <v>136</v>
      </c>
      <c r="P48" s="5">
        <v>58</v>
      </c>
      <c r="Q48" s="5">
        <v>4</v>
      </c>
      <c r="R48" s="5">
        <v>0</v>
      </c>
      <c r="S48" s="5">
        <v>3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</row>
    <row r="49" spans="1:30" ht="12" customHeight="1">
      <c r="A49" s="1"/>
      <c r="B49" s="28"/>
      <c r="C49" s="28"/>
      <c r="D49" s="28"/>
      <c r="E49" s="28"/>
      <c r="F49" s="28"/>
      <c r="G49" s="28"/>
      <c r="H49" s="29"/>
      <c r="I49" s="30"/>
      <c r="J49" s="3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</row>
    <row r="50" spans="1:30" s="27" customFormat="1" ht="12" customHeight="1">
      <c r="A50" s="24"/>
      <c r="B50" s="7"/>
      <c r="C50" s="54" t="s">
        <v>19</v>
      </c>
      <c r="D50" s="54"/>
      <c r="E50" s="54"/>
      <c r="F50" s="28"/>
      <c r="G50" s="7" t="s">
        <v>17</v>
      </c>
      <c r="H50" s="25"/>
      <c r="I50" s="26">
        <v>353</v>
      </c>
      <c r="J50" s="26">
        <v>346</v>
      </c>
      <c r="K50" s="6">
        <v>0</v>
      </c>
      <c r="L50" s="6">
        <v>32</v>
      </c>
      <c r="M50" s="6">
        <v>47</v>
      </c>
      <c r="N50" s="6">
        <v>38</v>
      </c>
      <c r="O50" s="6">
        <v>90</v>
      </c>
      <c r="P50" s="6">
        <v>79</v>
      </c>
      <c r="Q50" s="6">
        <v>25</v>
      </c>
      <c r="R50" s="6">
        <v>2</v>
      </c>
      <c r="S50" s="6">
        <v>23</v>
      </c>
      <c r="T50" s="6">
        <v>10</v>
      </c>
      <c r="U50" s="6">
        <v>0</v>
      </c>
      <c r="V50" s="6">
        <v>0</v>
      </c>
      <c r="W50" s="6">
        <v>7</v>
      </c>
      <c r="X50" s="6">
        <v>0</v>
      </c>
      <c r="Y50" s="6">
        <v>1</v>
      </c>
      <c r="Z50" s="6">
        <v>0</v>
      </c>
      <c r="AA50" s="6">
        <v>2</v>
      </c>
      <c r="AB50" s="6">
        <v>1</v>
      </c>
      <c r="AC50" s="6">
        <v>2</v>
      </c>
      <c r="AD50" s="6">
        <v>1</v>
      </c>
    </row>
    <row r="51" spans="1:30" s="27" customFormat="1" ht="12" customHeight="1">
      <c r="A51" s="24"/>
      <c r="B51" s="7"/>
      <c r="C51" s="54"/>
      <c r="D51" s="54"/>
      <c r="E51" s="54"/>
      <c r="F51" s="28"/>
      <c r="G51" s="28" t="s">
        <v>18</v>
      </c>
      <c r="H51" s="25"/>
      <c r="I51" s="26">
        <v>313</v>
      </c>
      <c r="J51" s="26">
        <v>313</v>
      </c>
      <c r="K51" s="6">
        <v>1</v>
      </c>
      <c r="L51" s="6">
        <v>28</v>
      </c>
      <c r="M51" s="6">
        <v>53</v>
      </c>
      <c r="N51" s="6">
        <v>55</v>
      </c>
      <c r="O51" s="6">
        <v>117</v>
      </c>
      <c r="P51" s="6">
        <v>53</v>
      </c>
      <c r="Q51" s="6">
        <v>4</v>
      </c>
      <c r="R51" s="6">
        <v>0</v>
      </c>
      <c r="S51" s="6">
        <v>2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</row>
    <row r="52" spans="1:30" s="27" customFormat="1" ht="12" customHeight="1">
      <c r="A52" s="24"/>
      <c r="B52" s="7"/>
      <c r="C52" s="54" t="s">
        <v>20</v>
      </c>
      <c r="D52" s="54"/>
      <c r="E52" s="54"/>
      <c r="F52" s="28"/>
      <c r="G52" s="7" t="s">
        <v>17</v>
      </c>
      <c r="H52" s="25"/>
      <c r="I52" s="26">
        <v>24</v>
      </c>
      <c r="J52" s="26">
        <v>23</v>
      </c>
      <c r="K52" s="6">
        <v>0</v>
      </c>
      <c r="L52" s="6">
        <v>4</v>
      </c>
      <c r="M52" s="6">
        <v>2</v>
      </c>
      <c r="N52" s="6">
        <v>6</v>
      </c>
      <c r="O52" s="6">
        <v>5</v>
      </c>
      <c r="P52" s="6">
        <v>1</v>
      </c>
      <c r="Q52" s="6">
        <v>4</v>
      </c>
      <c r="R52" s="6">
        <v>1</v>
      </c>
      <c r="S52" s="6">
        <v>0</v>
      </c>
      <c r="T52" s="6">
        <v>0</v>
      </c>
      <c r="U52" s="6">
        <v>0</v>
      </c>
      <c r="V52" s="6">
        <v>0</v>
      </c>
      <c r="W52" s="6">
        <v>1</v>
      </c>
      <c r="X52" s="6">
        <v>0</v>
      </c>
      <c r="Y52" s="6">
        <v>0</v>
      </c>
      <c r="Z52" s="6">
        <v>0</v>
      </c>
      <c r="AA52" s="6">
        <v>1</v>
      </c>
      <c r="AB52" s="6">
        <v>0</v>
      </c>
      <c r="AC52" s="6">
        <v>0</v>
      </c>
      <c r="AD52" s="6">
        <v>0</v>
      </c>
    </row>
    <row r="53" spans="1:30" s="27" customFormat="1" ht="12" customHeight="1">
      <c r="A53" s="24"/>
      <c r="B53" s="7"/>
      <c r="C53" s="54"/>
      <c r="D53" s="54"/>
      <c r="E53" s="54"/>
      <c r="F53" s="28"/>
      <c r="G53" s="28" t="s">
        <v>18</v>
      </c>
      <c r="H53" s="25"/>
      <c r="I53" s="26">
        <v>20</v>
      </c>
      <c r="J53" s="26">
        <v>20</v>
      </c>
      <c r="K53" s="6">
        <v>0</v>
      </c>
      <c r="L53" s="6">
        <v>4</v>
      </c>
      <c r="M53" s="6">
        <v>6</v>
      </c>
      <c r="N53" s="6">
        <v>7</v>
      </c>
      <c r="O53" s="6">
        <v>3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27" customFormat="1" ht="12" customHeight="1">
      <c r="A54" s="24"/>
      <c r="B54" s="7"/>
      <c r="C54" s="55" t="s">
        <v>35</v>
      </c>
      <c r="D54" s="55"/>
      <c r="E54" s="55"/>
      <c r="F54" s="28"/>
      <c r="G54" s="7" t="s">
        <v>17</v>
      </c>
      <c r="H54" s="25"/>
      <c r="I54" s="26">
        <v>18</v>
      </c>
      <c r="J54" s="26">
        <v>17</v>
      </c>
      <c r="K54" s="6">
        <v>0</v>
      </c>
      <c r="L54" s="6">
        <v>0</v>
      </c>
      <c r="M54" s="6">
        <v>1</v>
      </c>
      <c r="N54" s="6">
        <v>3</v>
      </c>
      <c r="O54" s="6">
        <v>2</v>
      </c>
      <c r="P54" s="6">
        <v>1</v>
      </c>
      <c r="Q54" s="6">
        <v>0</v>
      </c>
      <c r="R54" s="6">
        <v>0</v>
      </c>
      <c r="S54" s="6">
        <v>1</v>
      </c>
      <c r="T54" s="6">
        <v>3</v>
      </c>
      <c r="U54" s="6">
        <v>0</v>
      </c>
      <c r="V54" s="6">
        <v>6</v>
      </c>
      <c r="W54" s="6">
        <v>1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</row>
    <row r="55" spans="1:30" s="27" customFormat="1" ht="12" customHeight="1">
      <c r="A55" s="24"/>
      <c r="B55" s="7"/>
      <c r="C55" s="55"/>
      <c r="D55" s="55"/>
      <c r="E55" s="55"/>
      <c r="F55" s="28"/>
      <c r="G55" s="28" t="s">
        <v>18</v>
      </c>
      <c r="H55" s="25"/>
      <c r="I55" s="26">
        <v>13</v>
      </c>
      <c r="J55" s="26">
        <v>13</v>
      </c>
      <c r="K55" s="6">
        <v>1</v>
      </c>
      <c r="L55" s="6">
        <v>3</v>
      </c>
      <c r="M55" s="6">
        <v>1</v>
      </c>
      <c r="N55" s="6">
        <v>1</v>
      </c>
      <c r="O55" s="6">
        <v>3</v>
      </c>
      <c r="P55" s="6">
        <v>3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</row>
    <row r="56" spans="1:30" s="27" customFormat="1" ht="12" customHeight="1">
      <c r="A56" s="24"/>
      <c r="B56" s="7"/>
      <c r="C56" s="55" t="s">
        <v>36</v>
      </c>
      <c r="D56" s="55"/>
      <c r="E56" s="55"/>
      <c r="F56" s="28"/>
      <c r="G56" s="7" t="s">
        <v>17</v>
      </c>
      <c r="H56" s="25"/>
      <c r="I56" s="26">
        <v>27</v>
      </c>
      <c r="J56" s="26">
        <v>27</v>
      </c>
      <c r="K56" s="6">
        <v>0</v>
      </c>
      <c r="L56" s="6">
        <v>3</v>
      </c>
      <c r="M56" s="6">
        <v>1</v>
      </c>
      <c r="N56" s="6">
        <v>5</v>
      </c>
      <c r="O56" s="6">
        <v>4</v>
      </c>
      <c r="P56" s="6">
        <v>6</v>
      </c>
      <c r="Q56" s="6">
        <v>2</v>
      </c>
      <c r="R56" s="6">
        <v>1</v>
      </c>
      <c r="S56" s="6">
        <v>3</v>
      </c>
      <c r="T56" s="6">
        <v>2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</row>
    <row r="57" spans="1:30" s="27" customFormat="1" ht="12" customHeight="1">
      <c r="A57" s="24"/>
      <c r="B57" s="7"/>
      <c r="C57" s="55"/>
      <c r="D57" s="55"/>
      <c r="E57" s="55"/>
      <c r="F57" s="28"/>
      <c r="G57" s="28" t="s">
        <v>18</v>
      </c>
      <c r="H57" s="25"/>
      <c r="I57" s="26">
        <v>30</v>
      </c>
      <c r="J57" s="26">
        <v>30</v>
      </c>
      <c r="K57" s="6">
        <v>0</v>
      </c>
      <c r="L57" s="6">
        <v>1</v>
      </c>
      <c r="M57" s="6">
        <v>8</v>
      </c>
      <c r="N57" s="6">
        <v>6</v>
      </c>
      <c r="O57" s="6">
        <v>13</v>
      </c>
      <c r="P57" s="6">
        <v>2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</row>
    <row r="58" spans="1:30" s="27" customFormat="1" ht="12" customHeight="1">
      <c r="A58" s="24"/>
      <c r="B58" s="7"/>
      <c r="C58" s="55" t="s">
        <v>1</v>
      </c>
      <c r="D58" s="55"/>
      <c r="E58" s="55"/>
      <c r="F58" s="28"/>
      <c r="G58" s="7" t="s">
        <v>17</v>
      </c>
      <c r="H58" s="25"/>
      <c r="I58" s="26">
        <v>0</v>
      </c>
      <c r="J58" s="2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</row>
    <row r="59" spans="1:30" s="27" customFormat="1" ht="12" customHeight="1">
      <c r="A59" s="24"/>
      <c r="B59" s="7"/>
      <c r="C59" s="55"/>
      <c r="D59" s="55"/>
      <c r="E59" s="55"/>
      <c r="F59" s="28"/>
      <c r="G59" s="28" t="s">
        <v>18</v>
      </c>
      <c r="H59" s="25"/>
      <c r="I59" s="26">
        <v>0</v>
      </c>
      <c r="J59" s="2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</row>
    <row r="60" spans="1:30" ht="12" customHeight="1">
      <c r="A60" s="1"/>
      <c r="B60" s="28"/>
      <c r="C60" s="28"/>
      <c r="D60" s="28"/>
      <c r="E60" s="28"/>
      <c r="F60" s="28"/>
      <c r="G60" s="28"/>
      <c r="H60" s="29"/>
      <c r="I60" s="34"/>
      <c r="J60" s="34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s="35" customFormat="1" ht="12" customHeight="1">
      <c r="A61" s="31"/>
      <c r="B61" s="56" t="s">
        <v>23</v>
      </c>
      <c r="C61" s="56"/>
      <c r="D61" s="56"/>
      <c r="E61" s="56"/>
      <c r="F61" s="56"/>
      <c r="G61" s="56"/>
      <c r="H61" s="33"/>
      <c r="I61" s="34">
        <v>2781</v>
      </c>
      <c r="J61" s="34">
        <v>2759</v>
      </c>
      <c r="K61" s="5">
        <v>18</v>
      </c>
      <c r="L61" s="5">
        <v>276</v>
      </c>
      <c r="M61" s="5">
        <v>430</v>
      </c>
      <c r="N61" s="5">
        <v>478</v>
      </c>
      <c r="O61" s="5">
        <v>775</v>
      </c>
      <c r="P61" s="5">
        <v>511</v>
      </c>
      <c r="Q61" s="5">
        <v>175</v>
      </c>
      <c r="R61" s="5">
        <v>47</v>
      </c>
      <c r="S61" s="5">
        <v>27</v>
      </c>
      <c r="T61" s="5">
        <v>16</v>
      </c>
      <c r="U61" s="5">
        <v>0</v>
      </c>
      <c r="V61" s="5">
        <v>6</v>
      </c>
      <c r="W61" s="5">
        <v>22</v>
      </c>
      <c r="X61" s="5">
        <v>0</v>
      </c>
      <c r="Y61" s="5">
        <v>1</v>
      </c>
      <c r="Z61" s="5">
        <v>2</v>
      </c>
      <c r="AA61" s="5">
        <v>9</v>
      </c>
      <c r="AB61" s="5">
        <v>6</v>
      </c>
      <c r="AC61" s="5">
        <v>4</v>
      </c>
      <c r="AD61" s="5">
        <v>0</v>
      </c>
    </row>
    <row r="62" spans="1:30" s="35" customFormat="1" ht="12" customHeight="1">
      <c r="A62" s="31"/>
      <c r="B62" s="32"/>
      <c r="C62" s="56" t="s">
        <v>17</v>
      </c>
      <c r="D62" s="56"/>
      <c r="E62" s="56"/>
      <c r="F62" s="56"/>
      <c r="G62" s="56"/>
      <c r="H62" s="33"/>
      <c r="I62" s="34">
        <v>1984</v>
      </c>
      <c r="J62" s="34">
        <v>1962</v>
      </c>
      <c r="K62" s="5">
        <v>14</v>
      </c>
      <c r="L62" s="5">
        <v>175</v>
      </c>
      <c r="M62" s="5">
        <v>261</v>
      </c>
      <c r="N62" s="5">
        <v>321</v>
      </c>
      <c r="O62" s="5">
        <v>532</v>
      </c>
      <c r="P62" s="5">
        <v>414</v>
      </c>
      <c r="Q62" s="5">
        <v>157</v>
      </c>
      <c r="R62" s="5">
        <v>39</v>
      </c>
      <c r="S62" s="5">
        <v>27</v>
      </c>
      <c r="T62" s="5">
        <v>16</v>
      </c>
      <c r="U62" s="5">
        <v>0</v>
      </c>
      <c r="V62" s="5">
        <v>6</v>
      </c>
      <c r="W62" s="5">
        <v>22</v>
      </c>
      <c r="X62" s="5">
        <v>0</v>
      </c>
      <c r="Y62" s="5">
        <v>1</v>
      </c>
      <c r="Z62" s="5">
        <v>2</v>
      </c>
      <c r="AA62" s="5">
        <v>9</v>
      </c>
      <c r="AB62" s="5">
        <v>6</v>
      </c>
      <c r="AC62" s="5">
        <v>4</v>
      </c>
      <c r="AD62" s="5">
        <v>0</v>
      </c>
    </row>
    <row r="63" spans="1:30" s="35" customFormat="1" ht="12" customHeight="1">
      <c r="A63" s="31"/>
      <c r="B63" s="32"/>
      <c r="C63" s="56" t="s">
        <v>18</v>
      </c>
      <c r="D63" s="56"/>
      <c r="E63" s="56"/>
      <c r="F63" s="56"/>
      <c r="G63" s="56"/>
      <c r="H63" s="33"/>
      <c r="I63" s="34">
        <v>797</v>
      </c>
      <c r="J63" s="34">
        <v>797</v>
      </c>
      <c r="K63" s="5">
        <v>4</v>
      </c>
      <c r="L63" s="5">
        <v>101</v>
      </c>
      <c r="M63" s="5">
        <v>169</v>
      </c>
      <c r="N63" s="5">
        <v>157</v>
      </c>
      <c r="O63" s="5">
        <v>243</v>
      </c>
      <c r="P63" s="5">
        <v>97</v>
      </c>
      <c r="Q63" s="5">
        <v>18</v>
      </c>
      <c r="R63" s="5">
        <v>8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</row>
    <row r="64" spans="1:30" ht="12" customHeight="1">
      <c r="A64" s="1"/>
      <c r="B64" s="28"/>
      <c r="C64" s="28"/>
      <c r="D64" s="28"/>
      <c r="E64" s="28"/>
      <c r="F64" s="28"/>
      <c r="G64" s="28"/>
      <c r="H64" s="29"/>
      <c r="I64" s="30"/>
      <c r="J64" s="3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</row>
    <row r="65" spans="1:30" s="27" customFormat="1" ht="12" customHeight="1">
      <c r="A65" s="24"/>
      <c r="B65" s="7"/>
      <c r="C65" s="54" t="s">
        <v>19</v>
      </c>
      <c r="D65" s="54"/>
      <c r="E65" s="54"/>
      <c r="F65" s="28"/>
      <c r="G65" s="7" t="s">
        <v>17</v>
      </c>
      <c r="H65" s="25"/>
      <c r="I65" s="26">
        <v>1623</v>
      </c>
      <c r="J65" s="26">
        <v>1607</v>
      </c>
      <c r="K65" s="6">
        <v>13</v>
      </c>
      <c r="L65" s="6">
        <v>138</v>
      </c>
      <c r="M65" s="6">
        <v>218</v>
      </c>
      <c r="N65" s="6">
        <v>258</v>
      </c>
      <c r="O65" s="6">
        <v>457</v>
      </c>
      <c r="P65" s="6">
        <v>357</v>
      </c>
      <c r="Q65" s="6">
        <v>118</v>
      </c>
      <c r="R65" s="6">
        <v>25</v>
      </c>
      <c r="S65" s="6">
        <v>15</v>
      </c>
      <c r="T65" s="6">
        <v>7</v>
      </c>
      <c r="U65" s="6">
        <v>0</v>
      </c>
      <c r="V65" s="6">
        <v>1</v>
      </c>
      <c r="W65" s="6">
        <v>16</v>
      </c>
      <c r="X65" s="6">
        <v>0</v>
      </c>
      <c r="Y65" s="6">
        <v>1</v>
      </c>
      <c r="Z65" s="6">
        <v>1</v>
      </c>
      <c r="AA65" s="6">
        <v>7</v>
      </c>
      <c r="AB65" s="6">
        <v>3</v>
      </c>
      <c r="AC65" s="6">
        <v>4</v>
      </c>
      <c r="AD65" s="6">
        <v>0</v>
      </c>
    </row>
    <row r="66" spans="1:30" s="27" customFormat="1" ht="12" customHeight="1">
      <c r="A66" s="24"/>
      <c r="B66" s="7"/>
      <c r="C66" s="54"/>
      <c r="D66" s="54"/>
      <c r="E66" s="54"/>
      <c r="F66" s="28"/>
      <c r="G66" s="28" t="s">
        <v>18</v>
      </c>
      <c r="H66" s="25"/>
      <c r="I66" s="26">
        <v>709</v>
      </c>
      <c r="J66" s="26">
        <v>709</v>
      </c>
      <c r="K66" s="6">
        <v>4</v>
      </c>
      <c r="L66" s="6">
        <v>87</v>
      </c>
      <c r="M66" s="6">
        <v>140</v>
      </c>
      <c r="N66" s="6">
        <v>141</v>
      </c>
      <c r="O66" s="6">
        <v>222</v>
      </c>
      <c r="P66" s="6">
        <v>92</v>
      </c>
      <c r="Q66" s="6">
        <v>16</v>
      </c>
      <c r="R66" s="6">
        <v>7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</row>
    <row r="67" spans="1:30" s="27" customFormat="1" ht="12" customHeight="1">
      <c r="A67" s="24"/>
      <c r="B67" s="7"/>
      <c r="C67" s="54" t="s">
        <v>20</v>
      </c>
      <c r="D67" s="54"/>
      <c r="E67" s="54"/>
      <c r="F67" s="28"/>
      <c r="G67" s="7" t="s">
        <v>17</v>
      </c>
      <c r="H67" s="25"/>
      <c r="I67" s="26">
        <v>211</v>
      </c>
      <c r="J67" s="26">
        <v>209</v>
      </c>
      <c r="K67" s="6">
        <v>1</v>
      </c>
      <c r="L67" s="6">
        <v>25</v>
      </c>
      <c r="M67" s="6">
        <v>28</v>
      </c>
      <c r="N67" s="6">
        <v>42</v>
      </c>
      <c r="O67" s="6">
        <v>41</v>
      </c>
      <c r="P67" s="6">
        <v>24</v>
      </c>
      <c r="Q67" s="6">
        <v>29</v>
      </c>
      <c r="R67" s="6">
        <v>5</v>
      </c>
      <c r="S67" s="6">
        <v>8</v>
      </c>
      <c r="T67" s="6">
        <v>6</v>
      </c>
      <c r="U67" s="6">
        <v>0</v>
      </c>
      <c r="V67" s="6">
        <v>0</v>
      </c>
      <c r="W67" s="6">
        <v>2</v>
      </c>
      <c r="X67" s="6">
        <v>0</v>
      </c>
      <c r="Y67" s="6">
        <v>0</v>
      </c>
      <c r="Z67" s="6">
        <v>1</v>
      </c>
      <c r="AA67" s="6">
        <v>1</v>
      </c>
      <c r="AB67" s="6">
        <v>0</v>
      </c>
      <c r="AC67" s="6">
        <v>0</v>
      </c>
      <c r="AD67" s="6">
        <v>0</v>
      </c>
    </row>
    <row r="68" spans="1:30" s="27" customFormat="1" ht="12" customHeight="1">
      <c r="A68" s="24"/>
      <c r="B68" s="7"/>
      <c r="C68" s="54"/>
      <c r="D68" s="54"/>
      <c r="E68" s="54"/>
      <c r="F68" s="28"/>
      <c r="G68" s="28" t="s">
        <v>18</v>
      </c>
      <c r="H68" s="25"/>
      <c r="I68" s="26">
        <v>40</v>
      </c>
      <c r="J68" s="26">
        <v>40</v>
      </c>
      <c r="K68" s="6">
        <v>0</v>
      </c>
      <c r="L68" s="6">
        <v>4</v>
      </c>
      <c r="M68" s="6">
        <v>17</v>
      </c>
      <c r="N68" s="6">
        <v>9</v>
      </c>
      <c r="O68" s="6">
        <v>8</v>
      </c>
      <c r="P68" s="6">
        <v>1</v>
      </c>
      <c r="Q68" s="6">
        <v>1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27" customFormat="1" ht="12" customHeight="1">
      <c r="A69" s="24"/>
      <c r="B69" s="7"/>
      <c r="C69" s="55" t="s">
        <v>35</v>
      </c>
      <c r="D69" s="55"/>
      <c r="E69" s="55"/>
      <c r="F69" s="28"/>
      <c r="G69" s="7" t="s">
        <v>17</v>
      </c>
      <c r="H69" s="25"/>
      <c r="I69" s="26">
        <v>73</v>
      </c>
      <c r="J69" s="26">
        <v>69</v>
      </c>
      <c r="K69" s="6">
        <v>0</v>
      </c>
      <c r="L69" s="6">
        <v>3</v>
      </c>
      <c r="M69" s="6">
        <v>5</v>
      </c>
      <c r="N69" s="6">
        <v>10</v>
      </c>
      <c r="O69" s="6">
        <v>7</v>
      </c>
      <c r="P69" s="6">
        <v>19</v>
      </c>
      <c r="Q69" s="6">
        <v>5</v>
      </c>
      <c r="R69" s="6">
        <v>9</v>
      </c>
      <c r="S69" s="6">
        <v>3</v>
      </c>
      <c r="T69" s="6">
        <v>3</v>
      </c>
      <c r="U69" s="6">
        <v>0</v>
      </c>
      <c r="V69" s="6">
        <v>5</v>
      </c>
      <c r="W69" s="6">
        <v>4</v>
      </c>
      <c r="X69" s="6">
        <v>0</v>
      </c>
      <c r="Y69" s="6">
        <v>0</v>
      </c>
      <c r="Z69" s="6">
        <v>0</v>
      </c>
      <c r="AA69" s="6">
        <v>1</v>
      </c>
      <c r="AB69" s="6">
        <v>3</v>
      </c>
      <c r="AC69" s="6">
        <v>0</v>
      </c>
      <c r="AD69" s="6">
        <v>0</v>
      </c>
    </row>
    <row r="70" spans="1:30" s="27" customFormat="1" ht="12" customHeight="1">
      <c r="A70" s="24"/>
      <c r="B70" s="7"/>
      <c r="C70" s="55"/>
      <c r="D70" s="55"/>
      <c r="E70" s="55"/>
      <c r="F70" s="28"/>
      <c r="G70" s="28" t="s">
        <v>18</v>
      </c>
      <c r="H70" s="25"/>
      <c r="I70" s="26">
        <v>11</v>
      </c>
      <c r="J70" s="26">
        <v>11</v>
      </c>
      <c r="K70" s="6">
        <v>0</v>
      </c>
      <c r="L70" s="6">
        <v>4</v>
      </c>
      <c r="M70" s="6">
        <v>3</v>
      </c>
      <c r="N70" s="6">
        <v>3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</row>
    <row r="71" spans="1:30" s="27" customFormat="1" ht="12" customHeight="1">
      <c r="A71" s="24"/>
      <c r="B71" s="7"/>
      <c r="C71" s="55" t="s">
        <v>36</v>
      </c>
      <c r="D71" s="55"/>
      <c r="E71" s="55"/>
      <c r="F71" s="28"/>
      <c r="G71" s="7" t="s">
        <v>17</v>
      </c>
      <c r="H71" s="25"/>
      <c r="I71" s="26">
        <v>77</v>
      </c>
      <c r="J71" s="26">
        <v>77</v>
      </c>
      <c r="K71" s="6">
        <v>0</v>
      </c>
      <c r="L71" s="6">
        <v>9</v>
      </c>
      <c r="M71" s="6">
        <v>10</v>
      </c>
      <c r="N71" s="6">
        <v>11</v>
      </c>
      <c r="O71" s="6">
        <v>27</v>
      </c>
      <c r="P71" s="6">
        <v>14</v>
      </c>
      <c r="Q71" s="6">
        <v>5</v>
      </c>
      <c r="R71" s="6">
        <v>0</v>
      </c>
      <c r="S71" s="6">
        <v>1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27" customFormat="1" ht="12" customHeight="1">
      <c r="A72" s="24"/>
      <c r="B72" s="7"/>
      <c r="C72" s="55"/>
      <c r="D72" s="55"/>
      <c r="E72" s="55"/>
      <c r="F72" s="28"/>
      <c r="G72" s="28" t="s">
        <v>18</v>
      </c>
      <c r="H72" s="25"/>
      <c r="I72" s="26">
        <v>37</v>
      </c>
      <c r="J72" s="26">
        <v>37</v>
      </c>
      <c r="K72" s="6">
        <v>0</v>
      </c>
      <c r="L72" s="6">
        <v>6</v>
      </c>
      <c r="M72" s="6">
        <v>9</v>
      </c>
      <c r="N72" s="6">
        <v>4</v>
      </c>
      <c r="O72" s="6">
        <v>12</v>
      </c>
      <c r="P72" s="6">
        <v>4</v>
      </c>
      <c r="Q72" s="6">
        <v>1</v>
      </c>
      <c r="R72" s="6">
        <v>1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</row>
    <row r="73" spans="1:30" s="27" customFormat="1" ht="12" customHeight="1">
      <c r="A73" s="24"/>
      <c r="B73" s="7"/>
      <c r="C73" s="55" t="s">
        <v>1</v>
      </c>
      <c r="D73" s="55"/>
      <c r="E73" s="55"/>
      <c r="F73" s="28"/>
      <c r="G73" s="7" t="s">
        <v>17</v>
      </c>
      <c r="H73" s="25"/>
      <c r="I73" s="26">
        <v>0</v>
      </c>
      <c r="J73" s="2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</row>
    <row r="74" spans="1:30" s="27" customFormat="1" ht="12" customHeight="1">
      <c r="A74" s="24"/>
      <c r="B74" s="7"/>
      <c r="C74" s="55"/>
      <c r="D74" s="55"/>
      <c r="E74" s="55"/>
      <c r="F74" s="28"/>
      <c r="G74" s="28" t="s">
        <v>18</v>
      </c>
      <c r="H74" s="25"/>
      <c r="I74" s="26">
        <v>0</v>
      </c>
      <c r="J74" s="2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27" customFormat="1" ht="12" customHeight="1">
      <c r="A75" s="24"/>
      <c r="B75" s="7"/>
      <c r="C75" s="28"/>
      <c r="D75" s="28"/>
      <c r="E75" s="28"/>
      <c r="F75" s="28"/>
      <c r="G75" s="28"/>
      <c r="H75" s="25"/>
      <c r="I75" s="26"/>
      <c r="J75" s="2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s="36" customFormat="1" ht="12" customHeight="1">
      <c r="B76" s="56" t="s">
        <v>24</v>
      </c>
      <c r="C76" s="56"/>
      <c r="D76" s="56"/>
      <c r="E76" s="56"/>
      <c r="F76" s="56"/>
      <c r="G76" s="56"/>
      <c r="H76" s="37"/>
      <c r="I76" s="34">
        <v>1108</v>
      </c>
      <c r="J76" s="34">
        <v>1107</v>
      </c>
      <c r="K76" s="5">
        <v>3</v>
      </c>
      <c r="L76" s="5">
        <v>118</v>
      </c>
      <c r="M76" s="5">
        <v>189</v>
      </c>
      <c r="N76" s="5">
        <v>211</v>
      </c>
      <c r="O76" s="5">
        <v>345</v>
      </c>
      <c r="P76" s="5">
        <v>188</v>
      </c>
      <c r="Q76" s="5">
        <v>37</v>
      </c>
      <c r="R76" s="5">
        <v>5</v>
      </c>
      <c r="S76" s="5">
        <v>5</v>
      </c>
      <c r="T76" s="5">
        <v>0</v>
      </c>
      <c r="U76" s="5">
        <v>0</v>
      </c>
      <c r="V76" s="5">
        <v>6</v>
      </c>
      <c r="W76" s="5">
        <v>1</v>
      </c>
      <c r="X76" s="5">
        <v>0</v>
      </c>
      <c r="Y76" s="5">
        <v>0</v>
      </c>
      <c r="Z76" s="5">
        <v>0</v>
      </c>
      <c r="AA76" s="5">
        <v>1</v>
      </c>
      <c r="AB76" s="5">
        <v>0</v>
      </c>
      <c r="AC76" s="5">
        <v>0</v>
      </c>
      <c r="AD76" s="5">
        <v>0</v>
      </c>
    </row>
    <row r="77" spans="1:30" s="36" customFormat="1" ht="12" customHeight="1">
      <c r="B77" s="35"/>
      <c r="C77" s="56" t="s">
        <v>17</v>
      </c>
      <c r="D77" s="56"/>
      <c r="E77" s="56"/>
      <c r="F77" s="56"/>
      <c r="G77" s="56"/>
      <c r="H77" s="37"/>
      <c r="I77" s="34">
        <v>650</v>
      </c>
      <c r="J77" s="34">
        <v>649</v>
      </c>
      <c r="K77" s="5">
        <v>2</v>
      </c>
      <c r="L77" s="5">
        <v>61</v>
      </c>
      <c r="M77" s="5">
        <v>107</v>
      </c>
      <c r="N77" s="5">
        <v>115</v>
      </c>
      <c r="O77" s="5">
        <v>201</v>
      </c>
      <c r="P77" s="5">
        <v>120</v>
      </c>
      <c r="Q77" s="5">
        <v>31</v>
      </c>
      <c r="R77" s="5">
        <v>3</v>
      </c>
      <c r="S77" s="5">
        <v>3</v>
      </c>
      <c r="T77" s="5">
        <v>0</v>
      </c>
      <c r="U77" s="5">
        <v>0</v>
      </c>
      <c r="V77" s="5">
        <v>6</v>
      </c>
      <c r="W77" s="5">
        <v>1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0</v>
      </c>
      <c r="AD77" s="5">
        <v>0</v>
      </c>
    </row>
    <row r="78" spans="1:30" s="36" customFormat="1" ht="12" customHeight="1">
      <c r="B78" s="35"/>
      <c r="C78" s="56" t="s">
        <v>18</v>
      </c>
      <c r="D78" s="56"/>
      <c r="E78" s="56"/>
      <c r="F78" s="56"/>
      <c r="G78" s="56"/>
      <c r="H78" s="37"/>
      <c r="I78" s="34">
        <v>458</v>
      </c>
      <c r="J78" s="34">
        <v>458</v>
      </c>
      <c r="K78" s="5">
        <v>1</v>
      </c>
      <c r="L78" s="5">
        <v>57</v>
      </c>
      <c r="M78" s="5">
        <v>82</v>
      </c>
      <c r="N78" s="5">
        <v>96</v>
      </c>
      <c r="O78" s="5">
        <v>144</v>
      </c>
      <c r="P78" s="5">
        <v>68</v>
      </c>
      <c r="Q78" s="5">
        <v>6</v>
      </c>
      <c r="R78" s="5">
        <v>2</v>
      </c>
      <c r="S78" s="5">
        <v>2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</row>
    <row r="79" spans="1:30" s="38" customFormat="1" ht="12" customHeight="1">
      <c r="H79" s="39"/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</row>
    <row r="80" spans="1:30" s="38" customFormat="1" ht="12" customHeight="1">
      <c r="B80" s="7"/>
      <c r="C80" s="54" t="s">
        <v>19</v>
      </c>
      <c r="D80" s="54"/>
      <c r="E80" s="54"/>
      <c r="F80" s="28"/>
      <c r="G80" s="7" t="s">
        <v>17</v>
      </c>
      <c r="H80" s="39"/>
      <c r="I80" s="26">
        <v>544</v>
      </c>
      <c r="J80" s="26">
        <v>544</v>
      </c>
      <c r="K80" s="6">
        <v>0</v>
      </c>
      <c r="L80" s="6">
        <v>50</v>
      </c>
      <c r="M80" s="6">
        <v>81</v>
      </c>
      <c r="N80" s="6">
        <v>93</v>
      </c>
      <c r="O80" s="6">
        <v>183</v>
      </c>
      <c r="P80" s="6">
        <v>108</v>
      </c>
      <c r="Q80" s="6">
        <v>25</v>
      </c>
      <c r="R80" s="6">
        <v>3</v>
      </c>
      <c r="S80" s="6">
        <v>1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</row>
    <row r="81" spans="2:30" s="38" customFormat="1" ht="12" customHeight="1">
      <c r="B81" s="27"/>
      <c r="C81" s="54"/>
      <c r="D81" s="54"/>
      <c r="E81" s="54"/>
      <c r="F81" s="28"/>
      <c r="G81" s="28" t="s">
        <v>18</v>
      </c>
      <c r="H81" s="39"/>
      <c r="I81" s="26">
        <v>391</v>
      </c>
      <c r="J81" s="26">
        <v>391</v>
      </c>
      <c r="K81" s="6">
        <v>1</v>
      </c>
      <c r="L81" s="6">
        <v>47</v>
      </c>
      <c r="M81" s="6">
        <v>69</v>
      </c>
      <c r="N81" s="6">
        <v>74</v>
      </c>
      <c r="O81" s="6">
        <v>129</v>
      </c>
      <c r="P81" s="6">
        <v>62</v>
      </c>
      <c r="Q81" s="6">
        <v>6</v>
      </c>
      <c r="R81" s="6">
        <v>2</v>
      </c>
      <c r="S81" s="6">
        <v>1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</row>
    <row r="82" spans="2:30" s="38" customFormat="1" ht="12" customHeight="1">
      <c r="B82" s="27"/>
      <c r="C82" s="54" t="s">
        <v>20</v>
      </c>
      <c r="D82" s="54"/>
      <c r="E82" s="54"/>
      <c r="F82" s="28"/>
      <c r="G82" s="7" t="s">
        <v>17</v>
      </c>
      <c r="H82" s="39"/>
      <c r="I82" s="26">
        <v>53</v>
      </c>
      <c r="J82" s="26">
        <v>53</v>
      </c>
      <c r="K82" s="6">
        <v>1</v>
      </c>
      <c r="L82" s="6">
        <v>7</v>
      </c>
      <c r="M82" s="6">
        <v>16</v>
      </c>
      <c r="N82" s="6">
        <v>18</v>
      </c>
      <c r="O82" s="6">
        <v>5</v>
      </c>
      <c r="P82" s="6">
        <v>4</v>
      </c>
      <c r="Q82" s="6">
        <v>1</v>
      </c>
      <c r="R82" s="6">
        <v>0</v>
      </c>
      <c r="S82" s="6">
        <v>1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</row>
    <row r="83" spans="2:30" s="38" customFormat="1" ht="12" customHeight="1">
      <c r="B83" s="27"/>
      <c r="C83" s="54"/>
      <c r="D83" s="54"/>
      <c r="E83" s="54"/>
      <c r="F83" s="28"/>
      <c r="G83" s="28" t="s">
        <v>18</v>
      </c>
      <c r="H83" s="39"/>
      <c r="I83" s="26">
        <v>24</v>
      </c>
      <c r="J83" s="26">
        <v>24</v>
      </c>
      <c r="K83" s="6">
        <v>0</v>
      </c>
      <c r="L83" s="6">
        <v>8</v>
      </c>
      <c r="M83" s="6">
        <v>6</v>
      </c>
      <c r="N83" s="6">
        <v>10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</row>
    <row r="84" spans="2:30" s="38" customFormat="1" ht="12" customHeight="1">
      <c r="B84" s="7"/>
      <c r="C84" s="55" t="s">
        <v>33</v>
      </c>
      <c r="D84" s="55"/>
      <c r="E84" s="55"/>
      <c r="F84" s="28"/>
      <c r="G84" s="7" t="s">
        <v>17</v>
      </c>
      <c r="H84" s="39"/>
      <c r="I84" s="26">
        <v>22</v>
      </c>
      <c r="J84" s="26">
        <v>21</v>
      </c>
      <c r="K84" s="6">
        <v>0</v>
      </c>
      <c r="L84" s="6">
        <v>2</v>
      </c>
      <c r="M84" s="6">
        <v>3</v>
      </c>
      <c r="N84" s="6">
        <v>1</v>
      </c>
      <c r="O84" s="6">
        <v>3</v>
      </c>
      <c r="P84" s="6">
        <v>3</v>
      </c>
      <c r="Q84" s="6">
        <v>2</v>
      </c>
      <c r="R84" s="6">
        <v>0</v>
      </c>
      <c r="S84" s="6">
        <v>1</v>
      </c>
      <c r="T84" s="6">
        <v>0</v>
      </c>
      <c r="U84" s="6">
        <v>0</v>
      </c>
      <c r="V84" s="6">
        <v>6</v>
      </c>
      <c r="W84" s="6">
        <v>1</v>
      </c>
      <c r="X84" s="6">
        <v>0</v>
      </c>
      <c r="Y84" s="6">
        <v>0</v>
      </c>
      <c r="Z84" s="6">
        <v>0</v>
      </c>
      <c r="AA84" s="6">
        <v>1</v>
      </c>
      <c r="AB84" s="6">
        <v>0</v>
      </c>
      <c r="AC84" s="6">
        <v>0</v>
      </c>
      <c r="AD84" s="6">
        <v>0</v>
      </c>
    </row>
    <row r="85" spans="2:30" s="38" customFormat="1" ht="12" customHeight="1">
      <c r="B85" s="27"/>
      <c r="C85" s="55"/>
      <c r="D85" s="55"/>
      <c r="E85" s="55"/>
      <c r="F85" s="28"/>
      <c r="G85" s="28" t="s">
        <v>18</v>
      </c>
      <c r="H85" s="39"/>
      <c r="I85" s="26">
        <v>13</v>
      </c>
      <c r="J85" s="26">
        <v>13</v>
      </c>
      <c r="K85" s="6">
        <v>0</v>
      </c>
      <c r="L85" s="6">
        <v>0</v>
      </c>
      <c r="M85" s="6">
        <v>2</v>
      </c>
      <c r="N85" s="6">
        <v>3</v>
      </c>
      <c r="O85" s="6">
        <v>4</v>
      </c>
      <c r="P85" s="6">
        <v>3</v>
      </c>
      <c r="Q85" s="6">
        <v>0</v>
      </c>
      <c r="R85" s="6">
        <v>0</v>
      </c>
      <c r="S85" s="6">
        <v>1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</row>
    <row r="86" spans="2:30" s="38" customFormat="1" ht="12" customHeight="1">
      <c r="B86" s="27"/>
      <c r="C86" s="55" t="s">
        <v>34</v>
      </c>
      <c r="D86" s="55"/>
      <c r="E86" s="55"/>
      <c r="F86" s="28"/>
      <c r="G86" s="7" t="s">
        <v>17</v>
      </c>
      <c r="H86" s="39"/>
      <c r="I86" s="26">
        <v>30</v>
      </c>
      <c r="J86" s="26">
        <v>30</v>
      </c>
      <c r="K86" s="6">
        <v>1</v>
      </c>
      <c r="L86" s="6">
        <v>2</v>
      </c>
      <c r="M86" s="6">
        <v>6</v>
      </c>
      <c r="N86" s="6">
        <v>3</v>
      </c>
      <c r="O86" s="6">
        <v>10</v>
      </c>
      <c r="P86" s="6">
        <v>5</v>
      </c>
      <c r="Q86" s="6">
        <v>3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</row>
    <row r="87" spans="2:30" s="38" customFormat="1" ht="12" customHeight="1">
      <c r="B87" s="27"/>
      <c r="C87" s="55"/>
      <c r="D87" s="55"/>
      <c r="E87" s="55"/>
      <c r="F87" s="28"/>
      <c r="G87" s="28" t="s">
        <v>18</v>
      </c>
      <c r="H87" s="39"/>
      <c r="I87" s="26">
        <v>30</v>
      </c>
      <c r="J87" s="26">
        <v>30</v>
      </c>
      <c r="K87" s="6">
        <v>0</v>
      </c>
      <c r="L87" s="6">
        <v>2</v>
      </c>
      <c r="M87" s="6">
        <v>5</v>
      </c>
      <c r="N87" s="6">
        <v>9</v>
      </c>
      <c r="O87" s="6">
        <v>11</v>
      </c>
      <c r="P87" s="6">
        <v>3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</row>
    <row r="88" spans="2:30" s="38" customFormat="1" ht="12" customHeight="1">
      <c r="B88" s="27"/>
      <c r="C88" s="55" t="s">
        <v>1</v>
      </c>
      <c r="D88" s="55"/>
      <c r="E88" s="55"/>
      <c r="F88" s="28"/>
      <c r="G88" s="7" t="s">
        <v>17</v>
      </c>
      <c r="H88" s="39"/>
      <c r="I88" s="26">
        <v>1</v>
      </c>
      <c r="J88" s="26">
        <v>1</v>
      </c>
      <c r="K88" s="6">
        <v>0</v>
      </c>
      <c r="L88" s="6">
        <v>0</v>
      </c>
      <c r="M88" s="6">
        <v>1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</row>
    <row r="89" spans="2:30" s="38" customFormat="1" ht="12" customHeight="1">
      <c r="B89" s="27"/>
      <c r="C89" s="55"/>
      <c r="D89" s="55"/>
      <c r="E89" s="55"/>
      <c r="F89" s="28"/>
      <c r="G89" s="28" t="s">
        <v>18</v>
      </c>
      <c r="H89" s="39"/>
      <c r="I89" s="26">
        <v>0</v>
      </c>
      <c r="J89" s="2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</row>
    <row r="90" spans="2:30" s="38" customFormat="1" ht="12" customHeight="1">
      <c r="B90" s="27"/>
      <c r="C90" s="7"/>
      <c r="D90" s="7"/>
      <c r="E90" s="7"/>
      <c r="F90" s="27"/>
      <c r="G90" s="7"/>
      <c r="H90" s="39"/>
      <c r="I90" s="26"/>
      <c r="J90" s="2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2:30" s="36" customFormat="1" ht="12" customHeight="1">
      <c r="B91" s="56" t="s">
        <v>25</v>
      </c>
      <c r="C91" s="56"/>
      <c r="D91" s="56"/>
      <c r="E91" s="56"/>
      <c r="F91" s="56"/>
      <c r="G91" s="56"/>
      <c r="H91" s="37"/>
      <c r="I91" s="34">
        <v>1582</v>
      </c>
      <c r="J91" s="34">
        <v>1567</v>
      </c>
      <c r="K91" s="5">
        <v>3</v>
      </c>
      <c r="L91" s="5">
        <v>130</v>
      </c>
      <c r="M91" s="5">
        <v>257</v>
      </c>
      <c r="N91" s="5">
        <v>272</v>
      </c>
      <c r="O91" s="5">
        <v>453</v>
      </c>
      <c r="P91" s="5">
        <v>332</v>
      </c>
      <c r="Q91" s="5">
        <v>89</v>
      </c>
      <c r="R91" s="5">
        <v>17</v>
      </c>
      <c r="S91" s="5">
        <v>7</v>
      </c>
      <c r="T91" s="5">
        <v>3</v>
      </c>
      <c r="U91" s="5">
        <v>0</v>
      </c>
      <c r="V91" s="5">
        <v>4</v>
      </c>
      <c r="W91" s="5">
        <v>15</v>
      </c>
      <c r="X91" s="5">
        <v>0</v>
      </c>
      <c r="Y91" s="5">
        <v>0</v>
      </c>
      <c r="Z91" s="5">
        <v>1</v>
      </c>
      <c r="AA91" s="5">
        <v>3</v>
      </c>
      <c r="AB91" s="5">
        <v>7</v>
      </c>
      <c r="AC91" s="5">
        <v>4</v>
      </c>
      <c r="AD91" s="5">
        <v>0</v>
      </c>
    </row>
    <row r="92" spans="2:30" s="36" customFormat="1" ht="12" customHeight="1">
      <c r="B92" s="35"/>
      <c r="C92" s="56" t="s">
        <v>17</v>
      </c>
      <c r="D92" s="56"/>
      <c r="E92" s="56"/>
      <c r="F92" s="56"/>
      <c r="G92" s="56"/>
      <c r="H92" s="37"/>
      <c r="I92" s="34">
        <v>893</v>
      </c>
      <c r="J92" s="34">
        <v>878</v>
      </c>
      <c r="K92" s="5">
        <v>0</v>
      </c>
      <c r="L92" s="5">
        <v>77</v>
      </c>
      <c r="M92" s="5">
        <v>127</v>
      </c>
      <c r="N92" s="5">
        <v>128</v>
      </c>
      <c r="O92" s="5">
        <v>240</v>
      </c>
      <c r="P92" s="5">
        <v>215</v>
      </c>
      <c r="Q92" s="5">
        <v>65</v>
      </c>
      <c r="R92" s="5">
        <v>15</v>
      </c>
      <c r="S92" s="5">
        <v>4</v>
      </c>
      <c r="T92" s="5">
        <v>3</v>
      </c>
      <c r="U92" s="5">
        <v>0</v>
      </c>
      <c r="V92" s="5">
        <v>4</v>
      </c>
      <c r="W92" s="5">
        <v>15</v>
      </c>
      <c r="X92" s="5">
        <v>0</v>
      </c>
      <c r="Y92" s="5">
        <v>0</v>
      </c>
      <c r="Z92" s="5">
        <v>1</v>
      </c>
      <c r="AA92" s="5">
        <v>3</v>
      </c>
      <c r="AB92" s="5">
        <v>7</v>
      </c>
      <c r="AC92" s="5">
        <v>4</v>
      </c>
      <c r="AD92" s="5">
        <v>0</v>
      </c>
    </row>
    <row r="93" spans="2:30" s="36" customFormat="1" ht="12" customHeight="1">
      <c r="B93" s="35"/>
      <c r="C93" s="56" t="s">
        <v>18</v>
      </c>
      <c r="D93" s="56"/>
      <c r="E93" s="56"/>
      <c r="F93" s="56"/>
      <c r="G93" s="56"/>
      <c r="H93" s="37"/>
      <c r="I93" s="34">
        <v>689</v>
      </c>
      <c r="J93" s="34">
        <v>689</v>
      </c>
      <c r="K93" s="5">
        <v>3</v>
      </c>
      <c r="L93" s="5">
        <v>53</v>
      </c>
      <c r="M93" s="5">
        <v>130</v>
      </c>
      <c r="N93" s="5">
        <v>144</v>
      </c>
      <c r="O93" s="5">
        <v>213</v>
      </c>
      <c r="P93" s="5">
        <v>117</v>
      </c>
      <c r="Q93" s="5">
        <v>24</v>
      </c>
      <c r="R93" s="5">
        <v>2</v>
      </c>
      <c r="S93" s="5">
        <v>3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</row>
    <row r="94" spans="2:30" s="38" customFormat="1" ht="12" customHeight="1">
      <c r="B94" s="27"/>
      <c r="C94" s="7"/>
      <c r="D94" s="7"/>
      <c r="E94" s="7"/>
      <c r="F94" s="27"/>
      <c r="G94" s="7"/>
      <c r="H94" s="39"/>
      <c r="I94" s="26"/>
      <c r="J94" s="2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2:30" s="38" customFormat="1" ht="12" customHeight="1">
      <c r="B95" s="27"/>
      <c r="C95" s="54" t="s">
        <v>19</v>
      </c>
      <c r="D95" s="54"/>
      <c r="E95" s="54"/>
      <c r="F95" s="28"/>
      <c r="G95" s="7" t="s">
        <v>17</v>
      </c>
      <c r="H95" s="39"/>
      <c r="I95" s="26">
        <v>712</v>
      </c>
      <c r="J95" s="26">
        <v>704</v>
      </c>
      <c r="K95" s="6">
        <v>0</v>
      </c>
      <c r="L95" s="6">
        <v>61</v>
      </c>
      <c r="M95" s="6">
        <v>102</v>
      </c>
      <c r="N95" s="6">
        <v>108</v>
      </c>
      <c r="O95" s="6">
        <v>199</v>
      </c>
      <c r="P95" s="6">
        <v>186</v>
      </c>
      <c r="Q95" s="6">
        <v>37</v>
      </c>
      <c r="R95" s="6">
        <v>8</v>
      </c>
      <c r="S95" s="6">
        <v>2</v>
      </c>
      <c r="T95" s="6">
        <v>1</v>
      </c>
      <c r="U95" s="6">
        <v>0</v>
      </c>
      <c r="V95" s="6">
        <v>0</v>
      </c>
      <c r="W95" s="6">
        <v>8</v>
      </c>
      <c r="X95" s="6">
        <v>0</v>
      </c>
      <c r="Y95" s="6">
        <v>0</v>
      </c>
      <c r="Z95" s="6">
        <v>0</v>
      </c>
      <c r="AA95" s="6">
        <v>2</v>
      </c>
      <c r="AB95" s="6">
        <v>4</v>
      </c>
      <c r="AC95" s="6">
        <v>2</v>
      </c>
      <c r="AD95" s="6">
        <v>0</v>
      </c>
    </row>
    <row r="96" spans="2:30" s="38" customFormat="1" ht="12" customHeight="1">
      <c r="B96" s="27"/>
      <c r="C96" s="54"/>
      <c r="D96" s="54"/>
      <c r="E96" s="54"/>
      <c r="F96" s="28"/>
      <c r="G96" s="28" t="s">
        <v>18</v>
      </c>
      <c r="H96" s="39"/>
      <c r="I96" s="26">
        <v>613</v>
      </c>
      <c r="J96" s="26">
        <v>613</v>
      </c>
      <c r="K96" s="6">
        <v>3</v>
      </c>
      <c r="L96" s="6">
        <v>40</v>
      </c>
      <c r="M96" s="6">
        <v>114</v>
      </c>
      <c r="N96" s="6">
        <v>130</v>
      </c>
      <c r="O96" s="6">
        <v>197</v>
      </c>
      <c r="P96" s="6">
        <v>104</v>
      </c>
      <c r="Q96" s="6">
        <v>21</v>
      </c>
      <c r="R96" s="6">
        <v>1</v>
      </c>
      <c r="S96" s="6">
        <v>3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</row>
    <row r="97" spans="2:30" s="38" customFormat="1" ht="12" customHeight="1">
      <c r="B97" s="27"/>
      <c r="C97" s="54" t="s">
        <v>20</v>
      </c>
      <c r="D97" s="54"/>
      <c r="E97" s="54"/>
      <c r="F97" s="28"/>
      <c r="G97" s="7" t="s">
        <v>17</v>
      </c>
      <c r="H97" s="39"/>
      <c r="I97" s="26">
        <v>98</v>
      </c>
      <c r="J97" s="26">
        <v>97</v>
      </c>
      <c r="K97" s="6">
        <v>0</v>
      </c>
      <c r="L97" s="6">
        <v>13</v>
      </c>
      <c r="M97" s="6">
        <v>14</v>
      </c>
      <c r="N97" s="6">
        <v>11</v>
      </c>
      <c r="O97" s="6">
        <v>25</v>
      </c>
      <c r="P97" s="6">
        <v>15</v>
      </c>
      <c r="Q97" s="6">
        <v>14</v>
      </c>
      <c r="R97" s="6">
        <v>2</v>
      </c>
      <c r="S97" s="6">
        <v>1</v>
      </c>
      <c r="T97" s="6">
        <v>2</v>
      </c>
      <c r="U97" s="6">
        <v>0</v>
      </c>
      <c r="V97" s="6">
        <v>0</v>
      </c>
      <c r="W97" s="6">
        <v>1</v>
      </c>
      <c r="X97" s="6">
        <v>0</v>
      </c>
      <c r="Y97" s="6">
        <v>0</v>
      </c>
      <c r="Z97" s="6">
        <v>1</v>
      </c>
      <c r="AA97" s="6">
        <v>0</v>
      </c>
      <c r="AB97" s="6">
        <v>0</v>
      </c>
      <c r="AC97" s="6">
        <v>0</v>
      </c>
      <c r="AD97" s="6">
        <v>0</v>
      </c>
    </row>
    <row r="98" spans="2:30" s="38" customFormat="1" ht="12" customHeight="1">
      <c r="B98" s="27"/>
      <c r="C98" s="54"/>
      <c r="D98" s="54"/>
      <c r="E98" s="54"/>
      <c r="F98" s="28"/>
      <c r="G98" s="28" t="s">
        <v>18</v>
      </c>
      <c r="H98" s="39"/>
      <c r="I98" s="26">
        <v>29</v>
      </c>
      <c r="J98" s="26">
        <v>29</v>
      </c>
      <c r="K98" s="6">
        <v>0</v>
      </c>
      <c r="L98" s="6">
        <v>7</v>
      </c>
      <c r="M98" s="6">
        <v>9</v>
      </c>
      <c r="N98" s="6">
        <v>6</v>
      </c>
      <c r="O98" s="6">
        <v>4</v>
      </c>
      <c r="P98" s="6">
        <v>3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</row>
    <row r="99" spans="2:30" s="38" customFormat="1" ht="12" customHeight="1">
      <c r="B99" s="7"/>
      <c r="C99" s="55" t="s">
        <v>35</v>
      </c>
      <c r="D99" s="55"/>
      <c r="E99" s="55"/>
      <c r="F99" s="28"/>
      <c r="G99" s="7" t="s">
        <v>17</v>
      </c>
      <c r="H99" s="39"/>
      <c r="I99" s="26">
        <v>52</v>
      </c>
      <c r="J99" s="26">
        <v>47</v>
      </c>
      <c r="K99" s="6">
        <v>0</v>
      </c>
      <c r="L99" s="6">
        <v>0</v>
      </c>
      <c r="M99" s="6">
        <v>6</v>
      </c>
      <c r="N99" s="6">
        <v>1</v>
      </c>
      <c r="O99" s="6">
        <v>9</v>
      </c>
      <c r="P99" s="6">
        <v>10</v>
      </c>
      <c r="Q99" s="6">
        <v>12</v>
      </c>
      <c r="R99" s="6">
        <v>4</v>
      </c>
      <c r="S99" s="6">
        <v>1</v>
      </c>
      <c r="T99" s="6">
        <v>0</v>
      </c>
      <c r="U99" s="6">
        <v>0</v>
      </c>
      <c r="V99" s="6">
        <v>4</v>
      </c>
      <c r="W99" s="6">
        <v>5</v>
      </c>
      <c r="X99" s="6">
        <v>0</v>
      </c>
      <c r="Y99" s="6">
        <v>0</v>
      </c>
      <c r="Z99" s="6">
        <v>0</v>
      </c>
      <c r="AA99" s="6">
        <v>1</v>
      </c>
      <c r="AB99" s="6">
        <v>2</v>
      </c>
      <c r="AC99" s="6">
        <v>2</v>
      </c>
      <c r="AD99" s="6">
        <v>0</v>
      </c>
    </row>
    <row r="100" spans="2:30" s="38" customFormat="1" ht="12" customHeight="1">
      <c r="B100" s="27"/>
      <c r="C100" s="55"/>
      <c r="D100" s="55"/>
      <c r="E100" s="55"/>
      <c r="F100" s="28"/>
      <c r="G100" s="28" t="s">
        <v>18</v>
      </c>
      <c r="H100" s="39"/>
      <c r="I100" s="26">
        <v>22</v>
      </c>
      <c r="J100" s="26">
        <v>22</v>
      </c>
      <c r="K100" s="6">
        <v>0</v>
      </c>
      <c r="L100" s="6">
        <v>4</v>
      </c>
      <c r="M100" s="6">
        <v>1</v>
      </c>
      <c r="N100" s="6">
        <v>2</v>
      </c>
      <c r="O100" s="6">
        <v>8</v>
      </c>
      <c r="P100" s="6">
        <v>5</v>
      </c>
      <c r="Q100" s="6">
        <v>1</v>
      </c>
      <c r="R100" s="6">
        <v>1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</row>
    <row r="101" spans="2:30" s="38" customFormat="1" ht="12" customHeight="1">
      <c r="B101" s="27"/>
      <c r="C101" s="55" t="s">
        <v>36</v>
      </c>
      <c r="D101" s="55"/>
      <c r="E101" s="55"/>
      <c r="F101" s="28"/>
      <c r="G101" s="7" t="s">
        <v>17</v>
      </c>
      <c r="H101" s="39"/>
      <c r="I101" s="26">
        <v>31</v>
      </c>
      <c r="J101" s="26">
        <v>30</v>
      </c>
      <c r="K101" s="6">
        <v>0</v>
      </c>
      <c r="L101" s="6">
        <v>3</v>
      </c>
      <c r="M101" s="6">
        <v>5</v>
      </c>
      <c r="N101" s="6">
        <v>8</v>
      </c>
      <c r="O101" s="6">
        <v>7</v>
      </c>
      <c r="P101" s="6">
        <v>4</v>
      </c>
      <c r="Q101" s="6">
        <v>2</v>
      </c>
      <c r="R101" s="6">
        <v>1</v>
      </c>
      <c r="S101" s="6">
        <v>0</v>
      </c>
      <c r="T101" s="6">
        <v>0</v>
      </c>
      <c r="U101" s="6">
        <v>0</v>
      </c>
      <c r="V101" s="6">
        <v>0</v>
      </c>
      <c r="W101" s="6">
        <v>1</v>
      </c>
      <c r="X101" s="6">
        <v>0</v>
      </c>
      <c r="Y101" s="6">
        <v>0</v>
      </c>
      <c r="Z101" s="6">
        <v>0</v>
      </c>
      <c r="AA101" s="6">
        <v>0</v>
      </c>
      <c r="AB101" s="6">
        <v>1</v>
      </c>
      <c r="AC101" s="6">
        <v>0</v>
      </c>
      <c r="AD101" s="6">
        <v>0</v>
      </c>
    </row>
    <row r="102" spans="2:30" s="38" customFormat="1" ht="12" customHeight="1">
      <c r="B102" s="27"/>
      <c r="C102" s="55"/>
      <c r="D102" s="55"/>
      <c r="E102" s="55"/>
      <c r="F102" s="28"/>
      <c r="G102" s="28" t="s">
        <v>18</v>
      </c>
      <c r="H102" s="39"/>
      <c r="I102" s="26">
        <v>24</v>
      </c>
      <c r="J102" s="26">
        <v>24</v>
      </c>
      <c r="K102" s="6">
        <v>0</v>
      </c>
      <c r="L102" s="6">
        <v>2</v>
      </c>
      <c r="M102" s="6">
        <v>6</v>
      </c>
      <c r="N102" s="6">
        <v>6</v>
      </c>
      <c r="O102" s="6">
        <v>4</v>
      </c>
      <c r="P102" s="6">
        <v>4</v>
      </c>
      <c r="Q102" s="6">
        <v>2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</row>
    <row r="103" spans="2:30" s="38" customFormat="1" ht="12" customHeight="1">
      <c r="B103" s="27"/>
      <c r="C103" s="55" t="s">
        <v>1</v>
      </c>
      <c r="D103" s="55"/>
      <c r="E103" s="55"/>
      <c r="F103" s="28"/>
      <c r="G103" s="7" t="s">
        <v>17</v>
      </c>
      <c r="H103" s="39"/>
      <c r="I103" s="26">
        <v>0</v>
      </c>
      <c r="J103" s="2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</row>
    <row r="104" spans="2:30" s="38" customFormat="1" ht="12" customHeight="1">
      <c r="B104" s="27"/>
      <c r="C104" s="55"/>
      <c r="D104" s="55"/>
      <c r="E104" s="55"/>
      <c r="F104" s="28"/>
      <c r="G104" s="28" t="s">
        <v>18</v>
      </c>
      <c r="H104" s="39"/>
      <c r="I104" s="26">
        <v>1</v>
      </c>
      <c r="J104" s="26">
        <v>1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1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</row>
    <row r="105" spans="2:30" s="38" customFormat="1" ht="12" customHeight="1">
      <c r="B105" s="27"/>
      <c r="C105" s="7"/>
      <c r="D105" s="7"/>
      <c r="E105" s="7"/>
      <c r="F105" s="27"/>
      <c r="G105" s="7"/>
      <c r="H105" s="39"/>
      <c r="I105" s="26"/>
      <c r="J105" s="2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 spans="2:30" s="36" customFormat="1" ht="12" customHeight="1">
      <c r="B106" s="56" t="s">
        <v>26</v>
      </c>
      <c r="C106" s="56"/>
      <c r="D106" s="56"/>
      <c r="E106" s="56"/>
      <c r="F106" s="56"/>
      <c r="G106" s="56"/>
      <c r="H106" s="37"/>
      <c r="I106" s="34">
        <v>1455</v>
      </c>
      <c r="J106" s="34">
        <v>1453</v>
      </c>
      <c r="K106" s="5">
        <v>11</v>
      </c>
      <c r="L106" s="5">
        <v>88</v>
      </c>
      <c r="M106" s="5">
        <v>197</v>
      </c>
      <c r="N106" s="5">
        <v>273</v>
      </c>
      <c r="O106" s="5">
        <v>494</v>
      </c>
      <c r="P106" s="5">
        <v>303</v>
      </c>
      <c r="Q106" s="5">
        <v>52</v>
      </c>
      <c r="R106" s="5">
        <v>13</v>
      </c>
      <c r="S106" s="5">
        <v>7</v>
      </c>
      <c r="T106" s="5">
        <v>3</v>
      </c>
      <c r="U106" s="5">
        <v>0</v>
      </c>
      <c r="V106" s="5">
        <v>12</v>
      </c>
      <c r="W106" s="5">
        <v>2</v>
      </c>
      <c r="X106" s="5">
        <v>0</v>
      </c>
      <c r="Y106" s="5">
        <v>0</v>
      </c>
      <c r="Z106" s="5">
        <v>0</v>
      </c>
      <c r="AA106" s="5">
        <v>1</v>
      </c>
      <c r="AB106" s="5">
        <v>1</v>
      </c>
      <c r="AC106" s="5">
        <v>0</v>
      </c>
      <c r="AD106" s="5">
        <v>0</v>
      </c>
    </row>
    <row r="107" spans="2:30" s="36" customFormat="1" ht="12" customHeight="1">
      <c r="B107" s="35"/>
      <c r="C107" s="56" t="s">
        <v>17</v>
      </c>
      <c r="D107" s="56"/>
      <c r="E107" s="56"/>
      <c r="F107" s="56"/>
      <c r="G107" s="56"/>
      <c r="H107" s="37"/>
      <c r="I107" s="34">
        <v>1091</v>
      </c>
      <c r="J107" s="34">
        <v>1089</v>
      </c>
      <c r="K107" s="5">
        <v>3</v>
      </c>
      <c r="L107" s="5">
        <v>46</v>
      </c>
      <c r="M107" s="5">
        <v>127</v>
      </c>
      <c r="N107" s="5">
        <v>195</v>
      </c>
      <c r="O107" s="5">
        <v>369</v>
      </c>
      <c r="P107" s="5">
        <v>267</v>
      </c>
      <c r="Q107" s="5">
        <v>47</v>
      </c>
      <c r="R107" s="5">
        <v>13</v>
      </c>
      <c r="S107" s="5">
        <v>7</v>
      </c>
      <c r="T107" s="5">
        <v>3</v>
      </c>
      <c r="U107" s="5">
        <v>0</v>
      </c>
      <c r="V107" s="5">
        <v>12</v>
      </c>
      <c r="W107" s="5">
        <v>2</v>
      </c>
      <c r="X107" s="5">
        <v>0</v>
      </c>
      <c r="Y107" s="5">
        <v>0</v>
      </c>
      <c r="Z107" s="5">
        <v>0</v>
      </c>
      <c r="AA107" s="5">
        <v>1</v>
      </c>
      <c r="AB107" s="5">
        <v>1</v>
      </c>
      <c r="AC107" s="5">
        <v>0</v>
      </c>
      <c r="AD107" s="5">
        <v>0</v>
      </c>
    </row>
    <row r="108" spans="2:30" s="36" customFormat="1" ht="12" customHeight="1">
      <c r="B108" s="35"/>
      <c r="C108" s="56" t="s">
        <v>18</v>
      </c>
      <c r="D108" s="56"/>
      <c r="E108" s="56"/>
      <c r="F108" s="56"/>
      <c r="G108" s="56"/>
      <c r="H108" s="37"/>
      <c r="I108" s="34">
        <v>364</v>
      </c>
      <c r="J108" s="34">
        <v>364</v>
      </c>
      <c r="K108" s="5">
        <v>8</v>
      </c>
      <c r="L108" s="5">
        <v>42</v>
      </c>
      <c r="M108" s="5">
        <v>70</v>
      </c>
      <c r="N108" s="5">
        <v>78</v>
      </c>
      <c r="O108" s="5">
        <v>125</v>
      </c>
      <c r="P108" s="5">
        <v>36</v>
      </c>
      <c r="Q108" s="5">
        <v>5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</row>
    <row r="109" spans="2:30" s="38" customFormat="1" ht="12" customHeight="1">
      <c r="B109" s="27"/>
      <c r="C109" s="7"/>
      <c r="D109" s="7"/>
      <c r="E109" s="7"/>
      <c r="F109" s="27"/>
      <c r="G109" s="7"/>
      <c r="H109" s="39"/>
      <c r="I109" s="26"/>
      <c r="J109" s="2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 spans="2:30" s="38" customFormat="1" ht="12" customHeight="1">
      <c r="B110" s="27"/>
      <c r="C110" s="54" t="s">
        <v>19</v>
      </c>
      <c r="D110" s="54"/>
      <c r="E110" s="54"/>
      <c r="F110" s="28"/>
      <c r="G110" s="7" t="s">
        <v>17</v>
      </c>
      <c r="H110" s="39"/>
      <c r="I110" s="26">
        <v>969</v>
      </c>
      <c r="J110" s="26">
        <v>967</v>
      </c>
      <c r="K110" s="6">
        <v>3</v>
      </c>
      <c r="L110" s="6">
        <v>36</v>
      </c>
      <c r="M110" s="6">
        <v>112</v>
      </c>
      <c r="N110" s="6">
        <v>179</v>
      </c>
      <c r="O110" s="6">
        <v>336</v>
      </c>
      <c r="P110" s="6">
        <v>239</v>
      </c>
      <c r="Q110" s="6">
        <v>42</v>
      </c>
      <c r="R110" s="6">
        <v>12</v>
      </c>
      <c r="S110" s="6">
        <v>5</v>
      </c>
      <c r="T110" s="6">
        <v>2</v>
      </c>
      <c r="U110" s="6">
        <v>0</v>
      </c>
      <c r="V110" s="6">
        <v>1</v>
      </c>
      <c r="W110" s="6">
        <v>2</v>
      </c>
      <c r="X110" s="6">
        <v>0</v>
      </c>
      <c r="Y110" s="6">
        <v>0</v>
      </c>
      <c r="Z110" s="6">
        <v>0</v>
      </c>
      <c r="AA110" s="6">
        <v>1</v>
      </c>
      <c r="AB110" s="6">
        <v>1</v>
      </c>
      <c r="AC110" s="6">
        <v>0</v>
      </c>
      <c r="AD110" s="6">
        <v>0</v>
      </c>
    </row>
    <row r="111" spans="2:30" s="38" customFormat="1" ht="12" customHeight="1">
      <c r="B111" s="27"/>
      <c r="C111" s="54"/>
      <c r="D111" s="54"/>
      <c r="E111" s="54"/>
      <c r="F111" s="28"/>
      <c r="G111" s="28" t="s">
        <v>18</v>
      </c>
      <c r="H111" s="39"/>
      <c r="I111" s="26">
        <v>318</v>
      </c>
      <c r="J111" s="26">
        <v>318</v>
      </c>
      <c r="K111" s="6">
        <v>8</v>
      </c>
      <c r="L111" s="6">
        <v>29</v>
      </c>
      <c r="M111" s="6">
        <v>60</v>
      </c>
      <c r="N111" s="6">
        <v>66</v>
      </c>
      <c r="O111" s="6">
        <v>115</v>
      </c>
      <c r="P111" s="6">
        <v>35</v>
      </c>
      <c r="Q111" s="6">
        <v>5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</row>
    <row r="112" spans="2:30" s="38" customFormat="1" ht="12" customHeight="1">
      <c r="B112" s="27"/>
      <c r="C112" s="54" t="s">
        <v>20</v>
      </c>
      <c r="D112" s="54"/>
      <c r="E112" s="54"/>
      <c r="F112" s="28"/>
      <c r="G112" s="7" t="s">
        <v>17</v>
      </c>
      <c r="H112" s="39"/>
      <c r="I112" s="26">
        <v>42</v>
      </c>
      <c r="J112" s="26">
        <v>42</v>
      </c>
      <c r="K112" s="6">
        <v>0</v>
      </c>
      <c r="L112" s="6">
        <v>7</v>
      </c>
      <c r="M112" s="6">
        <v>7</v>
      </c>
      <c r="N112" s="6">
        <v>10</v>
      </c>
      <c r="O112" s="6">
        <v>13</v>
      </c>
      <c r="P112" s="6">
        <v>4</v>
      </c>
      <c r="Q112" s="6">
        <v>0</v>
      </c>
      <c r="R112" s="6">
        <v>1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</row>
    <row r="113" spans="2:30" s="38" customFormat="1" ht="12" customHeight="1">
      <c r="B113" s="27"/>
      <c r="C113" s="54"/>
      <c r="D113" s="54"/>
      <c r="E113" s="54"/>
      <c r="F113" s="28"/>
      <c r="G113" s="28" t="s">
        <v>18</v>
      </c>
      <c r="H113" s="39"/>
      <c r="I113" s="26">
        <v>24</v>
      </c>
      <c r="J113" s="26">
        <v>24</v>
      </c>
      <c r="K113" s="6">
        <v>0</v>
      </c>
      <c r="L113" s="6">
        <v>7</v>
      </c>
      <c r="M113" s="6">
        <v>8</v>
      </c>
      <c r="N113" s="6">
        <v>5</v>
      </c>
      <c r="O113" s="6">
        <v>4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</row>
    <row r="114" spans="2:30" s="38" customFormat="1" ht="12" customHeight="1">
      <c r="B114" s="7"/>
      <c r="C114" s="55" t="s">
        <v>35</v>
      </c>
      <c r="D114" s="55"/>
      <c r="E114" s="55"/>
      <c r="F114" s="28"/>
      <c r="G114" s="7" t="s">
        <v>17</v>
      </c>
      <c r="H114" s="39"/>
      <c r="I114" s="26">
        <v>46</v>
      </c>
      <c r="J114" s="26">
        <v>46</v>
      </c>
      <c r="K114" s="6">
        <v>0</v>
      </c>
      <c r="L114" s="6">
        <v>0</v>
      </c>
      <c r="M114" s="6">
        <v>2</v>
      </c>
      <c r="N114" s="6">
        <v>4</v>
      </c>
      <c r="O114" s="6">
        <v>12</v>
      </c>
      <c r="P114" s="6">
        <v>11</v>
      </c>
      <c r="Q114" s="6">
        <v>4</v>
      </c>
      <c r="R114" s="6">
        <v>0</v>
      </c>
      <c r="S114" s="6">
        <v>1</v>
      </c>
      <c r="T114" s="6">
        <v>1</v>
      </c>
      <c r="U114" s="6">
        <v>0</v>
      </c>
      <c r="V114" s="6">
        <v>11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</row>
    <row r="115" spans="2:30" s="38" customFormat="1" ht="12" customHeight="1">
      <c r="B115" s="27"/>
      <c r="C115" s="55"/>
      <c r="D115" s="55"/>
      <c r="E115" s="55"/>
      <c r="F115" s="28"/>
      <c r="G115" s="28" t="s">
        <v>18</v>
      </c>
      <c r="H115" s="39"/>
      <c r="I115" s="26">
        <v>8</v>
      </c>
      <c r="J115" s="26">
        <v>8</v>
      </c>
      <c r="K115" s="6">
        <v>0</v>
      </c>
      <c r="L115" s="6">
        <v>1</v>
      </c>
      <c r="M115" s="6">
        <v>1</v>
      </c>
      <c r="N115" s="6">
        <v>3</v>
      </c>
      <c r="O115" s="6">
        <v>3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</row>
    <row r="116" spans="2:30" s="38" customFormat="1" ht="12" customHeight="1">
      <c r="B116" s="27"/>
      <c r="C116" s="55" t="s">
        <v>36</v>
      </c>
      <c r="D116" s="55"/>
      <c r="E116" s="55"/>
      <c r="F116" s="28"/>
      <c r="G116" s="7" t="s">
        <v>17</v>
      </c>
      <c r="H116" s="39"/>
      <c r="I116" s="26">
        <v>34</v>
      </c>
      <c r="J116" s="26">
        <v>34</v>
      </c>
      <c r="K116" s="6">
        <v>0</v>
      </c>
      <c r="L116" s="6">
        <v>3</v>
      </c>
      <c r="M116" s="6">
        <v>6</v>
      </c>
      <c r="N116" s="6">
        <v>2</v>
      </c>
      <c r="O116" s="6">
        <v>8</v>
      </c>
      <c r="P116" s="6">
        <v>13</v>
      </c>
      <c r="Q116" s="6">
        <v>1</v>
      </c>
      <c r="R116" s="6">
        <v>0</v>
      </c>
      <c r="S116" s="6">
        <v>1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</row>
    <row r="117" spans="2:30" s="38" customFormat="1" ht="12" customHeight="1">
      <c r="B117" s="27"/>
      <c r="C117" s="55"/>
      <c r="D117" s="55"/>
      <c r="E117" s="55"/>
      <c r="F117" s="28"/>
      <c r="G117" s="28" t="s">
        <v>18</v>
      </c>
      <c r="H117" s="39"/>
      <c r="I117" s="26">
        <v>14</v>
      </c>
      <c r="J117" s="26">
        <v>14</v>
      </c>
      <c r="K117" s="6">
        <v>0</v>
      </c>
      <c r="L117" s="6">
        <v>5</v>
      </c>
      <c r="M117" s="6">
        <v>1</v>
      </c>
      <c r="N117" s="6">
        <v>4</v>
      </c>
      <c r="O117" s="6">
        <v>3</v>
      </c>
      <c r="P117" s="6">
        <v>1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</row>
    <row r="118" spans="2:30" s="38" customFormat="1" ht="12" customHeight="1">
      <c r="B118" s="27"/>
      <c r="C118" s="55" t="s">
        <v>1</v>
      </c>
      <c r="D118" s="55"/>
      <c r="E118" s="55"/>
      <c r="F118" s="28"/>
      <c r="G118" s="7" t="s">
        <v>17</v>
      </c>
      <c r="H118" s="39"/>
      <c r="I118" s="26">
        <v>0</v>
      </c>
      <c r="J118" s="2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</row>
    <row r="119" spans="2:30" s="38" customFormat="1" ht="12" customHeight="1">
      <c r="B119" s="27"/>
      <c r="C119" s="55"/>
      <c r="D119" s="55"/>
      <c r="E119" s="55"/>
      <c r="F119" s="28"/>
      <c r="G119" s="28" t="s">
        <v>18</v>
      </c>
      <c r="H119" s="39"/>
      <c r="I119" s="26">
        <v>0</v>
      </c>
      <c r="J119" s="2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</row>
    <row r="120" spans="2:30" s="38" customFormat="1" ht="12" customHeight="1">
      <c r="B120" s="27"/>
      <c r="C120" s="7"/>
      <c r="D120" s="7"/>
      <c r="E120" s="7"/>
      <c r="F120" s="27"/>
      <c r="G120" s="7"/>
      <c r="H120" s="39"/>
      <c r="I120" s="26"/>
      <c r="J120" s="2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 spans="2:30" s="36" customFormat="1" ht="12" customHeight="1">
      <c r="B121" s="56" t="s">
        <v>27</v>
      </c>
      <c r="C121" s="56"/>
      <c r="D121" s="56"/>
      <c r="E121" s="56"/>
      <c r="F121" s="56"/>
      <c r="G121" s="56"/>
      <c r="H121" s="37"/>
      <c r="I121" s="34">
        <v>466</v>
      </c>
      <c r="J121" s="34">
        <v>464</v>
      </c>
      <c r="K121" s="5">
        <v>5</v>
      </c>
      <c r="L121" s="5">
        <v>49</v>
      </c>
      <c r="M121" s="5">
        <v>57</v>
      </c>
      <c r="N121" s="5">
        <v>73</v>
      </c>
      <c r="O121" s="5">
        <v>142</v>
      </c>
      <c r="P121" s="5">
        <v>93</v>
      </c>
      <c r="Q121" s="5">
        <v>19</v>
      </c>
      <c r="R121" s="5">
        <v>9</v>
      </c>
      <c r="S121" s="5">
        <v>8</v>
      </c>
      <c r="T121" s="5">
        <v>3</v>
      </c>
      <c r="U121" s="5">
        <v>1</v>
      </c>
      <c r="V121" s="5">
        <v>5</v>
      </c>
      <c r="W121" s="5">
        <v>2</v>
      </c>
      <c r="X121" s="5">
        <v>0</v>
      </c>
      <c r="Y121" s="5">
        <v>0</v>
      </c>
      <c r="Z121" s="5">
        <v>0</v>
      </c>
      <c r="AA121" s="5">
        <v>2</v>
      </c>
      <c r="AB121" s="5">
        <v>0</v>
      </c>
      <c r="AC121" s="5">
        <v>0</v>
      </c>
      <c r="AD121" s="5">
        <v>0</v>
      </c>
    </row>
    <row r="122" spans="2:30" s="36" customFormat="1" ht="12" customHeight="1">
      <c r="B122" s="35"/>
      <c r="C122" s="56" t="s">
        <v>17</v>
      </c>
      <c r="D122" s="56"/>
      <c r="E122" s="56"/>
      <c r="F122" s="56"/>
      <c r="G122" s="56"/>
      <c r="H122" s="37"/>
      <c r="I122" s="34">
        <v>289</v>
      </c>
      <c r="J122" s="34">
        <v>287</v>
      </c>
      <c r="K122" s="5">
        <v>2</v>
      </c>
      <c r="L122" s="5">
        <v>24</v>
      </c>
      <c r="M122" s="5">
        <v>29</v>
      </c>
      <c r="N122" s="5">
        <v>46</v>
      </c>
      <c r="O122" s="5">
        <v>87</v>
      </c>
      <c r="P122" s="5">
        <v>66</v>
      </c>
      <c r="Q122" s="5">
        <v>13</v>
      </c>
      <c r="R122" s="5">
        <v>9</v>
      </c>
      <c r="S122" s="5">
        <v>4</v>
      </c>
      <c r="T122" s="5">
        <v>2</v>
      </c>
      <c r="U122" s="5">
        <v>0</v>
      </c>
      <c r="V122" s="5">
        <v>5</v>
      </c>
      <c r="W122" s="5">
        <v>2</v>
      </c>
      <c r="X122" s="5">
        <v>0</v>
      </c>
      <c r="Y122" s="5">
        <v>0</v>
      </c>
      <c r="Z122" s="5">
        <v>0</v>
      </c>
      <c r="AA122" s="5">
        <v>2</v>
      </c>
      <c r="AB122" s="5">
        <v>0</v>
      </c>
      <c r="AC122" s="5">
        <v>0</v>
      </c>
      <c r="AD122" s="5">
        <v>0</v>
      </c>
    </row>
    <row r="123" spans="2:30" s="36" customFormat="1" ht="12" customHeight="1">
      <c r="B123" s="35"/>
      <c r="C123" s="56" t="s">
        <v>18</v>
      </c>
      <c r="D123" s="56"/>
      <c r="E123" s="56"/>
      <c r="F123" s="56"/>
      <c r="G123" s="56"/>
      <c r="H123" s="37"/>
      <c r="I123" s="34">
        <v>177</v>
      </c>
      <c r="J123" s="34">
        <v>177</v>
      </c>
      <c r="K123" s="5">
        <v>3</v>
      </c>
      <c r="L123" s="5">
        <v>25</v>
      </c>
      <c r="M123" s="5">
        <v>28</v>
      </c>
      <c r="N123" s="5">
        <v>27</v>
      </c>
      <c r="O123" s="5">
        <v>55</v>
      </c>
      <c r="P123" s="5">
        <v>27</v>
      </c>
      <c r="Q123" s="5">
        <v>6</v>
      </c>
      <c r="R123" s="5">
        <v>0</v>
      </c>
      <c r="S123" s="5">
        <v>4</v>
      </c>
      <c r="T123" s="5">
        <v>1</v>
      </c>
      <c r="U123" s="5">
        <v>1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</row>
    <row r="124" spans="2:30" s="38" customFormat="1" ht="12" customHeight="1">
      <c r="B124" s="27"/>
      <c r="C124" s="7"/>
      <c r="D124" s="7"/>
      <c r="E124" s="7"/>
      <c r="F124" s="27"/>
      <c r="G124" s="7"/>
      <c r="H124" s="39"/>
      <c r="I124" s="26"/>
      <c r="J124" s="2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 spans="2:30" s="38" customFormat="1" ht="12" customHeight="1">
      <c r="B125" s="27"/>
      <c r="C125" s="54" t="s">
        <v>19</v>
      </c>
      <c r="D125" s="54"/>
      <c r="E125" s="54"/>
      <c r="F125" s="28"/>
      <c r="G125" s="7" t="s">
        <v>17</v>
      </c>
      <c r="H125" s="39"/>
      <c r="I125" s="26">
        <v>244</v>
      </c>
      <c r="J125" s="26">
        <v>243</v>
      </c>
      <c r="K125" s="6">
        <v>2</v>
      </c>
      <c r="L125" s="6">
        <v>20</v>
      </c>
      <c r="M125" s="6">
        <v>23</v>
      </c>
      <c r="N125" s="6">
        <v>36</v>
      </c>
      <c r="O125" s="6">
        <v>80</v>
      </c>
      <c r="P125" s="6">
        <v>60</v>
      </c>
      <c r="Q125" s="6">
        <v>11</v>
      </c>
      <c r="R125" s="6">
        <v>6</v>
      </c>
      <c r="S125" s="6">
        <v>4</v>
      </c>
      <c r="T125" s="6">
        <v>1</v>
      </c>
      <c r="U125" s="6">
        <v>0</v>
      </c>
      <c r="V125" s="6">
        <v>0</v>
      </c>
      <c r="W125" s="6">
        <v>1</v>
      </c>
      <c r="X125" s="6">
        <v>0</v>
      </c>
      <c r="Y125" s="6">
        <v>0</v>
      </c>
      <c r="Z125" s="6">
        <v>0</v>
      </c>
      <c r="AA125" s="6">
        <v>1</v>
      </c>
      <c r="AB125" s="6">
        <v>0</v>
      </c>
      <c r="AC125" s="6">
        <v>0</v>
      </c>
      <c r="AD125" s="6">
        <v>0</v>
      </c>
    </row>
    <row r="126" spans="2:30" s="38" customFormat="1" ht="12" customHeight="1">
      <c r="B126" s="27"/>
      <c r="C126" s="54"/>
      <c r="D126" s="54"/>
      <c r="E126" s="54"/>
      <c r="F126" s="28"/>
      <c r="G126" s="28" t="s">
        <v>18</v>
      </c>
      <c r="H126" s="39"/>
      <c r="I126" s="26">
        <v>157</v>
      </c>
      <c r="J126" s="26">
        <v>157</v>
      </c>
      <c r="K126" s="6">
        <v>3</v>
      </c>
      <c r="L126" s="6">
        <v>21</v>
      </c>
      <c r="M126" s="6">
        <v>26</v>
      </c>
      <c r="N126" s="6">
        <v>22</v>
      </c>
      <c r="O126" s="6">
        <v>53</v>
      </c>
      <c r="P126" s="6">
        <v>24</v>
      </c>
      <c r="Q126" s="6">
        <v>6</v>
      </c>
      <c r="R126" s="6">
        <v>0</v>
      </c>
      <c r="S126" s="6">
        <v>2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</row>
    <row r="127" spans="2:30" s="38" customFormat="1" ht="12" customHeight="1">
      <c r="B127" s="27"/>
      <c r="C127" s="54" t="s">
        <v>20</v>
      </c>
      <c r="D127" s="54"/>
      <c r="E127" s="54"/>
      <c r="F127" s="28"/>
      <c r="G127" s="7" t="s">
        <v>17</v>
      </c>
      <c r="H127" s="39"/>
      <c r="I127" s="26">
        <v>12</v>
      </c>
      <c r="J127" s="26">
        <v>12</v>
      </c>
      <c r="K127" s="6">
        <v>0</v>
      </c>
      <c r="L127" s="6">
        <v>2</v>
      </c>
      <c r="M127" s="6">
        <v>1</v>
      </c>
      <c r="N127" s="6">
        <v>5</v>
      </c>
      <c r="O127" s="6">
        <v>3</v>
      </c>
      <c r="P127" s="6">
        <v>1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</row>
    <row r="128" spans="2:30" s="38" customFormat="1" ht="12" customHeight="1">
      <c r="B128" s="27"/>
      <c r="C128" s="54"/>
      <c r="D128" s="54"/>
      <c r="E128" s="54"/>
      <c r="F128" s="28"/>
      <c r="G128" s="28" t="s">
        <v>18</v>
      </c>
      <c r="H128" s="39"/>
      <c r="I128" s="26">
        <v>6</v>
      </c>
      <c r="J128" s="26">
        <v>6</v>
      </c>
      <c r="K128" s="6">
        <v>0</v>
      </c>
      <c r="L128" s="6">
        <v>1</v>
      </c>
      <c r="M128" s="6">
        <v>1</v>
      </c>
      <c r="N128" s="6">
        <v>3</v>
      </c>
      <c r="O128" s="6">
        <v>1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</row>
    <row r="129" spans="2:30" s="38" customFormat="1" ht="12" customHeight="1">
      <c r="B129" s="7"/>
      <c r="C129" s="55" t="s">
        <v>35</v>
      </c>
      <c r="D129" s="55"/>
      <c r="E129" s="55"/>
      <c r="F129" s="28"/>
      <c r="G129" s="7" t="s">
        <v>17</v>
      </c>
      <c r="H129" s="39"/>
      <c r="I129" s="26">
        <v>17</v>
      </c>
      <c r="J129" s="26">
        <v>16</v>
      </c>
      <c r="K129" s="6">
        <v>0</v>
      </c>
      <c r="L129" s="6">
        <v>1</v>
      </c>
      <c r="M129" s="6">
        <v>1</v>
      </c>
      <c r="N129" s="6">
        <v>2</v>
      </c>
      <c r="O129" s="6">
        <v>0</v>
      </c>
      <c r="P129" s="6">
        <v>5</v>
      </c>
      <c r="Q129" s="6">
        <v>1</v>
      </c>
      <c r="R129" s="6">
        <v>2</v>
      </c>
      <c r="S129" s="6">
        <v>0</v>
      </c>
      <c r="T129" s="6">
        <v>1</v>
      </c>
      <c r="U129" s="6">
        <v>0</v>
      </c>
      <c r="V129" s="6">
        <v>3</v>
      </c>
      <c r="W129" s="6">
        <v>1</v>
      </c>
      <c r="X129" s="6">
        <v>0</v>
      </c>
      <c r="Y129" s="6">
        <v>0</v>
      </c>
      <c r="Z129" s="6">
        <v>0</v>
      </c>
      <c r="AA129" s="6">
        <v>1</v>
      </c>
      <c r="AB129" s="6">
        <v>0</v>
      </c>
      <c r="AC129" s="6">
        <v>0</v>
      </c>
      <c r="AD129" s="6">
        <v>0</v>
      </c>
    </row>
    <row r="130" spans="2:30" s="38" customFormat="1" ht="12" customHeight="1">
      <c r="B130" s="27"/>
      <c r="C130" s="55"/>
      <c r="D130" s="55"/>
      <c r="E130" s="55"/>
      <c r="F130" s="28"/>
      <c r="G130" s="28" t="s">
        <v>18</v>
      </c>
      <c r="H130" s="39"/>
      <c r="I130" s="26">
        <v>6</v>
      </c>
      <c r="J130" s="26">
        <v>6</v>
      </c>
      <c r="K130" s="6">
        <v>0</v>
      </c>
      <c r="L130" s="6">
        <v>0</v>
      </c>
      <c r="M130" s="6">
        <v>0</v>
      </c>
      <c r="N130" s="6">
        <v>2</v>
      </c>
      <c r="O130" s="6">
        <v>0</v>
      </c>
      <c r="P130" s="6">
        <v>2</v>
      </c>
      <c r="Q130" s="6">
        <v>0</v>
      </c>
      <c r="R130" s="6">
        <v>0</v>
      </c>
      <c r="S130" s="6">
        <v>0</v>
      </c>
      <c r="T130" s="6">
        <v>1</v>
      </c>
      <c r="U130" s="6">
        <v>1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</row>
    <row r="131" spans="2:30" s="38" customFormat="1" ht="12" customHeight="1">
      <c r="B131" s="27"/>
      <c r="C131" s="55" t="s">
        <v>36</v>
      </c>
      <c r="D131" s="55"/>
      <c r="E131" s="55"/>
      <c r="F131" s="28"/>
      <c r="G131" s="7" t="s">
        <v>17</v>
      </c>
      <c r="H131" s="39"/>
      <c r="I131" s="26">
        <v>16</v>
      </c>
      <c r="J131" s="26">
        <v>16</v>
      </c>
      <c r="K131" s="6">
        <v>0</v>
      </c>
      <c r="L131" s="6">
        <v>1</v>
      </c>
      <c r="M131" s="6">
        <v>4</v>
      </c>
      <c r="N131" s="6">
        <v>3</v>
      </c>
      <c r="O131" s="6">
        <v>4</v>
      </c>
      <c r="P131" s="6">
        <v>0</v>
      </c>
      <c r="Q131" s="6">
        <v>1</v>
      </c>
      <c r="R131" s="6">
        <v>1</v>
      </c>
      <c r="S131" s="6">
        <v>0</v>
      </c>
      <c r="T131" s="6">
        <v>0</v>
      </c>
      <c r="U131" s="6">
        <v>0</v>
      </c>
      <c r="V131" s="6">
        <v>2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</row>
    <row r="132" spans="2:30" s="38" customFormat="1" ht="12" customHeight="1">
      <c r="B132" s="27"/>
      <c r="C132" s="55"/>
      <c r="D132" s="55"/>
      <c r="E132" s="55"/>
      <c r="F132" s="28"/>
      <c r="G132" s="28" t="s">
        <v>18</v>
      </c>
      <c r="H132" s="39"/>
      <c r="I132" s="26">
        <v>8</v>
      </c>
      <c r="J132" s="26">
        <v>8</v>
      </c>
      <c r="K132" s="6">
        <v>0</v>
      </c>
      <c r="L132" s="6">
        <v>3</v>
      </c>
      <c r="M132" s="6">
        <v>1</v>
      </c>
      <c r="N132" s="6">
        <v>0</v>
      </c>
      <c r="O132" s="6">
        <v>1</v>
      </c>
      <c r="P132" s="6">
        <v>1</v>
      </c>
      <c r="Q132" s="6">
        <v>0</v>
      </c>
      <c r="R132" s="6">
        <v>0</v>
      </c>
      <c r="S132" s="6">
        <v>2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</row>
    <row r="133" spans="2:30" s="38" customFormat="1" ht="12" customHeight="1">
      <c r="B133" s="27"/>
      <c r="C133" s="55" t="s">
        <v>1</v>
      </c>
      <c r="D133" s="55"/>
      <c r="E133" s="55"/>
      <c r="F133" s="28"/>
      <c r="G133" s="7" t="s">
        <v>17</v>
      </c>
      <c r="H133" s="39"/>
      <c r="I133" s="26">
        <v>0</v>
      </c>
      <c r="J133" s="2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</row>
    <row r="134" spans="2:30" s="38" customFormat="1" ht="12" customHeight="1">
      <c r="B134" s="27"/>
      <c r="C134" s="55"/>
      <c r="D134" s="55"/>
      <c r="E134" s="55"/>
      <c r="F134" s="28"/>
      <c r="G134" s="28" t="s">
        <v>18</v>
      </c>
      <c r="H134" s="39"/>
      <c r="I134" s="26">
        <v>0</v>
      </c>
      <c r="J134" s="2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</row>
    <row r="135" spans="2:30" s="38" customFormat="1" ht="12" customHeight="1">
      <c r="B135" s="27"/>
      <c r="C135" s="7"/>
      <c r="D135" s="7"/>
      <c r="E135" s="7"/>
      <c r="F135" s="27"/>
      <c r="G135" s="7"/>
      <c r="H135" s="39"/>
      <c r="I135" s="26"/>
      <c r="J135" s="2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 spans="2:30" s="36" customFormat="1" ht="12" customHeight="1">
      <c r="B136" s="56" t="s">
        <v>28</v>
      </c>
      <c r="C136" s="56"/>
      <c r="D136" s="56"/>
      <c r="E136" s="56"/>
      <c r="F136" s="56"/>
      <c r="G136" s="56"/>
      <c r="H136" s="37"/>
      <c r="I136" s="34">
        <v>1131</v>
      </c>
      <c r="J136" s="34">
        <v>1128</v>
      </c>
      <c r="K136" s="5">
        <v>6</v>
      </c>
      <c r="L136" s="5">
        <v>125</v>
      </c>
      <c r="M136" s="5">
        <v>163</v>
      </c>
      <c r="N136" s="5">
        <v>240</v>
      </c>
      <c r="O136" s="5">
        <v>326</v>
      </c>
      <c r="P136" s="5">
        <v>192</v>
      </c>
      <c r="Q136" s="5">
        <v>41</v>
      </c>
      <c r="R136" s="5">
        <v>8</v>
      </c>
      <c r="S136" s="5">
        <v>15</v>
      </c>
      <c r="T136" s="5">
        <v>5</v>
      </c>
      <c r="U136" s="5">
        <v>0</v>
      </c>
      <c r="V136" s="5">
        <v>7</v>
      </c>
      <c r="W136" s="5">
        <v>3</v>
      </c>
      <c r="X136" s="5">
        <v>0</v>
      </c>
      <c r="Y136" s="5">
        <v>0</v>
      </c>
      <c r="Z136" s="5">
        <v>0</v>
      </c>
      <c r="AA136" s="5">
        <v>1</v>
      </c>
      <c r="AB136" s="5">
        <v>1</v>
      </c>
      <c r="AC136" s="5">
        <v>1</v>
      </c>
      <c r="AD136" s="5">
        <v>0</v>
      </c>
    </row>
    <row r="137" spans="2:30" s="36" customFormat="1" ht="12" customHeight="1">
      <c r="B137" s="35"/>
      <c r="C137" s="56" t="s">
        <v>17</v>
      </c>
      <c r="D137" s="56"/>
      <c r="E137" s="56"/>
      <c r="F137" s="56"/>
      <c r="G137" s="56"/>
      <c r="H137" s="37"/>
      <c r="I137" s="34">
        <v>591</v>
      </c>
      <c r="J137" s="34">
        <v>588</v>
      </c>
      <c r="K137" s="5">
        <v>3</v>
      </c>
      <c r="L137" s="5">
        <v>77</v>
      </c>
      <c r="M137" s="5">
        <v>81</v>
      </c>
      <c r="N137" s="5">
        <v>100</v>
      </c>
      <c r="O137" s="5">
        <v>154</v>
      </c>
      <c r="P137" s="5">
        <v>115</v>
      </c>
      <c r="Q137" s="5">
        <v>29</v>
      </c>
      <c r="R137" s="5">
        <v>6</v>
      </c>
      <c r="S137" s="5">
        <v>12</v>
      </c>
      <c r="T137" s="5">
        <v>4</v>
      </c>
      <c r="U137" s="5">
        <v>0</v>
      </c>
      <c r="V137" s="5">
        <v>7</v>
      </c>
      <c r="W137" s="5">
        <v>3</v>
      </c>
      <c r="X137" s="5">
        <v>0</v>
      </c>
      <c r="Y137" s="5">
        <v>0</v>
      </c>
      <c r="Z137" s="5">
        <v>0</v>
      </c>
      <c r="AA137" s="5">
        <v>1</v>
      </c>
      <c r="AB137" s="5">
        <v>1</v>
      </c>
      <c r="AC137" s="5">
        <v>1</v>
      </c>
      <c r="AD137" s="5">
        <v>0</v>
      </c>
    </row>
    <row r="138" spans="2:30" s="36" customFormat="1" ht="12" customHeight="1">
      <c r="B138" s="35"/>
      <c r="C138" s="56" t="s">
        <v>18</v>
      </c>
      <c r="D138" s="56"/>
      <c r="E138" s="56"/>
      <c r="F138" s="56"/>
      <c r="G138" s="56"/>
      <c r="H138" s="37"/>
      <c r="I138" s="34">
        <v>540</v>
      </c>
      <c r="J138" s="34">
        <v>540</v>
      </c>
      <c r="K138" s="5">
        <v>3</v>
      </c>
      <c r="L138" s="5">
        <v>48</v>
      </c>
      <c r="M138" s="5">
        <v>82</v>
      </c>
      <c r="N138" s="5">
        <v>140</v>
      </c>
      <c r="O138" s="5">
        <v>172</v>
      </c>
      <c r="P138" s="5">
        <v>77</v>
      </c>
      <c r="Q138" s="5">
        <v>12</v>
      </c>
      <c r="R138" s="5">
        <v>2</v>
      </c>
      <c r="S138" s="5">
        <v>3</v>
      </c>
      <c r="T138" s="5">
        <v>1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</row>
    <row r="139" spans="2:30" s="38" customFormat="1" ht="12" customHeight="1">
      <c r="B139" s="27"/>
      <c r="C139" s="7"/>
      <c r="D139" s="7"/>
      <c r="E139" s="7"/>
      <c r="F139" s="27"/>
      <c r="G139" s="7"/>
      <c r="H139" s="39"/>
      <c r="I139" s="26"/>
      <c r="J139" s="2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 spans="2:30" s="38" customFormat="1" ht="12" customHeight="1">
      <c r="B140" s="27"/>
      <c r="C140" s="54" t="s">
        <v>19</v>
      </c>
      <c r="D140" s="54"/>
      <c r="E140" s="54"/>
      <c r="F140" s="28"/>
      <c r="G140" s="7" t="s">
        <v>17</v>
      </c>
      <c r="H140" s="39"/>
      <c r="I140" s="26">
        <v>487</v>
      </c>
      <c r="J140" s="26">
        <v>485</v>
      </c>
      <c r="K140" s="6">
        <v>2</v>
      </c>
      <c r="L140" s="6">
        <v>64</v>
      </c>
      <c r="M140" s="6">
        <v>68</v>
      </c>
      <c r="N140" s="6">
        <v>81</v>
      </c>
      <c r="O140" s="6">
        <v>131</v>
      </c>
      <c r="P140" s="6">
        <v>94</v>
      </c>
      <c r="Q140" s="6">
        <v>25</v>
      </c>
      <c r="R140" s="6">
        <v>4</v>
      </c>
      <c r="S140" s="6">
        <v>12</v>
      </c>
      <c r="T140" s="6">
        <v>4</v>
      </c>
      <c r="U140" s="6">
        <v>0</v>
      </c>
      <c r="V140" s="6">
        <v>0</v>
      </c>
      <c r="W140" s="6">
        <v>2</v>
      </c>
      <c r="X140" s="6">
        <v>0</v>
      </c>
      <c r="Y140" s="6">
        <v>0</v>
      </c>
      <c r="Z140" s="6">
        <v>0</v>
      </c>
      <c r="AA140" s="6">
        <v>1</v>
      </c>
      <c r="AB140" s="6">
        <v>0</v>
      </c>
      <c r="AC140" s="6">
        <v>1</v>
      </c>
      <c r="AD140" s="6">
        <v>0</v>
      </c>
    </row>
    <row r="141" spans="2:30" s="38" customFormat="1" ht="12" customHeight="1">
      <c r="B141" s="27"/>
      <c r="C141" s="54"/>
      <c r="D141" s="54"/>
      <c r="E141" s="54"/>
      <c r="F141" s="28"/>
      <c r="G141" s="28" t="s">
        <v>18</v>
      </c>
      <c r="H141" s="39"/>
      <c r="I141" s="26">
        <v>487</v>
      </c>
      <c r="J141" s="26">
        <v>487</v>
      </c>
      <c r="K141" s="6">
        <v>2</v>
      </c>
      <c r="L141" s="6">
        <v>42</v>
      </c>
      <c r="M141" s="6">
        <v>72</v>
      </c>
      <c r="N141" s="6">
        <v>127</v>
      </c>
      <c r="O141" s="6">
        <v>157</v>
      </c>
      <c r="P141" s="6">
        <v>73</v>
      </c>
      <c r="Q141" s="6">
        <v>9</v>
      </c>
      <c r="R141" s="6">
        <v>1</v>
      </c>
      <c r="S141" s="6">
        <v>3</v>
      </c>
      <c r="T141" s="6">
        <v>1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</row>
    <row r="142" spans="2:30" s="38" customFormat="1" ht="12" customHeight="1">
      <c r="B142" s="27"/>
      <c r="C142" s="54" t="s">
        <v>20</v>
      </c>
      <c r="D142" s="54"/>
      <c r="E142" s="54"/>
      <c r="F142" s="28"/>
      <c r="G142" s="7" t="s">
        <v>17</v>
      </c>
      <c r="H142" s="39"/>
      <c r="I142" s="26">
        <v>28</v>
      </c>
      <c r="J142" s="26">
        <v>27</v>
      </c>
      <c r="K142" s="6">
        <v>1</v>
      </c>
      <c r="L142" s="6">
        <v>5</v>
      </c>
      <c r="M142" s="6">
        <v>5</v>
      </c>
      <c r="N142" s="6">
        <v>6</v>
      </c>
      <c r="O142" s="6">
        <v>6</v>
      </c>
      <c r="P142" s="6">
        <v>3</v>
      </c>
      <c r="Q142" s="6">
        <v>1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1</v>
      </c>
      <c r="X142" s="6">
        <v>0</v>
      </c>
      <c r="Y142" s="6">
        <v>0</v>
      </c>
      <c r="Z142" s="6">
        <v>0</v>
      </c>
      <c r="AA142" s="6">
        <v>0</v>
      </c>
      <c r="AB142" s="6">
        <v>1</v>
      </c>
      <c r="AC142" s="6">
        <v>0</v>
      </c>
      <c r="AD142" s="6">
        <v>0</v>
      </c>
    </row>
    <row r="143" spans="2:30" s="38" customFormat="1" ht="12" customHeight="1">
      <c r="B143" s="27"/>
      <c r="C143" s="54"/>
      <c r="D143" s="54"/>
      <c r="E143" s="54"/>
      <c r="F143" s="28"/>
      <c r="G143" s="28" t="s">
        <v>18</v>
      </c>
      <c r="H143" s="39"/>
      <c r="I143" s="26">
        <v>10</v>
      </c>
      <c r="J143" s="26">
        <v>10</v>
      </c>
      <c r="K143" s="6">
        <v>1</v>
      </c>
      <c r="L143" s="6">
        <v>2</v>
      </c>
      <c r="M143" s="6">
        <v>2</v>
      </c>
      <c r="N143" s="6">
        <v>2</v>
      </c>
      <c r="O143" s="6">
        <v>3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</row>
    <row r="144" spans="2:30" s="38" customFormat="1" ht="12" customHeight="1">
      <c r="B144" s="7"/>
      <c r="C144" s="55" t="s">
        <v>33</v>
      </c>
      <c r="D144" s="55"/>
      <c r="E144" s="55"/>
      <c r="F144" s="28"/>
      <c r="G144" s="7" t="s">
        <v>17</v>
      </c>
      <c r="H144" s="39"/>
      <c r="I144" s="26">
        <v>45</v>
      </c>
      <c r="J144" s="26">
        <v>45</v>
      </c>
      <c r="K144" s="6">
        <v>0</v>
      </c>
      <c r="L144" s="6">
        <v>5</v>
      </c>
      <c r="M144" s="6">
        <v>5</v>
      </c>
      <c r="N144" s="6">
        <v>6</v>
      </c>
      <c r="O144" s="6">
        <v>8</v>
      </c>
      <c r="P144" s="6">
        <v>10</v>
      </c>
      <c r="Q144" s="6">
        <v>2</v>
      </c>
      <c r="R144" s="6">
        <v>2</v>
      </c>
      <c r="S144" s="6">
        <v>0</v>
      </c>
      <c r="T144" s="6">
        <v>0</v>
      </c>
      <c r="U144" s="6">
        <v>0</v>
      </c>
      <c r="V144" s="6">
        <v>7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</row>
    <row r="145" spans="1:30" s="38" customFormat="1" ht="12" customHeight="1">
      <c r="B145" s="27"/>
      <c r="C145" s="55"/>
      <c r="D145" s="55"/>
      <c r="E145" s="55"/>
      <c r="F145" s="28"/>
      <c r="G145" s="28" t="s">
        <v>18</v>
      </c>
      <c r="H145" s="39"/>
      <c r="I145" s="26">
        <v>21</v>
      </c>
      <c r="J145" s="26">
        <v>21</v>
      </c>
      <c r="K145" s="6">
        <v>0</v>
      </c>
      <c r="L145" s="6">
        <v>1</v>
      </c>
      <c r="M145" s="6">
        <v>3</v>
      </c>
      <c r="N145" s="6">
        <v>3</v>
      </c>
      <c r="O145" s="6">
        <v>9</v>
      </c>
      <c r="P145" s="6">
        <v>2</v>
      </c>
      <c r="Q145" s="6">
        <v>2</v>
      </c>
      <c r="R145" s="6">
        <v>1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</row>
    <row r="146" spans="1:30" s="38" customFormat="1" ht="12" customHeight="1">
      <c r="B146" s="27"/>
      <c r="C146" s="55" t="s">
        <v>34</v>
      </c>
      <c r="D146" s="55"/>
      <c r="E146" s="55"/>
      <c r="F146" s="28"/>
      <c r="G146" s="7" t="s">
        <v>17</v>
      </c>
      <c r="H146" s="39"/>
      <c r="I146" s="26">
        <v>30</v>
      </c>
      <c r="J146" s="26">
        <v>30</v>
      </c>
      <c r="K146" s="6">
        <v>0</v>
      </c>
      <c r="L146" s="6">
        <v>3</v>
      </c>
      <c r="M146" s="6">
        <v>3</v>
      </c>
      <c r="N146" s="6">
        <v>7</v>
      </c>
      <c r="O146" s="6">
        <v>9</v>
      </c>
      <c r="P146" s="6">
        <v>7</v>
      </c>
      <c r="Q146" s="6">
        <v>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</row>
    <row r="147" spans="1:30" s="38" customFormat="1" ht="12" customHeight="1">
      <c r="B147" s="27"/>
      <c r="C147" s="55"/>
      <c r="D147" s="55"/>
      <c r="E147" s="55"/>
      <c r="F147" s="28"/>
      <c r="G147" s="28" t="s">
        <v>18</v>
      </c>
      <c r="H147" s="39"/>
      <c r="I147" s="26">
        <v>21</v>
      </c>
      <c r="J147" s="26">
        <v>21</v>
      </c>
      <c r="K147" s="6">
        <v>0</v>
      </c>
      <c r="L147" s="6">
        <v>3</v>
      </c>
      <c r="M147" s="6">
        <v>5</v>
      </c>
      <c r="N147" s="6">
        <v>8</v>
      </c>
      <c r="O147" s="6">
        <v>2</v>
      </c>
      <c r="P147" s="6">
        <v>2</v>
      </c>
      <c r="Q147" s="6">
        <v>1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</row>
    <row r="148" spans="1:30" s="38" customFormat="1" ht="12" customHeight="1">
      <c r="B148" s="27"/>
      <c r="C148" s="55" t="s">
        <v>1</v>
      </c>
      <c r="D148" s="55"/>
      <c r="E148" s="55"/>
      <c r="F148" s="28"/>
      <c r="G148" s="7" t="s">
        <v>17</v>
      </c>
      <c r="I148" s="42">
        <v>1</v>
      </c>
      <c r="J148" s="26">
        <v>1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1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</row>
    <row r="149" spans="1:30" s="38" customFormat="1" ht="12" customHeight="1">
      <c r="B149" s="27"/>
      <c r="C149" s="55"/>
      <c r="D149" s="55"/>
      <c r="E149" s="55"/>
      <c r="F149" s="28"/>
      <c r="G149" s="28" t="s">
        <v>18</v>
      </c>
      <c r="I149" s="42">
        <v>1</v>
      </c>
      <c r="J149" s="26">
        <v>1</v>
      </c>
      <c r="K149" s="6">
        <v>0</v>
      </c>
      <c r="L149" s="6">
        <v>0</v>
      </c>
      <c r="M149" s="6">
        <v>0</v>
      </c>
      <c r="N149" s="6">
        <v>0</v>
      </c>
      <c r="O149" s="6">
        <v>1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</row>
    <row r="150" spans="1:30" s="38" customFormat="1" ht="12" customHeight="1">
      <c r="A150" s="43"/>
      <c r="B150" s="43"/>
      <c r="C150" s="44"/>
      <c r="D150" s="44"/>
      <c r="E150" s="44"/>
      <c r="F150" s="43"/>
      <c r="G150" s="44"/>
      <c r="H150" s="43"/>
      <c r="I150" s="45"/>
      <c r="J150" s="46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</row>
    <row r="151" spans="1:30" s="38" customFormat="1" ht="4.5" customHeight="1">
      <c r="C151" s="51"/>
      <c r="D151" s="51"/>
      <c r="E151" s="51"/>
      <c r="G151" s="51"/>
      <c r="I151" s="40"/>
      <c r="J151" s="40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</row>
    <row r="152" spans="1:30" ht="11.25" customHeight="1">
      <c r="A152" s="50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</row>
    <row r="153" spans="1:30" s="50" customFormat="1" ht="12" customHeight="1">
      <c r="C153" s="50" t="s">
        <v>38</v>
      </c>
    </row>
  </sheetData>
  <mergeCells count="91">
    <mergeCell ref="C138:G138"/>
    <mergeCell ref="B106:G106"/>
    <mergeCell ref="C107:G107"/>
    <mergeCell ref="C108:G108"/>
    <mergeCell ref="B121:G121"/>
    <mergeCell ref="C137:G137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14:G14"/>
    <mergeCell ref="C24:E25"/>
    <mergeCell ref="C26:E27"/>
    <mergeCell ref="B46:G46"/>
    <mergeCell ref="C17:G17"/>
    <mergeCell ref="C18:G18"/>
    <mergeCell ref="C20:E21"/>
    <mergeCell ref="C22:E23"/>
    <mergeCell ref="A1:R1"/>
    <mergeCell ref="S1:AD1"/>
    <mergeCell ref="A2:AD2"/>
    <mergeCell ref="B5:G6"/>
    <mergeCell ref="I5:I6"/>
    <mergeCell ref="W5:AD5"/>
    <mergeCell ref="J5:V5"/>
    <mergeCell ref="C43:E44"/>
    <mergeCell ref="C33:G33"/>
    <mergeCell ref="B31:G31"/>
    <mergeCell ref="C32:G32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28:E29"/>
    <mergeCell ref="C35:E36"/>
    <mergeCell ref="C37:E38"/>
    <mergeCell ref="C39:E40"/>
    <mergeCell ref="C41:E4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C88:E89"/>
    <mergeCell ref="C95:E96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40:E141"/>
    <mergeCell ref="C142:E143"/>
    <mergeCell ref="C144:E145"/>
    <mergeCell ref="C146:E147"/>
    <mergeCell ref="C148:E14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24-00-11</vt:lpstr>
      <vt:lpstr>'24-00-11'!_00</vt:lpstr>
      <vt:lpstr>'24-00-11'!Print_Titles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2026-07-27T07:55:22Z</dcterms:created>
  <dcterms:modified xsi:type="dcterms:W3CDTF">2026-07-27T07:55:30Z</dcterms:modified>
  <cp:category/>
</cp:coreProperties>
</file>