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76E40E04-4BFB-49F2-A9ED-5D56A4212A1E}" xr6:coauthVersionLast="47" xr6:coauthVersionMax="47" xr10:uidLastSave="{00000000-0000-0000-0000-000000000000}"/>
  <bookViews>
    <workbookView xWindow="-38510" yWindow="-6130" windowWidth="38620" windowHeight="21100" xr2:uid="{1332A82A-A791-41F9-8717-81BA0CCD604B}"/>
  </bookViews>
  <sheets>
    <sheet name="24-00-15" sheetId="10" r:id="rId1"/>
  </sheets>
  <definedNames>
    <definedName name="_01" localSheetId="0">'24-00-15'!#REF!</definedName>
    <definedName name="_01_1" localSheetId="0">'24-00-15'!#REF!</definedName>
    <definedName name="aa" localSheetId="0">{"左ページ",#N/A,FALSE,"1A";"右ページ",#N/A,FALSE,"1A"}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'24-00-15'!#REF!</definedName>
    <definedName name="Z_84B820AB_D6C1_11D6_A8EA_0040CA1D7CBB_.wvu.Cols" localSheetId="0" hidden="1">'24-00-15'!#REF!</definedName>
    <definedName name="Z_84B820AC_D6C1_11D6_A8EA_0040CA1D7CBB_.wvu.Cols" localSheetId="0" hidden="1">'24-00-15'!#REF!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7" i="10" l="1"/>
  <c r="M46" i="10"/>
  <c r="M45" i="10"/>
  <c r="M44" i="10"/>
  <c r="M43" i="10"/>
  <c r="M42" i="10"/>
  <c r="M41" i="10"/>
  <c r="M40" i="10"/>
  <c r="M39" i="10"/>
  <c r="M38" i="10"/>
  <c r="M37" i="10"/>
  <c r="M36" i="10"/>
  <c r="M35" i="10"/>
  <c r="M34" i="10"/>
  <c r="M33" i="10"/>
  <c r="M32" i="10"/>
  <c r="M31" i="10"/>
  <c r="M30" i="10"/>
  <c r="M29" i="10"/>
  <c r="M28" i="10"/>
  <c r="M27" i="10"/>
  <c r="M26" i="10"/>
  <c r="M25" i="10"/>
  <c r="M24" i="10"/>
  <c r="M23" i="10"/>
  <c r="M22" i="10"/>
  <c r="M21" i="10"/>
  <c r="M20" i="10"/>
  <c r="M19" i="10"/>
  <c r="M18" i="10"/>
  <c r="M17" i="10"/>
  <c r="M16" i="10"/>
  <c r="M15" i="10"/>
  <c r="M14" i="10"/>
  <c r="M13" i="10"/>
  <c r="M12" i="10"/>
  <c r="M10" i="10"/>
  <c r="M9" i="10"/>
</calcChain>
</file>

<file path=xl/sharedStrings.xml><?xml version="1.0" encoding="utf-8"?>
<sst xmlns="http://schemas.openxmlformats.org/spreadsheetml/2006/main" count="80" uniqueCount="29">
  <si>
    <t>総数</t>
    <rPh sb="0" eb="2">
      <t>ソウスウ</t>
    </rPh>
    <phoneticPr fontId="4"/>
  </si>
  <si>
    <t>計</t>
    <rPh sb="0" eb="1">
      <t>ケイ</t>
    </rPh>
    <phoneticPr fontId="4"/>
  </si>
  <si>
    <t>刑の態様</t>
    <rPh sb="0" eb="1">
      <t>ケイ</t>
    </rPh>
    <rPh sb="2" eb="4">
      <t>タイヨウ</t>
    </rPh>
    <phoneticPr fontId="4"/>
  </si>
  <si>
    <t>不定期刑</t>
    <rPh sb="0" eb="3">
      <t>フテイキ</t>
    </rPh>
    <rPh sb="3" eb="4">
      <t>ケイ</t>
    </rPh>
    <phoneticPr fontId="4"/>
  </si>
  <si>
    <t>無期刑</t>
    <rPh sb="0" eb="2">
      <t>ムキ</t>
    </rPh>
    <rPh sb="2" eb="3">
      <t>ケイ</t>
    </rPh>
    <phoneticPr fontId="4"/>
  </si>
  <si>
    <t>許可
特遵あり</t>
    <rPh sb="0" eb="2">
      <t>キョカ</t>
    </rPh>
    <rPh sb="3" eb="4">
      <t>トク</t>
    </rPh>
    <rPh sb="4" eb="5">
      <t>ケイ</t>
    </rPh>
    <phoneticPr fontId="4"/>
  </si>
  <si>
    <t>許可
特遵なし</t>
    <rPh sb="0" eb="2">
      <t>キョカ</t>
    </rPh>
    <rPh sb="3" eb="4">
      <t>トク</t>
    </rPh>
    <rPh sb="4" eb="5">
      <t>ケイ</t>
    </rPh>
    <phoneticPr fontId="4"/>
  </si>
  <si>
    <t>許可しない
取下げなし</t>
    <rPh sb="0" eb="2">
      <t>キョカ</t>
    </rPh>
    <rPh sb="6" eb="8">
      <t>トリサ</t>
    </rPh>
    <phoneticPr fontId="4"/>
  </si>
  <si>
    <t>許可しない
取下げあり</t>
    <rPh sb="0" eb="2">
      <t>キョカ</t>
    </rPh>
    <rPh sb="6" eb="8">
      <t>トリサ</t>
    </rPh>
    <phoneticPr fontId="4"/>
  </si>
  <si>
    <t>その他</t>
    <rPh sb="2" eb="3">
      <t>タ</t>
    </rPh>
    <phoneticPr fontId="4"/>
  </si>
  <si>
    <t>新たな刑</t>
  </si>
  <si>
    <t>仮釈放取消刑</t>
    <rPh sb="0" eb="1">
      <t>カリ</t>
    </rPh>
    <rPh sb="3" eb="5">
      <t>トリケシ</t>
    </rPh>
    <rPh sb="5" eb="6">
      <t>ケイ</t>
    </rPh>
    <phoneticPr fontId="4"/>
  </si>
  <si>
    <t>新たな刑・仮釈放取消刑</t>
    <rPh sb="0" eb="1">
      <t>アラ</t>
    </rPh>
    <rPh sb="3" eb="4">
      <t>ケイ</t>
    </rPh>
    <rPh sb="5" eb="6">
      <t>カリ</t>
    </rPh>
    <rPh sb="8" eb="10">
      <t>トリケシ</t>
    </rPh>
    <rPh sb="10" eb="1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</si>
  <si>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</si>
  <si>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</si>
  <si>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</si>
  <si>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</si>
  <si>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</si>
  <si>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</si>
  <si>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</si>
  <si>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</si>
  <si>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定期刑</t>
    <rPh sb="0" eb="2">
      <t>テイキ</t>
    </rPh>
    <rPh sb="2" eb="3">
      <t>ケイ</t>
    </rPh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</si>
  <si>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</si>
  <si>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</si>
  <si>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</si>
  <si>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年</t>
    <rPh sb="0" eb="1">
      <t>ネン</t>
    </rPh>
    <phoneticPr fontId="4"/>
  </si>
  <si>
    <t>15　 委員会・刑の態様別　　定 期 刑、 不 定 期 刑、 無 期 刑  の 仮 釈 放 審 理 の 終 結 事 由 別 人 員</t>
    <phoneticPr fontId="4"/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</si>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</sst>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color theme="1"/>
      <name val="ＭＳ Ｐ明朝"/>
      <family val="1"/>
      <charset val="128"/>
    </font>
    <font>
      <sz val="8"/>
      <color theme="0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19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2" fillId="0" borderId="0" xfId="0" applyFont="1">
      <alignment vertical="center"/>
    </xf>
    <xf numFmtId="49" fontId="2" fillId="0" borderId="0" xfId="0" applyFont="1" applyAlignment="1">
      <alignment horizontal="distributed" vertical="center" justifyLastLine="1"/>
    </xf>
    <xf numFmtId="49" fontId="2" fillId="0" borderId="15" xfId="0" applyFont="1" applyBorder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49" fontId="37" fillId="0" borderId="0" xfId="0" applyFont="1">
      <alignment vertical="center"/>
    </xf>
    <xf numFmtId="49" fontId="37" fillId="0" borderId="16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left" vertical="center"/>
    </xf>
    <xf numFmtId="49" fontId="18" fillId="0" borderId="0" xfId="0" applyFont="1" applyAlignment="1">
      <alignment horizontal="distributed" vertical="center"/>
    </xf>
    <xf numFmtId="49" fontId="18" fillId="0" borderId="0" xfId="0" applyFont="1" applyAlignment="1">
      <alignment horizontal="center" vertical="center"/>
    </xf>
    <xf numFmtId="0" fontId="2" fillId="0" borderId="17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6" fillId="0" borderId="18" xfId="0" applyFont="1" applyBorder="1" applyAlignment="1">
      <alignment horizontal="distributed" vertical="center"/>
    </xf>
    <xf numFmtId="49" fontId="36" fillId="0" borderId="18" xfId="0" applyFont="1" applyBorder="1" applyAlignment="1">
      <alignment horizontal="distributed" vertical="center" wrapText="1"/>
    </xf>
    <xf numFmtId="49" fontId="36" fillId="0" borderId="19" xfId="0" applyFont="1" applyBorder="1" applyAlignment="1">
      <alignment horizontal="distributed" vertical="center"/>
    </xf>
    <xf numFmtId="49" fontId="2" fillId="0" borderId="20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39" fillId="0" borderId="17" xfId="0" applyFont="1" applyBorder="1" applyAlignment="1">
      <alignment horizontal="distributed" vertical="center" justifyLastLine="1"/>
    </xf>
    <xf numFmtId="49" fontId="39" fillId="0" borderId="18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/>
    </xf>
    <xf numFmtId="49" fontId="39" fillId="0" borderId="22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0" fontId="40" fillId="0" borderId="0" xfId="0" applyNumberFormat="1" applyFont="1">
      <alignment vertical="center"/>
    </xf>
    <xf numFmtId="14" fontId="40" fillId="0" borderId="0" xfId="0" applyNumberFormat="1" applyFont="1">
      <alignment vertical="center"/>
    </xf>
    <xf numFmtId="0" fontId="0" fillId="0" borderId="0" xfId="0" applyNumberFormat="1" applyAlignment="1">
      <alignment horizontal="right" vertical="center"/>
    </xf>
    <xf numFmtId="0" fontId="38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2" fillId="0" borderId="0" xfId="0" applyNumberFormat="1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2" fillId="0" borderId="20" xfId="0" applyFont="1" applyBorder="1" applyAlignment="1">
      <alignment horizontal="distributed" vertical="center" wrapText="1" justifyLastLine="1"/>
    </xf>
    <xf numFmtId="49" fontId="2" fillId="0" borderId="0" xfId="0" applyFont="1" applyAlignment="1">
      <alignment horizontal="distributed" vertical="center" wrapText="1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37" fillId="0" borderId="0" xfId="0" applyFont="1" applyAlignment="1">
      <alignment horizontal="distributed" vertical="center"/>
    </xf>
    <xf numFmtId="49" fontId="19" fillId="0" borderId="0" xfId="0" applyFo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0" fontId="0" fillId="0" borderId="0" xfId="0" applyNumberFormat="1" applyAlignment="1">
      <alignment horizontal="distributed" vertical="center"/>
    </xf>
    <xf numFmtId="0" fontId="2" fillId="0" borderId="0" xfId="0" applyNumberFormat="1" applyFont="1" applyAlignment="1">
      <alignment horizontal="distributed" vertical="center"/>
    </xf>
    <xf numFmtId="0" fontId="38" fillId="0" borderId="0" xfId="0" applyNumberFormat="1" applyFont="1" applyAlignment="1">
      <alignment horizontal="distributed" vertical="center"/>
    </xf>
    <xf numFmtId="49" fontId="2" fillId="0" borderId="2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41" fillId="0" borderId="19" xfId="0" applyFont="1" applyBorder="1" applyAlignment="1">
      <alignment horizontal="distributed" vertical="center" justifyLastLine="1"/>
    </xf>
    <xf numFmtId="49" fontId="41" fillId="0" borderId="13" xfId="0" applyFont="1" applyBorder="1" applyAlignment="1">
      <alignment horizontal="distributed" vertical="center" justifyLastLine="1"/>
    </xf>
    <xf numFmtId="49" fontId="41" fillId="0" borderId="24" xfId="0" applyFont="1" applyBorder="1" applyAlignment="1">
      <alignment horizontal="distributed" vertical="center" justifyLastLine="1"/>
    </xf>
    <xf numFmtId="49" fontId="39" fillId="0" borderId="23" xfId="0" applyFont="1" applyBorder="1" applyAlignment="1">
      <alignment horizontal="center" vertical="center"/>
    </xf>
    <xf numFmtId="49" fontId="39" fillId="0" borderId="17" xfId="0" applyFont="1" applyBorder="1" applyAlignment="1">
      <alignment horizontal="center" vertical="center"/>
    </xf>
    <xf numFmtId="49" fontId="42" fillId="0" borderId="19" xfId="0" applyFont="1" applyBorder="1" applyAlignment="1">
      <alignment horizontal="distributed" vertical="center" justifyLastLine="1"/>
    </xf>
    <xf numFmtId="49" fontId="42" fillId="0" borderId="13" xfId="0" applyFont="1" applyBorder="1" applyAlignment="1">
      <alignment horizontal="distributed" vertical="center" justifyLastLine="1"/>
    </xf>
    <xf numFmtId="49" fontId="42" fillId="0" borderId="24" xfId="0" applyFont="1" applyBorder="1" applyAlignment="1">
      <alignment horizontal="distributed" vertical="center" justifyLastLine="1"/>
    </xf>
  </cellXfs>
  <cellStyles count="63">
    <cellStyle name="20% - アクセント 1 2" xfId="1" xr:uid="{1F77C4FC-D3A6-40E8-A725-6086445B2D84}"/>
    <cellStyle name="20% - アクセント 2 2" xfId="2" xr:uid="{8F154790-A358-4A9F-AF62-565287C18795}"/>
    <cellStyle name="20% - アクセント 3 2" xfId="3" xr:uid="{D44E13E3-E7FF-4D07-B5E2-0A502DAD2BB8}"/>
    <cellStyle name="20% - アクセント 4 2" xfId="4" xr:uid="{8E33D1A0-4BBC-4CDD-BA7F-BA79D0622D8B}"/>
    <cellStyle name="20% - アクセント 5 2" xfId="5" xr:uid="{3976D5FD-FF88-4F5A-902E-428FE779E65B}"/>
    <cellStyle name="20% - アクセント 6 2" xfId="6" xr:uid="{20C3E031-492F-4571-9E7A-9A0ED9CC7741}"/>
    <cellStyle name="40% - アクセント 1 2" xfId="7" xr:uid="{D3077C34-3795-4222-A5E6-53ECE68BA8F1}"/>
    <cellStyle name="40% - アクセント 2 2" xfId="8" xr:uid="{B4DB87FC-9D43-4FE3-877F-2DFCE1980D21}"/>
    <cellStyle name="40% - アクセント 3 2" xfId="9" xr:uid="{BAD93763-0FC2-49DC-950E-ACE381085DC4}"/>
    <cellStyle name="40% - アクセント 4 2" xfId="10" xr:uid="{7F72168A-D7BF-4D40-8187-95F5159ECA39}"/>
    <cellStyle name="40% - アクセント 5 2" xfId="11" xr:uid="{FC764A0C-6D98-4DC7-8CC9-5B51A7B564D7}"/>
    <cellStyle name="40% - アクセント 6 2" xfId="12" xr:uid="{AF5150D5-4A9C-4E59-8059-DD8E8C2405AF}"/>
    <cellStyle name="60% - アクセント 1 2" xfId="13" xr:uid="{FB2C1AAC-F3F1-4EF2-910F-CBCB340164C6}"/>
    <cellStyle name="60% - アクセント 2 2" xfId="14" xr:uid="{B0C8982B-518C-4FB6-8486-99B59500C5A6}"/>
    <cellStyle name="60% - アクセント 3 2" xfId="15" xr:uid="{F14696E1-39A2-456C-A8EC-104465E266C0}"/>
    <cellStyle name="60% - アクセント 4 2" xfId="16" xr:uid="{E5BBB7C4-76DD-47F5-B062-AA24ACBD8D66}"/>
    <cellStyle name="60% - アクセント 5 2" xfId="17" xr:uid="{23325E83-5446-4FB2-9664-4156C05176EA}"/>
    <cellStyle name="60% - アクセント 6 2" xfId="18" xr:uid="{FDB174FD-8AA6-462E-A50F-2B3BEC180C95}"/>
    <cellStyle name="Calc Currency (0)" xfId="19" xr:uid="{EAA3A08E-5805-483F-9334-BA29B073D9D7}"/>
    <cellStyle name="Comma [0]_Full Year FY96" xfId="20" xr:uid="{AE9AD5A9-EB64-472C-A7DE-482DED69CC9C}"/>
    <cellStyle name="Comma_Full Year FY96" xfId="21" xr:uid="{EB299A55-95C4-46C7-B09A-C24288984128}"/>
    <cellStyle name="Currency [0]_CCOCPX" xfId="22" xr:uid="{B6279A7E-0124-4301-9A79-016755208D5E}"/>
    <cellStyle name="Currency_CCOCPX" xfId="23" xr:uid="{C14B23AD-B3E0-423C-9557-879C84E42BD7}"/>
    <cellStyle name="entry" xfId="24" xr:uid="{510B13D3-DF4C-4531-9028-B8DD8227B4AF}"/>
    <cellStyle name="Grey" xfId="25" xr:uid="{0E67F053-E4EA-4689-BB30-261FA93F838C}"/>
    <cellStyle name="Header1" xfId="26" xr:uid="{F11E915F-7980-4C60-905C-A056791678BF}"/>
    <cellStyle name="Header2" xfId="27" xr:uid="{21CDF50A-0ED2-4A07-AF35-8F331D595988}"/>
    <cellStyle name="Input [yellow]" xfId="28" xr:uid="{FCF09628-187C-461A-95FE-4841809E024A}"/>
    <cellStyle name="Normal - Style1" xfId="29" xr:uid="{1EC67771-7394-4042-B843-73FAD41644B1}"/>
    <cellStyle name="Normal_#18-Internet" xfId="30" xr:uid="{FA85A55F-228C-47B5-A4C8-C4EFB281A7BF}"/>
    <cellStyle name="Percent [2]" xfId="31" xr:uid="{572555D0-8AE9-4244-84D8-E3920C8A5C57}"/>
    <cellStyle name="price" xfId="32" xr:uid="{2EC7E7A8-026F-417C-AC40-EEABFE71DA7C}"/>
    <cellStyle name="revised" xfId="33" xr:uid="{9B8D00BC-DD10-4658-BDFB-2AF968AA34DD}"/>
    <cellStyle name="section" xfId="34" xr:uid="{276C22CF-7EF9-4914-8194-03C3BA1E95D9}"/>
    <cellStyle name="subhead" xfId="35" xr:uid="{24AB905E-3C24-481A-AE77-AAC7C0B1CCB2}"/>
    <cellStyle name="title" xfId="36" xr:uid="{C06F2D02-D59B-41D5-8E1F-D8794AA56AE5}"/>
    <cellStyle name="アクセント 1 2" xfId="37" xr:uid="{CE693EE9-485E-46EC-9CBC-FA696A13CC8A}"/>
    <cellStyle name="アクセント 2 2" xfId="38" xr:uid="{7281AF7E-1BC6-444E-924D-BB7BD9E6DCED}"/>
    <cellStyle name="アクセント 3 2" xfId="39" xr:uid="{4D4A91B2-9A93-4442-A8E8-75DBB3F7A343}"/>
    <cellStyle name="アクセント 4 2" xfId="40" xr:uid="{0F0CF424-1B44-4C1D-95AF-B2A3BA225BDD}"/>
    <cellStyle name="アクセント 5 2" xfId="41" xr:uid="{DF91BDE7-5200-4CFF-B86E-9E5DE2FFB6C1}"/>
    <cellStyle name="アクセント 6 2" xfId="42" xr:uid="{9B2C3CF1-ABB1-4C6B-A8F4-B5D843F09583}"/>
    <cellStyle name="センター" xfId="43" xr:uid="{26173B1E-6003-4FF8-B8AD-96147668C084}"/>
    <cellStyle name="タイトル 2" xfId="44" xr:uid="{E0D06DBE-5CD9-4CEC-83E6-C14536D9E96B}"/>
    <cellStyle name="チェック セル 2" xfId="45" xr:uid="{1683236B-EF51-4180-89FE-6D21CA99D0C6}"/>
    <cellStyle name="どちらでもない 2" xfId="46" xr:uid="{D5B360C8-DAC1-415C-BE14-651EF4CCA3BF}"/>
    <cellStyle name="メモ 2" xfId="47" xr:uid="{03EEB814-6186-4C09-9FD2-449E9EBBA7E6}"/>
    <cellStyle name="リンク セル 2" xfId="48" xr:uid="{842E30D9-DA41-49F8-9D11-4736F36C2C36}"/>
    <cellStyle name="悪い 2" xfId="49" xr:uid="{EB37F7F6-8721-4A51-A7E9-7084E70AE04F}"/>
    <cellStyle name="計算 2" xfId="50" xr:uid="{DC9A1754-A613-4BAB-B517-4BEC4B6AC219}"/>
    <cellStyle name="警告文 2" xfId="51" xr:uid="{570194F3-8BEB-4D6E-B6EA-0824EC1BA108}"/>
    <cellStyle name="見出し 1 2" xfId="52" xr:uid="{AE80BB81-BD41-4C18-AD3A-189A9CDE5609}"/>
    <cellStyle name="見出し 2 2" xfId="53" xr:uid="{BDD38988-12CC-41C3-A1D3-EBB691D59D0C}"/>
    <cellStyle name="見出し 3 2" xfId="54" xr:uid="{C01F24E5-9645-400C-9CBF-594D5E9002B4}"/>
    <cellStyle name="見出し 4 2" xfId="55" xr:uid="{FBC2B3F9-9FF6-4196-A4B8-59A0BC411981}"/>
    <cellStyle name="集計 2" xfId="56" xr:uid="{E97E7735-CFBA-4247-994B-1ACD9377C024}"/>
    <cellStyle name="出力 2" xfId="57" xr:uid="{AEBCC31B-6C97-448D-AEB2-D9BE26E6B533}"/>
    <cellStyle name="説明文 2" xfId="58" xr:uid="{86E84A49-C089-457A-AA64-37AB7B079369}"/>
    <cellStyle name="入力 2" xfId="59" xr:uid="{D763205C-B500-434B-90C2-81AC063CBF13}"/>
    <cellStyle name="標準" xfId="0" builtinId="0"/>
    <cellStyle name="標準 2" xfId="60" xr:uid="{A77FD589-C94F-4C52-B964-1E97DEE90833}"/>
    <cellStyle name="標準 3" xfId="61" xr:uid="{AECECAF3-BA9B-4859-B2BE-ED0D02604046}"/>
    <cellStyle name="良い 2" xfId="62" xr:uid="{9BDE5057-C73A-4A26-A797-D5E22528B1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5A4BA-35DF-4501-B4EC-AABC99AC54BD}">
  <sheetPr codeName="Sheet1">
    <tabColor indexed="42"/>
    <pageSetUpPr fitToPage="1"/>
  </sheetPr>
  <dimension ref="A1:AK51"/>
  <sheetViews>
    <sheetView showGridLines="0" tabSelected="1" view="pageBreakPreview" zoomScaleNormal="100" zoomScaleSheetLayoutView="100" workbookViewId="0">
      <selection sqref="A1:W1"/>
    </sheetView>
  </sheetViews>
  <sheetFormatPr defaultColWidth="0" defaultRowHeight="11" zeroHeight="1"/>
  <cols>
    <col min="1" max="1" width="2.77734375" customWidth="1"/>
    <col min="2" max="2" width="2.33203125" customWidth="1"/>
    <col min="3" max="3" width="10.109375" customWidth="1"/>
    <col min="4" max="4" width="5.77734375" customWidth="1"/>
    <col min="5" max="5" width="6.77734375" customWidth="1"/>
    <col min="6" max="6" width="3" customWidth="1"/>
    <col min="7" max="11" width="8.44140625" customWidth="1"/>
    <col min="12" max="12" width="8.33203125" customWidth="1"/>
    <col min="13" max="37" width="8.44140625" customWidth="1"/>
    <col min="38" max="38" width="5.109375" customWidth="1"/>
  </cols>
  <sheetData>
    <row r="1" spans="1:37" s="4" customFormat="1" ht="16.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</row>
    <row r="2" spans="1:37" s="5" customFormat="1" ht="27" customHeight="1">
      <c r="A2" s="48" t="s">
        <v>26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</row>
    <row r="3" spans="1:37" ht="10.5" customHeight="1">
      <c r="A3" s="6"/>
      <c r="B3" s="6"/>
      <c r="C3" s="6"/>
      <c r="D3" s="6"/>
      <c r="E3" s="6"/>
      <c r="F3" s="1"/>
    </row>
    <row r="4" spans="1:37" ht="2.15" customHeight="1"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s="8" customFormat="1" ht="15" customHeight="1">
      <c r="A5" s="26"/>
      <c r="B5" s="42" t="s">
        <v>2</v>
      </c>
      <c r="C5" s="42"/>
      <c r="D5" s="42"/>
      <c r="E5" s="42"/>
      <c r="F5" s="28"/>
      <c r="G5" s="53" t="s">
        <v>0</v>
      </c>
      <c r="H5" s="54"/>
      <c r="I5" s="54"/>
      <c r="J5" s="54"/>
      <c r="K5" s="54"/>
      <c r="L5" s="55"/>
      <c r="M5" s="59" t="s">
        <v>21</v>
      </c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1"/>
      <c r="Z5" s="53" t="s">
        <v>3</v>
      </c>
      <c r="AA5" s="54"/>
      <c r="AB5" s="54"/>
      <c r="AC5" s="54"/>
      <c r="AD5" s="54"/>
      <c r="AE5" s="55"/>
      <c r="AF5" s="53" t="s">
        <v>4</v>
      </c>
      <c r="AG5" s="54"/>
      <c r="AH5" s="54"/>
      <c r="AI5" s="54"/>
      <c r="AJ5" s="54"/>
      <c r="AK5" s="54"/>
    </row>
    <row r="6" spans="1:37" s="8" customFormat="1" ht="15" customHeight="1">
      <c r="B6" s="43"/>
      <c r="C6" s="43"/>
      <c r="D6" s="43"/>
      <c r="E6" s="43"/>
      <c r="F6" s="34"/>
      <c r="G6" s="56"/>
      <c r="H6" s="57"/>
      <c r="I6" s="57"/>
      <c r="J6" s="57"/>
      <c r="K6" s="57"/>
      <c r="L6" s="58"/>
      <c r="M6" s="62" t="s">
        <v>1</v>
      </c>
      <c r="N6" s="64" t="s">
        <v>22</v>
      </c>
      <c r="O6" s="65"/>
      <c r="P6" s="65"/>
      <c r="Q6" s="65"/>
      <c r="R6" s="65"/>
      <c r="S6" s="66"/>
      <c r="T6" s="59" t="s">
        <v>23</v>
      </c>
      <c r="U6" s="60"/>
      <c r="V6" s="60"/>
      <c r="W6" s="60"/>
      <c r="X6" s="60"/>
      <c r="Y6" s="61"/>
      <c r="Z6" s="56"/>
      <c r="AA6" s="57"/>
      <c r="AB6" s="57"/>
      <c r="AC6" s="57"/>
      <c r="AD6" s="57"/>
      <c r="AE6" s="58"/>
      <c r="AF6" s="56"/>
      <c r="AG6" s="57"/>
      <c r="AH6" s="57"/>
      <c r="AI6" s="57"/>
      <c r="AJ6" s="57"/>
      <c r="AK6" s="57"/>
    </row>
    <row r="7" spans="1:37" s="8" customFormat="1" ht="33" customHeight="1">
      <c r="A7" s="27"/>
      <c r="B7" s="44"/>
      <c r="C7" s="44"/>
      <c r="D7" s="44"/>
      <c r="E7" s="44"/>
      <c r="F7" s="29"/>
      <c r="G7" s="23" t="s">
        <v>1</v>
      </c>
      <c r="H7" s="24" t="s">
        <v>5</v>
      </c>
      <c r="I7" s="24" t="s">
        <v>6</v>
      </c>
      <c r="J7" s="24" t="s">
        <v>7</v>
      </c>
      <c r="K7" s="24" t="s">
        <v>8</v>
      </c>
      <c r="L7" s="23" t="s">
        <v>9</v>
      </c>
      <c r="M7" s="63"/>
      <c r="N7" s="30" t="s">
        <v>24</v>
      </c>
      <c r="O7" s="31" t="s">
        <v>5</v>
      </c>
      <c r="P7" s="31" t="s">
        <v>6</v>
      </c>
      <c r="Q7" s="31" t="s">
        <v>7</v>
      </c>
      <c r="R7" s="31" t="s">
        <v>8</v>
      </c>
      <c r="S7" s="32" t="s">
        <v>9</v>
      </c>
      <c r="T7" s="33" t="s">
        <v>24</v>
      </c>
      <c r="U7" s="31" t="s">
        <v>5</v>
      </c>
      <c r="V7" s="31" t="s">
        <v>6</v>
      </c>
      <c r="W7" s="31" t="s">
        <v>7</v>
      </c>
      <c r="X7" s="31" t="s">
        <v>8</v>
      </c>
      <c r="Y7" s="32" t="s">
        <v>9</v>
      </c>
      <c r="Z7" s="23" t="s">
        <v>1</v>
      </c>
      <c r="AA7" s="24" t="s">
        <v>5</v>
      </c>
      <c r="AB7" s="24" t="s">
        <v>6</v>
      </c>
      <c r="AC7" s="24" t="s">
        <v>7</v>
      </c>
      <c r="AD7" s="24" t="s">
        <v>8</v>
      </c>
      <c r="AE7" s="23" t="s">
        <v>9</v>
      </c>
      <c r="AF7" s="23" t="s">
        <v>1</v>
      </c>
      <c r="AG7" s="24" t="s">
        <v>5</v>
      </c>
      <c r="AH7" s="24" t="s">
        <v>6</v>
      </c>
      <c r="AI7" s="24" t="s">
        <v>7</v>
      </c>
      <c r="AJ7" s="24" t="s">
        <v>8</v>
      </c>
      <c r="AK7" s="25" t="s">
        <v>9</v>
      </c>
    </row>
    <row r="8" spans="1:37" s="7" customFormat="1" ht="5.15" customHeight="1">
      <c r="F8" s="9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</row>
    <row r="9" spans="1:37" s="12" customFormat="1" ht="10.15" customHeight="1">
      <c r="A9" s="36"/>
      <c r="B9" s="50" t="s">
        <v>27</v>
      </c>
      <c r="C9" s="51"/>
      <c r="D9" s="10">
        <v>4</v>
      </c>
      <c r="E9" s="37" t="s">
        <v>25</v>
      </c>
      <c r="F9" s="13"/>
      <c r="G9" s="14">
        <v>11639</v>
      </c>
      <c r="H9" s="14">
        <v>10188</v>
      </c>
      <c r="I9" s="14">
        <v>522</v>
      </c>
      <c r="J9" s="14">
        <v>497</v>
      </c>
      <c r="K9" s="14">
        <v>426</v>
      </c>
      <c r="L9" s="14">
        <v>6</v>
      </c>
      <c r="M9" s="14">
        <f>SUM(N9,T9)</f>
        <v>11572</v>
      </c>
      <c r="N9" s="14">
        <v>10563</v>
      </c>
      <c r="O9" s="14">
        <v>9185</v>
      </c>
      <c r="P9" s="14">
        <v>520</v>
      </c>
      <c r="Q9" s="14">
        <v>447</v>
      </c>
      <c r="R9" s="14">
        <v>405</v>
      </c>
      <c r="S9" s="14">
        <v>6</v>
      </c>
      <c r="T9" s="14">
        <v>1009</v>
      </c>
      <c r="U9" s="14">
        <v>984</v>
      </c>
      <c r="V9" s="14">
        <v>1</v>
      </c>
      <c r="W9" s="14">
        <v>5</v>
      </c>
      <c r="X9" s="14">
        <v>19</v>
      </c>
      <c r="Y9" s="14">
        <v>0</v>
      </c>
      <c r="Z9" s="14">
        <v>25</v>
      </c>
      <c r="AA9" s="14">
        <v>14</v>
      </c>
      <c r="AB9" s="14">
        <v>0</v>
      </c>
      <c r="AC9" s="14">
        <v>10</v>
      </c>
      <c r="AD9" s="14">
        <v>1</v>
      </c>
      <c r="AE9" s="14">
        <v>0</v>
      </c>
      <c r="AF9" s="14">
        <v>42</v>
      </c>
      <c r="AG9" s="14">
        <v>5</v>
      </c>
      <c r="AH9" s="14">
        <v>1</v>
      </c>
      <c r="AI9" s="14">
        <v>35</v>
      </c>
      <c r="AJ9" s="14">
        <v>1</v>
      </c>
      <c r="AK9" s="14">
        <v>0</v>
      </c>
    </row>
    <row r="10" spans="1:37" s="12" customFormat="1" ht="10.15" customHeight="1">
      <c r="A10" s="35"/>
      <c r="B10" s="50" t="s">
        <v>28</v>
      </c>
      <c r="C10" s="51"/>
      <c r="D10" s="10">
        <v>5</v>
      </c>
      <c r="E10" s="37" t="s">
        <v>28</v>
      </c>
      <c r="F10" s="13"/>
      <c r="G10" s="14">
        <v>11315</v>
      </c>
      <c r="H10" s="14">
        <v>9756</v>
      </c>
      <c r="I10" s="14">
        <v>667</v>
      </c>
      <c r="J10" s="14">
        <v>465</v>
      </c>
      <c r="K10" s="14">
        <v>421</v>
      </c>
      <c r="L10" s="14">
        <v>6</v>
      </c>
      <c r="M10" s="14">
        <f t="shared" ref="M10:M47" si="0">SUM(N10,T10)</f>
        <v>11224</v>
      </c>
      <c r="N10" s="14">
        <v>10456</v>
      </c>
      <c r="O10" s="14">
        <v>8999</v>
      </c>
      <c r="P10" s="14">
        <v>662</v>
      </c>
      <c r="Q10" s="14">
        <v>394</v>
      </c>
      <c r="R10" s="14">
        <v>396</v>
      </c>
      <c r="S10" s="14">
        <v>5</v>
      </c>
      <c r="T10" s="14">
        <v>768</v>
      </c>
      <c r="U10" s="14">
        <v>738</v>
      </c>
      <c r="V10" s="14">
        <v>2</v>
      </c>
      <c r="W10" s="14">
        <v>5</v>
      </c>
      <c r="X10" s="14">
        <v>23</v>
      </c>
      <c r="Y10" s="14">
        <v>0</v>
      </c>
      <c r="Z10" s="14">
        <v>24</v>
      </c>
      <c r="AA10" s="14">
        <v>12</v>
      </c>
      <c r="AB10" s="14">
        <v>3</v>
      </c>
      <c r="AC10" s="14">
        <v>9</v>
      </c>
      <c r="AD10" s="14">
        <v>0</v>
      </c>
      <c r="AE10" s="14">
        <v>0</v>
      </c>
      <c r="AF10" s="14">
        <v>67</v>
      </c>
      <c r="AG10" s="14">
        <v>7</v>
      </c>
      <c r="AH10" s="14">
        <v>0</v>
      </c>
      <c r="AI10" s="14">
        <v>57</v>
      </c>
      <c r="AJ10" s="14">
        <v>2</v>
      </c>
      <c r="AK10" s="14">
        <v>1</v>
      </c>
    </row>
    <row r="11" spans="1:37" s="12" customFormat="1" ht="10.25" customHeight="1">
      <c r="A11" s="35"/>
      <c r="B11" s="39"/>
      <c r="C11" s="40"/>
      <c r="D11" s="10"/>
      <c r="E11" s="37"/>
      <c r="F11" s="13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</row>
    <row r="12" spans="1:37" s="15" customFormat="1" ht="10.15" customHeight="1">
      <c r="A12" s="36"/>
      <c r="B12" s="52" t="s">
        <v>28</v>
      </c>
      <c r="C12" s="52"/>
      <c r="D12" s="38">
        <v>6</v>
      </c>
      <c r="E12" s="38" t="s">
        <v>28</v>
      </c>
      <c r="F12" s="16"/>
      <c r="G12" s="17">
        <v>10336</v>
      </c>
      <c r="H12" s="17">
        <v>8860</v>
      </c>
      <c r="I12" s="17">
        <v>637</v>
      </c>
      <c r="J12" s="17">
        <v>396</v>
      </c>
      <c r="K12" s="17">
        <v>439</v>
      </c>
      <c r="L12" s="17">
        <v>4</v>
      </c>
      <c r="M12" s="17">
        <f t="shared" si="0"/>
        <v>10256</v>
      </c>
      <c r="N12" s="17">
        <v>9703</v>
      </c>
      <c r="O12" s="17">
        <v>8318</v>
      </c>
      <c r="P12" s="17">
        <v>634</v>
      </c>
      <c r="Q12" s="17">
        <v>334</v>
      </c>
      <c r="R12" s="17">
        <v>413</v>
      </c>
      <c r="S12" s="17">
        <v>4</v>
      </c>
      <c r="T12" s="17">
        <v>553</v>
      </c>
      <c r="U12" s="17">
        <v>525</v>
      </c>
      <c r="V12" s="17">
        <v>0</v>
      </c>
      <c r="W12" s="17">
        <v>4</v>
      </c>
      <c r="X12" s="17">
        <v>24</v>
      </c>
      <c r="Y12" s="17">
        <v>0</v>
      </c>
      <c r="Z12" s="17">
        <v>23</v>
      </c>
      <c r="AA12" s="17">
        <v>15</v>
      </c>
      <c r="AB12" s="17">
        <v>3</v>
      </c>
      <c r="AC12" s="17">
        <v>5</v>
      </c>
      <c r="AD12" s="17">
        <v>0</v>
      </c>
      <c r="AE12" s="17">
        <v>0</v>
      </c>
      <c r="AF12" s="17">
        <v>57</v>
      </c>
      <c r="AG12" s="17">
        <v>2</v>
      </c>
      <c r="AH12" s="17">
        <v>0</v>
      </c>
      <c r="AI12" s="17">
        <v>53</v>
      </c>
      <c r="AJ12" s="17">
        <v>2</v>
      </c>
      <c r="AK12" s="17">
        <v>0</v>
      </c>
    </row>
    <row r="13" spans="1:37" s="12" customFormat="1" ht="10.15" customHeight="1">
      <c r="B13" s="18"/>
      <c r="C13" s="41" t="s">
        <v>10</v>
      </c>
      <c r="D13" s="41"/>
      <c r="E13" s="41"/>
      <c r="F13" s="13"/>
      <c r="G13" s="14">
        <v>10327</v>
      </c>
      <c r="H13" s="14">
        <v>8856</v>
      </c>
      <c r="I13" s="14">
        <v>637</v>
      </c>
      <c r="J13" s="14">
        <v>393</v>
      </c>
      <c r="K13" s="14">
        <v>437</v>
      </c>
      <c r="L13" s="14">
        <v>4</v>
      </c>
      <c r="M13" s="14">
        <f t="shared" si="0"/>
        <v>10252</v>
      </c>
      <c r="N13" s="14">
        <v>9699</v>
      </c>
      <c r="O13" s="14">
        <v>8314</v>
      </c>
      <c r="P13" s="14">
        <v>634</v>
      </c>
      <c r="Q13" s="14">
        <v>334</v>
      </c>
      <c r="R13" s="14">
        <v>413</v>
      </c>
      <c r="S13" s="14">
        <v>4</v>
      </c>
      <c r="T13" s="14">
        <v>553</v>
      </c>
      <c r="U13" s="14">
        <v>525</v>
      </c>
      <c r="V13" s="14">
        <v>0</v>
      </c>
      <c r="W13" s="14">
        <v>4</v>
      </c>
      <c r="X13" s="14">
        <v>24</v>
      </c>
      <c r="Y13" s="14">
        <v>0</v>
      </c>
      <c r="Z13" s="14">
        <v>23</v>
      </c>
      <c r="AA13" s="14">
        <v>15</v>
      </c>
      <c r="AB13" s="14">
        <v>3</v>
      </c>
      <c r="AC13" s="14">
        <v>5</v>
      </c>
      <c r="AD13" s="14">
        <v>0</v>
      </c>
      <c r="AE13" s="14">
        <v>0</v>
      </c>
      <c r="AF13" s="14">
        <v>52</v>
      </c>
      <c r="AG13" s="14">
        <v>2</v>
      </c>
      <c r="AH13" s="14">
        <v>0</v>
      </c>
      <c r="AI13" s="14">
        <v>50</v>
      </c>
      <c r="AJ13" s="14">
        <v>0</v>
      </c>
      <c r="AK13" s="14">
        <v>0</v>
      </c>
    </row>
    <row r="14" spans="1:37" s="12" customFormat="1" ht="10.15" customHeight="1">
      <c r="B14" s="20"/>
      <c r="C14" s="41" t="s">
        <v>11</v>
      </c>
      <c r="D14" s="41"/>
      <c r="E14" s="41"/>
      <c r="F14" s="13"/>
      <c r="G14" s="14">
        <v>9</v>
      </c>
      <c r="H14" s="14">
        <v>4</v>
      </c>
      <c r="I14" s="14">
        <v>0</v>
      </c>
      <c r="J14" s="14">
        <v>3</v>
      </c>
      <c r="K14" s="14">
        <v>2</v>
      </c>
      <c r="L14" s="14">
        <v>0</v>
      </c>
      <c r="M14" s="14">
        <f t="shared" si="0"/>
        <v>4</v>
      </c>
      <c r="N14" s="14">
        <v>4</v>
      </c>
      <c r="O14" s="14">
        <v>4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5</v>
      </c>
      <c r="AG14" s="14">
        <v>0</v>
      </c>
      <c r="AH14" s="14">
        <v>0</v>
      </c>
      <c r="AI14" s="14">
        <v>3</v>
      </c>
      <c r="AJ14" s="14">
        <v>2</v>
      </c>
      <c r="AK14" s="14">
        <v>0</v>
      </c>
    </row>
    <row r="15" spans="1:37" s="12" customFormat="1" ht="10.15" customHeight="1">
      <c r="B15" s="19"/>
      <c r="C15" s="41" t="s">
        <v>12</v>
      </c>
      <c r="D15" s="41"/>
      <c r="E15" s="41"/>
      <c r="F15" s="13"/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f t="shared" si="0"/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</row>
    <row r="16" spans="1:37" s="15" customFormat="1" ht="10.15" customHeight="1">
      <c r="B16" s="45" t="s">
        <v>13</v>
      </c>
      <c r="C16" s="45"/>
      <c r="D16" s="45"/>
      <c r="E16" s="45"/>
      <c r="F16" s="16"/>
      <c r="G16" s="17">
        <v>1015</v>
      </c>
      <c r="H16" s="17">
        <v>940</v>
      </c>
      <c r="I16" s="17">
        <v>16</v>
      </c>
      <c r="J16" s="17">
        <v>29</v>
      </c>
      <c r="K16" s="17">
        <v>30</v>
      </c>
      <c r="L16" s="17">
        <v>0</v>
      </c>
      <c r="M16" s="17">
        <f t="shared" si="0"/>
        <v>1002</v>
      </c>
      <c r="N16" s="17">
        <v>940</v>
      </c>
      <c r="O16" s="17">
        <v>877</v>
      </c>
      <c r="P16" s="17">
        <v>16</v>
      </c>
      <c r="Q16" s="17">
        <v>18</v>
      </c>
      <c r="R16" s="17">
        <v>29</v>
      </c>
      <c r="S16" s="17">
        <v>0</v>
      </c>
      <c r="T16" s="17">
        <v>62</v>
      </c>
      <c r="U16" s="17">
        <v>61</v>
      </c>
      <c r="V16" s="17">
        <v>0</v>
      </c>
      <c r="W16" s="17">
        <v>0</v>
      </c>
      <c r="X16" s="17">
        <v>1</v>
      </c>
      <c r="Y16" s="17">
        <v>0</v>
      </c>
      <c r="Z16" s="17">
        <v>2</v>
      </c>
      <c r="AA16" s="17">
        <v>2</v>
      </c>
      <c r="AB16" s="17">
        <v>0</v>
      </c>
      <c r="AC16" s="17">
        <v>0</v>
      </c>
      <c r="AD16" s="17">
        <v>0</v>
      </c>
      <c r="AE16" s="17">
        <v>0</v>
      </c>
      <c r="AF16" s="17">
        <v>11</v>
      </c>
      <c r="AG16" s="17">
        <v>0</v>
      </c>
      <c r="AH16" s="17">
        <v>0</v>
      </c>
      <c r="AI16" s="17">
        <v>11</v>
      </c>
      <c r="AJ16" s="17">
        <v>0</v>
      </c>
      <c r="AK16" s="17">
        <v>0</v>
      </c>
    </row>
    <row r="17" spans="2:37" s="12" customFormat="1" ht="10.15" customHeight="1">
      <c r="C17" s="41" t="s">
        <v>10</v>
      </c>
      <c r="D17" s="41"/>
      <c r="E17" s="41"/>
      <c r="F17" s="13"/>
      <c r="G17" s="14">
        <v>1015</v>
      </c>
      <c r="H17" s="14">
        <v>940</v>
      </c>
      <c r="I17" s="14">
        <v>16</v>
      </c>
      <c r="J17" s="14">
        <v>29</v>
      </c>
      <c r="K17" s="14">
        <v>30</v>
      </c>
      <c r="L17" s="14">
        <v>0</v>
      </c>
      <c r="M17" s="14">
        <f t="shared" si="0"/>
        <v>1002</v>
      </c>
      <c r="N17" s="14">
        <v>940</v>
      </c>
      <c r="O17" s="14">
        <v>877</v>
      </c>
      <c r="P17" s="14">
        <v>16</v>
      </c>
      <c r="Q17" s="14">
        <v>18</v>
      </c>
      <c r="R17" s="14">
        <v>29</v>
      </c>
      <c r="S17" s="14">
        <v>0</v>
      </c>
      <c r="T17" s="14">
        <v>62</v>
      </c>
      <c r="U17" s="14">
        <v>61</v>
      </c>
      <c r="V17" s="14">
        <v>0</v>
      </c>
      <c r="W17" s="14">
        <v>0</v>
      </c>
      <c r="X17" s="14">
        <v>1</v>
      </c>
      <c r="Y17" s="14">
        <v>0</v>
      </c>
      <c r="Z17" s="14">
        <v>2</v>
      </c>
      <c r="AA17" s="14">
        <v>2</v>
      </c>
      <c r="AB17" s="14">
        <v>0</v>
      </c>
      <c r="AC17" s="14">
        <v>0</v>
      </c>
      <c r="AD17" s="14">
        <v>0</v>
      </c>
      <c r="AE17" s="14">
        <v>0</v>
      </c>
      <c r="AF17" s="14">
        <v>11</v>
      </c>
      <c r="AG17" s="14">
        <v>0</v>
      </c>
      <c r="AH17" s="14">
        <v>0</v>
      </c>
      <c r="AI17" s="14">
        <v>11</v>
      </c>
      <c r="AJ17" s="14">
        <v>0</v>
      </c>
      <c r="AK17" s="14">
        <v>0</v>
      </c>
    </row>
    <row r="18" spans="2:37" s="12" customFormat="1" ht="10.15" customHeight="1">
      <c r="C18" s="41" t="s">
        <v>11</v>
      </c>
      <c r="D18" s="41"/>
      <c r="E18" s="41"/>
      <c r="F18" s="13"/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f t="shared" si="0"/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</row>
    <row r="19" spans="2:37" s="12" customFormat="1" ht="10.15" customHeight="1">
      <c r="C19" s="41" t="s">
        <v>12</v>
      </c>
      <c r="D19" s="41"/>
      <c r="E19" s="41"/>
      <c r="F19" s="13"/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f t="shared" si="0"/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</row>
    <row r="20" spans="2:37" s="15" customFormat="1" ht="10.15" customHeight="1">
      <c r="B20" s="45" t="s">
        <v>14</v>
      </c>
      <c r="C20" s="45"/>
      <c r="D20" s="45"/>
      <c r="E20" s="45"/>
      <c r="F20" s="16"/>
      <c r="G20" s="17">
        <v>798</v>
      </c>
      <c r="H20" s="17">
        <v>666</v>
      </c>
      <c r="I20" s="17">
        <v>44</v>
      </c>
      <c r="J20" s="17">
        <v>31</v>
      </c>
      <c r="K20" s="17">
        <v>57</v>
      </c>
      <c r="L20" s="17">
        <v>0</v>
      </c>
      <c r="M20" s="17">
        <f t="shared" si="0"/>
        <v>792</v>
      </c>
      <c r="N20" s="17">
        <v>751</v>
      </c>
      <c r="O20" s="17">
        <v>629</v>
      </c>
      <c r="P20" s="17">
        <v>44</v>
      </c>
      <c r="Q20" s="17">
        <v>25</v>
      </c>
      <c r="R20" s="17">
        <v>53</v>
      </c>
      <c r="S20" s="17">
        <v>0</v>
      </c>
      <c r="T20" s="17">
        <v>41</v>
      </c>
      <c r="U20" s="17">
        <v>37</v>
      </c>
      <c r="V20" s="17">
        <v>0</v>
      </c>
      <c r="W20" s="17">
        <v>0</v>
      </c>
      <c r="X20" s="17">
        <v>4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6</v>
      </c>
      <c r="AG20" s="17">
        <v>0</v>
      </c>
      <c r="AH20" s="17">
        <v>0</v>
      </c>
      <c r="AI20" s="17">
        <v>6</v>
      </c>
      <c r="AJ20" s="17">
        <v>0</v>
      </c>
      <c r="AK20" s="17">
        <v>0</v>
      </c>
    </row>
    <row r="21" spans="2:37" s="12" customFormat="1" ht="10.15" customHeight="1">
      <c r="C21" s="41" t="s">
        <v>10</v>
      </c>
      <c r="D21" s="41"/>
      <c r="E21" s="41"/>
      <c r="F21" s="13"/>
      <c r="G21" s="14">
        <v>798</v>
      </c>
      <c r="H21" s="14">
        <v>666</v>
      </c>
      <c r="I21" s="14">
        <v>44</v>
      </c>
      <c r="J21" s="14">
        <v>31</v>
      </c>
      <c r="K21" s="14">
        <v>57</v>
      </c>
      <c r="L21" s="14">
        <v>0</v>
      </c>
      <c r="M21" s="14">
        <f t="shared" si="0"/>
        <v>792</v>
      </c>
      <c r="N21" s="14">
        <v>751</v>
      </c>
      <c r="O21" s="14">
        <v>629</v>
      </c>
      <c r="P21" s="14">
        <v>44</v>
      </c>
      <c r="Q21" s="14">
        <v>25</v>
      </c>
      <c r="R21" s="14">
        <v>53</v>
      </c>
      <c r="S21" s="14">
        <v>0</v>
      </c>
      <c r="T21" s="14">
        <v>41</v>
      </c>
      <c r="U21" s="14">
        <v>37</v>
      </c>
      <c r="V21" s="14">
        <v>0</v>
      </c>
      <c r="W21" s="14">
        <v>0</v>
      </c>
      <c r="X21" s="14">
        <v>4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6</v>
      </c>
      <c r="AG21" s="14">
        <v>0</v>
      </c>
      <c r="AH21" s="14">
        <v>0</v>
      </c>
      <c r="AI21" s="14">
        <v>6</v>
      </c>
      <c r="AJ21" s="14">
        <v>0</v>
      </c>
      <c r="AK21" s="14">
        <v>0</v>
      </c>
    </row>
    <row r="22" spans="2:37" s="12" customFormat="1" ht="10.15" customHeight="1">
      <c r="C22" s="41" t="s">
        <v>11</v>
      </c>
      <c r="D22" s="41"/>
      <c r="E22" s="41"/>
      <c r="F22" s="13"/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f t="shared" si="0"/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</row>
    <row r="23" spans="2:37" s="12" customFormat="1" ht="10.15" customHeight="1">
      <c r="C23" s="41" t="s">
        <v>12</v>
      </c>
      <c r="D23" s="41"/>
      <c r="E23" s="41"/>
      <c r="F23" s="13"/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f t="shared" si="0"/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</row>
    <row r="24" spans="2:37" s="15" customFormat="1" ht="10.15" customHeight="1">
      <c r="B24" s="45" t="s">
        <v>15</v>
      </c>
      <c r="C24" s="45"/>
      <c r="D24" s="45"/>
      <c r="E24" s="45"/>
      <c r="F24" s="16"/>
      <c r="G24" s="17">
        <v>2781</v>
      </c>
      <c r="H24" s="17">
        <v>2332</v>
      </c>
      <c r="I24" s="17">
        <v>251</v>
      </c>
      <c r="J24" s="17">
        <v>84</v>
      </c>
      <c r="K24" s="17">
        <v>114</v>
      </c>
      <c r="L24" s="17">
        <v>0</v>
      </c>
      <c r="M24" s="17">
        <f t="shared" si="0"/>
        <v>2756</v>
      </c>
      <c r="N24" s="17">
        <v>2615</v>
      </c>
      <c r="O24" s="17">
        <v>2188</v>
      </c>
      <c r="P24" s="17">
        <v>248</v>
      </c>
      <c r="Q24" s="17">
        <v>75</v>
      </c>
      <c r="R24" s="17">
        <v>104</v>
      </c>
      <c r="S24" s="17">
        <v>0</v>
      </c>
      <c r="T24" s="17">
        <v>141</v>
      </c>
      <c r="U24" s="17">
        <v>131</v>
      </c>
      <c r="V24" s="17">
        <v>0</v>
      </c>
      <c r="W24" s="17">
        <v>0</v>
      </c>
      <c r="X24" s="17">
        <v>10</v>
      </c>
      <c r="Y24" s="17">
        <v>0</v>
      </c>
      <c r="Z24" s="17">
        <v>19</v>
      </c>
      <c r="AA24" s="17">
        <v>12</v>
      </c>
      <c r="AB24" s="17">
        <v>3</v>
      </c>
      <c r="AC24" s="17">
        <v>4</v>
      </c>
      <c r="AD24" s="17">
        <v>0</v>
      </c>
      <c r="AE24" s="17">
        <v>0</v>
      </c>
      <c r="AF24" s="17">
        <v>6</v>
      </c>
      <c r="AG24" s="17">
        <v>1</v>
      </c>
      <c r="AH24" s="17">
        <v>0</v>
      </c>
      <c r="AI24" s="17">
        <v>5</v>
      </c>
      <c r="AJ24" s="17">
        <v>0</v>
      </c>
      <c r="AK24" s="17">
        <v>0</v>
      </c>
    </row>
    <row r="25" spans="2:37" s="12" customFormat="1" ht="10.15" customHeight="1">
      <c r="C25" s="41" t="s">
        <v>10</v>
      </c>
      <c r="D25" s="41"/>
      <c r="E25" s="41"/>
      <c r="F25" s="13"/>
      <c r="G25" s="14">
        <v>2780</v>
      </c>
      <c r="H25" s="14">
        <v>2331</v>
      </c>
      <c r="I25" s="14">
        <v>251</v>
      </c>
      <c r="J25" s="14">
        <v>84</v>
      </c>
      <c r="K25" s="14">
        <v>114</v>
      </c>
      <c r="L25" s="14">
        <v>0</v>
      </c>
      <c r="M25" s="14">
        <f t="shared" si="0"/>
        <v>2755</v>
      </c>
      <c r="N25" s="14">
        <v>2614</v>
      </c>
      <c r="O25" s="14">
        <v>2187</v>
      </c>
      <c r="P25" s="14">
        <v>248</v>
      </c>
      <c r="Q25" s="14">
        <v>75</v>
      </c>
      <c r="R25" s="14">
        <v>104</v>
      </c>
      <c r="S25" s="14">
        <v>0</v>
      </c>
      <c r="T25" s="14">
        <v>141</v>
      </c>
      <c r="U25" s="14">
        <v>131</v>
      </c>
      <c r="V25" s="14">
        <v>0</v>
      </c>
      <c r="W25" s="14">
        <v>0</v>
      </c>
      <c r="X25" s="14">
        <v>10</v>
      </c>
      <c r="Y25" s="14">
        <v>0</v>
      </c>
      <c r="Z25" s="14">
        <v>19</v>
      </c>
      <c r="AA25" s="14">
        <v>12</v>
      </c>
      <c r="AB25" s="14">
        <v>3</v>
      </c>
      <c r="AC25" s="14">
        <v>4</v>
      </c>
      <c r="AD25" s="14">
        <v>0</v>
      </c>
      <c r="AE25" s="14">
        <v>0</v>
      </c>
      <c r="AF25" s="14">
        <v>6</v>
      </c>
      <c r="AG25" s="14">
        <v>1</v>
      </c>
      <c r="AH25" s="14">
        <v>0</v>
      </c>
      <c r="AI25" s="14">
        <v>5</v>
      </c>
      <c r="AJ25" s="14">
        <v>0</v>
      </c>
      <c r="AK25" s="14">
        <v>0</v>
      </c>
    </row>
    <row r="26" spans="2:37" s="12" customFormat="1" ht="10.15" customHeight="1">
      <c r="C26" s="41" t="s">
        <v>11</v>
      </c>
      <c r="D26" s="41"/>
      <c r="E26" s="41"/>
      <c r="F26" s="13"/>
      <c r="G26" s="14">
        <v>1</v>
      </c>
      <c r="H26" s="14">
        <v>1</v>
      </c>
      <c r="I26" s="14">
        <v>0</v>
      </c>
      <c r="J26" s="14">
        <v>0</v>
      </c>
      <c r="K26" s="14">
        <v>0</v>
      </c>
      <c r="L26" s="14">
        <v>0</v>
      </c>
      <c r="M26" s="14">
        <f t="shared" si="0"/>
        <v>1</v>
      </c>
      <c r="N26" s="14">
        <v>1</v>
      </c>
      <c r="O26" s="14">
        <v>1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</row>
    <row r="27" spans="2:37" s="12" customFormat="1" ht="10.15" customHeight="1">
      <c r="C27" s="41" t="s">
        <v>12</v>
      </c>
      <c r="D27" s="41"/>
      <c r="E27" s="41"/>
      <c r="F27" s="13"/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f t="shared" si="0"/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</row>
    <row r="28" spans="2:37" s="15" customFormat="1" ht="10.15" customHeight="1">
      <c r="B28" s="45" t="s">
        <v>16</v>
      </c>
      <c r="C28" s="45"/>
      <c r="D28" s="45"/>
      <c r="E28" s="45"/>
      <c r="F28" s="16"/>
      <c r="G28" s="17">
        <v>1108</v>
      </c>
      <c r="H28" s="17">
        <v>935</v>
      </c>
      <c r="I28" s="17">
        <v>77</v>
      </c>
      <c r="J28" s="17">
        <v>35</v>
      </c>
      <c r="K28" s="17">
        <v>60</v>
      </c>
      <c r="L28" s="17">
        <v>1</v>
      </c>
      <c r="M28" s="17">
        <f t="shared" si="0"/>
        <v>1102</v>
      </c>
      <c r="N28" s="17">
        <v>1041</v>
      </c>
      <c r="O28" s="17">
        <v>875</v>
      </c>
      <c r="P28" s="17">
        <v>77</v>
      </c>
      <c r="Q28" s="17">
        <v>29</v>
      </c>
      <c r="R28" s="17">
        <v>59</v>
      </c>
      <c r="S28" s="17">
        <v>1</v>
      </c>
      <c r="T28" s="17">
        <v>61</v>
      </c>
      <c r="U28" s="17">
        <v>60</v>
      </c>
      <c r="V28" s="17">
        <v>0</v>
      </c>
      <c r="W28" s="17">
        <v>0</v>
      </c>
      <c r="X28" s="17">
        <v>1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6</v>
      </c>
      <c r="AG28" s="17">
        <v>0</v>
      </c>
      <c r="AH28" s="17">
        <v>0</v>
      </c>
      <c r="AI28" s="17">
        <v>6</v>
      </c>
      <c r="AJ28" s="17">
        <v>0</v>
      </c>
      <c r="AK28" s="17">
        <v>0</v>
      </c>
    </row>
    <row r="29" spans="2:37" s="12" customFormat="1" ht="10.15" customHeight="1">
      <c r="C29" s="41" t="s">
        <v>10</v>
      </c>
      <c r="D29" s="41"/>
      <c r="E29" s="41"/>
      <c r="F29" s="13"/>
      <c r="G29" s="14">
        <v>1105</v>
      </c>
      <c r="H29" s="14">
        <v>934</v>
      </c>
      <c r="I29" s="14">
        <v>77</v>
      </c>
      <c r="J29" s="14">
        <v>33</v>
      </c>
      <c r="K29" s="14">
        <v>60</v>
      </c>
      <c r="L29" s="14">
        <v>1</v>
      </c>
      <c r="M29" s="14">
        <f t="shared" si="0"/>
        <v>1101</v>
      </c>
      <c r="N29" s="14">
        <v>1040</v>
      </c>
      <c r="O29" s="14">
        <v>874</v>
      </c>
      <c r="P29" s="14">
        <v>77</v>
      </c>
      <c r="Q29" s="14">
        <v>29</v>
      </c>
      <c r="R29" s="14">
        <v>59</v>
      </c>
      <c r="S29" s="14">
        <v>1</v>
      </c>
      <c r="T29" s="14">
        <v>61</v>
      </c>
      <c r="U29" s="14">
        <v>60</v>
      </c>
      <c r="V29" s="14">
        <v>0</v>
      </c>
      <c r="W29" s="14">
        <v>0</v>
      </c>
      <c r="X29" s="14">
        <v>1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4</v>
      </c>
      <c r="AG29" s="14">
        <v>0</v>
      </c>
      <c r="AH29" s="14">
        <v>0</v>
      </c>
      <c r="AI29" s="14">
        <v>4</v>
      </c>
      <c r="AJ29" s="14">
        <v>0</v>
      </c>
      <c r="AK29" s="14">
        <v>0</v>
      </c>
    </row>
    <row r="30" spans="2:37" s="12" customFormat="1" ht="10.15" customHeight="1">
      <c r="C30" s="41" t="s">
        <v>11</v>
      </c>
      <c r="D30" s="41"/>
      <c r="E30" s="41"/>
      <c r="F30" s="13"/>
      <c r="G30" s="14">
        <v>3</v>
      </c>
      <c r="H30" s="14">
        <v>1</v>
      </c>
      <c r="I30" s="14">
        <v>0</v>
      </c>
      <c r="J30" s="14">
        <v>2</v>
      </c>
      <c r="K30" s="14">
        <v>0</v>
      </c>
      <c r="L30" s="14">
        <v>0</v>
      </c>
      <c r="M30" s="14">
        <f t="shared" si="0"/>
        <v>1</v>
      </c>
      <c r="N30" s="14">
        <v>1</v>
      </c>
      <c r="O30" s="14">
        <v>1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2</v>
      </c>
      <c r="AG30" s="14">
        <v>0</v>
      </c>
      <c r="AH30" s="14">
        <v>0</v>
      </c>
      <c r="AI30" s="14">
        <v>2</v>
      </c>
      <c r="AJ30" s="14">
        <v>0</v>
      </c>
      <c r="AK30" s="14">
        <v>0</v>
      </c>
    </row>
    <row r="31" spans="2:37" s="12" customFormat="1" ht="10.15" customHeight="1">
      <c r="C31" s="41" t="s">
        <v>12</v>
      </c>
      <c r="D31" s="41"/>
      <c r="E31" s="41"/>
      <c r="F31" s="13"/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f t="shared" si="0"/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</row>
    <row r="32" spans="2:37" s="15" customFormat="1" ht="10.15" customHeight="1">
      <c r="B32" s="45" t="s">
        <v>17</v>
      </c>
      <c r="C32" s="45"/>
      <c r="D32" s="45"/>
      <c r="E32" s="45"/>
      <c r="F32" s="16"/>
      <c r="G32" s="17">
        <v>1582</v>
      </c>
      <c r="H32" s="17">
        <v>1325</v>
      </c>
      <c r="I32" s="17">
        <v>127</v>
      </c>
      <c r="J32" s="17">
        <v>74</v>
      </c>
      <c r="K32" s="17">
        <v>55</v>
      </c>
      <c r="L32" s="17">
        <v>1</v>
      </c>
      <c r="M32" s="17">
        <f t="shared" si="0"/>
        <v>1577</v>
      </c>
      <c r="N32" s="17">
        <v>1469</v>
      </c>
      <c r="O32" s="17">
        <v>1220</v>
      </c>
      <c r="P32" s="17">
        <v>127</v>
      </c>
      <c r="Q32" s="17">
        <v>69</v>
      </c>
      <c r="R32" s="17">
        <v>52</v>
      </c>
      <c r="S32" s="17">
        <v>1</v>
      </c>
      <c r="T32" s="17">
        <v>108</v>
      </c>
      <c r="U32" s="17">
        <v>105</v>
      </c>
      <c r="V32" s="17">
        <v>0</v>
      </c>
      <c r="W32" s="17">
        <v>0</v>
      </c>
      <c r="X32" s="17">
        <v>3</v>
      </c>
      <c r="Y32" s="17">
        <v>0</v>
      </c>
      <c r="Z32" s="17">
        <v>1</v>
      </c>
      <c r="AA32" s="17">
        <v>0</v>
      </c>
      <c r="AB32" s="17">
        <v>0</v>
      </c>
      <c r="AC32" s="17">
        <v>1</v>
      </c>
      <c r="AD32" s="17">
        <v>0</v>
      </c>
      <c r="AE32" s="17">
        <v>0</v>
      </c>
      <c r="AF32" s="17">
        <v>4</v>
      </c>
      <c r="AG32" s="17">
        <v>0</v>
      </c>
      <c r="AH32" s="17">
        <v>0</v>
      </c>
      <c r="AI32" s="17">
        <v>4</v>
      </c>
      <c r="AJ32" s="17">
        <v>0</v>
      </c>
      <c r="AK32" s="17">
        <v>0</v>
      </c>
    </row>
    <row r="33" spans="1:37" s="12" customFormat="1" ht="10.15" customHeight="1">
      <c r="C33" s="41" t="s">
        <v>10</v>
      </c>
      <c r="D33" s="41"/>
      <c r="E33" s="41"/>
      <c r="F33" s="13"/>
      <c r="G33" s="14">
        <v>1582</v>
      </c>
      <c r="H33" s="14">
        <v>1325</v>
      </c>
      <c r="I33" s="14">
        <v>127</v>
      </c>
      <c r="J33" s="14">
        <v>74</v>
      </c>
      <c r="K33" s="14">
        <v>55</v>
      </c>
      <c r="L33" s="14">
        <v>1</v>
      </c>
      <c r="M33" s="14">
        <f t="shared" si="0"/>
        <v>1577</v>
      </c>
      <c r="N33" s="14">
        <v>1469</v>
      </c>
      <c r="O33" s="14">
        <v>1220</v>
      </c>
      <c r="P33" s="14">
        <v>127</v>
      </c>
      <c r="Q33" s="14">
        <v>69</v>
      </c>
      <c r="R33" s="14">
        <v>52</v>
      </c>
      <c r="S33" s="14">
        <v>1</v>
      </c>
      <c r="T33" s="14">
        <v>108</v>
      </c>
      <c r="U33" s="14">
        <v>105</v>
      </c>
      <c r="V33" s="14">
        <v>0</v>
      </c>
      <c r="W33" s="14">
        <v>0</v>
      </c>
      <c r="X33" s="14">
        <v>3</v>
      </c>
      <c r="Y33" s="14">
        <v>0</v>
      </c>
      <c r="Z33" s="14">
        <v>1</v>
      </c>
      <c r="AA33" s="14">
        <v>0</v>
      </c>
      <c r="AB33" s="14">
        <v>0</v>
      </c>
      <c r="AC33" s="14">
        <v>1</v>
      </c>
      <c r="AD33" s="14">
        <v>0</v>
      </c>
      <c r="AE33" s="14">
        <v>0</v>
      </c>
      <c r="AF33" s="14">
        <v>4</v>
      </c>
      <c r="AG33" s="14">
        <v>0</v>
      </c>
      <c r="AH33" s="14">
        <v>0</v>
      </c>
      <c r="AI33" s="14">
        <v>4</v>
      </c>
      <c r="AJ33" s="14">
        <v>0</v>
      </c>
      <c r="AK33" s="14">
        <v>0</v>
      </c>
    </row>
    <row r="34" spans="1:37" s="12" customFormat="1" ht="10.15" customHeight="1">
      <c r="C34" s="41" t="s">
        <v>11</v>
      </c>
      <c r="D34" s="41"/>
      <c r="E34" s="41"/>
      <c r="F34" s="13"/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f t="shared" si="0"/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</row>
    <row r="35" spans="1:37" s="12" customFormat="1" ht="10.15" customHeight="1">
      <c r="C35" s="41" t="s">
        <v>12</v>
      </c>
      <c r="D35" s="41"/>
      <c r="E35" s="41"/>
      <c r="F35" s="13"/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f t="shared" si="0"/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</row>
    <row r="36" spans="1:37" s="15" customFormat="1" ht="10.15" customHeight="1">
      <c r="B36" s="45" t="s">
        <v>18</v>
      </c>
      <c r="C36" s="45"/>
      <c r="D36" s="45"/>
      <c r="E36" s="45"/>
      <c r="F36" s="16"/>
      <c r="G36" s="17">
        <v>1455</v>
      </c>
      <c r="H36" s="17">
        <v>1287</v>
      </c>
      <c r="I36" s="17">
        <v>66</v>
      </c>
      <c r="J36" s="17">
        <v>54</v>
      </c>
      <c r="K36" s="17">
        <v>48</v>
      </c>
      <c r="L36" s="17">
        <v>0</v>
      </c>
      <c r="M36" s="17">
        <f t="shared" si="0"/>
        <v>1443</v>
      </c>
      <c r="N36" s="17">
        <v>1389</v>
      </c>
      <c r="O36" s="17">
        <v>1236</v>
      </c>
      <c r="P36" s="17">
        <v>66</v>
      </c>
      <c r="Q36" s="17">
        <v>41</v>
      </c>
      <c r="R36" s="17">
        <v>46</v>
      </c>
      <c r="S36" s="17">
        <v>0</v>
      </c>
      <c r="T36" s="17">
        <v>54</v>
      </c>
      <c r="U36" s="17">
        <v>50</v>
      </c>
      <c r="V36" s="17">
        <v>0</v>
      </c>
      <c r="W36" s="17">
        <v>2</v>
      </c>
      <c r="X36" s="17">
        <v>2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12</v>
      </c>
      <c r="AG36" s="17">
        <v>1</v>
      </c>
      <c r="AH36" s="17">
        <v>0</v>
      </c>
      <c r="AI36" s="17">
        <v>11</v>
      </c>
      <c r="AJ36" s="17">
        <v>0</v>
      </c>
      <c r="AK36" s="17">
        <v>0</v>
      </c>
    </row>
    <row r="37" spans="1:37" s="12" customFormat="1" ht="10.15" customHeight="1">
      <c r="C37" s="41" t="s">
        <v>10</v>
      </c>
      <c r="D37" s="41"/>
      <c r="E37" s="41"/>
      <c r="F37" s="13"/>
      <c r="G37" s="14">
        <v>1455</v>
      </c>
      <c r="H37" s="14">
        <v>1287</v>
      </c>
      <c r="I37" s="14">
        <v>66</v>
      </c>
      <c r="J37" s="14">
        <v>54</v>
      </c>
      <c r="K37" s="14">
        <v>48</v>
      </c>
      <c r="L37" s="14">
        <v>0</v>
      </c>
      <c r="M37" s="14">
        <f t="shared" si="0"/>
        <v>1443</v>
      </c>
      <c r="N37" s="14">
        <v>1389</v>
      </c>
      <c r="O37" s="14">
        <v>1236</v>
      </c>
      <c r="P37" s="14">
        <v>66</v>
      </c>
      <c r="Q37" s="14">
        <v>41</v>
      </c>
      <c r="R37" s="14">
        <v>46</v>
      </c>
      <c r="S37" s="14">
        <v>0</v>
      </c>
      <c r="T37" s="14">
        <v>54</v>
      </c>
      <c r="U37" s="14">
        <v>50</v>
      </c>
      <c r="V37" s="14">
        <v>0</v>
      </c>
      <c r="W37" s="14">
        <v>2</v>
      </c>
      <c r="X37" s="14">
        <v>2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12</v>
      </c>
      <c r="AG37" s="14">
        <v>1</v>
      </c>
      <c r="AH37" s="14">
        <v>0</v>
      </c>
      <c r="AI37" s="14">
        <v>11</v>
      </c>
      <c r="AJ37" s="14">
        <v>0</v>
      </c>
      <c r="AK37" s="14">
        <v>0</v>
      </c>
    </row>
    <row r="38" spans="1:37" s="12" customFormat="1" ht="10.15" customHeight="1">
      <c r="C38" s="41" t="s">
        <v>11</v>
      </c>
      <c r="D38" s="41"/>
      <c r="E38" s="41"/>
      <c r="F38" s="13"/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f t="shared" si="0"/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</row>
    <row r="39" spans="1:37" s="12" customFormat="1" ht="10.15" customHeight="1">
      <c r="C39" s="41" t="s">
        <v>12</v>
      </c>
      <c r="D39" s="41"/>
      <c r="E39" s="41"/>
      <c r="F39" s="13"/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f t="shared" si="0"/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</row>
    <row r="40" spans="1:37" s="15" customFormat="1" ht="10.15" customHeight="1">
      <c r="B40" s="45" t="s">
        <v>19</v>
      </c>
      <c r="C40" s="45"/>
      <c r="D40" s="45"/>
      <c r="E40" s="45"/>
      <c r="F40" s="16"/>
      <c r="G40" s="17">
        <v>466</v>
      </c>
      <c r="H40" s="17">
        <v>401</v>
      </c>
      <c r="I40" s="17">
        <v>18</v>
      </c>
      <c r="J40" s="17">
        <v>23</v>
      </c>
      <c r="K40" s="17">
        <v>24</v>
      </c>
      <c r="L40" s="17">
        <v>0</v>
      </c>
      <c r="M40" s="17">
        <f t="shared" si="0"/>
        <v>460</v>
      </c>
      <c r="N40" s="17">
        <v>437</v>
      </c>
      <c r="O40" s="17">
        <v>378</v>
      </c>
      <c r="P40" s="17">
        <v>18</v>
      </c>
      <c r="Q40" s="17">
        <v>20</v>
      </c>
      <c r="R40" s="17">
        <v>21</v>
      </c>
      <c r="S40" s="17">
        <v>0</v>
      </c>
      <c r="T40" s="17">
        <v>23</v>
      </c>
      <c r="U40" s="17">
        <v>22</v>
      </c>
      <c r="V40" s="17">
        <v>0</v>
      </c>
      <c r="W40" s="17">
        <v>0</v>
      </c>
      <c r="X40" s="17">
        <v>1</v>
      </c>
      <c r="Y40" s="17">
        <v>0</v>
      </c>
      <c r="Z40" s="17">
        <v>1</v>
      </c>
      <c r="AA40" s="17">
        <v>1</v>
      </c>
      <c r="AB40" s="17">
        <v>0</v>
      </c>
      <c r="AC40" s="17">
        <v>0</v>
      </c>
      <c r="AD40" s="17">
        <v>0</v>
      </c>
      <c r="AE40" s="17">
        <v>0</v>
      </c>
      <c r="AF40" s="17">
        <v>5</v>
      </c>
      <c r="AG40" s="17">
        <v>0</v>
      </c>
      <c r="AH40" s="17">
        <v>0</v>
      </c>
      <c r="AI40" s="17">
        <v>3</v>
      </c>
      <c r="AJ40" s="17">
        <v>2</v>
      </c>
      <c r="AK40" s="17">
        <v>0</v>
      </c>
    </row>
    <row r="41" spans="1:37" s="12" customFormat="1" ht="10.15" customHeight="1">
      <c r="C41" s="41" t="s">
        <v>10</v>
      </c>
      <c r="D41" s="41"/>
      <c r="E41" s="41"/>
      <c r="F41" s="13"/>
      <c r="G41" s="14">
        <v>463</v>
      </c>
      <c r="H41" s="14">
        <v>401</v>
      </c>
      <c r="I41" s="14">
        <v>18</v>
      </c>
      <c r="J41" s="14">
        <v>22</v>
      </c>
      <c r="K41" s="14">
        <v>22</v>
      </c>
      <c r="L41" s="14">
        <v>0</v>
      </c>
      <c r="M41" s="14">
        <f t="shared" si="0"/>
        <v>460</v>
      </c>
      <c r="N41" s="14">
        <v>437</v>
      </c>
      <c r="O41" s="14">
        <v>378</v>
      </c>
      <c r="P41" s="14">
        <v>18</v>
      </c>
      <c r="Q41" s="14">
        <v>20</v>
      </c>
      <c r="R41" s="14">
        <v>21</v>
      </c>
      <c r="S41" s="14">
        <v>0</v>
      </c>
      <c r="T41" s="14">
        <v>23</v>
      </c>
      <c r="U41" s="14">
        <v>22</v>
      </c>
      <c r="V41" s="14">
        <v>0</v>
      </c>
      <c r="W41" s="14">
        <v>0</v>
      </c>
      <c r="X41" s="14">
        <v>1</v>
      </c>
      <c r="Y41" s="14">
        <v>0</v>
      </c>
      <c r="Z41" s="14">
        <v>1</v>
      </c>
      <c r="AA41" s="14">
        <v>1</v>
      </c>
      <c r="AB41" s="14">
        <v>0</v>
      </c>
      <c r="AC41" s="14">
        <v>0</v>
      </c>
      <c r="AD41" s="14">
        <v>0</v>
      </c>
      <c r="AE41" s="14">
        <v>0</v>
      </c>
      <c r="AF41" s="14">
        <v>2</v>
      </c>
      <c r="AG41" s="14">
        <v>0</v>
      </c>
      <c r="AH41" s="14">
        <v>0</v>
      </c>
      <c r="AI41" s="14">
        <v>2</v>
      </c>
      <c r="AJ41" s="14">
        <v>0</v>
      </c>
      <c r="AK41" s="14">
        <v>0</v>
      </c>
    </row>
    <row r="42" spans="1:37" s="12" customFormat="1" ht="10.15" customHeight="1">
      <c r="C42" s="41" t="s">
        <v>11</v>
      </c>
      <c r="D42" s="41"/>
      <c r="E42" s="41"/>
      <c r="F42" s="13"/>
      <c r="G42" s="14">
        <v>3</v>
      </c>
      <c r="H42" s="14">
        <v>0</v>
      </c>
      <c r="I42" s="14">
        <v>0</v>
      </c>
      <c r="J42" s="14">
        <v>1</v>
      </c>
      <c r="K42" s="14">
        <v>2</v>
      </c>
      <c r="L42" s="14">
        <v>0</v>
      </c>
      <c r="M42" s="14">
        <f t="shared" si="0"/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3</v>
      </c>
      <c r="AG42" s="14">
        <v>0</v>
      </c>
      <c r="AH42" s="14">
        <v>0</v>
      </c>
      <c r="AI42" s="14">
        <v>1</v>
      </c>
      <c r="AJ42" s="14">
        <v>2</v>
      </c>
      <c r="AK42" s="14">
        <v>0</v>
      </c>
    </row>
    <row r="43" spans="1:37" s="12" customFormat="1" ht="10.15" customHeight="1">
      <c r="C43" s="41" t="s">
        <v>12</v>
      </c>
      <c r="D43" s="41"/>
      <c r="E43" s="41"/>
      <c r="F43" s="13"/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f t="shared" si="0"/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</row>
    <row r="44" spans="1:37" s="15" customFormat="1" ht="10.15" customHeight="1">
      <c r="B44" s="45" t="s">
        <v>20</v>
      </c>
      <c r="C44" s="45"/>
      <c r="D44" s="45"/>
      <c r="E44" s="45"/>
      <c r="F44" s="16"/>
      <c r="G44" s="17">
        <v>1131</v>
      </c>
      <c r="H44" s="17">
        <v>974</v>
      </c>
      <c r="I44" s="17">
        <v>38</v>
      </c>
      <c r="J44" s="17">
        <v>66</v>
      </c>
      <c r="K44" s="17">
        <v>51</v>
      </c>
      <c r="L44" s="17">
        <v>2</v>
      </c>
      <c r="M44" s="17">
        <f t="shared" si="0"/>
        <v>1124</v>
      </c>
      <c r="N44" s="17">
        <v>1061</v>
      </c>
      <c r="O44" s="17">
        <v>915</v>
      </c>
      <c r="P44" s="17">
        <v>38</v>
      </c>
      <c r="Q44" s="17">
        <v>57</v>
      </c>
      <c r="R44" s="17">
        <v>49</v>
      </c>
      <c r="S44" s="17">
        <v>2</v>
      </c>
      <c r="T44" s="17">
        <v>63</v>
      </c>
      <c r="U44" s="17">
        <v>59</v>
      </c>
      <c r="V44" s="17">
        <v>0</v>
      </c>
      <c r="W44" s="17">
        <v>2</v>
      </c>
      <c r="X44" s="17">
        <v>2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7</v>
      </c>
      <c r="AG44" s="17">
        <v>0</v>
      </c>
      <c r="AH44" s="17">
        <v>0</v>
      </c>
      <c r="AI44" s="17">
        <v>7</v>
      </c>
      <c r="AJ44" s="17">
        <v>0</v>
      </c>
      <c r="AK44" s="17">
        <v>0</v>
      </c>
    </row>
    <row r="45" spans="1:37" s="12" customFormat="1" ht="10.15" customHeight="1">
      <c r="C45" s="41" t="s">
        <v>10</v>
      </c>
      <c r="D45" s="41"/>
      <c r="E45" s="41"/>
      <c r="F45" s="13"/>
      <c r="G45" s="14">
        <v>1129</v>
      </c>
      <c r="H45" s="14">
        <v>972</v>
      </c>
      <c r="I45" s="14">
        <v>38</v>
      </c>
      <c r="J45" s="14">
        <v>66</v>
      </c>
      <c r="K45" s="14">
        <v>51</v>
      </c>
      <c r="L45" s="14">
        <v>2</v>
      </c>
      <c r="M45" s="14">
        <f t="shared" si="0"/>
        <v>1122</v>
      </c>
      <c r="N45" s="14">
        <v>1059</v>
      </c>
      <c r="O45" s="14">
        <v>913</v>
      </c>
      <c r="P45" s="14">
        <v>38</v>
      </c>
      <c r="Q45" s="14">
        <v>57</v>
      </c>
      <c r="R45" s="14">
        <v>49</v>
      </c>
      <c r="S45" s="14">
        <v>2</v>
      </c>
      <c r="T45" s="14">
        <v>63</v>
      </c>
      <c r="U45" s="14">
        <v>59</v>
      </c>
      <c r="V45" s="14">
        <v>0</v>
      </c>
      <c r="W45" s="14">
        <v>2</v>
      </c>
      <c r="X45" s="14">
        <v>2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7</v>
      </c>
      <c r="AG45" s="14">
        <v>0</v>
      </c>
      <c r="AH45" s="14">
        <v>0</v>
      </c>
      <c r="AI45" s="14">
        <v>7</v>
      </c>
      <c r="AJ45" s="14">
        <v>0</v>
      </c>
      <c r="AK45" s="14">
        <v>0</v>
      </c>
    </row>
    <row r="46" spans="1:37" s="12" customFormat="1" ht="10.15" customHeight="1">
      <c r="C46" s="41" t="s">
        <v>11</v>
      </c>
      <c r="D46" s="41"/>
      <c r="E46" s="41"/>
      <c r="F46" s="13"/>
      <c r="G46" s="14">
        <v>2</v>
      </c>
      <c r="H46" s="14">
        <v>2</v>
      </c>
      <c r="I46" s="14">
        <v>0</v>
      </c>
      <c r="J46" s="14">
        <v>0</v>
      </c>
      <c r="K46" s="14">
        <v>0</v>
      </c>
      <c r="L46" s="14">
        <v>0</v>
      </c>
      <c r="M46" s="14">
        <f t="shared" si="0"/>
        <v>2</v>
      </c>
      <c r="N46" s="14">
        <v>2</v>
      </c>
      <c r="O46" s="14">
        <v>2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</row>
    <row r="47" spans="1:37" s="12" customFormat="1" ht="10.15" customHeight="1">
      <c r="C47" s="41" t="s">
        <v>12</v>
      </c>
      <c r="D47" s="41"/>
      <c r="E47" s="41"/>
      <c r="F47" s="13"/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f t="shared" si="0"/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</row>
    <row r="48" spans="1:37" s="7" customFormat="1" ht="5.15" customHeight="1">
      <c r="A48" s="11"/>
      <c r="B48" s="11"/>
      <c r="C48" s="11"/>
      <c r="D48" s="11"/>
      <c r="E48" s="11"/>
      <c r="F48" s="11"/>
      <c r="G48" s="21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</row>
    <row r="49"/>
    <row r="50"/>
    <row r="51"/>
  </sheetData>
  <mergeCells count="49">
    <mergeCell ref="C13:E13"/>
    <mergeCell ref="C14:E14"/>
    <mergeCell ref="C15:E15"/>
    <mergeCell ref="B16:E16"/>
    <mergeCell ref="Z5:AE6"/>
    <mergeCell ref="A1:W1"/>
    <mergeCell ref="X1:AK1"/>
    <mergeCell ref="A2:AK2"/>
    <mergeCell ref="B10:C10"/>
    <mergeCell ref="B12:C12"/>
    <mergeCell ref="B9:C9"/>
    <mergeCell ref="G5:L6"/>
    <mergeCell ref="AF5:AK6"/>
    <mergeCell ref="T6:Y6"/>
    <mergeCell ref="M5:Y5"/>
    <mergeCell ref="M6:M7"/>
    <mergeCell ref="N6:S6"/>
    <mergeCell ref="C17:E17"/>
    <mergeCell ref="C18:E18"/>
    <mergeCell ref="C19:E19"/>
    <mergeCell ref="B20:E20"/>
    <mergeCell ref="C21:E21"/>
    <mergeCell ref="C39:E39"/>
    <mergeCell ref="C22:E22"/>
    <mergeCell ref="C23:E23"/>
    <mergeCell ref="B24:E24"/>
    <mergeCell ref="C25:E25"/>
    <mergeCell ref="C26:E26"/>
    <mergeCell ref="C34:E34"/>
    <mergeCell ref="C27:E27"/>
    <mergeCell ref="B28:E28"/>
    <mergeCell ref="C37:E37"/>
    <mergeCell ref="C38:E38"/>
    <mergeCell ref="C47:E47"/>
    <mergeCell ref="B5:E7"/>
    <mergeCell ref="C41:E41"/>
    <mergeCell ref="C42:E42"/>
    <mergeCell ref="C43:E43"/>
    <mergeCell ref="B44:E44"/>
    <mergeCell ref="C45:E45"/>
    <mergeCell ref="C46:E46"/>
    <mergeCell ref="C35:E35"/>
    <mergeCell ref="B36:E36"/>
    <mergeCell ref="B40:E40"/>
    <mergeCell ref="C29:E29"/>
    <mergeCell ref="C30:E30"/>
    <mergeCell ref="C31:E31"/>
    <mergeCell ref="B32:E32"/>
    <mergeCell ref="C33:E33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2026-07-27T07:56:21Z</dcterms:created>
  <dcterms:modified xsi:type="dcterms:W3CDTF">2026-07-27T07:56:29Z</dcterms:modified>
  <cp:category/>
</cp:coreProperties>
</file>