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140" windowHeight="12720"/>
  </bookViews>
  <sheets>
    <sheet name="24-00-60" sheetId="20" r:id="rId1"/>
  </sheets>
  <calcPr calcId="162913"/>
</workbook>
</file>

<file path=xl/calcChain.xml><?xml version="1.0" encoding="utf-8"?>
<calcChain xmlns="http://schemas.openxmlformats.org/spreadsheetml/2006/main">
  <c r="C35" i="20" l="1"/>
  <c r="C34" i="20"/>
  <c r="A57" i="20"/>
</calcChain>
</file>

<file path=xl/sharedStrings.xml><?xml version="1.0" encoding="utf-8"?>
<sst xmlns="http://schemas.openxmlformats.org/spreadsheetml/2006/main" count="57" uniqueCount="54">
  <si>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</si>
  <si>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</si>
  <si>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宿泊</t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</si>
  <si>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</si>
  <si>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rPh sb="2" eb="4">
      <t>キュウヨ</t>
    </rPh>
    <phoneticPr fontId="4"/>
  </si>
  <si>
    <t>医療援助</t>
    <rPh sb="0" eb="2">
      <t>イリョウ</t>
    </rPh>
    <rPh sb="2" eb="4">
      <t>エンジョ</t>
    </rPh>
    <phoneticPr fontId="4"/>
  </si>
  <si>
    <t>旅費給与</t>
    <phoneticPr fontId="4"/>
  </si>
  <si>
    <t>補導援護・応急の救護</t>
    <rPh sb="0" eb="2">
      <t>ホドウ</t>
    </rPh>
    <rPh sb="2" eb="4">
      <t>エンゴ</t>
    </rPh>
    <rPh sb="8" eb="10">
      <t>キュウゴ</t>
    </rPh>
    <phoneticPr fontId="4"/>
  </si>
  <si>
    <t>１号観察</t>
    <rPh sb="1" eb="2">
      <t>ゴウ</t>
    </rPh>
    <rPh sb="2" eb="4">
      <t>カンサツ</t>
    </rPh>
    <phoneticPr fontId="4"/>
  </si>
  <si>
    <t>２号観察</t>
    <rPh sb="1" eb="2">
      <t>ゴウ</t>
    </rPh>
    <rPh sb="2" eb="4">
      <t>カンサツ</t>
    </rPh>
    <phoneticPr fontId="4"/>
  </si>
  <si>
    <t>３号観察</t>
    <rPh sb="1" eb="2">
      <t>ゴウ</t>
    </rPh>
    <rPh sb="2" eb="4">
      <t>カンサツ</t>
    </rPh>
    <phoneticPr fontId="4"/>
  </si>
  <si>
    <t>４号観察</t>
    <rPh sb="1" eb="2">
      <t>ゴウ</t>
    </rPh>
    <rPh sb="2" eb="4">
      <t>カンサツ</t>
    </rPh>
    <phoneticPr fontId="4"/>
  </si>
  <si>
    <t>５号観察</t>
    <rPh sb="1" eb="2">
      <t>ゴウ</t>
    </rPh>
    <rPh sb="2" eb="4">
      <t>カンサツ</t>
    </rPh>
    <phoneticPr fontId="4"/>
  </si>
  <si>
    <t>刑の執行停止</t>
    <rPh sb="0" eb="1">
      <t>ケイ</t>
    </rPh>
    <rPh sb="2" eb="4">
      <t>シッコウ</t>
    </rPh>
    <rPh sb="4" eb="6">
      <t>テイシ</t>
    </rPh>
    <phoneticPr fontId="4"/>
  </si>
  <si>
    <t>更生緊急保護</t>
    <rPh sb="0" eb="2">
      <t>コウセイ</t>
    </rPh>
    <rPh sb="2" eb="4">
      <t>キンキュウ</t>
    </rPh>
    <rPh sb="4" eb="6">
      <t>ホゴ</t>
    </rPh>
    <phoneticPr fontId="4"/>
  </si>
  <si>
    <t>刑の執行免除</t>
    <rPh sb="4" eb="6">
      <t>メンジョ</t>
    </rPh>
    <phoneticPr fontId="4"/>
  </si>
  <si>
    <t>補導処分終了</t>
    <rPh sb="0" eb="2">
      <t>ホドウ</t>
    </rPh>
    <rPh sb="2" eb="4">
      <t>ショブン</t>
    </rPh>
    <rPh sb="4" eb="6">
      <t>シュウリョウ</t>
    </rPh>
    <phoneticPr fontId="4"/>
  </si>
  <si>
    <t>罰金・科料</t>
    <rPh sb="0" eb="2">
      <t>バッキン</t>
    </rPh>
    <rPh sb="3" eb="5">
      <t>カリョウ</t>
    </rPh>
    <phoneticPr fontId="4"/>
  </si>
  <si>
    <t>労役場出場・仮出場</t>
    <rPh sb="0" eb="2">
      <t>ロウエキ</t>
    </rPh>
    <rPh sb="2" eb="3">
      <t>ジョウ</t>
    </rPh>
    <rPh sb="3" eb="5">
      <t>シュツジョウ</t>
    </rPh>
    <rPh sb="6" eb="7">
      <t>カリ</t>
    </rPh>
    <rPh sb="7" eb="9">
      <t>シュツジョウ</t>
    </rPh>
    <phoneticPr fontId="4"/>
  </si>
  <si>
    <t>少年院退院・仮退院</t>
    <rPh sb="0" eb="3">
      <t>ショウネンイン</t>
    </rPh>
    <rPh sb="3" eb="5">
      <t>タイイン</t>
    </rPh>
    <rPh sb="6" eb="7">
      <t>カリ</t>
    </rPh>
    <rPh sb="7" eb="9">
      <t>タイイン</t>
    </rPh>
    <phoneticPr fontId="4"/>
  </si>
  <si>
    <t>種　　　別</t>
    <rPh sb="0" eb="1">
      <t>タネ</t>
    </rPh>
    <rPh sb="4" eb="5">
      <t>ベツ</t>
    </rPh>
    <phoneticPr fontId="4"/>
  </si>
  <si>
    <t>　　　応急の救護及び法第85条第１項の更生緊急保護の各措置を実施したものについての調査である。</t>
    <rPh sb="3" eb="5">
      <t>オウキュウ</t>
    </rPh>
    <rPh sb="6" eb="8">
      <t>キュウゴ</t>
    </rPh>
    <rPh sb="8" eb="9">
      <t>オヨ</t>
    </rPh>
    <rPh sb="26" eb="27">
      <t>カク</t>
    </rPh>
    <phoneticPr fontId="4"/>
  </si>
  <si>
    <t>（全部実刑）</t>
    <rPh sb="1" eb="3">
      <t>ゼンブ</t>
    </rPh>
    <rPh sb="3" eb="5">
      <t>ジッケイ</t>
    </rPh>
    <phoneticPr fontId="4"/>
  </si>
  <si>
    <t>一部
猶予</t>
    <rPh sb="0" eb="2">
      <t>イチブ</t>
    </rPh>
    <rPh sb="3" eb="5">
      <t>ユウヨ</t>
    </rPh>
    <phoneticPr fontId="4"/>
  </si>
  <si>
    <t>初 入 ・ 準 初 入</t>
    <rPh sb="0" eb="1">
      <t>ハツ</t>
    </rPh>
    <rPh sb="2" eb="3">
      <t>イ</t>
    </rPh>
    <rPh sb="6" eb="7">
      <t>ジュン</t>
    </rPh>
    <rPh sb="8" eb="9">
      <t>ハツ</t>
    </rPh>
    <rPh sb="10" eb="11">
      <t>イ</t>
    </rPh>
    <phoneticPr fontId="4"/>
  </si>
  <si>
    <t>薬   　  物 　    法</t>
    <rPh sb="0" eb="1">
      <t>クスリ</t>
    </rPh>
    <rPh sb="7" eb="8">
      <t>モノ</t>
    </rPh>
    <rPh sb="14" eb="15">
      <t>ホウ</t>
    </rPh>
    <phoneticPr fontId="4"/>
  </si>
  <si>
    <t>薬  　   物    　 法</t>
    <rPh sb="0" eb="1">
      <t>クスリ</t>
    </rPh>
    <rPh sb="7" eb="8">
      <t>モノ</t>
    </rPh>
    <rPh sb="14" eb="15">
      <t>ホウ</t>
    </rPh>
    <phoneticPr fontId="4"/>
  </si>
  <si>
    <t>（全部猶予）</t>
    <rPh sb="1" eb="3">
      <t>ゼンブ</t>
    </rPh>
    <rPh sb="3" eb="5">
      <t>ユウヨ</t>
    </rPh>
    <phoneticPr fontId="4"/>
  </si>
  <si>
    <t>全部
猶予</t>
    <rPh sb="0" eb="2">
      <t>ゼンブ</t>
    </rPh>
    <rPh sb="3" eb="5">
      <t>ユウヨ</t>
    </rPh>
    <phoneticPr fontId="4"/>
  </si>
  <si>
    <t>保護観察なし</t>
    <rPh sb="0" eb="2">
      <t>ホゴ</t>
    </rPh>
    <rPh sb="2" eb="4">
      <t>カンサツ</t>
    </rPh>
    <phoneticPr fontId="4"/>
  </si>
  <si>
    <t>仮釈放</t>
    <rPh sb="0" eb="3">
      <t>カリシャクホウ</t>
    </rPh>
    <phoneticPr fontId="4"/>
  </si>
  <si>
    <t>刑の
執行
猶予</t>
    <phoneticPr fontId="4"/>
  </si>
  <si>
    <t xml:space="preserve">
４号観察未確定</t>
    <rPh sb="2" eb="3">
      <t>ゴウ</t>
    </rPh>
    <rPh sb="3" eb="5">
      <t>カンサツ</t>
    </rPh>
    <rPh sb="5" eb="8">
      <t>ミカクテイ</t>
    </rPh>
    <phoneticPr fontId="4"/>
  </si>
  <si>
    <t>実刑部分執行終了</t>
    <rPh sb="0" eb="2">
      <t>ジッケイ</t>
    </rPh>
    <rPh sb="2" eb="4">
      <t>ブブン</t>
    </rPh>
    <rPh sb="4" eb="6">
      <t>シッコウ</t>
    </rPh>
    <rPh sb="6" eb="8">
      <t>シュウリョウ</t>
    </rPh>
    <phoneticPr fontId="4"/>
  </si>
  <si>
    <t>刑の執行終了</t>
    <rPh sb="0" eb="1">
      <t>ケイ</t>
    </rPh>
    <rPh sb="2" eb="4">
      <t>シッコウ</t>
    </rPh>
    <rPh sb="4" eb="6">
      <t>シュウリョウ</t>
    </rPh>
    <phoneticPr fontId="4"/>
  </si>
  <si>
    <t>年</t>
    <rPh sb="0" eb="1">
      <t>ネン</t>
    </rPh>
    <phoneticPr fontId="4"/>
  </si>
  <si>
    <t>特定
少年</t>
    <phoneticPr fontId="4"/>
  </si>
  <si>
    <t>１号観察満了</t>
    <phoneticPr fontId="4"/>
  </si>
  <si>
    <t>１号観察満了を除く</t>
    <phoneticPr fontId="4"/>
  </si>
  <si>
    <t>特定少年を除く</t>
    <phoneticPr fontId="4"/>
  </si>
  <si>
    <t>（特定１号）</t>
    <rPh sb="1" eb="3">
      <t>トクテイ</t>
    </rPh>
    <rPh sb="4" eb="5">
      <t>ゴウ</t>
    </rPh>
    <phoneticPr fontId="4"/>
  </si>
  <si>
    <t>（特定１号を除く）</t>
    <rPh sb="1" eb="3">
      <t>トクテイ</t>
    </rPh>
    <rPh sb="4" eb="5">
      <t>ゴウ</t>
    </rPh>
    <rPh sb="6" eb="7">
      <t>ノゾ</t>
    </rPh>
    <phoneticPr fontId="4"/>
  </si>
  <si>
    <t>（特定２号）</t>
    <rPh sb="1" eb="3">
      <t>トクテイ</t>
    </rPh>
    <rPh sb="4" eb="5">
      <t>ゴウ</t>
    </rPh>
    <phoneticPr fontId="4"/>
  </si>
  <si>
    <t>（特定２号を除く）</t>
    <rPh sb="1" eb="3">
      <t>トクテイ</t>
    </rPh>
    <rPh sb="4" eb="5">
      <t>ゴウ</t>
    </rPh>
    <rPh sb="6" eb="7">
      <t>ノゾ</t>
    </rPh>
    <phoneticPr fontId="4"/>
  </si>
  <si>
    <t>　（注）１ この表は、法第62条第２項の救護（法第88条の規定によりその例によることとされる場合及び防止法第26条第２項の規定により準用する場合を含む。）の規定による</t>
  </si>
  <si>
    <t>起訴猶予・処分保留</t>
    <rPh sb="0" eb="2">
      <t>キソ</t>
    </rPh>
    <rPh sb="2" eb="4">
      <t>ユウヨ</t>
    </rPh>
    <rPh sb="5" eb="9">
      <t>ショブンホリュウ</t>
    </rPh>
    <phoneticPr fontId="4"/>
  </si>
  <si>
    <t>通所・訪問型保護事業
を営む者へのあっせん</t>
    <rPh sb="0" eb="2">
      <t>ツウショ</t>
    </rPh>
    <rPh sb="3" eb="5">
      <t>ホウモン</t>
    </rPh>
    <rPh sb="5" eb="6">
      <t>カタ</t>
    </rPh>
    <rPh sb="6" eb="8">
      <t>ホゴ</t>
    </rPh>
    <rPh sb="8" eb="10">
      <t>ジギョウ</t>
    </rPh>
    <rPh sb="12" eb="13">
      <t>イトナ</t>
    </rPh>
    <rPh sb="14" eb="15">
      <t>モノ</t>
    </rPh>
    <phoneticPr fontId="4"/>
  </si>
  <si>
    <t>60 保護観察・更生緊急保護種別　自庁による補導援護・応急の救護及び更生緊急保護の実施人員</t>
    <phoneticPr fontId="4"/>
  </si>
  <si>
    <t>　　　　２ 「本月保護した人員」の欄には、令和５年１１月以前は１回の認定に基づき２以上の措置を実施したときでも１人として計上している。同年１２月以降、同一月に同</t>
    <rPh sb="7" eb="9">
      <t>ホンゲツ</t>
    </rPh>
    <rPh sb="9" eb="11">
      <t>ホゴ</t>
    </rPh>
    <rPh sb="13" eb="15">
      <t>ジンイン</t>
    </rPh>
    <rPh sb="21" eb="23">
      <t>レイワ</t>
    </rPh>
    <rPh sb="24" eb="25">
      <t>ネン</t>
    </rPh>
    <rPh sb="27" eb="28">
      <t>ガツ</t>
    </rPh>
    <rPh sb="28" eb="30">
      <t>イゼン</t>
    </rPh>
    <rPh sb="32" eb="33">
      <t>カイ</t>
    </rPh>
    <rPh sb="34" eb="36">
      <t>ニンテイ</t>
    </rPh>
    <rPh sb="37" eb="38">
      <t>モト</t>
    </rPh>
    <rPh sb="41" eb="43">
      <t>イジョウ</t>
    </rPh>
    <rPh sb="44" eb="46">
      <t>ソチ</t>
    </rPh>
    <rPh sb="47" eb="49">
      <t>ジッシ</t>
    </rPh>
    <rPh sb="56" eb="57">
      <t>ニン</t>
    </rPh>
    <rPh sb="60" eb="62">
      <t>ケイジョウ</t>
    </rPh>
    <rPh sb="67" eb="69">
      <t>ドウネン</t>
    </rPh>
    <rPh sb="71" eb="72">
      <t>ガツ</t>
    </rPh>
    <rPh sb="72" eb="74">
      <t>イコウ</t>
    </rPh>
    <rPh sb="75" eb="77">
      <t>ドウイツ</t>
    </rPh>
    <rPh sb="77" eb="78">
      <t>ツキ</t>
    </rPh>
    <rPh sb="79" eb="80">
      <t>ドウ</t>
    </rPh>
    <phoneticPr fontId="4"/>
  </si>
  <si>
    <t>　　　一人に対して２以上の措置を実施した場合でも１人として計上（ただし、更生緊急保護が終了した月に再度開始した場合にあっては、それぞれを別人員として計上。）</t>
    <rPh sb="3" eb="5">
      <t>ヒトリ</t>
    </rPh>
    <rPh sb="6" eb="7">
      <t>タイ</t>
    </rPh>
    <rPh sb="10" eb="12">
      <t>イジョウ</t>
    </rPh>
    <rPh sb="13" eb="15">
      <t>ソチ</t>
    </rPh>
    <rPh sb="16" eb="18">
      <t>ジッシ</t>
    </rPh>
    <rPh sb="20" eb="22">
      <t>バアイ</t>
    </rPh>
    <rPh sb="25" eb="26">
      <t>ニン</t>
    </rPh>
    <rPh sb="29" eb="31">
      <t>ケイジョウ</t>
    </rPh>
    <rPh sb="36" eb="38">
      <t>コウセイ</t>
    </rPh>
    <rPh sb="38" eb="40">
      <t>キンキュウ</t>
    </rPh>
    <rPh sb="40" eb="42">
      <t>ホゴ</t>
    </rPh>
    <rPh sb="43" eb="45">
      <t>シュウリョウ</t>
    </rPh>
    <rPh sb="47" eb="48">
      <t>ツキ</t>
    </rPh>
    <rPh sb="49" eb="51">
      <t>サイド</t>
    </rPh>
    <rPh sb="51" eb="53">
      <t>カイシ</t>
    </rPh>
    <rPh sb="55" eb="57">
      <t>バアイ</t>
    </rPh>
    <rPh sb="68" eb="69">
      <t>ベツ</t>
    </rPh>
    <rPh sb="69" eb="71">
      <t>ジンイン</t>
    </rPh>
    <rPh sb="74" eb="76">
      <t>ケイジョウ</t>
    </rPh>
    <phoneticPr fontId="4"/>
  </si>
  <si>
    <t>　　　している。</t>
    <phoneticPr fontId="4"/>
  </si>
  <si>
    <t>　　　　３ 「措置別人員」の欄には、１人について２以上の保護の措置を実施した場合は、実施した保護の措置別にそれぞれ計上している。</t>
    <phoneticPr fontId="4"/>
  </si>
  <si>
    <t>　　　　４ 「措置別人員」のうち「通所・訪問型保護事業を営む者へのあっせん」については、令和５年11月まで「一時保護事業を営む者へのあっせん」として集計している。</t>
    <rPh sb="7" eb="9">
      <t>ソチ</t>
    </rPh>
    <rPh sb="9" eb="10">
      <t>ベツ</t>
    </rPh>
    <rPh sb="10" eb="12">
      <t>ジンイン</t>
    </rPh>
    <rPh sb="44" eb="46">
      <t>レイワ</t>
    </rPh>
    <rPh sb="47" eb="48">
      <t>ネン</t>
    </rPh>
    <rPh sb="50" eb="51">
      <t>ガツ</t>
    </rPh>
    <rPh sb="54" eb="56">
      <t>イチジ</t>
    </rPh>
    <rPh sb="56" eb="58">
      <t>ホゴ</t>
    </rPh>
    <rPh sb="58" eb="60">
      <t>ジギョウ</t>
    </rPh>
    <rPh sb="61" eb="62">
      <t>イトナ</t>
    </rPh>
    <rPh sb="63" eb="64">
      <t>モノ</t>
    </rPh>
    <rPh sb="74" eb="76">
      <t>シュウケイ</t>
    </rPh>
    <phoneticPr fontId="4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</si>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</sst>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37" fillId="0" borderId="13" xfId="0" applyFont="1" applyFill="1" applyBorder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4" xfId="0" applyFont="1" applyFill="1" applyBorder="1">
      <alignment vertical="center"/>
    </xf>
    <xf numFmtId="49" fontId="37" fillId="0" borderId="15" xfId="0" applyFont="1" applyFill="1" applyBorder="1" applyAlignment="1">
      <alignment horizontal="right" vertical="center"/>
    </xf>
    <xf numFmtId="49" fontId="37" fillId="0" borderId="0" xfId="0" applyFont="1" applyFill="1" applyAlignment="1">
      <alignment vertical="center"/>
    </xf>
    <xf numFmtId="49" fontId="37" fillId="0" borderId="16" xfId="0" applyFont="1" applyFill="1" applyBorder="1" applyAlignment="1">
      <alignment vertical="center"/>
    </xf>
    <xf numFmtId="49" fontId="37" fillId="0" borderId="16" xfId="0" applyNumberFormat="1" applyFont="1" applyFill="1" applyBorder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16" xfId="0" applyFont="1" applyFill="1" applyBorder="1" applyAlignment="1">
      <alignment vertical="center"/>
    </xf>
    <xf numFmtId="49" fontId="38" fillId="0" borderId="16" xfId="0" applyNumberFormat="1" applyFont="1" applyFill="1" applyBorder="1" applyAlignment="1">
      <alignment vertical="center"/>
    </xf>
    <xf numFmtId="49" fontId="37" fillId="0" borderId="16" xfId="0" applyFont="1" applyFill="1" applyBorder="1">
      <alignment vertical="center"/>
    </xf>
    <xf numFmtId="49" fontId="37" fillId="0" borderId="17" xfId="0" applyFont="1" applyFill="1" applyBorder="1">
      <alignment vertical="center"/>
    </xf>
    <xf numFmtId="49" fontId="38" fillId="0" borderId="17" xfId="0" applyFont="1" applyFill="1" applyBorder="1" applyAlignment="1">
      <alignment horizontal="distributed"/>
    </xf>
    <xf numFmtId="49" fontId="37" fillId="0" borderId="17" xfId="0" applyFont="1" applyFill="1" applyBorder="1" applyAlignment="1">
      <alignment horizontal="distributed"/>
    </xf>
    <xf numFmtId="49" fontId="37" fillId="0" borderId="18" xfId="0" applyFont="1" applyFill="1" applyBorder="1">
      <alignment vertical="center"/>
    </xf>
    <xf numFmtId="49" fontId="37" fillId="0" borderId="0" xfId="0" applyNumberFormat="1" applyFont="1" applyFill="1" applyBorder="1">
      <alignment vertical="center"/>
    </xf>
    <xf numFmtId="49" fontId="38" fillId="0" borderId="0" xfId="0" applyNumberFormat="1" applyFont="1" applyFill="1" applyBorder="1" applyAlignment="1">
      <alignment horizontal="distributed"/>
    </xf>
    <xf numFmtId="49" fontId="37" fillId="0" borderId="0" xfId="0" applyNumberFormat="1" applyFont="1" applyFill="1" applyBorder="1" applyAlignment="1">
      <alignment horizontal="distributed"/>
    </xf>
    <xf numFmtId="49" fontId="39" fillId="0" borderId="0" xfId="0" applyNumberFormat="1" applyFont="1" applyFill="1" applyBorder="1">
      <alignment vertical="center"/>
    </xf>
    <xf numFmtId="49" fontId="39" fillId="0" borderId="0" xfId="0" applyFont="1" applyFill="1" applyBorder="1" applyAlignment="1">
      <alignment wrapText="1"/>
    </xf>
    <xf numFmtId="49" fontId="39" fillId="0" borderId="0" xfId="0" applyNumberFormat="1" applyFont="1" applyFill="1" applyBorder="1" applyAlignment="1"/>
    <xf numFmtId="49" fontId="39" fillId="0" borderId="0" xfId="0" applyFont="1" applyFill="1" applyBorder="1">
      <alignment vertical="center"/>
    </xf>
    <xf numFmtId="49" fontId="40" fillId="0" borderId="0" xfId="0" applyFont="1" applyFill="1">
      <alignment vertical="center"/>
    </xf>
    <xf numFmtId="178" fontId="37" fillId="0" borderId="0" xfId="0" applyNumberFormat="1" applyFont="1" applyFill="1" applyAlignment="1">
      <alignment vertical="center"/>
    </xf>
    <xf numFmtId="178" fontId="37" fillId="0" borderId="17" xfId="0" applyNumberFormat="1" applyFont="1" applyFill="1" applyBorder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17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35" fillId="0" borderId="0" xfId="0" applyFont="1" applyFill="1">
      <alignment vertical="center"/>
    </xf>
    <xf numFmtId="49" fontId="3" fillId="0" borderId="0" xfId="0" applyFont="1" applyFill="1">
      <alignment vertical="center"/>
    </xf>
    <xf numFmtId="49" fontId="0" fillId="0" borderId="0" xfId="0" applyFill="1" applyAlignment="1">
      <alignment vertical="center"/>
    </xf>
    <xf numFmtId="49" fontId="0" fillId="0" borderId="0" xfId="0" applyFill="1">
      <alignment vertical="center"/>
    </xf>
    <xf numFmtId="49" fontId="0" fillId="0" borderId="14" xfId="0" applyFill="1" applyBorder="1" applyAlignment="1">
      <alignment vertical="center"/>
    </xf>
    <xf numFmtId="49" fontId="2" fillId="0" borderId="0" xfId="0" applyFont="1" applyFill="1">
      <alignment vertical="center"/>
    </xf>
    <xf numFmtId="49" fontId="0" fillId="0" borderId="19" xfId="0" applyFill="1" applyBorder="1" applyAlignment="1">
      <alignment horizontal="distributed" vertical="center" justifyLastLine="1"/>
    </xf>
    <xf numFmtId="49" fontId="2" fillId="0" borderId="19" xfId="0" applyFont="1" applyFill="1" applyBorder="1" applyAlignment="1">
      <alignment horizontal="distributed" vertical="center" justifyLastLine="1"/>
    </xf>
    <xf numFmtId="49" fontId="2" fillId="0" borderId="19" xfId="0" applyFont="1" applyFill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distributed" vertical="center" justifyLastLine="1"/>
    </xf>
    <xf numFmtId="49" fontId="2" fillId="0" borderId="0" xfId="0" applyFont="1" applyFill="1" applyBorder="1" applyAlignment="1">
      <alignment horizontal="distributed" vertical="center" justifyLastLine="1"/>
    </xf>
    <xf numFmtId="178" fontId="2" fillId="0" borderId="0" xfId="0" applyNumberFormat="1" applyFont="1" applyFill="1" applyAlignment="1">
      <alignment vertical="center"/>
    </xf>
    <xf numFmtId="178" fontId="2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vertical="center"/>
    </xf>
    <xf numFmtId="178" fontId="2" fillId="0" borderId="0" xfId="0" applyNumberFormat="1" applyFont="1" applyFill="1">
      <alignment vertical="center"/>
    </xf>
    <xf numFmtId="178" fontId="2" fillId="0" borderId="17" xfId="0" applyNumberFormat="1" applyFont="1" applyFill="1" applyBorder="1" applyAlignment="1">
      <alignment vertical="center"/>
    </xf>
    <xf numFmtId="178" fontId="2" fillId="0" borderId="0" xfId="0" applyNumberFormat="1" applyFont="1" applyFill="1" applyBorder="1">
      <alignment vertical="center"/>
    </xf>
    <xf numFmtId="49" fontId="2" fillId="0" borderId="0" xfId="0" applyFont="1" applyFill="1" applyBorder="1" applyAlignment="1">
      <alignment vertical="center"/>
    </xf>
    <xf numFmtId="49" fontId="2" fillId="0" borderId="0" xfId="0" applyFont="1" applyFill="1" applyBorder="1">
      <alignment vertical="center"/>
    </xf>
    <xf numFmtId="49" fontId="36" fillId="0" borderId="0" xfId="0" applyFont="1" applyFill="1" applyBorder="1" applyAlignment="1">
      <alignment wrapText="1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distributed" vertical="center"/>
    </xf>
    <xf numFmtId="0" fontId="36" fillId="0" borderId="0" xfId="0" applyNumberFormat="1" applyFont="1" applyBorder="1">
      <alignment vertical="center"/>
    </xf>
    <xf numFmtId="178" fontId="37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/>
    </xf>
    <xf numFmtId="0" fontId="41" fillId="0" borderId="0" xfId="0" applyNumberFormat="1" applyFont="1" applyFill="1" applyAlignment="1">
      <alignment vertical="center"/>
    </xf>
    <xf numFmtId="14" fontId="41" fillId="0" borderId="0" xfId="0" applyNumberFormat="1" applyFont="1" applyFill="1" applyAlignment="1">
      <alignment vertical="center"/>
    </xf>
    <xf numFmtId="0" fontId="37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37" fillId="0" borderId="17" xfId="0" applyFont="1" applyFill="1" applyBorder="1" applyAlignment="1">
      <alignment vertical="center"/>
    </xf>
    <xf numFmtId="0" fontId="36" fillId="0" borderId="0" xfId="60" applyFont="1" applyFill="1" applyAlignment="1">
      <alignment vertical="center"/>
    </xf>
    <xf numFmtId="49" fontId="36" fillId="0" borderId="0" xfId="0" applyNumberFormat="1" applyFont="1" applyFill="1" applyBorder="1" applyAlignment="1"/>
    <xf numFmtId="49" fontId="36" fillId="0" borderId="0" xfId="0" applyNumberFormat="1" applyFont="1" applyFill="1" applyBorder="1">
      <alignment vertical="center"/>
    </xf>
    <xf numFmtId="49" fontId="36" fillId="0" borderId="0" xfId="0" applyFont="1" applyFill="1" applyBorder="1" applyAlignment="1"/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7" fillId="0" borderId="14" xfId="0" applyFont="1" applyFill="1" applyBorder="1" applyAlignment="1">
      <alignment horizontal="distributed" vertical="center" justifyLastLine="1"/>
    </xf>
    <xf numFmtId="49" fontId="37" fillId="0" borderId="17" xfId="0" applyFont="1" applyFill="1" applyBorder="1" applyAlignment="1">
      <alignment horizontal="distributed" vertical="center" justifyLastLine="1"/>
    </xf>
    <xf numFmtId="49" fontId="2" fillId="0" borderId="21" xfId="0" applyFont="1" applyFill="1" applyBorder="1" applyAlignment="1">
      <alignment horizontal="distributed" vertical="center" wrapText="1" justifyLastLine="1"/>
    </xf>
    <xf numFmtId="49" fontId="2" fillId="0" borderId="22" xfId="0" applyFont="1" applyFill="1" applyBorder="1" applyAlignment="1">
      <alignment horizontal="distributed" vertical="center" wrapText="1" justifyLastLine="1"/>
    </xf>
    <xf numFmtId="49" fontId="3" fillId="0" borderId="0" xfId="0" applyFont="1" applyFill="1" applyAlignment="1">
      <alignment horizontal="center" vertical="center"/>
    </xf>
    <xf numFmtId="49" fontId="2" fillId="0" borderId="20" xfId="0" applyFont="1" applyFill="1" applyBorder="1" applyAlignment="1">
      <alignment horizontal="distributed" vertical="center" wrapText="1" justifyLastLine="1"/>
    </xf>
    <xf numFmtId="49" fontId="2" fillId="0" borderId="13" xfId="0" applyFont="1" applyFill="1" applyBorder="1" applyAlignment="1">
      <alignment horizontal="distributed" vertical="center" wrapText="1" justifyLastLine="1"/>
    </xf>
    <xf numFmtId="0" fontId="37" fillId="0" borderId="0" xfId="0" applyNumberFormat="1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left" vertical="center"/>
    </xf>
    <xf numFmtId="0" fontId="38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49" fontId="36" fillId="0" borderId="0" xfId="0" applyFont="1" applyFill="1" applyBorder="1" applyAlignment="1">
      <alignment wrapText="1"/>
    </xf>
    <xf numFmtId="49" fontId="38" fillId="0" borderId="0" xfId="0" applyFont="1" applyFill="1" applyAlignment="1">
      <alignment horizontal="distributed" vertical="center"/>
    </xf>
    <xf numFmtId="49" fontId="37" fillId="0" borderId="0" xfId="0" applyFont="1" applyFill="1" applyBorder="1" applyAlignment="1">
      <alignment horizontal="distributed" vertical="center" wrapText="1"/>
    </xf>
    <xf numFmtId="49" fontId="37" fillId="0" borderId="0" xfId="0" applyFont="1" applyFill="1" applyAlignment="1">
      <alignment horizontal="distributed" vertical="center" wrapText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56029</xdr:colOff>
      <xdr:row>22</xdr:row>
      <xdr:rowOff>33617</xdr:rowOff>
    </xdr:from>
    <xdr:to>
      <xdr:col>7</xdr:col>
      <xdr:colOff>906136</xdr:colOff>
      <xdr:row>24</xdr:row>
      <xdr:rowOff>21710</xdr:rowOff>
    </xdr:to>
    <xdr:sp macro="" textlink="">
      <xdr:nvSpPr>
        <xdr:cNvPr id="4" name="大かっこ 3"/>
        <xdr:cNvSpPr/>
      </xdr:nvSpPr>
      <xdr:spPr>
        <a:xfrm>
          <a:off x="459441" y="5401235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44825</xdr:colOff>
      <xdr:row>25</xdr:row>
      <xdr:rowOff>33615</xdr:rowOff>
    </xdr:from>
    <xdr:to>
      <xdr:col>7</xdr:col>
      <xdr:colOff>894932</xdr:colOff>
      <xdr:row>27</xdr:row>
      <xdr:rowOff>21708</xdr:rowOff>
    </xdr:to>
    <xdr:sp macro="" textlink="">
      <xdr:nvSpPr>
        <xdr:cNvPr id="5" name="大かっこ 4"/>
        <xdr:cNvSpPr/>
      </xdr:nvSpPr>
      <xdr:spPr>
        <a:xfrm>
          <a:off x="448237" y="6443380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47625</xdr:colOff>
      <xdr:row>22</xdr:row>
      <xdr:rowOff>47625</xdr:rowOff>
    </xdr:from>
    <xdr:to>
      <xdr:col>3</xdr:col>
      <xdr:colOff>152400</xdr:colOff>
      <xdr:row>23</xdr:row>
      <xdr:rowOff>285750</xdr:rowOff>
    </xdr:to>
    <xdr:sp macro="" textlink="">
      <xdr:nvSpPr>
        <xdr:cNvPr id="1273" name="AutoShape 2"/>
        <xdr:cNvSpPr>
          <a:spLocks/>
        </xdr:cNvSpPr>
      </xdr:nvSpPr>
      <xdr:spPr bwMode="auto">
        <a:xfrm>
          <a:off x="847725" y="6867525"/>
          <a:ext cx="104775" cy="590550"/>
        </a:xfrm>
        <a:prstGeom prst="leftBrace">
          <a:avLst>
            <a:gd name="adj1" fmla="val 771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47625</xdr:colOff>
      <xdr:row>25</xdr:row>
      <xdr:rowOff>38100</xdr:rowOff>
    </xdr:from>
    <xdr:to>
      <xdr:col>3</xdr:col>
      <xdr:colOff>152400</xdr:colOff>
      <xdr:row>26</xdr:row>
      <xdr:rowOff>276225</xdr:rowOff>
    </xdr:to>
    <xdr:sp macro="" textlink="">
      <xdr:nvSpPr>
        <xdr:cNvPr id="1274" name="AutoShape 2"/>
        <xdr:cNvSpPr>
          <a:spLocks/>
        </xdr:cNvSpPr>
      </xdr:nvSpPr>
      <xdr:spPr bwMode="auto">
        <a:xfrm>
          <a:off x="847725" y="7915275"/>
          <a:ext cx="104775" cy="590550"/>
        </a:xfrm>
        <a:prstGeom prst="leftBrace">
          <a:avLst>
            <a:gd name="adj1" fmla="val 771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390525</xdr:colOff>
      <xdr:row>36</xdr:row>
      <xdr:rowOff>85725</xdr:rowOff>
    </xdr:from>
    <xdr:to>
      <xdr:col>3</xdr:col>
      <xdr:colOff>85725</xdr:colOff>
      <xdr:row>39</xdr:row>
      <xdr:rowOff>257175</xdr:rowOff>
    </xdr:to>
    <xdr:sp macro="" textlink="">
      <xdr:nvSpPr>
        <xdr:cNvPr id="1275" name="AutoShape 1"/>
        <xdr:cNvSpPr>
          <a:spLocks/>
        </xdr:cNvSpPr>
      </xdr:nvSpPr>
      <xdr:spPr bwMode="auto">
        <a:xfrm>
          <a:off x="800100" y="11839575"/>
          <a:ext cx="85725" cy="1228725"/>
        </a:xfrm>
        <a:prstGeom prst="leftBrace">
          <a:avLst>
            <a:gd name="adj1" fmla="val 20245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323850</xdr:colOff>
      <xdr:row>36</xdr:row>
      <xdr:rowOff>142875</xdr:rowOff>
    </xdr:from>
    <xdr:to>
      <xdr:col>5</xdr:col>
      <xdr:colOff>66675</xdr:colOff>
      <xdr:row>37</xdr:row>
      <xdr:rowOff>295275</xdr:rowOff>
    </xdr:to>
    <xdr:sp macro="" textlink="">
      <xdr:nvSpPr>
        <xdr:cNvPr id="1276" name="AutoShape 2"/>
        <xdr:cNvSpPr>
          <a:spLocks/>
        </xdr:cNvSpPr>
      </xdr:nvSpPr>
      <xdr:spPr bwMode="auto">
        <a:xfrm>
          <a:off x="1266825" y="11896725"/>
          <a:ext cx="66675" cy="504825"/>
        </a:xfrm>
        <a:prstGeom prst="leftBrace">
          <a:avLst>
            <a:gd name="adj1" fmla="val 10743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323850</xdr:colOff>
      <xdr:row>38</xdr:row>
      <xdr:rowOff>104775</xdr:rowOff>
    </xdr:from>
    <xdr:to>
      <xdr:col>5</xdr:col>
      <xdr:colOff>66675</xdr:colOff>
      <xdr:row>39</xdr:row>
      <xdr:rowOff>257175</xdr:rowOff>
    </xdr:to>
    <xdr:sp macro="" textlink="">
      <xdr:nvSpPr>
        <xdr:cNvPr id="1277" name="AutoShape 2"/>
        <xdr:cNvSpPr>
          <a:spLocks/>
        </xdr:cNvSpPr>
      </xdr:nvSpPr>
      <xdr:spPr bwMode="auto">
        <a:xfrm>
          <a:off x="1266825" y="12563475"/>
          <a:ext cx="66675" cy="504825"/>
        </a:xfrm>
        <a:prstGeom prst="leftBrace">
          <a:avLst>
            <a:gd name="adj1" fmla="val 10743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44</xdr:row>
      <xdr:rowOff>0</xdr:rowOff>
    </xdr:from>
    <xdr:to>
      <xdr:col>3</xdr:col>
      <xdr:colOff>104775</xdr:colOff>
      <xdr:row>46</xdr:row>
      <xdr:rowOff>228600</xdr:rowOff>
    </xdr:to>
    <xdr:sp macro="" textlink="">
      <xdr:nvSpPr>
        <xdr:cNvPr id="1278" name="AutoShape 1"/>
        <xdr:cNvSpPr>
          <a:spLocks/>
        </xdr:cNvSpPr>
      </xdr:nvSpPr>
      <xdr:spPr bwMode="auto">
        <a:xfrm>
          <a:off x="800100" y="14573250"/>
          <a:ext cx="104775" cy="933450"/>
        </a:xfrm>
        <a:prstGeom prst="leftBrace">
          <a:avLst>
            <a:gd name="adj1" fmla="val 83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323850</xdr:colOff>
      <xdr:row>44</xdr:row>
      <xdr:rowOff>104775</xdr:rowOff>
    </xdr:from>
    <xdr:to>
      <xdr:col>5</xdr:col>
      <xdr:colOff>66675</xdr:colOff>
      <xdr:row>45</xdr:row>
      <xdr:rowOff>257175</xdr:rowOff>
    </xdr:to>
    <xdr:sp macro="" textlink="">
      <xdr:nvSpPr>
        <xdr:cNvPr id="1279" name="AutoShape 2"/>
        <xdr:cNvSpPr>
          <a:spLocks/>
        </xdr:cNvSpPr>
      </xdr:nvSpPr>
      <xdr:spPr bwMode="auto">
        <a:xfrm>
          <a:off x="1266825" y="14678025"/>
          <a:ext cx="66675" cy="504825"/>
        </a:xfrm>
        <a:prstGeom prst="leftBrace">
          <a:avLst>
            <a:gd name="adj1" fmla="val 10743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P58"/>
  <sheetViews>
    <sheetView showGridLines="0" tabSelected="1" zoomScaleNormal="100" zoomScaleSheetLayoutView="100" workbookViewId="0">
      <selection sqref="A1:O1"/>
    </sheetView>
  </sheetViews>
  <sheetFormatPr defaultColWidth="0" defaultRowHeight="0" customHeight="1" zeroHeight="1"/>
  <cols>
    <col min="1" max="1" width="3" style="3" customWidth="1"/>
    <col min="2" max="2" width="4.109375" style="3" customWidth="1"/>
    <col min="3" max="3" width="6.77734375" style="3" customWidth="1"/>
    <col min="4" max="4" width="2.77734375" style="3" customWidth="1"/>
    <col min="5" max="5" width="5.33203125" style="3" customWidth="1"/>
    <col min="6" max="6" width="1.77734375" style="3" customWidth="1"/>
    <col min="7" max="7" width="8" style="3" customWidth="1"/>
    <col min="8" max="8" width="11.6640625" style="3" customWidth="1"/>
    <col min="9" max="9" width="4" style="3" bestFit="1" customWidth="1"/>
    <col min="10" max="14" width="16.77734375" style="35" customWidth="1"/>
    <col min="15" max="15" width="16.6640625" style="35" customWidth="1"/>
    <col min="16" max="16" width="20.6640625" style="3" customWidth="1"/>
    <col min="17" max="16384" width="0" style="36" hidden="1"/>
  </cols>
  <sheetData>
    <row r="1" spans="1:16" s="33" customFormat="1" ht="16.5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25"/>
    </row>
    <row r="2" spans="1:16" s="34" customFormat="1" ht="27" customHeight="1">
      <c r="A2" s="84" t="s">
        <v>47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</row>
    <row r="3" spans="1:16" ht="10.5" customHeight="1">
      <c r="H3" s="2"/>
      <c r="I3" s="2"/>
      <c r="P3" s="71"/>
    </row>
    <row r="4" spans="1:16" ht="2.15" customHeight="1">
      <c r="A4" s="1"/>
      <c r="B4" s="1"/>
      <c r="C4" s="1"/>
      <c r="D4" s="1"/>
      <c r="E4" s="1"/>
      <c r="F4" s="1"/>
      <c r="G4" s="1"/>
      <c r="H4" s="4"/>
      <c r="I4" s="4"/>
      <c r="J4" s="37"/>
      <c r="K4" s="37"/>
      <c r="L4" s="37"/>
      <c r="M4" s="37"/>
      <c r="N4" s="37"/>
      <c r="O4" s="37"/>
    </row>
    <row r="5" spans="1:16" s="38" customFormat="1" ht="30" customHeight="1">
      <c r="A5" s="5"/>
      <c r="B5" s="80" t="s">
        <v>20</v>
      </c>
      <c r="C5" s="80"/>
      <c r="D5" s="80"/>
      <c r="E5" s="80"/>
      <c r="F5" s="80"/>
      <c r="G5" s="80"/>
      <c r="H5" s="80"/>
      <c r="I5" s="6"/>
      <c r="J5" s="82" t="s">
        <v>0</v>
      </c>
      <c r="K5" s="85" t="s">
        <v>1</v>
      </c>
      <c r="L5" s="86"/>
      <c r="M5" s="86"/>
      <c r="N5" s="86"/>
      <c r="O5" s="86"/>
      <c r="P5" s="86"/>
    </row>
    <row r="6" spans="1:16" s="43" customFormat="1" ht="30" customHeight="1">
      <c r="A6" s="30"/>
      <c r="B6" s="81"/>
      <c r="C6" s="81"/>
      <c r="D6" s="81"/>
      <c r="E6" s="81"/>
      <c r="F6" s="81"/>
      <c r="G6" s="81"/>
      <c r="H6" s="81"/>
      <c r="I6" s="30"/>
      <c r="J6" s="83"/>
      <c r="K6" s="39" t="s">
        <v>2</v>
      </c>
      <c r="L6" s="40" t="s">
        <v>3</v>
      </c>
      <c r="M6" s="40" t="s">
        <v>4</v>
      </c>
      <c r="N6" s="41" t="s">
        <v>5</v>
      </c>
      <c r="O6" s="42" t="s">
        <v>6</v>
      </c>
      <c r="P6" s="70" t="s">
        <v>46</v>
      </c>
    </row>
    <row r="7" spans="1:16" s="44" customFormat="1" ht="5.15" customHeight="1">
      <c r="A7" s="7"/>
      <c r="B7" s="7"/>
      <c r="C7" s="7"/>
      <c r="D7" s="7"/>
      <c r="E7" s="7"/>
      <c r="F7" s="7"/>
      <c r="G7" s="7"/>
      <c r="H7" s="7"/>
      <c r="I7" s="8"/>
      <c r="P7" s="26"/>
    </row>
    <row r="8" spans="1:16" s="44" customFormat="1" ht="28" customHeight="1">
      <c r="A8" s="65"/>
      <c r="B8" s="87" t="s">
        <v>53</v>
      </c>
      <c r="C8" s="87"/>
      <c r="D8" s="87"/>
      <c r="E8" s="88">
        <v>2</v>
      </c>
      <c r="F8" s="88"/>
      <c r="G8" s="88"/>
      <c r="H8" s="66" t="s">
        <v>35</v>
      </c>
      <c r="I8" s="9"/>
      <c r="J8" s="45">
        <v>10460</v>
      </c>
      <c r="K8" s="45">
        <v>35</v>
      </c>
      <c r="L8" s="45">
        <v>443</v>
      </c>
      <c r="M8" s="45">
        <v>1211</v>
      </c>
      <c r="N8" s="45">
        <v>7</v>
      </c>
      <c r="O8" s="45">
        <v>410</v>
      </c>
      <c r="P8" s="58">
        <v>2503</v>
      </c>
    </row>
    <row r="9" spans="1:16" s="44" customFormat="1" ht="28" customHeight="1">
      <c r="A9" s="64"/>
      <c r="B9" s="87"/>
      <c r="C9" s="87"/>
      <c r="D9" s="87"/>
      <c r="E9" s="88">
        <v>3</v>
      </c>
      <c r="F9" s="88"/>
      <c r="G9" s="88"/>
      <c r="H9" s="66"/>
      <c r="I9" s="9"/>
      <c r="J9" s="45">
        <v>9901</v>
      </c>
      <c r="K9" s="45">
        <v>34</v>
      </c>
      <c r="L9" s="45">
        <v>377</v>
      </c>
      <c r="M9" s="45">
        <v>1164</v>
      </c>
      <c r="N9" s="45">
        <v>14</v>
      </c>
      <c r="O9" s="45">
        <v>337</v>
      </c>
      <c r="P9" s="58">
        <v>2272</v>
      </c>
    </row>
    <row r="10" spans="1:16" s="44" customFormat="1" ht="28" customHeight="1">
      <c r="A10" s="64"/>
      <c r="B10" s="87"/>
      <c r="C10" s="87"/>
      <c r="D10" s="87"/>
      <c r="E10" s="88">
        <v>4</v>
      </c>
      <c r="F10" s="88"/>
      <c r="G10" s="88"/>
      <c r="H10" s="66"/>
      <c r="I10" s="9"/>
      <c r="J10" s="45">
        <v>9690</v>
      </c>
      <c r="K10" s="45">
        <v>33</v>
      </c>
      <c r="L10" s="45">
        <v>304</v>
      </c>
      <c r="M10" s="45">
        <v>1138</v>
      </c>
      <c r="N10" s="45">
        <v>4</v>
      </c>
      <c r="O10" s="45">
        <v>307</v>
      </c>
      <c r="P10" s="58">
        <v>2238</v>
      </c>
    </row>
    <row r="11" spans="1:16" s="44" customFormat="1" ht="28" customHeight="1">
      <c r="A11" s="64"/>
      <c r="B11" s="87"/>
      <c r="C11" s="87"/>
      <c r="D11" s="87"/>
      <c r="E11" s="88">
        <v>5</v>
      </c>
      <c r="F11" s="88"/>
      <c r="G11" s="88"/>
      <c r="H11" s="66"/>
      <c r="I11" s="9"/>
      <c r="J11" s="45">
        <v>9312</v>
      </c>
      <c r="K11" s="45">
        <v>31</v>
      </c>
      <c r="L11" s="45">
        <v>276</v>
      </c>
      <c r="M11" s="45">
        <v>1064</v>
      </c>
      <c r="N11" s="45">
        <v>10</v>
      </c>
      <c r="O11" s="45">
        <v>279</v>
      </c>
      <c r="P11" s="58">
        <v>2043</v>
      </c>
    </row>
    <row r="12" spans="1:16" s="47" customFormat="1" ht="28" customHeight="1">
      <c r="A12" s="65"/>
      <c r="B12" s="91"/>
      <c r="C12" s="91"/>
      <c r="D12" s="91"/>
      <c r="E12" s="92">
        <v>6</v>
      </c>
      <c r="F12" s="92"/>
      <c r="G12" s="92"/>
      <c r="H12" s="67"/>
      <c r="I12" s="11"/>
      <c r="J12" s="46">
        <v>8328</v>
      </c>
      <c r="K12" s="46">
        <v>27</v>
      </c>
      <c r="L12" s="46">
        <v>205</v>
      </c>
      <c r="M12" s="46">
        <v>1163</v>
      </c>
      <c r="N12" s="46">
        <v>12</v>
      </c>
      <c r="O12" s="46">
        <v>208</v>
      </c>
      <c r="P12" s="59">
        <v>1756</v>
      </c>
    </row>
    <row r="13" spans="1:16" s="44" customFormat="1" ht="28" customHeight="1">
      <c r="A13" s="7"/>
      <c r="B13" s="32"/>
      <c r="C13" s="29"/>
      <c r="D13" s="29"/>
      <c r="E13" s="29"/>
      <c r="F13" s="60"/>
      <c r="G13" s="60"/>
      <c r="H13" s="29"/>
      <c r="I13" s="8"/>
      <c r="J13" s="45"/>
      <c r="K13" s="45"/>
      <c r="L13" s="45"/>
      <c r="M13" s="45"/>
      <c r="N13" s="45"/>
      <c r="O13" s="45"/>
      <c r="P13" s="58"/>
    </row>
    <row r="14" spans="1:16" s="47" customFormat="1" ht="28" customHeight="1">
      <c r="A14" s="10"/>
      <c r="B14" s="94" t="s">
        <v>7</v>
      </c>
      <c r="C14" s="94"/>
      <c r="D14" s="94"/>
      <c r="E14" s="94"/>
      <c r="F14" s="94"/>
      <c r="G14" s="94"/>
      <c r="H14" s="94"/>
      <c r="I14" s="12"/>
      <c r="J14" s="46">
        <v>3978</v>
      </c>
      <c r="K14" s="46">
        <v>10</v>
      </c>
      <c r="L14" s="46">
        <v>96</v>
      </c>
      <c r="M14" s="46">
        <v>562</v>
      </c>
      <c r="N14" s="46">
        <v>6</v>
      </c>
      <c r="O14" s="46">
        <v>55</v>
      </c>
      <c r="P14" s="59">
        <v>371</v>
      </c>
    </row>
    <row r="15" spans="1:16" s="44" customFormat="1" ht="28" customHeight="1">
      <c r="A15" s="7"/>
      <c r="B15" s="32"/>
      <c r="C15" s="76" t="s">
        <v>8</v>
      </c>
      <c r="D15" s="76"/>
      <c r="E15" s="76"/>
      <c r="F15" s="76"/>
      <c r="G15" s="76"/>
      <c r="H15" s="76"/>
      <c r="I15" s="9"/>
      <c r="J15" s="45">
        <v>109</v>
      </c>
      <c r="K15" s="45">
        <v>0</v>
      </c>
      <c r="L15" s="45">
        <v>11</v>
      </c>
      <c r="M15" s="45">
        <v>11</v>
      </c>
      <c r="N15" s="45">
        <v>0</v>
      </c>
      <c r="O15" s="45">
        <v>12</v>
      </c>
      <c r="P15" s="58">
        <v>58</v>
      </c>
    </row>
    <row r="16" spans="1:16" s="44" customFormat="1" ht="28" customHeight="1">
      <c r="A16" s="7"/>
      <c r="B16" s="69"/>
      <c r="C16" s="76" t="s">
        <v>40</v>
      </c>
      <c r="D16" s="76"/>
      <c r="E16" s="76"/>
      <c r="F16" s="76"/>
      <c r="G16" s="76"/>
      <c r="H16" s="76"/>
      <c r="I16" s="9"/>
      <c r="J16" s="45">
        <v>58</v>
      </c>
      <c r="K16" s="45">
        <v>0</v>
      </c>
      <c r="L16" s="45">
        <v>9</v>
      </c>
      <c r="M16" s="45">
        <v>5</v>
      </c>
      <c r="N16" s="45">
        <v>0</v>
      </c>
      <c r="O16" s="45">
        <v>9</v>
      </c>
      <c r="P16" s="58">
        <v>25</v>
      </c>
    </row>
    <row r="17" spans="1:16" s="44" customFormat="1" ht="28" customHeight="1">
      <c r="A17" s="7"/>
      <c r="B17" s="69"/>
      <c r="C17" s="76" t="s">
        <v>41</v>
      </c>
      <c r="D17" s="76"/>
      <c r="E17" s="76"/>
      <c r="F17" s="76"/>
      <c r="G17" s="76"/>
      <c r="H17" s="76"/>
      <c r="I17" s="9"/>
      <c r="J17" s="45">
        <v>51</v>
      </c>
      <c r="K17" s="45">
        <v>0</v>
      </c>
      <c r="L17" s="45">
        <v>2</v>
      </c>
      <c r="M17" s="45">
        <v>6</v>
      </c>
      <c r="N17" s="45">
        <v>0</v>
      </c>
      <c r="O17" s="45">
        <v>3</v>
      </c>
      <c r="P17" s="58">
        <v>33</v>
      </c>
    </row>
    <row r="18" spans="1:16" s="44" customFormat="1" ht="28" customHeight="1">
      <c r="A18" s="7"/>
      <c r="B18" s="32"/>
      <c r="C18" s="76" t="s">
        <v>9</v>
      </c>
      <c r="D18" s="76"/>
      <c r="E18" s="76"/>
      <c r="F18" s="76"/>
      <c r="G18" s="76"/>
      <c r="H18" s="76"/>
      <c r="I18" s="9"/>
      <c r="J18" s="45">
        <v>123</v>
      </c>
      <c r="K18" s="45">
        <v>0</v>
      </c>
      <c r="L18" s="45">
        <v>12</v>
      </c>
      <c r="M18" s="45">
        <v>27</v>
      </c>
      <c r="N18" s="45">
        <v>2</v>
      </c>
      <c r="O18" s="45">
        <v>10</v>
      </c>
      <c r="P18" s="58">
        <v>63</v>
      </c>
    </row>
    <row r="19" spans="1:16" s="44" customFormat="1" ht="28" customHeight="1">
      <c r="A19" s="7"/>
      <c r="B19" s="69"/>
      <c r="C19" s="76" t="s">
        <v>42</v>
      </c>
      <c r="D19" s="76"/>
      <c r="E19" s="76"/>
      <c r="F19" s="76"/>
      <c r="G19" s="76"/>
      <c r="H19" s="76"/>
      <c r="I19" s="9"/>
      <c r="J19" s="45">
        <v>58</v>
      </c>
      <c r="K19" s="45">
        <v>0</v>
      </c>
      <c r="L19" s="45">
        <v>3</v>
      </c>
      <c r="M19" s="45">
        <v>14</v>
      </c>
      <c r="N19" s="45">
        <v>2</v>
      </c>
      <c r="O19" s="45">
        <v>5</v>
      </c>
      <c r="P19" s="58">
        <v>33</v>
      </c>
    </row>
    <row r="20" spans="1:16" s="44" customFormat="1" ht="28" customHeight="1">
      <c r="A20" s="7"/>
      <c r="B20" s="69"/>
      <c r="C20" s="76" t="s">
        <v>43</v>
      </c>
      <c r="D20" s="76"/>
      <c r="E20" s="76"/>
      <c r="F20" s="76"/>
      <c r="G20" s="76"/>
      <c r="H20" s="76"/>
      <c r="I20" s="9"/>
      <c r="J20" s="45">
        <v>65</v>
      </c>
      <c r="K20" s="45">
        <v>0</v>
      </c>
      <c r="L20" s="45">
        <v>9</v>
      </c>
      <c r="M20" s="45">
        <v>13</v>
      </c>
      <c r="N20" s="45">
        <v>0</v>
      </c>
      <c r="O20" s="45">
        <v>5</v>
      </c>
      <c r="P20" s="58">
        <v>30</v>
      </c>
    </row>
    <row r="21" spans="1:16" s="44" customFormat="1" ht="28" customHeight="1">
      <c r="A21" s="7"/>
      <c r="B21" s="32"/>
      <c r="C21" s="76" t="s">
        <v>10</v>
      </c>
      <c r="D21" s="76"/>
      <c r="E21" s="76"/>
      <c r="F21" s="76"/>
      <c r="G21" s="76"/>
      <c r="H21" s="76"/>
      <c r="I21" s="9"/>
      <c r="J21" s="45">
        <v>3510</v>
      </c>
      <c r="K21" s="45">
        <v>10</v>
      </c>
      <c r="L21" s="45">
        <v>57</v>
      </c>
      <c r="M21" s="45">
        <v>500</v>
      </c>
      <c r="N21" s="45">
        <v>4</v>
      </c>
      <c r="O21" s="45">
        <v>10</v>
      </c>
      <c r="P21" s="58">
        <v>135</v>
      </c>
    </row>
    <row r="22" spans="1:16" s="44" customFormat="1" ht="28" customHeight="1">
      <c r="A22" s="7"/>
      <c r="B22" s="32"/>
      <c r="C22" s="89" t="s">
        <v>22</v>
      </c>
      <c r="D22" s="89"/>
      <c r="E22" s="89"/>
      <c r="F22" s="89"/>
      <c r="G22" s="89"/>
      <c r="H22" s="89"/>
      <c r="I22" s="9"/>
      <c r="J22" s="45">
        <v>3361</v>
      </c>
      <c r="K22" s="45">
        <v>10</v>
      </c>
      <c r="L22" s="45">
        <v>57</v>
      </c>
      <c r="M22" s="45">
        <v>480</v>
      </c>
      <c r="N22" s="45">
        <v>4</v>
      </c>
      <c r="O22" s="45">
        <v>10</v>
      </c>
      <c r="P22" s="58">
        <v>132</v>
      </c>
    </row>
    <row r="23" spans="1:16" s="44" customFormat="1" ht="28" customHeight="1">
      <c r="A23" s="7"/>
      <c r="B23" s="32"/>
      <c r="C23" s="77" t="s">
        <v>23</v>
      </c>
      <c r="D23" s="77"/>
      <c r="E23" s="90" t="s">
        <v>24</v>
      </c>
      <c r="F23" s="90"/>
      <c r="G23" s="90"/>
      <c r="H23" s="90"/>
      <c r="I23" s="8"/>
      <c r="J23" s="45">
        <v>74</v>
      </c>
      <c r="K23" s="45">
        <v>0</v>
      </c>
      <c r="L23" s="45">
        <v>0</v>
      </c>
      <c r="M23" s="45">
        <v>11</v>
      </c>
      <c r="N23" s="45">
        <v>0</v>
      </c>
      <c r="O23" s="45">
        <v>0</v>
      </c>
      <c r="P23" s="58">
        <v>1</v>
      </c>
    </row>
    <row r="24" spans="1:16" s="44" customFormat="1" ht="28" customHeight="1">
      <c r="A24" s="7"/>
      <c r="B24" s="32"/>
      <c r="C24" s="77"/>
      <c r="D24" s="77"/>
      <c r="E24" s="90" t="s">
        <v>25</v>
      </c>
      <c r="F24" s="90"/>
      <c r="G24" s="90"/>
      <c r="H24" s="90"/>
      <c r="I24" s="8"/>
      <c r="J24" s="45">
        <v>75</v>
      </c>
      <c r="K24" s="45">
        <v>0</v>
      </c>
      <c r="L24" s="45">
        <v>0</v>
      </c>
      <c r="M24" s="45">
        <v>9</v>
      </c>
      <c r="N24" s="45">
        <v>0</v>
      </c>
      <c r="O24" s="45">
        <v>0</v>
      </c>
      <c r="P24" s="58">
        <v>2</v>
      </c>
    </row>
    <row r="25" spans="1:16" s="44" customFormat="1" ht="28" customHeight="1">
      <c r="A25" s="7"/>
      <c r="B25" s="32"/>
      <c r="C25" s="76" t="s">
        <v>11</v>
      </c>
      <c r="D25" s="76"/>
      <c r="E25" s="76"/>
      <c r="F25" s="76"/>
      <c r="G25" s="76"/>
      <c r="H25" s="76"/>
      <c r="I25" s="9"/>
      <c r="J25" s="45">
        <v>236</v>
      </c>
      <c r="K25" s="45">
        <v>0</v>
      </c>
      <c r="L25" s="45">
        <v>16</v>
      </c>
      <c r="M25" s="45">
        <v>24</v>
      </c>
      <c r="N25" s="45">
        <v>0</v>
      </c>
      <c r="O25" s="45">
        <v>23</v>
      </c>
      <c r="P25" s="58">
        <v>115</v>
      </c>
    </row>
    <row r="26" spans="1:16" s="44" customFormat="1" ht="28" customHeight="1">
      <c r="A26" s="7"/>
      <c r="B26" s="32"/>
      <c r="C26" s="77" t="s">
        <v>23</v>
      </c>
      <c r="D26" s="77"/>
      <c r="E26" s="90" t="s">
        <v>24</v>
      </c>
      <c r="F26" s="90"/>
      <c r="G26" s="90"/>
      <c r="H26" s="90"/>
      <c r="I26" s="8"/>
      <c r="J26" s="45">
        <v>28</v>
      </c>
      <c r="K26" s="45">
        <v>0</v>
      </c>
      <c r="L26" s="45">
        <v>0</v>
      </c>
      <c r="M26" s="45">
        <v>8</v>
      </c>
      <c r="N26" s="45">
        <v>0</v>
      </c>
      <c r="O26" s="45">
        <v>2</v>
      </c>
      <c r="P26" s="58">
        <v>8</v>
      </c>
    </row>
    <row r="27" spans="1:16" s="44" customFormat="1" ht="28" customHeight="1">
      <c r="A27" s="7"/>
      <c r="B27" s="32"/>
      <c r="C27" s="77"/>
      <c r="D27" s="77"/>
      <c r="E27" s="90" t="s">
        <v>26</v>
      </c>
      <c r="F27" s="90"/>
      <c r="G27" s="90"/>
      <c r="H27" s="90"/>
      <c r="I27" s="8"/>
      <c r="J27" s="45">
        <v>63</v>
      </c>
      <c r="K27" s="45">
        <v>0</v>
      </c>
      <c r="L27" s="45">
        <v>5</v>
      </c>
      <c r="M27" s="45">
        <v>5</v>
      </c>
      <c r="N27" s="45">
        <v>0</v>
      </c>
      <c r="O27" s="45">
        <v>4</v>
      </c>
      <c r="P27" s="58">
        <v>25</v>
      </c>
    </row>
    <row r="28" spans="1:16" s="44" customFormat="1" ht="28" customHeight="1">
      <c r="A28" s="7"/>
      <c r="B28" s="32"/>
      <c r="C28" s="89" t="s">
        <v>27</v>
      </c>
      <c r="D28" s="89"/>
      <c r="E28" s="89"/>
      <c r="F28" s="89"/>
      <c r="G28" s="89"/>
      <c r="H28" s="89"/>
      <c r="I28" s="8"/>
      <c r="J28" s="45">
        <v>145</v>
      </c>
      <c r="K28" s="45">
        <v>0</v>
      </c>
      <c r="L28" s="45">
        <v>11</v>
      </c>
      <c r="M28" s="45">
        <v>11</v>
      </c>
      <c r="N28" s="45">
        <v>0</v>
      </c>
      <c r="O28" s="45">
        <v>17</v>
      </c>
      <c r="P28" s="58">
        <v>82</v>
      </c>
    </row>
    <row r="29" spans="1:16" s="44" customFormat="1" ht="28" customHeight="1">
      <c r="A29" s="7"/>
      <c r="B29" s="32"/>
      <c r="C29" s="76" t="s">
        <v>12</v>
      </c>
      <c r="D29" s="76"/>
      <c r="E29" s="76"/>
      <c r="F29" s="76"/>
      <c r="G29" s="76"/>
      <c r="H29" s="76"/>
      <c r="I29" s="9"/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58">
        <v>0</v>
      </c>
    </row>
    <row r="30" spans="1:16" s="44" customFormat="1" ht="28" customHeight="1">
      <c r="A30" s="7"/>
      <c r="B30" s="32"/>
      <c r="C30" s="76" t="s">
        <v>13</v>
      </c>
      <c r="D30" s="76"/>
      <c r="E30" s="76"/>
      <c r="F30" s="76"/>
      <c r="G30" s="76"/>
      <c r="H30" s="76"/>
      <c r="I30" s="9"/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58">
        <v>0</v>
      </c>
    </row>
    <row r="31" spans="1:16" s="44" customFormat="1" ht="28" customHeight="1">
      <c r="A31" s="7"/>
      <c r="B31" s="32"/>
      <c r="C31" s="31"/>
      <c r="D31" s="31"/>
      <c r="E31" s="31"/>
      <c r="F31" s="62"/>
      <c r="G31" s="62"/>
      <c r="H31" s="7"/>
      <c r="I31" s="9"/>
      <c r="J31" s="45"/>
      <c r="K31" s="45"/>
      <c r="L31" s="45"/>
      <c r="M31" s="45"/>
      <c r="N31" s="45"/>
      <c r="O31" s="45"/>
      <c r="P31" s="58"/>
    </row>
    <row r="32" spans="1:16" s="47" customFormat="1" ht="28" customHeight="1">
      <c r="A32" s="10"/>
      <c r="B32" s="94" t="s">
        <v>14</v>
      </c>
      <c r="C32" s="94"/>
      <c r="D32" s="94"/>
      <c r="E32" s="94"/>
      <c r="F32" s="94"/>
      <c r="G32" s="94"/>
      <c r="H32" s="94"/>
      <c r="I32" s="12"/>
      <c r="J32" s="46">
        <v>4350</v>
      </c>
      <c r="K32" s="46">
        <v>17</v>
      </c>
      <c r="L32" s="46">
        <v>109</v>
      </c>
      <c r="M32" s="46">
        <v>601</v>
      </c>
      <c r="N32" s="46">
        <v>6</v>
      </c>
      <c r="O32" s="46">
        <v>153</v>
      </c>
      <c r="P32" s="59">
        <v>1385</v>
      </c>
    </row>
    <row r="33" spans="1:16" s="44" customFormat="1" ht="28" customHeight="1">
      <c r="A33" s="7"/>
      <c r="B33" s="56"/>
      <c r="C33" s="76" t="s">
        <v>34</v>
      </c>
      <c r="D33" s="76"/>
      <c r="E33" s="76"/>
      <c r="F33" s="76"/>
      <c r="G33" s="76"/>
      <c r="H33" s="76"/>
      <c r="I33" s="9"/>
      <c r="J33" s="45">
        <v>2614</v>
      </c>
      <c r="K33" s="45">
        <v>17</v>
      </c>
      <c r="L33" s="45">
        <v>39</v>
      </c>
      <c r="M33" s="45">
        <v>176</v>
      </c>
      <c r="N33" s="45">
        <v>1</v>
      </c>
      <c r="O33" s="45">
        <v>48</v>
      </c>
      <c r="P33" s="58">
        <v>405</v>
      </c>
    </row>
    <row r="34" spans="1:16" s="44" customFormat="1" ht="28" customHeight="1">
      <c r="A34" s="7"/>
      <c r="B34" s="32"/>
      <c r="C34" s="87" t="str">
        <f>IF(YEAR(C12)&lt;&gt;2016,"（満期釈放）","（うち満期釈放）")</f>
        <v>（満期釈放）</v>
      </c>
      <c r="D34" s="87"/>
      <c r="E34" s="87"/>
      <c r="F34" s="87"/>
      <c r="G34" s="87"/>
      <c r="H34" s="87"/>
      <c r="I34" s="9"/>
      <c r="J34" s="45">
        <v>2042</v>
      </c>
      <c r="K34" s="45">
        <v>2</v>
      </c>
      <c r="L34" s="45">
        <v>28</v>
      </c>
      <c r="M34" s="45">
        <v>165</v>
      </c>
      <c r="N34" s="45">
        <v>1</v>
      </c>
      <c r="O34" s="45">
        <v>42</v>
      </c>
      <c r="P34" s="58">
        <v>273</v>
      </c>
    </row>
    <row r="35" spans="1:16" s="44" customFormat="1" ht="28" customHeight="1">
      <c r="A35" s="7"/>
      <c r="B35" s="32"/>
      <c r="C35" s="87" t="str">
        <f>IF(YEAR(C12)&lt;&gt;2016,"（仮釈放）","（うち仮釈放）")</f>
        <v>（仮釈放）</v>
      </c>
      <c r="D35" s="87"/>
      <c r="E35" s="87"/>
      <c r="F35" s="87"/>
      <c r="G35" s="87"/>
      <c r="H35" s="87"/>
      <c r="I35" s="9"/>
      <c r="J35" s="45">
        <v>572</v>
      </c>
      <c r="K35" s="45">
        <v>15</v>
      </c>
      <c r="L35" s="45">
        <v>11</v>
      </c>
      <c r="M35" s="45">
        <v>11</v>
      </c>
      <c r="N35" s="45">
        <v>0</v>
      </c>
      <c r="O35" s="45">
        <v>6</v>
      </c>
      <c r="P35" s="58">
        <v>132</v>
      </c>
    </row>
    <row r="36" spans="1:16" s="44" customFormat="1" ht="28" customHeight="1">
      <c r="A36" s="7"/>
      <c r="B36" s="32"/>
      <c r="C36" s="76" t="s">
        <v>15</v>
      </c>
      <c r="D36" s="76"/>
      <c r="E36" s="76"/>
      <c r="F36" s="76"/>
      <c r="G36" s="76"/>
      <c r="H36" s="76"/>
      <c r="I36" s="9"/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58">
        <v>0</v>
      </c>
    </row>
    <row r="37" spans="1:16" s="44" customFormat="1" ht="28" customHeight="1">
      <c r="A37" s="7"/>
      <c r="B37" s="32"/>
      <c r="C37" s="96" t="s">
        <v>31</v>
      </c>
      <c r="D37" s="90"/>
      <c r="E37" s="77" t="s">
        <v>28</v>
      </c>
      <c r="F37" s="61"/>
      <c r="G37" s="95" t="s">
        <v>32</v>
      </c>
      <c r="H37" s="95"/>
      <c r="I37" s="8"/>
      <c r="J37" s="45">
        <v>91</v>
      </c>
      <c r="K37" s="45">
        <v>0</v>
      </c>
      <c r="L37" s="45">
        <v>4</v>
      </c>
      <c r="M37" s="45">
        <v>21</v>
      </c>
      <c r="N37" s="45">
        <v>3</v>
      </c>
      <c r="O37" s="45">
        <v>7</v>
      </c>
      <c r="P37" s="58">
        <v>50</v>
      </c>
    </row>
    <row r="38" spans="1:16" s="44" customFormat="1" ht="28" customHeight="1">
      <c r="A38" s="7"/>
      <c r="B38" s="32"/>
      <c r="C38" s="96"/>
      <c r="D38" s="90"/>
      <c r="E38" s="78"/>
      <c r="F38" s="63"/>
      <c r="G38" s="95" t="s">
        <v>29</v>
      </c>
      <c r="H38" s="95"/>
      <c r="I38" s="8"/>
      <c r="J38" s="45">
        <v>608</v>
      </c>
      <c r="K38" s="45">
        <v>0</v>
      </c>
      <c r="L38" s="45">
        <v>26</v>
      </c>
      <c r="M38" s="45">
        <v>147</v>
      </c>
      <c r="N38" s="45">
        <v>0</v>
      </c>
      <c r="O38" s="45">
        <v>33</v>
      </c>
      <c r="P38" s="58">
        <v>336</v>
      </c>
    </row>
    <row r="39" spans="1:16" s="44" customFormat="1" ht="28" customHeight="1">
      <c r="A39" s="7"/>
      <c r="B39" s="32"/>
      <c r="C39" s="96"/>
      <c r="D39" s="90"/>
      <c r="E39" s="77" t="s">
        <v>23</v>
      </c>
      <c r="F39" s="61"/>
      <c r="G39" s="95" t="s">
        <v>33</v>
      </c>
      <c r="H39" s="95"/>
      <c r="I39" s="8"/>
      <c r="J39" s="45">
        <v>1</v>
      </c>
      <c r="K39" s="45">
        <v>0</v>
      </c>
      <c r="L39" s="45">
        <v>0</v>
      </c>
      <c r="M39" s="45">
        <v>1</v>
      </c>
      <c r="N39" s="45">
        <v>0</v>
      </c>
      <c r="O39" s="45">
        <v>0</v>
      </c>
      <c r="P39" s="58">
        <v>0</v>
      </c>
    </row>
    <row r="40" spans="1:16" s="44" customFormat="1" ht="28" customHeight="1">
      <c r="A40" s="7"/>
      <c r="B40" s="32"/>
      <c r="C40" s="96"/>
      <c r="D40" s="90"/>
      <c r="E40" s="78"/>
      <c r="F40" s="63"/>
      <c r="G40" s="95" t="s">
        <v>30</v>
      </c>
      <c r="H40" s="95"/>
      <c r="I40" s="9"/>
      <c r="J40" s="45">
        <v>1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58">
        <v>1</v>
      </c>
    </row>
    <row r="41" spans="1:16" s="48" customFormat="1" ht="28" customHeight="1">
      <c r="A41" s="3"/>
      <c r="B41" s="32"/>
      <c r="C41" s="76" t="s">
        <v>45</v>
      </c>
      <c r="D41" s="76"/>
      <c r="E41" s="76"/>
      <c r="F41" s="76"/>
      <c r="G41" s="76"/>
      <c r="H41" s="76"/>
      <c r="I41" s="13"/>
      <c r="J41" s="45">
        <v>628</v>
      </c>
      <c r="K41" s="45">
        <v>0</v>
      </c>
      <c r="L41" s="45">
        <v>29</v>
      </c>
      <c r="M41" s="45">
        <v>172</v>
      </c>
      <c r="N41" s="45">
        <v>2</v>
      </c>
      <c r="O41" s="45">
        <v>38</v>
      </c>
      <c r="P41" s="58">
        <v>396</v>
      </c>
    </row>
    <row r="42" spans="1:16" s="48" customFormat="1" ht="28" customHeight="1">
      <c r="A42" s="3"/>
      <c r="B42" s="32"/>
      <c r="C42" s="76" t="s">
        <v>16</v>
      </c>
      <c r="D42" s="76"/>
      <c r="E42" s="76"/>
      <c r="F42" s="76"/>
      <c r="G42" s="76"/>
      <c r="H42" s="76"/>
      <c r="I42" s="13"/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58">
        <v>0</v>
      </c>
    </row>
    <row r="43" spans="1:16" s="48" customFormat="1" ht="28" customHeight="1">
      <c r="A43" s="3"/>
      <c r="B43" s="32"/>
      <c r="C43" s="76" t="s">
        <v>17</v>
      </c>
      <c r="D43" s="76"/>
      <c r="E43" s="76"/>
      <c r="F43" s="76"/>
      <c r="G43" s="76"/>
      <c r="H43" s="76"/>
      <c r="I43" s="13"/>
      <c r="J43" s="45">
        <v>271</v>
      </c>
      <c r="K43" s="45">
        <v>0</v>
      </c>
      <c r="L43" s="45">
        <v>11</v>
      </c>
      <c r="M43" s="45">
        <v>73</v>
      </c>
      <c r="N43" s="45">
        <v>0</v>
      </c>
      <c r="O43" s="45">
        <v>21</v>
      </c>
      <c r="P43" s="58">
        <v>155</v>
      </c>
    </row>
    <row r="44" spans="1:16" s="48" customFormat="1" ht="28" customHeight="1">
      <c r="A44" s="3"/>
      <c r="B44" s="32"/>
      <c r="C44" s="76" t="s">
        <v>18</v>
      </c>
      <c r="D44" s="76"/>
      <c r="E44" s="76"/>
      <c r="F44" s="76"/>
      <c r="G44" s="76"/>
      <c r="H44" s="76"/>
      <c r="I44" s="13"/>
      <c r="J44" s="45">
        <v>128</v>
      </c>
      <c r="K44" s="45">
        <v>0</v>
      </c>
      <c r="L44" s="45">
        <v>0</v>
      </c>
      <c r="M44" s="45">
        <v>10</v>
      </c>
      <c r="N44" s="45">
        <v>0</v>
      </c>
      <c r="O44" s="45">
        <v>6</v>
      </c>
      <c r="P44" s="58">
        <v>40</v>
      </c>
    </row>
    <row r="45" spans="1:16" s="48" customFormat="1" ht="28" customHeight="1">
      <c r="A45" s="3"/>
      <c r="B45" s="69"/>
      <c r="C45" s="76" t="s">
        <v>19</v>
      </c>
      <c r="D45" s="68"/>
      <c r="E45" s="77" t="s">
        <v>36</v>
      </c>
      <c r="F45" s="68"/>
      <c r="G45" s="76" t="s">
        <v>37</v>
      </c>
      <c r="H45" s="76"/>
      <c r="I45" s="13"/>
      <c r="J45" s="45">
        <v>1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58">
        <v>0</v>
      </c>
    </row>
    <row r="46" spans="1:16" s="48" customFormat="1" ht="28" customHeight="1">
      <c r="A46" s="3"/>
      <c r="B46" s="69"/>
      <c r="C46" s="76"/>
      <c r="D46" s="68"/>
      <c r="E46" s="78"/>
      <c r="F46" s="68"/>
      <c r="G46" s="76" t="s">
        <v>38</v>
      </c>
      <c r="H46" s="76"/>
      <c r="I46" s="13"/>
      <c r="J46" s="45">
        <v>4</v>
      </c>
      <c r="K46" s="45">
        <v>0</v>
      </c>
      <c r="L46" s="45">
        <v>0</v>
      </c>
      <c r="M46" s="45">
        <v>1</v>
      </c>
      <c r="N46" s="45">
        <v>0</v>
      </c>
      <c r="O46" s="45">
        <v>0</v>
      </c>
      <c r="P46" s="58">
        <v>1</v>
      </c>
    </row>
    <row r="47" spans="1:16" s="48" customFormat="1" ht="28" customHeight="1">
      <c r="A47" s="3"/>
      <c r="B47" s="32"/>
      <c r="C47" s="76"/>
      <c r="D47" s="68"/>
      <c r="E47" s="76" t="s">
        <v>39</v>
      </c>
      <c r="F47" s="76"/>
      <c r="G47" s="76"/>
      <c r="H47" s="76"/>
      <c r="I47" s="13"/>
      <c r="J47" s="45">
        <v>3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58">
        <v>1</v>
      </c>
    </row>
    <row r="48" spans="1:16" s="50" customFormat="1" ht="6" customHeight="1">
      <c r="A48" s="14"/>
      <c r="B48" s="15"/>
      <c r="C48" s="16"/>
      <c r="D48" s="16"/>
      <c r="E48" s="16"/>
      <c r="F48" s="16"/>
      <c r="G48" s="16"/>
      <c r="H48" s="14"/>
      <c r="I48" s="17"/>
      <c r="J48" s="49"/>
      <c r="K48" s="49"/>
      <c r="L48" s="49"/>
      <c r="M48" s="49"/>
      <c r="N48" s="49"/>
      <c r="O48" s="49"/>
      <c r="P48" s="27"/>
    </row>
    <row r="49" spans="1:16" s="52" customFormat="1" ht="4.5" customHeight="1">
      <c r="A49" s="18"/>
      <c r="B49" s="19"/>
      <c r="C49" s="20"/>
      <c r="D49" s="20"/>
      <c r="E49" s="20"/>
      <c r="F49" s="20"/>
      <c r="G49" s="20"/>
      <c r="H49" s="18"/>
      <c r="I49" s="18"/>
      <c r="J49" s="51"/>
      <c r="K49" s="51"/>
      <c r="L49" s="51"/>
      <c r="M49" s="51"/>
      <c r="N49" s="51"/>
      <c r="O49" s="51"/>
      <c r="P49" s="28"/>
    </row>
    <row r="50" spans="1:16" s="54" customFormat="1" ht="12" customHeight="1">
      <c r="A50" s="21" t="s">
        <v>44</v>
      </c>
      <c r="B50" s="22"/>
      <c r="C50" s="22"/>
      <c r="D50" s="22"/>
      <c r="E50" s="22"/>
      <c r="F50" s="22"/>
      <c r="G50" s="22"/>
      <c r="H50" s="22"/>
      <c r="I50" s="22"/>
      <c r="J50" s="53"/>
      <c r="K50" s="53"/>
      <c r="L50" s="53"/>
      <c r="M50" s="53"/>
      <c r="N50" s="53"/>
      <c r="O50" s="53"/>
      <c r="P50" s="24"/>
    </row>
    <row r="51" spans="1:16" s="54" customFormat="1" ht="12" customHeight="1">
      <c r="A51" s="21"/>
      <c r="B51" s="93" t="s">
        <v>21</v>
      </c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53"/>
      <c r="P51" s="24"/>
    </row>
    <row r="52" spans="1:16" s="54" customFormat="1" ht="12" customHeight="1">
      <c r="A52" s="73" t="s">
        <v>48</v>
      </c>
      <c r="C52" s="73"/>
      <c r="D52" s="73"/>
      <c r="E52" s="73"/>
      <c r="F52" s="73"/>
      <c r="G52" s="73"/>
      <c r="H52" s="73"/>
      <c r="I52" s="74"/>
      <c r="J52" s="55"/>
      <c r="K52" s="55"/>
      <c r="L52" s="55"/>
      <c r="M52" s="55"/>
      <c r="N52" s="55"/>
      <c r="O52" s="53"/>
      <c r="P52" s="24"/>
    </row>
    <row r="53" spans="1:16" s="54" customFormat="1" ht="12" customHeight="1">
      <c r="A53" s="73"/>
      <c r="B53" s="75" t="s">
        <v>49</v>
      </c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53"/>
      <c r="P53" s="24"/>
    </row>
    <row r="54" spans="1:16" s="54" customFormat="1" ht="12" customHeight="1">
      <c r="A54" s="73"/>
      <c r="B54" s="75" t="s">
        <v>50</v>
      </c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53"/>
      <c r="P54" s="24"/>
    </row>
    <row r="55" spans="1:16" s="54" customFormat="1" ht="12" customHeight="1">
      <c r="A55" s="23" t="s">
        <v>51</v>
      </c>
      <c r="B55" s="24"/>
      <c r="C55" s="23"/>
      <c r="D55" s="23"/>
      <c r="E55" s="23"/>
      <c r="F55" s="23"/>
      <c r="G55" s="23"/>
      <c r="H55" s="23"/>
      <c r="I55" s="21"/>
      <c r="J55" s="55"/>
      <c r="K55" s="55"/>
      <c r="L55" s="55"/>
      <c r="M55" s="55"/>
      <c r="N55" s="55"/>
      <c r="O55" s="55"/>
      <c r="P55" s="24"/>
    </row>
    <row r="56" spans="1:16" ht="10.9" customHeight="1">
      <c r="A56" s="72" t="s">
        <v>52</v>
      </c>
      <c r="J56" s="36"/>
      <c r="K56" s="36"/>
      <c r="L56" s="36"/>
      <c r="M56" s="36"/>
      <c r="N56" s="36"/>
      <c r="O56" s="36"/>
    </row>
    <row r="57" spans="1:16" ht="10.9" customHeight="1">
      <c r="A57" s="57" t="str">
        <f>IF(YEAR(C12)&lt;&gt;2016,"","　　　　　同年６月から12月までの集計結果である。したがって，同年の「うち満期釈放」及び「うち仮釈放」の合計は，「刑の執行終了」の総数とは一致しない。")</f>
        <v/>
      </c>
      <c r="J57" s="36"/>
      <c r="K57" s="36"/>
      <c r="L57" s="36"/>
      <c r="M57" s="36"/>
      <c r="N57" s="36"/>
      <c r="O57" s="36"/>
    </row>
    <row r="58" spans="1:16" ht="10.9" customHeight="1">
      <c r="J58" s="36"/>
      <c r="K58" s="36"/>
      <c r="L58" s="36"/>
      <c r="M58" s="36"/>
      <c r="N58" s="36"/>
      <c r="O58" s="36"/>
    </row>
  </sheetData>
  <dataConsolidate/>
  <mergeCells count="59">
    <mergeCell ref="C42:H42"/>
    <mergeCell ref="C44:H44"/>
    <mergeCell ref="C30:H30"/>
    <mergeCell ref="B32:H32"/>
    <mergeCell ref="C34:H34"/>
    <mergeCell ref="C35:H35"/>
    <mergeCell ref="C37:C40"/>
    <mergeCell ref="C43:H43"/>
    <mergeCell ref="D37:D40"/>
    <mergeCell ref="E39:E40"/>
    <mergeCell ref="C33:H33"/>
    <mergeCell ref="G38:H38"/>
    <mergeCell ref="G39:H39"/>
    <mergeCell ref="G40:H40"/>
    <mergeCell ref="C36:H36"/>
    <mergeCell ref="B10:D10"/>
    <mergeCell ref="E10:G10"/>
    <mergeCell ref="B11:D11"/>
    <mergeCell ref="E11:G11"/>
    <mergeCell ref="B51:N51"/>
    <mergeCell ref="B14:H14"/>
    <mergeCell ref="C15:H15"/>
    <mergeCell ref="C18:H18"/>
    <mergeCell ref="C22:H22"/>
    <mergeCell ref="C23:D24"/>
    <mergeCell ref="G37:H37"/>
    <mergeCell ref="C29:H29"/>
    <mergeCell ref="E37:E38"/>
    <mergeCell ref="C19:H19"/>
    <mergeCell ref="C20:H20"/>
    <mergeCell ref="C41:H41"/>
    <mergeCell ref="B8:D8"/>
    <mergeCell ref="E8:G8"/>
    <mergeCell ref="B9:D9"/>
    <mergeCell ref="E9:G9"/>
    <mergeCell ref="C28:H28"/>
    <mergeCell ref="E24:H24"/>
    <mergeCell ref="C26:D27"/>
    <mergeCell ref="E26:H26"/>
    <mergeCell ref="E27:H27"/>
    <mergeCell ref="C21:H21"/>
    <mergeCell ref="C25:H25"/>
    <mergeCell ref="E23:H23"/>
    <mergeCell ref="B12:D12"/>
    <mergeCell ref="E12:G12"/>
    <mergeCell ref="C17:H17"/>
    <mergeCell ref="C16:H16"/>
    <mergeCell ref="A1:O1"/>
    <mergeCell ref="B5:H6"/>
    <mergeCell ref="J5:J6"/>
    <mergeCell ref="A2:P2"/>
    <mergeCell ref="K5:P5"/>
    <mergeCell ref="B53:N53"/>
    <mergeCell ref="B54:N54"/>
    <mergeCell ref="C45:C47"/>
    <mergeCell ref="E45:E46"/>
    <mergeCell ref="G45:H45"/>
    <mergeCell ref="G46:H46"/>
    <mergeCell ref="E47:H4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2025-07-22T13:11:17Z</dcterms:created>
  <dcterms:modified xsi:type="dcterms:W3CDTF">2025-07-22T13:11:18Z</dcterms:modified>
  <cp:category/>
</cp:coreProperties>
</file>