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5" sheetId="15" r:id="rId1"/>
  </sheets>
  <definedNames>
    <definedName name="_00" localSheetId="0">'23-00-05'!$H$10:$H$18</definedName>
    <definedName name="_xlnm._FilterDatabase" localSheetId="0" hidden="1">'23-00-05'!$A$1:$BM$113</definedName>
    <definedName name="b">#REF!</definedName>
    <definedName name="GOUKEI">#REF!</definedName>
    <definedName name="JK">#REF!</definedName>
    <definedName name="_xlnm.Print_Area" localSheetId="0">'23-00-05'!$A$1:$BM$92</definedName>
    <definedName name="_xlnm.Print_Titles" localSheetId="0">'23-00-05'!$A:$I,'23-00-05'!$4:$9</definedName>
    <definedName name="SISETSUMEI">#REF!</definedName>
    <definedName name="TEIIN">#REF!</definedName>
    <definedName name="TENSO">#REF!</definedName>
    <definedName name="Z_84B820AA_D6C1_11D6_A8EA_0040CA1D7CBB_.wvu.Cols" localSheetId="0" hidden="1">'23-00-05'!$Q:$Q</definedName>
    <definedName name="Z_84B820AB_D6C1_11D6_A8EA_0040CA1D7CBB_.wvu.Cols" localSheetId="0" hidden="1">'23-00-05'!$Q:$Q</definedName>
    <definedName name="Z_84B820AC_D6C1_11D6_A8EA_0040CA1D7CBB_.wvu.Cols" localSheetId="0" hidden="1">'23-00-05'!$Q:$Q</definedName>
  </definedNames>
  <calcPr calcId="162913" calcMode="manual"/>
</workbook>
</file>

<file path=xl/calcChain.xml><?xml version="1.0" encoding="utf-8"?>
<calcChain xmlns="http://schemas.openxmlformats.org/spreadsheetml/2006/main">
  <c r="C17" i="15" l="1"/>
  <c r="A14" i="15"/>
  <c r="C14" i="15" s="1"/>
  <c r="B17" i="15"/>
  <c r="D17" i="15"/>
  <c r="A11" i="15" l="1"/>
  <c r="B14" i="15" l="1"/>
  <c r="C11" i="15"/>
  <c r="B11" i="15"/>
  <c r="D14" i="15"/>
</calcChain>
</file>

<file path=xl/sharedStrings.xml><?xml version="1.0" encoding="utf-8"?>
<sst xmlns="http://schemas.openxmlformats.org/spreadsheetml/2006/main" count="218" uniqueCount="122">
  <si>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</si>
  <si>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</si>
  <si>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</si>
  <si>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</si>
  <si>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</si>
  <si>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</si>
  <si>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</si>
  <si>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少年院</t>
    <phoneticPr fontId="34"/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</si>
  <si>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</si>
  <si>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</si>
  <si>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</si>
  <si>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</si>
  <si>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</si>
  <si>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</si>
  <si>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</si>
  <si>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</si>
  <si>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</si>
  <si>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</si>
  <si>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</si>
  <si>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</si>
  <si>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</si>
  <si>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</si>
  <si>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</si>
  <si>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</si>
  <si>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</si>
  <si>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</si>
  <si>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</si>
  <si>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</si>
  <si>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</si>
  <si>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</si>
  <si>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</si>
  <si>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</si>
  <si>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</si>
  <si>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</si>
  <si>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</si>
  <si>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</si>
  <si>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</si>
  <si>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</si>
  <si>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</si>
  <si>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</si>
  <si>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</si>
  <si>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</si>
  <si>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</si>
  <si>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
為等処
罰に関
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</si>
  <si>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</si>
  <si>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</si>
  <si>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</si>
  <si>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売　春
防止法</t>
    <phoneticPr fontId="34"/>
  </si>
  <si>
    <t>児　童
福祉法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</si>
  <si>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</si>
  <si>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</si>
  <si>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</si>
  <si>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</si>
  <si>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4"/>
  </si>
  <si>
    <t>5　少年院別　新　収　容　者　の　非　行　名 （続き）</t>
    <phoneticPr fontId="34"/>
  </si>
  <si>
    <t>５　少年院別　新　収　容　者　の　非　行　名</t>
    <phoneticPr fontId="34"/>
  </si>
  <si>
    <t>年</t>
    <rPh sb="0" eb="1">
      <t>ネン</t>
    </rPh>
    <phoneticPr fontId="18"/>
  </si>
  <si>
    <t>覚醒剤
取締法</t>
    <rPh sb="0" eb="3">
      <t>カクセイザイ</t>
    </rPh>
    <phoneticPr fontId="34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</si>
  <si>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5"/>
  </si>
  <si>
    <t>仮退院の
取消し</t>
    <rPh sb="0" eb="3">
      <t>カリタイイン</t>
    </rPh>
    <rPh sb="5" eb="7">
      <t>トリケ</t>
    </rPh>
    <phoneticPr fontId="35"/>
  </si>
  <si>
    <t>麻薬及
び向精
神　薬
取締法</t>
    <phoneticPr fontId="34"/>
  </si>
  <si>
    <t>銃砲刀
剣類所
持　等
取締法</t>
    <rPh sb="1" eb="2">
      <t>ホウ</t>
    </rPh>
    <phoneticPr fontId="34"/>
  </si>
  <si>
    <t>強盗・不同
意性交
等及び
同致死</t>
    <rPh sb="7" eb="9">
      <t>セイコウ</t>
    </rPh>
    <rPh sb="10" eb="11">
      <t>トウ</t>
    </rPh>
    <rPh sb="11" eb="12">
      <t>オヨ</t>
    </rPh>
    <phoneticPr fontId="34"/>
  </si>
  <si>
    <t>過　失
運　転
致死傷</t>
    <rPh sb="0" eb="1">
      <t>カ</t>
    </rPh>
    <rPh sb="2" eb="3">
      <t>シツ</t>
    </rPh>
    <rPh sb="10" eb="11">
      <t>キズ</t>
    </rPh>
    <phoneticPr fontId="34"/>
  </si>
  <si>
    <t>不同意
性交等
・　同
致死傷</t>
    <phoneticPr fontId="34"/>
  </si>
  <si>
    <t>不同意
わいせ
つ・同
致死傷</t>
    <phoneticPr fontId="18"/>
  </si>
  <si>
    <t>わいせつ
・わいせ
つ文書
頒布等</t>
    <phoneticPr fontId="34"/>
  </si>
  <si>
    <t>文　書
偽造等</t>
    <rPh sb="7" eb="8">
      <t>トウ</t>
    </rPh>
    <phoneticPr fontId="34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</si>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</sst>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4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horizontal="center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16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Alignment="1">
      <alignment horizontal="left" vertical="center" indent="3"/>
    </xf>
    <xf numFmtId="49" fontId="19" fillId="26" borderId="16" xfId="0" applyFont="1" applyFill="1" applyBorder="1" applyAlignment="1">
      <alignment horizontal="right" vertical="center"/>
    </xf>
    <xf numFmtId="178" fontId="19" fillId="26" borderId="0" xfId="0" applyNumberFormat="1" applyFont="1" applyFill="1" applyAlignment="1">
      <alignment horizontal="right" vertical="center"/>
    </xf>
    <xf numFmtId="178" fontId="19" fillId="26" borderId="0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left" vertical="center" indent="2"/>
    </xf>
    <xf numFmtId="49" fontId="19" fillId="26" borderId="16" xfId="0" applyFont="1" applyFill="1" applyBorder="1" applyAlignment="1">
      <alignment vertical="center"/>
    </xf>
    <xf numFmtId="49" fontId="35" fillId="26" borderId="0" xfId="0" applyFont="1" applyFill="1">
      <alignment vertical="center"/>
    </xf>
    <xf numFmtId="49" fontId="35" fillId="26" borderId="0" xfId="0" applyFont="1" applyFill="1" applyAlignment="1">
      <alignment horizontal="left" vertical="center" indent="2"/>
    </xf>
    <xf numFmtId="49" fontId="35" fillId="26" borderId="0" xfId="0" applyFont="1" applyFill="1" applyAlignment="1">
      <alignment horizontal="distributed" vertical="center"/>
    </xf>
    <xf numFmtId="49" fontId="35" fillId="26" borderId="16" xfId="0" applyFont="1" applyFill="1" applyBorder="1" applyAlignment="1">
      <alignment vertical="center"/>
    </xf>
    <xf numFmtId="0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178" fontId="35" fillId="26" borderId="0" xfId="0" applyNumberFormat="1" applyFont="1" applyFill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center"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7" xfId="0" applyFont="1" applyFill="1" applyBorder="1" applyAlignment="1">
      <alignment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left" vertical="center" indent="1"/>
    </xf>
    <xf numFmtId="49" fontId="19" fillId="26" borderId="0" xfId="0" applyFont="1" applyFill="1" applyAlignment="1">
      <alignment horizontal="distributed" vertical="center"/>
    </xf>
    <xf numFmtId="0" fontId="39" fillId="26" borderId="0" xfId="0" applyNumberFormat="1" applyFont="1" applyFill="1" applyAlignment="1">
      <alignment horizontal="right" vertical="center"/>
    </xf>
    <xf numFmtId="14" fontId="39" fillId="26" borderId="0" xfId="0" applyNumberFormat="1" applyFont="1" applyFill="1" applyAlignment="1">
      <alignment horizontal="right" vertical="center"/>
    </xf>
    <xf numFmtId="0" fontId="19" fillId="26" borderId="0" xfId="0" applyNumberFormat="1" applyFont="1" applyFill="1" applyAlignment="1">
      <alignment horizontal="distributed" vertical="center"/>
    </xf>
    <xf numFmtId="0" fontId="19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39" fillId="26" borderId="0" xfId="0" applyNumberFormat="1" applyFont="1" applyFill="1">
      <alignment vertical="center"/>
    </xf>
    <xf numFmtId="0" fontId="35" fillId="26" borderId="0" xfId="0" applyNumberFormat="1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14" fontId="39" fillId="26" borderId="0" xfId="0" applyNumberFormat="1" applyFont="1" applyFill="1">
      <alignment vertical="center"/>
    </xf>
    <xf numFmtId="49" fontId="31" fillId="26" borderId="0" xfId="0" applyFont="1" applyFill="1" applyAlignment="1">
      <alignment horizontal="left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18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21" xfId="0" applyFont="1" applyFill="1" applyBorder="1" applyAlignment="1">
      <alignment horizontal="distributed" vertical="center" wrapText="1" justifyLastLine="1"/>
    </xf>
    <xf numFmtId="49" fontId="19" fillId="26" borderId="23" xfId="0" applyFont="1" applyFill="1" applyBorder="1" applyAlignment="1">
      <alignment horizontal="distributed" vertical="center" justifyLastLine="1"/>
    </xf>
    <xf numFmtId="49" fontId="19" fillId="26" borderId="23" xfId="0" applyFont="1" applyFill="1" applyBorder="1" applyAlignment="1">
      <alignment horizontal="distributed" vertical="center" wrapText="1" justifyLastLine="1"/>
    </xf>
    <xf numFmtId="49" fontId="36" fillId="26" borderId="23" xfId="0" applyFont="1" applyFill="1" applyBorder="1" applyAlignment="1">
      <alignment horizontal="distributed" vertical="center" wrapText="1" justifyLastLine="1"/>
    </xf>
    <xf numFmtId="49" fontId="0" fillId="26" borderId="23" xfId="0" applyFont="1" applyFill="1" applyBorder="1" applyAlignment="1">
      <alignment horizontal="distributed" vertical="center" wrapText="1" justifyLastLine="1"/>
    </xf>
    <xf numFmtId="49" fontId="38" fillId="26" borderId="23" xfId="0" applyFont="1" applyFill="1" applyBorder="1" applyAlignment="1">
      <alignment horizontal="distributed" vertical="center" wrapText="1" justifyLastLine="1"/>
    </xf>
    <xf numFmtId="49" fontId="19" fillId="26" borderId="15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36" fillId="26" borderId="20" xfId="0" applyFont="1" applyFill="1" applyBorder="1" applyAlignment="1">
      <alignment horizontal="distributed" vertical="center" wrapText="1" justifyLastLine="1"/>
    </xf>
    <xf numFmtId="49" fontId="36" fillId="26" borderId="21" xfId="0" applyFont="1" applyFill="1" applyBorder="1" applyAlignment="1">
      <alignment horizontal="distributed" vertical="center" wrapText="1" justifyLastLine="1"/>
    </xf>
    <xf numFmtId="49" fontId="0" fillId="26" borderId="22" xfId="0" applyFill="1" applyBorder="1" applyAlignment="1">
      <alignment horizontal="distributed" vertical="center" wrapText="1" justifyLastLine="1"/>
    </xf>
    <xf numFmtId="49" fontId="37" fillId="26" borderId="22" xfId="0" applyFont="1" applyFill="1" applyBorder="1" applyAlignment="1">
      <alignment horizontal="distributed" vertical="center" wrapText="1" justifyLastLine="1"/>
    </xf>
    <xf numFmtId="49" fontId="37" fillId="26" borderId="20" xfId="0" applyFont="1" applyFill="1" applyBorder="1" applyAlignment="1">
      <alignment horizontal="distributed" vertical="center" wrapText="1" justifyLastLine="1"/>
    </xf>
    <xf numFmtId="49" fontId="37" fillId="26" borderId="21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38" fillId="26" borderId="16" xfId="0" applyFont="1" applyFill="1" applyBorder="1" applyAlignment="1">
      <alignment horizontal="distributed" vertical="center" wrapText="1" justifyLastLine="1"/>
    </xf>
    <xf numFmtId="49" fontId="38" fillId="26" borderId="17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38" fillId="26" borderId="22" xfId="0" applyFont="1" applyFill="1" applyBorder="1" applyAlignment="1">
      <alignment horizontal="distributed" vertical="center" wrapText="1"/>
    </xf>
    <xf numFmtId="49" fontId="38" fillId="26" borderId="20" xfId="0" applyFont="1" applyFill="1" applyBorder="1" applyAlignment="1">
      <alignment horizontal="distributed" vertical="center" wrapText="1"/>
    </xf>
    <xf numFmtId="49" fontId="38" fillId="26" borderId="21" xfId="0" applyFont="1" applyFill="1" applyBorder="1" applyAlignment="1">
      <alignment horizontal="distributed" vertical="center" wrapText="1"/>
    </xf>
    <xf numFmtId="49" fontId="0" fillId="26" borderId="22" xfId="0" applyFont="1" applyFill="1" applyBorder="1" applyAlignment="1">
      <alignment horizontal="distributed" vertical="center" wrapText="1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31750</xdr:colOff>
      <xdr:row>9</xdr:row>
      <xdr:rowOff>38100</xdr:rowOff>
    </xdr:from>
    <xdr:to>
      <xdr:col>5</xdr:col>
      <xdr:colOff>6350</xdr:colOff>
      <xdr:row>12</xdr:row>
      <xdr:rowOff>0</xdr:rowOff>
    </xdr:to>
    <xdr:sp macro="" textlink="">
      <xdr:nvSpPr>
        <xdr:cNvPr id="12362" name="AutoShape 2"/>
        <xdr:cNvSpPr>
          <a:spLocks/>
        </xdr:cNvSpPr>
      </xdr:nvSpPr>
      <xdr:spPr bwMode="auto">
        <a:xfrm>
          <a:off x="1327150" y="1574800"/>
          <a:ext cx="203200" cy="533400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31750</xdr:colOff>
      <xdr:row>12</xdr:row>
      <xdr:rowOff>38100</xdr:rowOff>
    </xdr:from>
    <xdr:to>
      <xdr:col>5</xdr:col>
      <xdr:colOff>6350</xdr:colOff>
      <xdr:row>15</xdr:row>
      <xdr:rowOff>0</xdr:rowOff>
    </xdr:to>
    <xdr:sp macro="" textlink="">
      <xdr:nvSpPr>
        <xdr:cNvPr id="12363" name="AutoShape 3"/>
        <xdr:cNvSpPr>
          <a:spLocks/>
        </xdr:cNvSpPr>
      </xdr:nvSpPr>
      <xdr:spPr bwMode="auto">
        <a:xfrm>
          <a:off x="1327150" y="2146300"/>
          <a:ext cx="203200" cy="533400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31750</xdr:colOff>
      <xdr:row>15</xdr:row>
      <xdr:rowOff>38100</xdr:rowOff>
    </xdr:from>
    <xdr:to>
      <xdr:col>5</xdr:col>
      <xdr:colOff>6350</xdr:colOff>
      <xdr:row>18</xdr:row>
      <xdr:rowOff>0</xdr:rowOff>
    </xdr:to>
    <xdr:sp macro="" textlink="">
      <xdr:nvSpPr>
        <xdr:cNvPr id="12364" name="AutoShape 3"/>
        <xdr:cNvSpPr>
          <a:spLocks/>
        </xdr:cNvSpPr>
      </xdr:nvSpPr>
      <xdr:spPr bwMode="auto">
        <a:xfrm>
          <a:off x="1327150" y="2717800"/>
          <a:ext cx="203200" cy="533400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50800</xdr:rowOff>
    </xdr:from>
    <xdr:to>
      <xdr:col>6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7399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58</xdr:row>
      <xdr:rowOff>50800</xdr:rowOff>
    </xdr:from>
    <xdr:to>
      <xdr:col>6</xdr:col>
      <xdr:colOff>95250</xdr:colOff>
      <xdr:row>59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7399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M195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T1"/>
    </sheetView>
  </sheetViews>
  <sheetFormatPr defaultColWidth="9.375" defaultRowHeight="10.8" zeroHeight="1"/>
  <cols>
    <col min="1" max="1" width="4.375" style="9" customWidth="1"/>
    <col min="2" max="2" width="7.75" style="10" customWidth="1"/>
    <col min="3" max="3" width="4.75" style="53" customWidth="1"/>
    <col min="4" max="4" width="5.75" style="53" customWidth="1"/>
    <col min="5" max="5" width="4" style="10" bestFit="1" customWidth="1"/>
    <col min="6" max="6" width="3.5" style="10" customWidth="1"/>
    <col min="7" max="7" width="4" style="9" bestFit="1" customWidth="1"/>
    <col min="8" max="8" width="3.625" style="9" customWidth="1"/>
    <col min="9" max="9" width="4" style="9" bestFit="1" customWidth="1"/>
    <col min="10" max="10" width="10.625" style="9" customWidth="1"/>
    <col min="11" max="11" width="8.75" style="9" customWidth="1"/>
    <col min="12" max="13" width="5.75" style="9" customWidth="1"/>
    <col min="14" max="14" width="7.375" style="9" customWidth="1"/>
    <col min="15" max="16" width="5.75" style="9" customWidth="1"/>
    <col min="17" max="17" width="5.75" style="14" customWidth="1"/>
    <col min="18" max="18" width="5.75" style="9" customWidth="1"/>
    <col min="19" max="19" width="7.75" style="9" customWidth="1"/>
    <col min="20" max="20" width="8" style="9" customWidth="1"/>
    <col min="21" max="21" width="9.375" style="9"/>
    <col min="22" max="23" width="9.125" style="9" customWidth="1"/>
    <col min="24" max="27" width="7.125" style="9" customWidth="1"/>
    <col min="28" max="29" width="6.625" style="14" customWidth="1"/>
    <col min="30" max="31" width="7.125" style="14" customWidth="1"/>
    <col min="32" max="32" width="6.75" style="14" customWidth="1"/>
    <col min="33" max="33" width="8.5" style="14" customWidth="1"/>
    <col min="34" max="34" width="6.5" style="14" customWidth="1"/>
    <col min="35" max="35" width="8.125" style="14" customWidth="1"/>
    <col min="36" max="36" width="9.375" style="9"/>
    <col min="37" max="38" width="7" style="9" customWidth="1"/>
    <col min="39" max="39" width="9.75" style="9" customWidth="1"/>
    <col min="40" max="42" width="7" style="9" customWidth="1"/>
    <col min="43" max="43" width="7.5" style="14" customWidth="1"/>
    <col min="44" max="45" width="7.5" style="9" customWidth="1"/>
    <col min="46" max="46" width="7.75" style="9" customWidth="1"/>
    <col min="47" max="47" width="7.5" style="9" customWidth="1"/>
    <col min="48" max="48" width="8.5" style="9" customWidth="1"/>
    <col min="49" max="50" width="7" style="9" customWidth="1"/>
    <col min="51" max="54" width="7.125" style="9" customWidth="1"/>
    <col min="55" max="60" width="7.375" style="14" customWidth="1"/>
    <col min="61" max="61" width="8.625" style="14" customWidth="1"/>
    <col min="62" max="63" width="10.75" style="14" customWidth="1"/>
    <col min="64" max="65" width="9.375" style="15"/>
    <col min="66" max="16384" width="9.375" style="14"/>
  </cols>
  <sheetData>
    <row r="1" spans="1:65" s="2" customFormat="1" ht="16.2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4"/>
      <c r="BK1" s="64"/>
      <c r="BL1" s="1"/>
      <c r="BM1" s="1"/>
    </row>
    <row r="2" spans="1:65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1" t="s">
        <v>55</v>
      </c>
      <c r="U2" s="3"/>
      <c r="V2" s="3"/>
      <c r="W2" s="3"/>
      <c r="X2" s="3"/>
      <c r="Y2" s="3"/>
      <c r="Z2" s="3"/>
      <c r="AA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41" t="s">
        <v>54</v>
      </c>
      <c r="AV2" s="3"/>
      <c r="AW2" s="3"/>
      <c r="AX2" s="3"/>
      <c r="AY2" s="3"/>
      <c r="AZ2" s="3"/>
      <c r="BA2" s="3"/>
      <c r="BB2" s="3"/>
      <c r="BL2" s="5"/>
      <c r="BM2" s="5"/>
    </row>
    <row r="3" spans="1:65" s="8" customFormat="1" ht="10.5" customHeight="1">
      <c r="E3" s="11"/>
      <c r="F3" s="11"/>
      <c r="J3" s="23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J3" s="23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L3" s="7"/>
      <c r="BM3" s="7"/>
    </row>
    <row r="4" spans="1:65" ht="2.1" customHeight="1">
      <c r="A4" s="43"/>
      <c r="B4" s="44"/>
      <c r="C4" s="44"/>
      <c r="D4" s="44"/>
      <c r="E4" s="44"/>
      <c r="F4" s="44"/>
      <c r="G4" s="43"/>
      <c r="H4" s="12"/>
      <c r="I4" s="12"/>
      <c r="J4" s="12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2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43"/>
      <c r="BH4" s="43"/>
      <c r="BI4" s="43"/>
      <c r="BJ4" s="43"/>
      <c r="BK4" s="43"/>
    </row>
    <row r="5" spans="1:65" s="17" customFormat="1" ht="15" customHeight="1">
      <c r="B5" s="99" t="s">
        <v>7</v>
      </c>
      <c r="C5" s="99"/>
      <c r="D5" s="99"/>
      <c r="E5" s="99"/>
      <c r="F5" s="99"/>
      <c r="G5" s="99"/>
      <c r="H5" s="99"/>
      <c r="I5" s="18"/>
      <c r="J5" s="71" t="s">
        <v>0</v>
      </c>
      <c r="K5" s="45"/>
      <c r="L5" s="19"/>
      <c r="M5" s="19" t="s">
        <v>25</v>
      </c>
      <c r="N5" s="19"/>
      <c r="O5" s="19"/>
      <c r="P5" s="19"/>
      <c r="Q5" s="19"/>
      <c r="R5" s="19"/>
      <c r="S5" s="19" t="s">
        <v>26</v>
      </c>
      <c r="T5" s="19"/>
      <c r="U5" s="19"/>
      <c r="V5" s="19"/>
      <c r="W5" s="19"/>
      <c r="X5" s="19"/>
      <c r="Y5" s="83" t="s">
        <v>27</v>
      </c>
      <c r="Z5" s="83"/>
      <c r="AA5" s="19"/>
      <c r="AB5" s="19"/>
      <c r="AC5" s="19"/>
      <c r="AD5" s="19"/>
      <c r="AE5" s="19"/>
      <c r="AF5" s="19"/>
      <c r="AG5" s="19"/>
      <c r="AH5" s="19"/>
      <c r="AI5" s="19"/>
      <c r="AJ5" s="83" t="s">
        <v>8</v>
      </c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4"/>
      <c r="AV5" s="83" t="s">
        <v>9</v>
      </c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4"/>
      <c r="BI5" s="93" t="s">
        <v>10</v>
      </c>
      <c r="BJ5" s="93" t="s">
        <v>58</v>
      </c>
      <c r="BK5" s="93" t="s">
        <v>59</v>
      </c>
      <c r="BL5" s="16"/>
      <c r="BM5" s="16"/>
    </row>
    <row r="6" spans="1:65" s="17" customFormat="1" ht="15" customHeight="1">
      <c r="B6" s="99"/>
      <c r="C6" s="99"/>
      <c r="D6" s="99"/>
      <c r="E6" s="99"/>
      <c r="F6" s="99"/>
      <c r="G6" s="99"/>
      <c r="H6" s="99"/>
      <c r="I6" s="18"/>
      <c r="J6" s="71"/>
      <c r="K6" s="97" t="s">
        <v>11</v>
      </c>
      <c r="L6" s="98" t="s">
        <v>28</v>
      </c>
      <c r="M6" s="97" t="s">
        <v>12</v>
      </c>
      <c r="N6" s="90" t="s">
        <v>29</v>
      </c>
      <c r="O6" s="97" t="s">
        <v>13</v>
      </c>
      <c r="P6" s="97" t="s">
        <v>14</v>
      </c>
      <c r="Q6" s="98" t="s">
        <v>30</v>
      </c>
      <c r="R6" s="98" t="s">
        <v>31</v>
      </c>
      <c r="S6" s="103" t="s">
        <v>67</v>
      </c>
      <c r="T6" s="90" t="s">
        <v>32</v>
      </c>
      <c r="U6" s="95" t="s">
        <v>66</v>
      </c>
      <c r="V6" s="87" t="s">
        <v>65</v>
      </c>
      <c r="W6" s="89" t="s">
        <v>64</v>
      </c>
      <c r="X6" s="73" t="s">
        <v>33</v>
      </c>
      <c r="Y6" s="71" t="s">
        <v>15</v>
      </c>
      <c r="Z6" s="71" t="s">
        <v>16</v>
      </c>
      <c r="AA6" s="71" t="s">
        <v>17</v>
      </c>
      <c r="AB6" s="73" t="s">
        <v>34</v>
      </c>
      <c r="AC6" s="71" t="s">
        <v>18</v>
      </c>
      <c r="AD6" s="73" t="s">
        <v>35</v>
      </c>
      <c r="AE6" s="73" t="s">
        <v>36</v>
      </c>
      <c r="AF6" s="73" t="s">
        <v>37</v>
      </c>
      <c r="AG6" s="89" t="s">
        <v>63</v>
      </c>
      <c r="AH6" s="71" t="s">
        <v>19</v>
      </c>
      <c r="AI6" s="69" t="s">
        <v>53</v>
      </c>
      <c r="AJ6" s="75" t="s">
        <v>20</v>
      </c>
      <c r="AK6" s="75" t="s">
        <v>21</v>
      </c>
      <c r="AL6" s="76" t="s">
        <v>38</v>
      </c>
      <c r="AM6" s="100" t="s">
        <v>62</v>
      </c>
      <c r="AN6" s="75" t="s">
        <v>22</v>
      </c>
      <c r="AO6" s="75" t="s">
        <v>23</v>
      </c>
      <c r="AP6" s="76" t="s">
        <v>39</v>
      </c>
      <c r="AQ6" s="76" t="s">
        <v>40</v>
      </c>
      <c r="AR6" s="76" t="s">
        <v>41</v>
      </c>
      <c r="AS6" s="76" t="s">
        <v>42</v>
      </c>
      <c r="AT6" s="79" t="s">
        <v>43</v>
      </c>
      <c r="AU6" s="75" t="s">
        <v>24</v>
      </c>
      <c r="AV6" s="80" t="s">
        <v>44</v>
      </c>
      <c r="AW6" s="75" t="s">
        <v>45</v>
      </c>
      <c r="AX6" s="75" t="s">
        <v>46</v>
      </c>
      <c r="AY6" s="77" t="s">
        <v>61</v>
      </c>
      <c r="AZ6" s="76" t="s">
        <v>47</v>
      </c>
      <c r="BA6" s="76" t="s">
        <v>48</v>
      </c>
      <c r="BB6" s="77" t="s">
        <v>60</v>
      </c>
      <c r="BC6" s="78" t="s">
        <v>57</v>
      </c>
      <c r="BD6" s="75" t="s">
        <v>49</v>
      </c>
      <c r="BE6" s="76" t="s">
        <v>50</v>
      </c>
      <c r="BF6" s="76" t="s">
        <v>51</v>
      </c>
      <c r="BG6" s="77" t="s">
        <v>52</v>
      </c>
      <c r="BH6" s="75" t="s">
        <v>24</v>
      </c>
      <c r="BI6" s="93"/>
      <c r="BJ6" s="93"/>
      <c r="BK6" s="93"/>
      <c r="BL6" s="16"/>
      <c r="BM6" s="16"/>
    </row>
    <row r="7" spans="1:65" s="17" customFormat="1" ht="15" customHeight="1">
      <c r="B7" s="99"/>
      <c r="C7" s="99"/>
      <c r="D7" s="99"/>
      <c r="E7" s="99"/>
      <c r="F7" s="99"/>
      <c r="G7" s="99"/>
      <c r="H7" s="99"/>
      <c r="I7" s="18"/>
      <c r="J7" s="71"/>
      <c r="K7" s="71"/>
      <c r="L7" s="73"/>
      <c r="M7" s="71"/>
      <c r="N7" s="91"/>
      <c r="O7" s="71"/>
      <c r="P7" s="71"/>
      <c r="Q7" s="73"/>
      <c r="R7" s="73"/>
      <c r="S7" s="73"/>
      <c r="T7" s="91"/>
      <c r="U7" s="95"/>
      <c r="V7" s="87"/>
      <c r="W7" s="73"/>
      <c r="X7" s="73"/>
      <c r="Y7" s="71"/>
      <c r="Z7" s="71"/>
      <c r="AA7" s="71"/>
      <c r="AB7" s="73"/>
      <c r="AC7" s="71"/>
      <c r="AD7" s="73"/>
      <c r="AE7" s="73"/>
      <c r="AF7" s="73"/>
      <c r="AG7" s="73"/>
      <c r="AH7" s="71"/>
      <c r="AI7" s="69"/>
      <c r="AJ7" s="75"/>
      <c r="AK7" s="75"/>
      <c r="AL7" s="76"/>
      <c r="AM7" s="101"/>
      <c r="AN7" s="75"/>
      <c r="AO7" s="75"/>
      <c r="AP7" s="76"/>
      <c r="AQ7" s="76"/>
      <c r="AR7" s="76"/>
      <c r="AS7" s="76"/>
      <c r="AT7" s="79"/>
      <c r="AU7" s="75"/>
      <c r="AV7" s="81"/>
      <c r="AW7" s="75"/>
      <c r="AX7" s="75"/>
      <c r="AY7" s="77"/>
      <c r="AZ7" s="76"/>
      <c r="BA7" s="76"/>
      <c r="BB7" s="77"/>
      <c r="BC7" s="76"/>
      <c r="BD7" s="75"/>
      <c r="BE7" s="76"/>
      <c r="BF7" s="76"/>
      <c r="BG7" s="77"/>
      <c r="BH7" s="75"/>
      <c r="BI7" s="93"/>
      <c r="BJ7" s="93"/>
      <c r="BK7" s="93"/>
      <c r="BL7" s="16"/>
      <c r="BM7" s="16"/>
    </row>
    <row r="8" spans="1:65" s="17" customFormat="1" ht="15" customHeight="1">
      <c r="A8" s="19"/>
      <c r="B8" s="83"/>
      <c r="C8" s="83"/>
      <c r="D8" s="83"/>
      <c r="E8" s="83"/>
      <c r="F8" s="83"/>
      <c r="G8" s="83"/>
      <c r="H8" s="83"/>
      <c r="I8" s="20"/>
      <c r="J8" s="72"/>
      <c r="K8" s="72"/>
      <c r="L8" s="74"/>
      <c r="M8" s="72"/>
      <c r="N8" s="92"/>
      <c r="O8" s="72"/>
      <c r="P8" s="72"/>
      <c r="Q8" s="74"/>
      <c r="R8" s="74"/>
      <c r="S8" s="74"/>
      <c r="T8" s="92"/>
      <c r="U8" s="96"/>
      <c r="V8" s="88"/>
      <c r="W8" s="74"/>
      <c r="X8" s="74"/>
      <c r="Y8" s="72"/>
      <c r="Z8" s="72"/>
      <c r="AA8" s="72"/>
      <c r="AB8" s="74"/>
      <c r="AC8" s="72"/>
      <c r="AD8" s="74"/>
      <c r="AE8" s="74"/>
      <c r="AF8" s="74"/>
      <c r="AG8" s="74"/>
      <c r="AH8" s="72"/>
      <c r="AI8" s="70"/>
      <c r="AJ8" s="75"/>
      <c r="AK8" s="75"/>
      <c r="AL8" s="76"/>
      <c r="AM8" s="102"/>
      <c r="AN8" s="75"/>
      <c r="AO8" s="75"/>
      <c r="AP8" s="76"/>
      <c r="AQ8" s="76"/>
      <c r="AR8" s="76"/>
      <c r="AS8" s="76"/>
      <c r="AT8" s="79"/>
      <c r="AU8" s="75"/>
      <c r="AV8" s="82"/>
      <c r="AW8" s="75"/>
      <c r="AX8" s="75"/>
      <c r="AY8" s="77"/>
      <c r="AZ8" s="76"/>
      <c r="BA8" s="76"/>
      <c r="BB8" s="77"/>
      <c r="BC8" s="76"/>
      <c r="BD8" s="75"/>
      <c r="BE8" s="76"/>
      <c r="BF8" s="76"/>
      <c r="BG8" s="77"/>
      <c r="BH8" s="75"/>
      <c r="BI8" s="94"/>
      <c r="BJ8" s="94"/>
      <c r="BK8" s="94"/>
      <c r="BL8" s="16"/>
      <c r="BM8" s="16"/>
    </row>
    <row r="9" spans="1:65" ht="5.0999999999999996" customHeight="1">
      <c r="I9" s="21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15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</row>
    <row r="10" spans="1:65" s="11" customFormat="1" ht="15" customHeight="1">
      <c r="A10" s="54"/>
      <c r="B10" s="24"/>
      <c r="C10" s="24"/>
      <c r="D10" s="24"/>
      <c r="E10" s="10"/>
      <c r="F10" s="85" t="s">
        <v>3</v>
      </c>
      <c r="G10" s="85"/>
      <c r="H10" s="85"/>
      <c r="I10" s="25"/>
      <c r="J10" s="26">
        <v>1377</v>
      </c>
      <c r="K10" s="26">
        <v>1029</v>
      </c>
      <c r="L10" s="26">
        <v>6</v>
      </c>
      <c r="M10" s="27">
        <v>0</v>
      </c>
      <c r="N10" s="27">
        <v>0</v>
      </c>
      <c r="O10" s="27">
        <v>0</v>
      </c>
      <c r="P10" s="27">
        <v>4</v>
      </c>
      <c r="Q10" s="27">
        <v>18</v>
      </c>
      <c r="R10" s="27">
        <v>0</v>
      </c>
      <c r="S10" s="27">
        <v>1</v>
      </c>
      <c r="T10" s="27">
        <v>0</v>
      </c>
      <c r="U10" s="27">
        <v>2</v>
      </c>
      <c r="V10" s="27">
        <v>36</v>
      </c>
      <c r="W10" s="27">
        <v>45</v>
      </c>
      <c r="X10" s="27">
        <v>0</v>
      </c>
      <c r="Y10" s="27">
        <v>0</v>
      </c>
      <c r="Z10" s="27">
        <v>15</v>
      </c>
      <c r="AA10" s="27">
        <v>249</v>
      </c>
      <c r="AB10" s="27">
        <v>4</v>
      </c>
      <c r="AC10" s="27">
        <v>18</v>
      </c>
      <c r="AD10" s="27">
        <v>6</v>
      </c>
      <c r="AE10" s="27">
        <v>0</v>
      </c>
      <c r="AF10" s="27">
        <v>0</v>
      </c>
      <c r="AG10" s="27">
        <v>38</v>
      </c>
      <c r="AH10" s="27">
        <v>5</v>
      </c>
      <c r="AI10" s="26">
        <v>2</v>
      </c>
      <c r="AJ10" s="26">
        <v>297</v>
      </c>
      <c r="AK10" s="26">
        <v>35</v>
      </c>
      <c r="AL10" s="27">
        <v>28</v>
      </c>
      <c r="AM10" s="27">
        <v>0</v>
      </c>
      <c r="AN10" s="27">
        <v>133</v>
      </c>
      <c r="AO10" s="27">
        <v>51</v>
      </c>
      <c r="AP10" s="27">
        <v>2</v>
      </c>
      <c r="AQ10" s="27">
        <v>1</v>
      </c>
      <c r="AR10" s="27">
        <v>0</v>
      </c>
      <c r="AS10" s="27">
        <v>0</v>
      </c>
      <c r="AT10" s="27">
        <v>4</v>
      </c>
      <c r="AU10" s="27">
        <v>29</v>
      </c>
      <c r="AV10" s="27">
        <v>299</v>
      </c>
      <c r="AW10" s="27">
        <v>0</v>
      </c>
      <c r="AX10" s="27">
        <v>1</v>
      </c>
      <c r="AY10" s="27">
        <v>3</v>
      </c>
      <c r="AZ10" s="27">
        <v>0</v>
      </c>
      <c r="BA10" s="27">
        <v>1</v>
      </c>
      <c r="BB10" s="27">
        <v>16</v>
      </c>
      <c r="BC10" s="27">
        <v>57</v>
      </c>
      <c r="BD10" s="27">
        <v>0</v>
      </c>
      <c r="BE10" s="27">
        <v>85</v>
      </c>
      <c r="BF10" s="27">
        <v>0</v>
      </c>
      <c r="BG10" s="27">
        <v>0</v>
      </c>
      <c r="BH10" s="27">
        <v>136</v>
      </c>
      <c r="BI10" s="27">
        <v>49</v>
      </c>
      <c r="BJ10" s="27">
        <v>0</v>
      </c>
      <c r="BK10" s="27">
        <v>0</v>
      </c>
      <c r="BL10" s="28"/>
      <c r="BM10" s="28"/>
    </row>
    <row r="11" spans="1:65" s="11" customFormat="1" ht="15" customHeight="1">
      <c r="A11" s="55">
        <f>DATE(YEAR(A14)-1,5,1)</f>
        <v>44317</v>
      </c>
      <c r="B11" s="56" t="str">
        <f>TEXT(A11,"ggg")</f>
        <v>令和</v>
      </c>
      <c r="C11" s="57" t="str">
        <f>IF(TEXT(A11,"e")="1","元",TEXT(A11,"e"))</f>
        <v>3</v>
      </c>
      <c r="D11" s="58" t="s">
        <v>56</v>
      </c>
      <c r="E11" s="10"/>
      <c r="F11" s="85" t="s">
        <v>4</v>
      </c>
      <c r="G11" s="85"/>
      <c r="H11" s="85"/>
      <c r="I11" s="25"/>
      <c r="J11" s="26">
        <v>1258</v>
      </c>
      <c r="K11" s="26">
        <v>959</v>
      </c>
      <c r="L11" s="26">
        <v>6</v>
      </c>
      <c r="M11" s="27">
        <v>0</v>
      </c>
      <c r="N11" s="27">
        <v>0</v>
      </c>
      <c r="O11" s="27">
        <v>0</v>
      </c>
      <c r="P11" s="27">
        <v>3</v>
      </c>
      <c r="Q11" s="27">
        <v>17</v>
      </c>
      <c r="R11" s="27">
        <v>0</v>
      </c>
      <c r="S11" s="27">
        <v>1</v>
      </c>
      <c r="T11" s="27">
        <v>0</v>
      </c>
      <c r="U11" s="27">
        <v>2</v>
      </c>
      <c r="V11" s="27">
        <v>36</v>
      </c>
      <c r="W11" s="27">
        <v>44</v>
      </c>
      <c r="X11" s="27">
        <v>0</v>
      </c>
      <c r="Y11" s="27">
        <v>0</v>
      </c>
      <c r="Z11" s="27">
        <v>8</v>
      </c>
      <c r="AA11" s="27">
        <v>232</v>
      </c>
      <c r="AB11" s="27">
        <v>4</v>
      </c>
      <c r="AC11" s="27">
        <v>18</v>
      </c>
      <c r="AD11" s="27">
        <v>5</v>
      </c>
      <c r="AE11" s="27">
        <v>0</v>
      </c>
      <c r="AF11" s="27">
        <v>0</v>
      </c>
      <c r="AG11" s="27">
        <v>37</v>
      </c>
      <c r="AH11" s="27">
        <v>5</v>
      </c>
      <c r="AI11" s="26">
        <v>2</v>
      </c>
      <c r="AJ11" s="26">
        <v>270</v>
      </c>
      <c r="AK11" s="26">
        <v>35</v>
      </c>
      <c r="AL11" s="27">
        <v>27</v>
      </c>
      <c r="AM11" s="27">
        <v>0</v>
      </c>
      <c r="AN11" s="27">
        <v>122</v>
      </c>
      <c r="AO11" s="27">
        <v>50</v>
      </c>
      <c r="AP11" s="27">
        <v>2</v>
      </c>
      <c r="AQ11" s="27">
        <v>1</v>
      </c>
      <c r="AR11" s="27">
        <v>0</v>
      </c>
      <c r="AS11" s="27">
        <v>0</v>
      </c>
      <c r="AT11" s="27">
        <v>4</v>
      </c>
      <c r="AU11" s="27">
        <v>28</v>
      </c>
      <c r="AV11" s="27">
        <v>263</v>
      </c>
      <c r="AW11" s="27">
        <v>0</v>
      </c>
      <c r="AX11" s="27">
        <v>1</v>
      </c>
      <c r="AY11" s="27">
        <v>0</v>
      </c>
      <c r="AZ11" s="27">
        <v>0</v>
      </c>
      <c r="BA11" s="27">
        <v>1</v>
      </c>
      <c r="BB11" s="27">
        <v>10</v>
      </c>
      <c r="BC11" s="27">
        <v>39</v>
      </c>
      <c r="BD11" s="27">
        <v>0</v>
      </c>
      <c r="BE11" s="27">
        <v>84</v>
      </c>
      <c r="BF11" s="27">
        <v>0</v>
      </c>
      <c r="BG11" s="27">
        <v>0</v>
      </c>
      <c r="BH11" s="27">
        <v>128</v>
      </c>
      <c r="BI11" s="27">
        <v>36</v>
      </c>
      <c r="BJ11" s="27">
        <v>0</v>
      </c>
      <c r="BK11" s="27">
        <v>0</v>
      </c>
      <c r="BL11" s="28"/>
      <c r="BM11" s="28"/>
    </row>
    <row r="12" spans="1:65" s="11" customFormat="1" ht="15" customHeight="1">
      <c r="A12" s="54"/>
      <c r="B12" s="29"/>
      <c r="C12" s="29"/>
      <c r="D12" s="29"/>
      <c r="E12" s="10"/>
      <c r="F12" s="85" t="s">
        <v>5</v>
      </c>
      <c r="G12" s="85"/>
      <c r="H12" s="85"/>
      <c r="I12" s="25"/>
      <c r="J12" s="26">
        <v>119</v>
      </c>
      <c r="K12" s="26">
        <v>70</v>
      </c>
      <c r="L12" s="26">
        <v>0</v>
      </c>
      <c r="M12" s="27">
        <v>0</v>
      </c>
      <c r="N12" s="27">
        <v>0</v>
      </c>
      <c r="O12" s="27">
        <v>0</v>
      </c>
      <c r="P12" s="27">
        <v>1</v>
      </c>
      <c r="Q12" s="27">
        <v>1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</v>
      </c>
      <c r="X12" s="27">
        <v>0</v>
      </c>
      <c r="Y12" s="27">
        <v>0</v>
      </c>
      <c r="Z12" s="27">
        <v>7</v>
      </c>
      <c r="AA12" s="27">
        <v>17</v>
      </c>
      <c r="AB12" s="27">
        <v>0</v>
      </c>
      <c r="AC12" s="27">
        <v>0</v>
      </c>
      <c r="AD12" s="27">
        <v>1</v>
      </c>
      <c r="AE12" s="27">
        <v>0</v>
      </c>
      <c r="AF12" s="27">
        <v>0</v>
      </c>
      <c r="AG12" s="27">
        <v>1</v>
      </c>
      <c r="AH12" s="27">
        <v>0</v>
      </c>
      <c r="AI12" s="26">
        <v>0</v>
      </c>
      <c r="AJ12" s="26">
        <v>27</v>
      </c>
      <c r="AK12" s="26">
        <v>0</v>
      </c>
      <c r="AL12" s="27">
        <v>1</v>
      </c>
      <c r="AM12" s="27">
        <v>0</v>
      </c>
      <c r="AN12" s="27">
        <v>11</v>
      </c>
      <c r="AO12" s="27">
        <v>1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1</v>
      </c>
      <c r="AV12" s="27">
        <v>36</v>
      </c>
      <c r="AW12" s="27">
        <v>0</v>
      </c>
      <c r="AX12" s="27">
        <v>0</v>
      </c>
      <c r="AY12" s="27">
        <v>3</v>
      </c>
      <c r="AZ12" s="27">
        <v>0</v>
      </c>
      <c r="BA12" s="27">
        <v>0</v>
      </c>
      <c r="BB12" s="27">
        <v>6</v>
      </c>
      <c r="BC12" s="27">
        <v>18</v>
      </c>
      <c r="BD12" s="27">
        <v>0</v>
      </c>
      <c r="BE12" s="27">
        <v>1</v>
      </c>
      <c r="BF12" s="27">
        <v>0</v>
      </c>
      <c r="BG12" s="27">
        <v>0</v>
      </c>
      <c r="BH12" s="27">
        <v>8</v>
      </c>
      <c r="BI12" s="27">
        <v>13</v>
      </c>
      <c r="BJ12" s="27">
        <v>0</v>
      </c>
      <c r="BK12" s="27">
        <v>0</v>
      </c>
      <c r="BL12" s="28"/>
      <c r="BM12" s="28"/>
    </row>
    <row r="13" spans="1:65" ht="15" customHeight="1">
      <c r="A13" s="59"/>
      <c r="B13" s="29"/>
      <c r="C13" s="29"/>
      <c r="D13" s="29"/>
      <c r="F13" s="85" t="s">
        <v>3</v>
      </c>
      <c r="G13" s="85"/>
      <c r="H13" s="85"/>
      <c r="I13" s="30"/>
      <c r="J13" s="26">
        <v>1332</v>
      </c>
      <c r="K13" s="26">
        <v>1004</v>
      </c>
      <c r="L13" s="26">
        <v>7</v>
      </c>
      <c r="M13" s="27">
        <v>0</v>
      </c>
      <c r="N13" s="27">
        <v>1</v>
      </c>
      <c r="O13" s="27">
        <v>0</v>
      </c>
      <c r="P13" s="27">
        <v>10</v>
      </c>
      <c r="Q13" s="27">
        <v>11</v>
      </c>
      <c r="R13" s="27">
        <v>0</v>
      </c>
      <c r="S13" s="27">
        <v>1</v>
      </c>
      <c r="T13" s="27">
        <v>0</v>
      </c>
      <c r="U13" s="27">
        <v>1</v>
      </c>
      <c r="V13" s="27">
        <v>42</v>
      </c>
      <c r="W13" s="27">
        <v>42</v>
      </c>
      <c r="X13" s="27">
        <v>0</v>
      </c>
      <c r="Y13" s="27">
        <v>0</v>
      </c>
      <c r="Z13" s="27">
        <v>17</v>
      </c>
      <c r="AA13" s="27">
        <v>211</v>
      </c>
      <c r="AB13" s="27">
        <v>3</v>
      </c>
      <c r="AC13" s="27">
        <v>23</v>
      </c>
      <c r="AD13" s="27">
        <v>8</v>
      </c>
      <c r="AE13" s="27">
        <v>0</v>
      </c>
      <c r="AF13" s="27">
        <v>0</v>
      </c>
      <c r="AG13" s="27">
        <v>31</v>
      </c>
      <c r="AH13" s="27">
        <v>11</v>
      </c>
      <c r="AI13" s="26">
        <v>2</v>
      </c>
      <c r="AJ13" s="26">
        <v>311</v>
      </c>
      <c r="AK13" s="26">
        <v>20</v>
      </c>
      <c r="AL13" s="27">
        <v>30</v>
      </c>
      <c r="AM13" s="27">
        <v>0</v>
      </c>
      <c r="AN13" s="27">
        <v>143</v>
      </c>
      <c r="AO13" s="27">
        <v>49</v>
      </c>
      <c r="AP13" s="27">
        <v>4</v>
      </c>
      <c r="AQ13" s="27">
        <v>0</v>
      </c>
      <c r="AR13" s="27">
        <v>0</v>
      </c>
      <c r="AS13" s="27">
        <v>0</v>
      </c>
      <c r="AT13" s="27">
        <v>7</v>
      </c>
      <c r="AU13" s="27">
        <v>19</v>
      </c>
      <c r="AV13" s="27">
        <v>288</v>
      </c>
      <c r="AW13" s="27">
        <v>0</v>
      </c>
      <c r="AX13" s="27">
        <v>0</v>
      </c>
      <c r="AY13" s="27">
        <v>6</v>
      </c>
      <c r="AZ13" s="27">
        <v>0</v>
      </c>
      <c r="BA13" s="27">
        <v>0</v>
      </c>
      <c r="BB13" s="27">
        <v>23</v>
      </c>
      <c r="BC13" s="27">
        <v>35</v>
      </c>
      <c r="BD13" s="27">
        <v>0</v>
      </c>
      <c r="BE13" s="27">
        <v>85</v>
      </c>
      <c r="BF13" s="27">
        <v>1</v>
      </c>
      <c r="BG13" s="27">
        <v>0</v>
      </c>
      <c r="BH13" s="27">
        <v>138</v>
      </c>
      <c r="BI13" s="27">
        <v>40</v>
      </c>
      <c r="BJ13" s="27">
        <v>0</v>
      </c>
      <c r="BK13" s="27">
        <v>0</v>
      </c>
    </row>
    <row r="14" spans="1:65" ht="15" customHeight="1">
      <c r="A14" s="59">
        <f>DATE(YEAR(A17)-1,5,1)</f>
        <v>44682</v>
      </c>
      <c r="B14" s="56" t="str">
        <f>IF(TEXT(A11,"ggg")=TEXT(A14,"ggg"),"",TEXT(A14,"ggg"))</f>
        <v/>
      </c>
      <c r="C14" s="57" t="str">
        <f>IF(TEXT(A14,"e")="1","元",TEXT(A14,"e"))</f>
        <v>4</v>
      </c>
      <c r="D14" s="58" t="str">
        <f>IF(TEXT(A11,"ggg")=TEXT(A14,"ggg"),"","年")</f>
        <v/>
      </c>
      <c r="F14" s="85" t="s">
        <v>4</v>
      </c>
      <c r="G14" s="85"/>
      <c r="H14" s="85"/>
      <c r="I14" s="30"/>
      <c r="J14" s="26">
        <v>1203</v>
      </c>
      <c r="K14" s="26">
        <v>920</v>
      </c>
      <c r="L14" s="26">
        <v>7</v>
      </c>
      <c r="M14" s="27">
        <v>0</v>
      </c>
      <c r="N14" s="27">
        <v>1</v>
      </c>
      <c r="O14" s="27">
        <v>0</v>
      </c>
      <c r="P14" s="27">
        <v>9</v>
      </c>
      <c r="Q14" s="27">
        <v>11</v>
      </c>
      <c r="R14" s="27">
        <v>0</v>
      </c>
      <c r="S14" s="27">
        <v>1</v>
      </c>
      <c r="T14" s="27">
        <v>0</v>
      </c>
      <c r="U14" s="27">
        <v>1</v>
      </c>
      <c r="V14" s="27">
        <v>42</v>
      </c>
      <c r="W14" s="27">
        <v>41</v>
      </c>
      <c r="X14" s="27">
        <v>0</v>
      </c>
      <c r="Y14" s="27">
        <v>0</v>
      </c>
      <c r="Z14" s="27">
        <v>9</v>
      </c>
      <c r="AA14" s="27">
        <v>198</v>
      </c>
      <c r="AB14" s="27">
        <v>3</v>
      </c>
      <c r="AC14" s="27">
        <v>21</v>
      </c>
      <c r="AD14" s="27">
        <v>8</v>
      </c>
      <c r="AE14" s="27">
        <v>0</v>
      </c>
      <c r="AF14" s="27">
        <v>0</v>
      </c>
      <c r="AG14" s="27">
        <v>29</v>
      </c>
      <c r="AH14" s="27">
        <v>11</v>
      </c>
      <c r="AI14" s="26">
        <v>2</v>
      </c>
      <c r="AJ14" s="26">
        <v>280</v>
      </c>
      <c r="AK14" s="26">
        <v>20</v>
      </c>
      <c r="AL14" s="27">
        <v>28</v>
      </c>
      <c r="AM14" s="27">
        <v>0</v>
      </c>
      <c r="AN14" s="27">
        <v>125</v>
      </c>
      <c r="AO14" s="27">
        <v>48</v>
      </c>
      <c r="AP14" s="27">
        <v>2</v>
      </c>
      <c r="AQ14" s="27">
        <v>0</v>
      </c>
      <c r="AR14" s="27">
        <v>0</v>
      </c>
      <c r="AS14" s="27">
        <v>0</v>
      </c>
      <c r="AT14" s="27">
        <v>7</v>
      </c>
      <c r="AU14" s="27">
        <v>16</v>
      </c>
      <c r="AV14" s="27">
        <v>260</v>
      </c>
      <c r="AW14" s="27">
        <v>0</v>
      </c>
      <c r="AX14" s="27">
        <v>0</v>
      </c>
      <c r="AY14" s="27">
        <v>4</v>
      </c>
      <c r="AZ14" s="27">
        <v>0</v>
      </c>
      <c r="BA14" s="27">
        <v>0</v>
      </c>
      <c r="BB14" s="27">
        <v>20</v>
      </c>
      <c r="BC14" s="27">
        <v>21</v>
      </c>
      <c r="BD14" s="27">
        <v>0</v>
      </c>
      <c r="BE14" s="27">
        <v>82</v>
      </c>
      <c r="BF14" s="27">
        <v>0</v>
      </c>
      <c r="BG14" s="27">
        <v>0</v>
      </c>
      <c r="BH14" s="27">
        <v>133</v>
      </c>
      <c r="BI14" s="27">
        <v>23</v>
      </c>
      <c r="BJ14" s="27">
        <v>0</v>
      </c>
      <c r="BK14" s="27">
        <v>0</v>
      </c>
    </row>
    <row r="15" spans="1:65" ht="15" customHeight="1">
      <c r="A15" s="59"/>
      <c r="B15" s="24"/>
      <c r="C15" s="24"/>
      <c r="D15" s="24"/>
      <c r="F15" s="85" t="s">
        <v>5</v>
      </c>
      <c r="G15" s="85"/>
      <c r="H15" s="85"/>
      <c r="I15" s="30"/>
      <c r="J15" s="26">
        <v>129</v>
      </c>
      <c r="K15" s="26">
        <v>84</v>
      </c>
      <c r="L15" s="26">
        <v>0</v>
      </c>
      <c r="M15" s="27">
        <v>0</v>
      </c>
      <c r="N15" s="27">
        <v>0</v>
      </c>
      <c r="O15" s="27">
        <v>0</v>
      </c>
      <c r="P15" s="27">
        <v>1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1</v>
      </c>
      <c r="X15" s="27">
        <v>0</v>
      </c>
      <c r="Y15" s="27">
        <v>0</v>
      </c>
      <c r="Z15" s="27">
        <v>8</v>
      </c>
      <c r="AA15" s="27">
        <v>13</v>
      </c>
      <c r="AB15" s="27">
        <v>0</v>
      </c>
      <c r="AC15" s="27">
        <v>2</v>
      </c>
      <c r="AD15" s="27">
        <v>0</v>
      </c>
      <c r="AE15" s="27">
        <v>0</v>
      </c>
      <c r="AF15" s="27">
        <v>0</v>
      </c>
      <c r="AG15" s="27">
        <v>2</v>
      </c>
      <c r="AH15" s="27">
        <v>0</v>
      </c>
      <c r="AI15" s="26">
        <v>0</v>
      </c>
      <c r="AJ15" s="26">
        <v>31</v>
      </c>
      <c r="AK15" s="26">
        <v>0</v>
      </c>
      <c r="AL15" s="27">
        <v>2</v>
      </c>
      <c r="AM15" s="27">
        <v>0</v>
      </c>
      <c r="AN15" s="27">
        <v>18</v>
      </c>
      <c r="AO15" s="27">
        <v>1</v>
      </c>
      <c r="AP15" s="27">
        <v>2</v>
      </c>
      <c r="AQ15" s="27">
        <v>0</v>
      </c>
      <c r="AR15" s="27">
        <v>0</v>
      </c>
      <c r="AS15" s="27">
        <v>0</v>
      </c>
      <c r="AT15" s="27">
        <v>0</v>
      </c>
      <c r="AU15" s="27">
        <v>3</v>
      </c>
      <c r="AV15" s="27">
        <v>28</v>
      </c>
      <c r="AW15" s="27">
        <v>0</v>
      </c>
      <c r="AX15" s="27">
        <v>0</v>
      </c>
      <c r="AY15" s="27">
        <v>2</v>
      </c>
      <c r="AZ15" s="27">
        <v>0</v>
      </c>
      <c r="BA15" s="27">
        <v>0</v>
      </c>
      <c r="BB15" s="27">
        <v>3</v>
      </c>
      <c r="BC15" s="27">
        <v>14</v>
      </c>
      <c r="BD15" s="27">
        <v>0</v>
      </c>
      <c r="BE15" s="27">
        <v>3</v>
      </c>
      <c r="BF15" s="27">
        <v>1</v>
      </c>
      <c r="BG15" s="27">
        <v>0</v>
      </c>
      <c r="BH15" s="27">
        <v>5</v>
      </c>
      <c r="BI15" s="27">
        <v>17</v>
      </c>
      <c r="BJ15" s="27">
        <v>0</v>
      </c>
      <c r="BK15" s="27">
        <v>0</v>
      </c>
    </row>
    <row r="16" spans="1:65" s="36" customFormat="1" ht="15" customHeight="1">
      <c r="A16" s="59"/>
      <c r="B16" s="32"/>
      <c r="C16" s="32"/>
      <c r="D16" s="32"/>
      <c r="E16" s="33"/>
      <c r="F16" s="86" t="s">
        <v>3</v>
      </c>
      <c r="G16" s="86"/>
      <c r="H16" s="86"/>
      <c r="I16" s="34"/>
      <c r="J16" s="37">
        <v>1632</v>
      </c>
      <c r="K16" s="37">
        <v>1287</v>
      </c>
      <c r="L16" s="37">
        <v>4</v>
      </c>
      <c r="M16" s="38">
        <v>0</v>
      </c>
      <c r="N16" s="38">
        <v>0</v>
      </c>
      <c r="O16" s="38">
        <v>0</v>
      </c>
      <c r="P16" s="38">
        <v>10</v>
      </c>
      <c r="Q16" s="38">
        <v>13</v>
      </c>
      <c r="R16" s="38">
        <v>0</v>
      </c>
      <c r="S16" s="38">
        <v>1</v>
      </c>
      <c r="T16" s="38">
        <v>0</v>
      </c>
      <c r="U16" s="38">
        <v>2</v>
      </c>
      <c r="V16" s="38">
        <v>55</v>
      </c>
      <c r="W16" s="38">
        <v>58</v>
      </c>
      <c r="X16" s="38">
        <v>0</v>
      </c>
      <c r="Y16" s="38">
        <v>0</v>
      </c>
      <c r="Z16" s="38">
        <v>12</v>
      </c>
      <c r="AA16" s="38">
        <v>317</v>
      </c>
      <c r="AB16" s="38">
        <v>0</v>
      </c>
      <c r="AC16" s="38">
        <v>24</v>
      </c>
      <c r="AD16" s="38">
        <v>6</v>
      </c>
      <c r="AE16" s="38">
        <v>0</v>
      </c>
      <c r="AF16" s="38">
        <v>0</v>
      </c>
      <c r="AG16" s="38">
        <v>32</v>
      </c>
      <c r="AH16" s="38">
        <v>9</v>
      </c>
      <c r="AI16" s="37">
        <v>2</v>
      </c>
      <c r="AJ16" s="37">
        <v>373</v>
      </c>
      <c r="AK16" s="37">
        <v>21</v>
      </c>
      <c r="AL16" s="38">
        <v>69</v>
      </c>
      <c r="AM16" s="38">
        <v>0</v>
      </c>
      <c r="AN16" s="38">
        <v>163</v>
      </c>
      <c r="AO16" s="38">
        <v>77</v>
      </c>
      <c r="AP16" s="38">
        <v>4</v>
      </c>
      <c r="AQ16" s="38">
        <v>3</v>
      </c>
      <c r="AR16" s="38">
        <v>0</v>
      </c>
      <c r="AS16" s="38">
        <v>0</v>
      </c>
      <c r="AT16" s="38">
        <v>3</v>
      </c>
      <c r="AU16" s="38">
        <v>29</v>
      </c>
      <c r="AV16" s="38">
        <v>313</v>
      </c>
      <c r="AW16" s="38">
        <v>0</v>
      </c>
      <c r="AX16" s="38">
        <v>0</v>
      </c>
      <c r="AY16" s="38">
        <v>4</v>
      </c>
      <c r="AZ16" s="38">
        <v>0</v>
      </c>
      <c r="BA16" s="38">
        <v>1</v>
      </c>
      <c r="BB16" s="38">
        <v>33</v>
      </c>
      <c r="BC16" s="38">
        <v>26</v>
      </c>
      <c r="BD16" s="38">
        <v>0</v>
      </c>
      <c r="BE16" s="38">
        <v>88</v>
      </c>
      <c r="BF16" s="38">
        <v>0</v>
      </c>
      <c r="BG16" s="38">
        <v>0</v>
      </c>
      <c r="BH16" s="38">
        <v>161</v>
      </c>
      <c r="BI16" s="38">
        <v>31</v>
      </c>
      <c r="BJ16" s="38">
        <v>1</v>
      </c>
      <c r="BK16" s="38">
        <v>0</v>
      </c>
      <c r="BL16" s="35"/>
      <c r="BM16" s="35"/>
    </row>
    <row r="17" spans="1:65" s="36" customFormat="1" ht="15" customHeight="1">
      <c r="A17" s="63">
        <v>45047</v>
      </c>
      <c r="B17" s="60" t="str">
        <f>IF(TEXT(A14,"ggg")=TEXT(A17,"ggg"),"",TEXT(A17,"ggg"))</f>
        <v/>
      </c>
      <c r="C17" s="61" t="str">
        <f>IF(TEXT(A17,"e")="1","元",TEXT(A17,"e"))</f>
        <v>5</v>
      </c>
      <c r="D17" s="62" t="str">
        <f>IF(TEXT(A14,"ggg")=TEXT(A17,"ggg"),"","年")</f>
        <v/>
      </c>
      <c r="E17" s="33"/>
      <c r="F17" s="86" t="s">
        <v>4</v>
      </c>
      <c r="G17" s="86"/>
      <c r="H17" s="86"/>
      <c r="I17" s="34"/>
      <c r="J17" s="37">
        <v>1498</v>
      </c>
      <c r="K17" s="37">
        <v>1197</v>
      </c>
      <c r="L17" s="37">
        <v>3</v>
      </c>
      <c r="M17" s="38">
        <v>0</v>
      </c>
      <c r="N17" s="38">
        <v>0</v>
      </c>
      <c r="O17" s="38">
        <v>0</v>
      </c>
      <c r="P17" s="38">
        <v>5</v>
      </c>
      <c r="Q17" s="38">
        <v>13</v>
      </c>
      <c r="R17" s="38">
        <v>0</v>
      </c>
      <c r="S17" s="38">
        <v>1</v>
      </c>
      <c r="T17" s="38">
        <v>0</v>
      </c>
      <c r="U17" s="38">
        <v>2</v>
      </c>
      <c r="V17" s="38">
        <v>54</v>
      </c>
      <c r="W17" s="38">
        <v>56</v>
      </c>
      <c r="X17" s="38">
        <v>0</v>
      </c>
      <c r="Y17" s="38">
        <v>0</v>
      </c>
      <c r="Z17" s="38">
        <v>8</v>
      </c>
      <c r="AA17" s="38">
        <v>304</v>
      </c>
      <c r="AB17" s="38">
        <v>0</v>
      </c>
      <c r="AC17" s="38">
        <v>24</v>
      </c>
      <c r="AD17" s="38">
        <v>6</v>
      </c>
      <c r="AE17" s="38">
        <v>0</v>
      </c>
      <c r="AF17" s="38">
        <v>0</v>
      </c>
      <c r="AG17" s="38">
        <v>32</v>
      </c>
      <c r="AH17" s="38">
        <v>9</v>
      </c>
      <c r="AI17" s="37">
        <v>1</v>
      </c>
      <c r="AJ17" s="37">
        <v>348</v>
      </c>
      <c r="AK17" s="37">
        <v>20</v>
      </c>
      <c r="AL17" s="38">
        <v>66</v>
      </c>
      <c r="AM17" s="38">
        <v>0</v>
      </c>
      <c r="AN17" s="38">
        <v>140</v>
      </c>
      <c r="AO17" s="38">
        <v>73</v>
      </c>
      <c r="AP17" s="38">
        <v>4</v>
      </c>
      <c r="AQ17" s="38">
        <v>2</v>
      </c>
      <c r="AR17" s="38">
        <v>0</v>
      </c>
      <c r="AS17" s="38">
        <v>0</v>
      </c>
      <c r="AT17" s="38">
        <v>3</v>
      </c>
      <c r="AU17" s="38">
        <v>23</v>
      </c>
      <c r="AV17" s="38">
        <v>282</v>
      </c>
      <c r="AW17" s="38">
        <v>0</v>
      </c>
      <c r="AX17" s="38">
        <v>0</v>
      </c>
      <c r="AY17" s="38">
        <v>3</v>
      </c>
      <c r="AZ17" s="38">
        <v>0</v>
      </c>
      <c r="BA17" s="38">
        <v>1</v>
      </c>
      <c r="BB17" s="38">
        <v>28</v>
      </c>
      <c r="BC17" s="38">
        <v>13</v>
      </c>
      <c r="BD17" s="38">
        <v>0</v>
      </c>
      <c r="BE17" s="38">
        <v>85</v>
      </c>
      <c r="BF17" s="38">
        <v>0</v>
      </c>
      <c r="BG17" s="38">
        <v>0</v>
      </c>
      <c r="BH17" s="38">
        <v>152</v>
      </c>
      <c r="BI17" s="38">
        <v>18</v>
      </c>
      <c r="BJ17" s="38">
        <v>1</v>
      </c>
      <c r="BK17" s="38">
        <v>0</v>
      </c>
      <c r="BL17" s="35"/>
      <c r="BM17" s="35"/>
    </row>
    <row r="18" spans="1:65" s="36" customFormat="1" ht="15" customHeight="1">
      <c r="A18" s="59"/>
      <c r="E18" s="33"/>
      <c r="F18" s="86" t="s">
        <v>5</v>
      </c>
      <c r="G18" s="86"/>
      <c r="H18" s="86"/>
      <c r="I18" s="34"/>
      <c r="J18" s="37">
        <v>134</v>
      </c>
      <c r="K18" s="37">
        <v>90</v>
      </c>
      <c r="L18" s="37">
        <v>1</v>
      </c>
      <c r="M18" s="38">
        <v>0</v>
      </c>
      <c r="N18" s="38">
        <v>0</v>
      </c>
      <c r="O18" s="38">
        <v>0</v>
      </c>
      <c r="P18" s="38">
        <v>5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1</v>
      </c>
      <c r="W18" s="38">
        <v>2</v>
      </c>
      <c r="X18" s="38">
        <v>0</v>
      </c>
      <c r="Y18" s="38">
        <v>0</v>
      </c>
      <c r="Z18" s="38">
        <v>4</v>
      </c>
      <c r="AA18" s="38">
        <v>13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0</v>
      </c>
      <c r="AH18" s="38">
        <v>0</v>
      </c>
      <c r="AI18" s="37">
        <v>1</v>
      </c>
      <c r="AJ18" s="37">
        <v>25</v>
      </c>
      <c r="AK18" s="37">
        <v>1</v>
      </c>
      <c r="AL18" s="38">
        <v>3</v>
      </c>
      <c r="AM18" s="38">
        <v>0</v>
      </c>
      <c r="AN18" s="38">
        <v>23</v>
      </c>
      <c r="AO18" s="38">
        <v>4</v>
      </c>
      <c r="AP18" s="38">
        <v>0</v>
      </c>
      <c r="AQ18" s="38">
        <v>1</v>
      </c>
      <c r="AR18" s="38">
        <v>0</v>
      </c>
      <c r="AS18" s="38">
        <v>0</v>
      </c>
      <c r="AT18" s="38">
        <v>0</v>
      </c>
      <c r="AU18" s="38">
        <v>6</v>
      </c>
      <c r="AV18" s="38">
        <v>31</v>
      </c>
      <c r="AW18" s="38">
        <v>0</v>
      </c>
      <c r="AX18" s="38">
        <v>0</v>
      </c>
      <c r="AY18" s="38">
        <v>1</v>
      </c>
      <c r="AZ18" s="38">
        <v>0</v>
      </c>
      <c r="BA18" s="38">
        <v>0</v>
      </c>
      <c r="BB18" s="38">
        <v>5</v>
      </c>
      <c r="BC18" s="38">
        <v>13</v>
      </c>
      <c r="BD18" s="38">
        <v>0</v>
      </c>
      <c r="BE18" s="38">
        <v>3</v>
      </c>
      <c r="BF18" s="38">
        <v>0</v>
      </c>
      <c r="BG18" s="38">
        <v>0</v>
      </c>
      <c r="BH18" s="38">
        <v>9</v>
      </c>
      <c r="BI18" s="38">
        <v>13</v>
      </c>
      <c r="BJ18" s="38">
        <v>0</v>
      </c>
      <c r="BK18" s="38">
        <v>0</v>
      </c>
      <c r="BL18" s="35"/>
      <c r="BM18" s="35"/>
    </row>
    <row r="19" spans="1:65" s="36" customFormat="1" ht="15" customHeight="1">
      <c r="A19" s="59"/>
      <c r="E19" s="66"/>
      <c r="F19" s="66"/>
      <c r="G19" s="66"/>
      <c r="H19" s="66"/>
      <c r="I19" s="34"/>
      <c r="J19" s="37"/>
      <c r="K19" s="37"/>
      <c r="L19" s="37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7"/>
      <c r="AJ19" s="37"/>
      <c r="AK19" s="37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5"/>
      <c r="BM19" s="35"/>
    </row>
    <row r="20" spans="1:65" ht="15" customHeight="1">
      <c r="B20" s="86" t="s">
        <v>68</v>
      </c>
      <c r="C20" s="86"/>
      <c r="D20" s="86"/>
      <c r="E20" s="86"/>
      <c r="F20" s="86"/>
      <c r="G20" s="86"/>
      <c r="H20" s="86"/>
      <c r="I20" s="34"/>
      <c r="J20" s="37">
        <v>63</v>
      </c>
      <c r="K20" s="37">
        <v>53</v>
      </c>
      <c r="L20" s="37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2</v>
      </c>
      <c r="W20" s="38">
        <v>2</v>
      </c>
      <c r="X20" s="38">
        <v>0</v>
      </c>
      <c r="Y20" s="38">
        <v>0</v>
      </c>
      <c r="Z20" s="38">
        <v>1</v>
      </c>
      <c r="AA20" s="38">
        <v>12</v>
      </c>
      <c r="AB20" s="38">
        <v>0</v>
      </c>
      <c r="AC20" s="38">
        <v>1</v>
      </c>
      <c r="AD20" s="38">
        <v>0</v>
      </c>
      <c r="AE20" s="38">
        <v>0</v>
      </c>
      <c r="AF20" s="38">
        <v>0</v>
      </c>
      <c r="AG20" s="38">
        <v>1</v>
      </c>
      <c r="AH20" s="38">
        <v>1</v>
      </c>
      <c r="AI20" s="37">
        <v>1</v>
      </c>
      <c r="AJ20" s="37">
        <v>19</v>
      </c>
      <c r="AK20" s="37">
        <v>0</v>
      </c>
      <c r="AL20" s="38">
        <v>5</v>
      </c>
      <c r="AM20" s="38">
        <v>0</v>
      </c>
      <c r="AN20" s="38">
        <v>0</v>
      </c>
      <c r="AO20" s="38">
        <v>7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1</v>
      </c>
      <c r="AV20" s="38">
        <v>10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1</v>
      </c>
      <c r="BC20" s="38">
        <v>2</v>
      </c>
      <c r="BD20" s="38">
        <v>0</v>
      </c>
      <c r="BE20" s="38">
        <v>1</v>
      </c>
      <c r="BF20" s="38">
        <v>0</v>
      </c>
      <c r="BG20" s="38">
        <v>0</v>
      </c>
      <c r="BH20" s="38">
        <v>6</v>
      </c>
      <c r="BI20" s="38">
        <v>0</v>
      </c>
      <c r="BJ20" s="38">
        <v>0</v>
      </c>
      <c r="BK20" s="38">
        <v>0</v>
      </c>
      <c r="BL20" s="14"/>
      <c r="BM20" s="14"/>
    </row>
    <row r="21" spans="1:65" ht="7.5" customHeight="1">
      <c r="B21" s="66"/>
      <c r="C21" s="66"/>
      <c r="D21" s="66"/>
      <c r="E21" s="66"/>
      <c r="F21" s="66"/>
      <c r="G21" s="66"/>
      <c r="H21" s="66"/>
      <c r="I21" s="34"/>
      <c r="J21" s="37"/>
      <c r="K21" s="37"/>
      <c r="L21" s="37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7"/>
      <c r="AJ21" s="37"/>
      <c r="AK21" s="37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14"/>
      <c r="BM21" s="14"/>
    </row>
    <row r="22" spans="1:65" ht="15" customHeight="1">
      <c r="B22" s="85" t="s">
        <v>69</v>
      </c>
      <c r="C22" s="85"/>
      <c r="D22" s="85"/>
      <c r="E22" s="85"/>
      <c r="F22" s="85"/>
      <c r="G22" s="65" t="s">
        <v>6</v>
      </c>
      <c r="H22" s="39" t="s">
        <v>1</v>
      </c>
      <c r="I22" s="30"/>
      <c r="J22" s="26">
        <v>56</v>
      </c>
      <c r="K22" s="26">
        <v>48</v>
      </c>
      <c r="L22" s="26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2</v>
      </c>
      <c r="W22" s="27">
        <v>2</v>
      </c>
      <c r="X22" s="27">
        <v>0</v>
      </c>
      <c r="Y22" s="27">
        <v>0</v>
      </c>
      <c r="Z22" s="27">
        <v>1</v>
      </c>
      <c r="AA22" s="27">
        <v>11</v>
      </c>
      <c r="AB22" s="27">
        <v>0</v>
      </c>
      <c r="AC22" s="27">
        <v>1</v>
      </c>
      <c r="AD22" s="27">
        <v>0</v>
      </c>
      <c r="AE22" s="27">
        <v>0</v>
      </c>
      <c r="AF22" s="27">
        <v>0</v>
      </c>
      <c r="AG22" s="27">
        <v>1</v>
      </c>
      <c r="AH22" s="27">
        <v>1</v>
      </c>
      <c r="AI22" s="26">
        <v>1</v>
      </c>
      <c r="AJ22" s="26">
        <v>17</v>
      </c>
      <c r="AK22" s="26">
        <v>0</v>
      </c>
      <c r="AL22" s="27">
        <v>5</v>
      </c>
      <c r="AM22" s="27">
        <v>0</v>
      </c>
      <c r="AN22" s="27">
        <v>0</v>
      </c>
      <c r="AO22" s="27">
        <v>6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8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1</v>
      </c>
      <c r="BC22" s="27">
        <v>0</v>
      </c>
      <c r="BD22" s="27">
        <v>0</v>
      </c>
      <c r="BE22" s="27">
        <v>1</v>
      </c>
      <c r="BF22" s="27">
        <v>0</v>
      </c>
      <c r="BG22" s="27">
        <v>0</v>
      </c>
      <c r="BH22" s="27">
        <v>6</v>
      </c>
      <c r="BI22" s="27">
        <v>0</v>
      </c>
      <c r="BJ22" s="27">
        <v>0</v>
      </c>
      <c r="BK22" s="27">
        <v>0</v>
      </c>
      <c r="BL22" s="14"/>
      <c r="BM22" s="14"/>
    </row>
    <row r="23" spans="1:65" ht="15" customHeight="1">
      <c r="B23" s="85" t="s">
        <v>70</v>
      </c>
      <c r="C23" s="85"/>
      <c r="D23" s="85"/>
      <c r="E23" s="85"/>
      <c r="F23" s="85"/>
      <c r="G23" s="65" t="s">
        <v>6</v>
      </c>
      <c r="H23" s="39" t="s">
        <v>2</v>
      </c>
      <c r="I23" s="30"/>
      <c r="J23" s="26">
        <v>7</v>
      </c>
      <c r="K23" s="26">
        <v>5</v>
      </c>
      <c r="L23" s="26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1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6">
        <v>0</v>
      </c>
      <c r="AJ23" s="26">
        <v>2</v>
      </c>
      <c r="AK23" s="26">
        <v>0</v>
      </c>
      <c r="AL23" s="27">
        <v>0</v>
      </c>
      <c r="AM23" s="27">
        <v>0</v>
      </c>
      <c r="AN23" s="27">
        <v>0</v>
      </c>
      <c r="AO23" s="27">
        <v>1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1</v>
      </c>
      <c r="AV23" s="27">
        <v>2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2</v>
      </c>
      <c r="BD23" s="27">
        <v>0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14"/>
      <c r="BM23" s="14"/>
    </row>
    <row r="24" spans="1:65" ht="15" customHeight="1">
      <c r="B24" s="65"/>
      <c r="C24" s="65"/>
      <c r="D24" s="65"/>
      <c r="E24" s="65"/>
      <c r="F24" s="65"/>
      <c r="G24" s="65"/>
      <c r="H24" s="39"/>
      <c r="I24" s="30"/>
      <c r="J24" s="26"/>
      <c r="K24" s="26"/>
      <c r="L24" s="26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6"/>
      <c r="AJ24" s="26"/>
      <c r="AK24" s="26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14"/>
      <c r="BM24" s="14"/>
    </row>
    <row r="25" spans="1:65" ht="15" customHeight="1">
      <c r="B25" s="86" t="s">
        <v>71</v>
      </c>
      <c r="C25" s="86"/>
      <c r="D25" s="86"/>
      <c r="E25" s="86"/>
      <c r="F25" s="86"/>
      <c r="G25" s="86"/>
      <c r="H25" s="86"/>
      <c r="I25" s="34"/>
      <c r="J25" s="37">
        <v>61</v>
      </c>
      <c r="K25" s="37">
        <v>49</v>
      </c>
      <c r="L25" s="37">
        <v>0</v>
      </c>
      <c r="M25" s="38">
        <v>0</v>
      </c>
      <c r="N25" s="38">
        <v>0</v>
      </c>
      <c r="O25" s="38">
        <v>0</v>
      </c>
      <c r="P25" s="38">
        <v>2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2</v>
      </c>
      <c r="W25" s="38">
        <v>5</v>
      </c>
      <c r="X25" s="38">
        <v>0</v>
      </c>
      <c r="Y25" s="38">
        <v>0</v>
      </c>
      <c r="Z25" s="38">
        <v>0</v>
      </c>
      <c r="AA25" s="38">
        <v>15</v>
      </c>
      <c r="AB25" s="38">
        <v>0</v>
      </c>
      <c r="AC25" s="38">
        <v>1</v>
      </c>
      <c r="AD25" s="38">
        <v>0</v>
      </c>
      <c r="AE25" s="38">
        <v>0</v>
      </c>
      <c r="AF25" s="38">
        <v>0</v>
      </c>
      <c r="AG25" s="38">
        <v>1</v>
      </c>
      <c r="AH25" s="38">
        <v>0</v>
      </c>
      <c r="AI25" s="37">
        <v>0</v>
      </c>
      <c r="AJ25" s="37">
        <v>15</v>
      </c>
      <c r="AK25" s="37">
        <v>0</v>
      </c>
      <c r="AL25" s="38">
        <v>1</v>
      </c>
      <c r="AM25" s="38">
        <v>0</v>
      </c>
      <c r="AN25" s="38">
        <v>3</v>
      </c>
      <c r="AO25" s="38">
        <v>2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2</v>
      </c>
      <c r="AV25" s="38">
        <v>11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1</v>
      </c>
      <c r="BC25" s="38">
        <v>0</v>
      </c>
      <c r="BD25" s="38">
        <v>0</v>
      </c>
      <c r="BE25" s="38">
        <v>2</v>
      </c>
      <c r="BF25" s="38">
        <v>0</v>
      </c>
      <c r="BG25" s="38">
        <v>0</v>
      </c>
      <c r="BH25" s="38">
        <v>8</v>
      </c>
      <c r="BI25" s="38">
        <v>1</v>
      </c>
      <c r="BJ25" s="38">
        <v>0</v>
      </c>
      <c r="BK25" s="38">
        <v>0</v>
      </c>
      <c r="BL25" s="14"/>
      <c r="BM25" s="14"/>
    </row>
    <row r="26" spans="1:65" ht="7.5" customHeight="1">
      <c r="B26" s="66"/>
      <c r="C26" s="66"/>
      <c r="D26" s="66"/>
      <c r="E26" s="66"/>
      <c r="F26" s="66"/>
      <c r="G26" s="66"/>
      <c r="H26" s="66"/>
      <c r="I26" s="34"/>
      <c r="J26" s="37"/>
      <c r="K26" s="37"/>
      <c r="L26" s="37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7"/>
      <c r="AJ26" s="37"/>
      <c r="AK26" s="37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14"/>
      <c r="BM26" s="14"/>
    </row>
    <row r="27" spans="1:65" ht="15" customHeight="1">
      <c r="B27" s="85" t="s">
        <v>72</v>
      </c>
      <c r="C27" s="85"/>
      <c r="D27" s="85"/>
      <c r="E27" s="85"/>
      <c r="F27" s="85"/>
      <c r="G27" s="65" t="s">
        <v>6</v>
      </c>
      <c r="H27" s="39" t="s">
        <v>1</v>
      </c>
      <c r="I27" s="30"/>
      <c r="J27" s="26">
        <v>30</v>
      </c>
      <c r="K27" s="26">
        <v>23</v>
      </c>
      <c r="L27" s="26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1</v>
      </c>
      <c r="W27" s="27">
        <v>1</v>
      </c>
      <c r="X27" s="27">
        <v>0</v>
      </c>
      <c r="Y27" s="27">
        <v>0</v>
      </c>
      <c r="Z27" s="27">
        <v>0</v>
      </c>
      <c r="AA27" s="27">
        <v>7</v>
      </c>
      <c r="AB27" s="27">
        <v>0</v>
      </c>
      <c r="AC27" s="27">
        <v>1</v>
      </c>
      <c r="AD27" s="27">
        <v>0</v>
      </c>
      <c r="AE27" s="27">
        <v>0</v>
      </c>
      <c r="AF27" s="27">
        <v>0</v>
      </c>
      <c r="AG27" s="27">
        <v>1</v>
      </c>
      <c r="AH27" s="27">
        <v>0</v>
      </c>
      <c r="AI27" s="26">
        <v>0</v>
      </c>
      <c r="AJ27" s="26">
        <v>8</v>
      </c>
      <c r="AK27" s="26">
        <v>0</v>
      </c>
      <c r="AL27" s="27">
        <v>0</v>
      </c>
      <c r="AM27" s="27">
        <v>0</v>
      </c>
      <c r="AN27" s="27">
        <v>1</v>
      </c>
      <c r="AO27" s="27">
        <v>2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1</v>
      </c>
      <c r="AV27" s="27">
        <v>6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  <c r="BD27" s="27">
        <v>0</v>
      </c>
      <c r="BE27" s="27">
        <v>1</v>
      </c>
      <c r="BF27" s="27">
        <v>0</v>
      </c>
      <c r="BG27" s="27">
        <v>0</v>
      </c>
      <c r="BH27" s="27">
        <v>5</v>
      </c>
      <c r="BI27" s="27">
        <v>1</v>
      </c>
      <c r="BJ27" s="27">
        <v>0</v>
      </c>
      <c r="BK27" s="27">
        <v>0</v>
      </c>
      <c r="BL27" s="14"/>
      <c r="BM27" s="14"/>
    </row>
    <row r="28" spans="1:65" ht="15" customHeight="1">
      <c r="B28" s="85" t="s">
        <v>73</v>
      </c>
      <c r="C28" s="85"/>
      <c r="D28" s="85"/>
      <c r="E28" s="85"/>
      <c r="F28" s="85"/>
      <c r="G28" s="65" t="s">
        <v>6</v>
      </c>
      <c r="H28" s="39" t="s">
        <v>1</v>
      </c>
      <c r="I28" s="30"/>
      <c r="J28" s="26">
        <v>27</v>
      </c>
      <c r="K28" s="26">
        <v>22</v>
      </c>
      <c r="L28" s="26">
        <v>0</v>
      </c>
      <c r="M28" s="27">
        <v>0</v>
      </c>
      <c r="N28" s="27">
        <v>0</v>
      </c>
      <c r="O28" s="27">
        <v>0</v>
      </c>
      <c r="P28" s="27">
        <v>1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3</v>
      </c>
      <c r="X28" s="27">
        <v>0</v>
      </c>
      <c r="Y28" s="27">
        <v>0</v>
      </c>
      <c r="Z28" s="27">
        <v>0</v>
      </c>
      <c r="AA28" s="27">
        <v>7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6">
        <v>0</v>
      </c>
      <c r="AJ28" s="26">
        <v>7</v>
      </c>
      <c r="AK28" s="26">
        <v>0</v>
      </c>
      <c r="AL28" s="27">
        <v>1</v>
      </c>
      <c r="AM28" s="27">
        <v>0</v>
      </c>
      <c r="AN28" s="27">
        <v>2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1</v>
      </c>
      <c r="AV28" s="27">
        <v>5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1</v>
      </c>
      <c r="BC28" s="27">
        <v>0</v>
      </c>
      <c r="BD28" s="27">
        <v>0</v>
      </c>
      <c r="BE28" s="27">
        <v>1</v>
      </c>
      <c r="BF28" s="27">
        <v>0</v>
      </c>
      <c r="BG28" s="27">
        <v>0</v>
      </c>
      <c r="BH28" s="27">
        <v>3</v>
      </c>
      <c r="BI28" s="27">
        <v>0</v>
      </c>
      <c r="BJ28" s="27">
        <v>0</v>
      </c>
      <c r="BK28" s="27">
        <v>0</v>
      </c>
      <c r="BL28" s="14"/>
      <c r="BM28" s="14"/>
    </row>
    <row r="29" spans="1:65" ht="15" customHeight="1">
      <c r="B29" s="85" t="s">
        <v>74</v>
      </c>
      <c r="C29" s="85"/>
      <c r="D29" s="85"/>
      <c r="E29" s="85"/>
      <c r="F29" s="85"/>
      <c r="G29" s="65" t="s">
        <v>6</v>
      </c>
      <c r="H29" s="39" t="s">
        <v>2</v>
      </c>
      <c r="I29" s="30"/>
      <c r="J29" s="26">
        <v>4</v>
      </c>
      <c r="K29" s="26">
        <v>4</v>
      </c>
      <c r="L29" s="26">
        <v>0</v>
      </c>
      <c r="M29" s="27">
        <v>0</v>
      </c>
      <c r="N29" s="27">
        <v>0</v>
      </c>
      <c r="O29" s="27">
        <v>0</v>
      </c>
      <c r="P29" s="27">
        <v>1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1</v>
      </c>
      <c r="W29" s="27">
        <v>1</v>
      </c>
      <c r="X29" s="27">
        <v>0</v>
      </c>
      <c r="Y29" s="27">
        <v>0</v>
      </c>
      <c r="Z29" s="27">
        <v>0</v>
      </c>
      <c r="AA29" s="27">
        <v>1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6">
        <v>0</v>
      </c>
      <c r="AJ29" s="26">
        <v>0</v>
      </c>
      <c r="AK29" s="26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14"/>
      <c r="BM29" s="14"/>
    </row>
    <row r="30" spans="1:65" ht="15" customHeight="1">
      <c r="B30" s="65"/>
      <c r="C30" s="65"/>
      <c r="D30" s="65"/>
      <c r="E30" s="65"/>
      <c r="F30" s="65"/>
      <c r="G30" s="65"/>
      <c r="H30" s="39"/>
      <c r="I30" s="30"/>
      <c r="J30" s="26"/>
      <c r="K30" s="26"/>
      <c r="L30" s="26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6"/>
      <c r="AJ30" s="26"/>
      <c r="AK30" s="26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14"/>
      <c r="BM30" s="14"/>
    </row>
    <row r="31" spans="1:65" ht="15" customHeight="1">
      <c r="B31" s="86" t="s">
        <v>75</v>
      </c>
      <c r="C31" s="86"/>
      <c r="D31" s="86"/>
      <c r="E31" s="86"/>
      <c r="F31" s="86"/>
      <c r="G31" s="86"/>
      <c r="H31" s="86"/>
      <c r="I31" s="34"/>
      <c r="J31" s="37">
        <v>602</v>
      </c>
      <c r="K31" s="37">
        <v>508</v>
      </c>
      <c r="L31" s="37">
        <v>3</v>
      </c>
      <c r="M31" s="38">
        <v>0</v>
      </c>
      <c r="N31" s="38">
        <v>0</v>
      </c>
      <c r="O31" s="38">
        <v>0</v>
      </c>
      <c r="P31" s="38">
        <v>4</v>
      </c>
      <c r="Q31" s="38">
        <v>4</v>
      </c>
      <c r="R31" s="38">
        <v>0</v>
      </c>
      <c r="S31" s="38">
        <v>1</v>
      </c>
      <c r="T31" s="38">
        <v>0</v>
      </c>
      <c r="U31" s="38">
        <v>1</v>
      </c>
      <c r="V31" s="38">
        <v>20</v>
      </c>
      <c r="W31" s="38">
        <v>14</v>
      </c>
      <c r="X31" s="38">
        <v>0</v>
      </c>
      <c r="Y31" s="38">
        <v>0</v>
      </c>
      <c r="Z31" s="38">
        <v>5</v>
      </c>
      <c r="AA31" s="38">
        <v>120</v>
      </c>
      <c r="AB31" s="38">
        <v>0</v>
      </c>
      <c r="AC31" s="38">
        <v>8</v>
      </c>
      <c r="AD31" s="38">
        <v>2</v>
      </c>
      <c r="AE31" s="38">
        <v>0</v>
      </c>
      <c r="AF31" s="38">
        <v>0</v>
      </c>
      <c r="AG31" s="38">
        <v>11</v>
      </c>
      <c r="AH31" s="38">
        <v>2</v>
      </c>
      <c r="AI31" s="37">
        <v>0</v>
      </c>
      <c r="AJ31" s="37">
        <v>121</v>
      </c>
      <c r="AK31" s="37">
        <v>9</v>
      </c>
      <c r="AL31" s="38">
        <v>34</v>
      </c>
      <c r="AM31" s="38">
        <v>0</v>
      </c>
      <c r="AN31" s="38">
        <v>103</v>
      </c>
      <c r="AO31" s="38">
        <v>32</v>
      </c>
      <c r="AP31" s="38">
        <v>0</v>
      </c>
      <c r="AQ31" s="38">
        <v>2</v>
      </c>
      <c r="AR31" s="38">
        <v>0</v>
      </c>
      <c r="AS31" s="38">
        <v>0</v>
      </c>
      <c r="AT31" s="38">
        <v>1</v>
      </c>
      <c r="AU31" s="38">
        <v>11</v>
      </c>
      <c r="AV31" s="38">
        <v>81</v>
      </c>
      <c r="AW31" s="38">
        <v>0</v>
      </c>
      <c r="AX31" s="38">
        <v>0</v>
      </c>
      <c r="AY31" s="38">
        <v>2</v>
      </c>
      <c r="AZ31" s="38">
        <v>0</v>
      </c>
      <c r="BA31" s="38">
        <v>0</v>
      </c>
      <c r="BB31" s="38">
        <v>17</v>
      </c>
      <c r="BC31" s="38">
        <v>10</v>
      </c>
      <c r="BD31" s="38">
        <v>0</v>
      </c>
      <c r="BE31" s="38">
        <v>15</v>
      </c>
      <c r="BF31" s="38">
        <v>0</v>
      </c>
      <c r="BG31" s="38">
        <v>0</v>
      </c>
      <c r="BH31" s="38">
        <v>37</v>
      </c>
      <c r="BI31" s="38">
        <v>13</v>
      </c>
      <c r="BJ31" s="38">
        <v>0</v>
      </c>
      <c r="BK31" s="38">
        <v>0</v>
      </c>
      <c r="BL31" s="14"/>
      <c r="BM31" s="14"/>
    </row>
    <row r="32" spans="1:65" ht="7.5" customHeight="1">
      <c r="B32" s="66"/>
      <c r="C32" s="66"/>
      <c r="D32" s="66"/>
      <c r="E32" s="66"/>
      <c r="F32" s="66"/>
      <c r="G32" s="66"/>
      <c r="H32" s="66"/>
      <c r="I32" s="34"/>
      <c r="J32" s="37"/>
      <c r="K32" s="37"/>
      <c r="L32" s="37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7"/>
      <c r="AJ32" s="37"/>
      <c r="AK32" s="37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14"/>
      <c r="BM32" s="14"/>
    </row>
    <row r="33" spans="1:65" ht="15" customHeight="1">
      <c r="B33" s="85" t="s">
        <v>76</v>
      </c>
      <c r="C33" s="85"/>
      <c r="D33" s="85"/>
      <c r="E33" s="85"/>
      <c r="F33" s="85"/>
      <c r="G33" s="65" t="s">
        <v>6</v>
      </c>
      <c r="H33" s="39" t="s">
        <v>1</v>
      </c>
      <c r="I33" s="30"/>
      <c r="J33" s="26">
        <v>88</v>
      </c>
      <c r="K33" s="26">
        <v>78</v>
      </c>
      <c r="L33" s="26">
        <v>0</v>
      </c>
      <c r="M33" s="27">
        <v>0</v>
      </c>
      <c r="N33" s="27">
        <v>0</v>
      </c>
      <c r="O33" s="27">
        <v>0</v>
      </c>
      <c r="P33" s="27">
        <v>1</v>
      </c>
      <c r="Q33" s="27">
        <v>1</v>
      </c>
      <c r="R33" s="27">
        <v>0</v>
      </c>
      <c r="S33" s="27">
        <v>0</v>
      </c>
      <c r="T33" s="27">
        <v>0</v>
      </c>
      <c r="U33" s="27">
        <v>0</v>
      </c>
      <c r="V33" s="27">
        <v>2</v>
      </c>
      <c r="W33" s="27">
        <v>0</v>
      </c>
      <c r="X33" s="27">
        <v>0</v>
      </c>
      <c r="Y33" s="27">
        <v>0</v>
      </c>
      <c r="Z33" s="27">
        <v>1</v>
      </c>
      <c r="AA33" s="27">
        <v>20</v>
      </c>
      <c r="AB33" s="27">
        <v>0</v>
      </c>
      <c r="AC33" s="27">
        <v>1</v>
      </c>
      <c r="AD33" s="27">
        <v>0</v>
      </c>
      <c r="AE33" s="27">
        <v>0</v>
      </c>
      <c r="AF33" s="27">
        <v>0</v>
      </c>
      <c r="AG33" s="27">
        <v>3</v>
      </c>
      <c r="AH33" s="27">
        <v>1</v>
      </c>
      <c r="AI33" s="26">
        <v>0</v>
      </c>
      <c r="AJ33" s="26">
        <v>20</v>
      </c>
      <c r="AK33" s="26">
        <v>1</v>
      </c>
      <c r="AL33" s="27">
        <v>6</v>
      </c>
      <c r="AM33" s="27">
        <v>0</v>
      </c>
      <c r="AN33" s="27">
        <v>12</v>
      </c>
      <c r="AO33" s="27">
        <v>6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3</v>
      </c>
      <c r="AV33" s="27">
        <v>9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2</v>
      </c>
      <c r="BC33" s="27">
        <v>1</v>
      </c>
      <c r="BD33" s="27">
        <v>0</v>
      </c>
      <c r="BE33" s="27">
        <v>1</v>
      </c>
      <c r="BF33" s="27">
        <v>0</v>
      </c>
      <c r="BG33" s="27">
        <v>0</v>
      </c>
      <c r="BH33" s="27">
        <v>5</v>
      </c>
      <c r="BI33" s="27">
        <v>1</v>
      </c>
      <c r="BJ33" s="27">
        <v>0</v>
      </c>
      <c r="BK33" s="27">
        <v>0</v>
      </c>
      <c r="BL33" s="14"/>
      <c r="BM33" s="14"/>
    </row>
    <row r="34" spans="1:65" ht="15" customHeight="1">
      <c r="B34" s="85" t="s">
        <v>77</v>
      </c>
      <c r="C34" s="85"/>
      <c r="D34" s="85"/>
      <c r="E34" s="85"/>
      <c r="F34" s="85"/>
      <c r="G34" s="65" t="s">
        <v>6</v>
      </c>
      <c r="H34" s="39" t="s">
        <v>1</v>
      </c>
      <c r="I34" s="30"/>
      <c r="J34" s="26">
        <v>35</v>
      </c>
      <c r="K34" s="26">
        <v>25</v>
      </c>
      <c r="L34" s="26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8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6">
        <v>0</v>
      </c>
      <c r="AJ34" s="26">
        <v>4</v>
      </c>
      <c r="AK34" s="26">
        <v>0</v>
      </c>
      <c r="AL34" s="27">
        <v>1</v>
      </c>
      <c r="AM34" s="27">
        <v>0</v>
      </c>
      <c r="AN34" s="27">
        <v>8</v>
      </c>
      <c r="AO34" s="27">
        <v>2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1</v>
      </c>
      <c r="AV34" s="27">
        <v>10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2</v>
      </c>
      <c r="BC34" s="27">
        <v>1</v>
      </c>
      <c r="BD34" s="27">
        <v>0</v>
      </c>
      <c r="BE34" s="27">
        <v>0</v>
      </c>
      <c r="BF34" s="27">
        <v>0</v>
      </c>
      <c r="BG34" s="27">
        <v>0</v>
      </c>
      <c r="BH34" s="27">
        <v>7</v>
      </c>
      <c r="BI34" s="27">
        <v>0</v>
      </c>
      <c r="BJ34" s="27">
        <v>0</v>
      </c>
      <c r="BK34" s="27">
        <v>0</v>
      </c>
      <c r="BL34" s="14"/>
      <c r="BM34" s="14"/>
    </row>
    <row r="35" spans="1:65" ht="15" customHeight="1">
      <c r="B35" s="85" t="s">
        <v>78</v>
      </c>
      <c r="C35" s="85"/>
      <c r="D35" s="85"/>
      <c r="E35" s="85"/>
      <c r="F35" s="85"/>
      <c r="G35" s="65" t="s">
        <v>6</v>
      </c>
      <c r="H35" s="39" t="s">
        <v>1</v>
      </c>
      <c r="I35" s="30"/>
      <c r="J35" s="26">
        <v>44</v>
      </c>
      <c r="K35" s="26">
        <v>40</v>
      </c>
      <c r="L35" s="26">
        <v>0</v>
      </c>
      <c r="M35" s="27">
        <v>0</v>
      </c>
      <c r="N35" s="27">
        <v>0</v>
      </c>
      <c r="O35" s="27">
        <v>0</v>
      </c>
      <c r="P35" s="27">
        <v>1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1</v>
      </c>
      <c r="W35" s="27">
        <v>0</v>
      </c>
      <c r="X35" s="27">
        <v>0</v>
      </c>
      <c r="Y35" s="27">
        <v>0</v>
      </c>
      <c r="Z35" s="27">
        <v>0</v>
      </c>
      <c r="AA35" s="27">
        <v>9</v>
      </c>
      <c r="AB35" s="27">
        <v>0</v>
      </c>
      <c r="AC35" s="27">
        <v>1</v>
      </c>
      <c r="AD35" s="27">
        <v>0</v>
      </c>
      <c r="AE35" s="27">
        <v>0</v>
      </c>
      <c r="AF35" s="27">
        <v>0</v>
      </c>
      <c r="AG35" s="27">
        <v>2</v>
      </c>
      <c r="AH35" s="27">
        <v>0</v>
      </c>
      <c r="AI35" s="26">
        <v>0</v>
      </c>
      <c r="AJ35" s="26">
        <v>8</v>
      </c>
      <c r="AK35" s="26">
        <v>1</v>
      </c>
      <c r="AL35" s="27">
        <v>4</v>
      </c>
      <c r="AM35" s="27">
        <v>0</v>
      </c>
      <c r="AN35" s="27">
        <v>11</v>
      </c>
      <c r="AO35" s="27">
        <v>1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1</v>
      </c>
      <c r="AV35" s="27">
        <v>4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2</v>
      </c>
      <c r="BC35" s="27">
        <v>0</v>
      </c>
      <c r="BD35" s="27">
        <v>0</v>
      </c>
      <c r="BE35" s="27">
        <v>0</v>
      </c>
      <c r="BF35" s="27">
        <v>0</v>
      </c>
      <c r="BG35" s="27">
        <v>0</v>
      </c>
      <c r="BH35" s="27">
        <v>2</v>
      </c>
      <c r="BI35" s="27">
        <v>0</v>
      </c>
      <c r="BJ35" s="27">
        <v>0</v>
      </c>
      <c r="BK35" s="27">
        <v>0</v>
      </c>
      <c r="BL35" s="14"/>
      <c r="BM35" s="14"/>
    </row>
    <row r="36" spans="1:65" ht="15" customHeight="1">
      <c r="B36" s="85" t="s">
        <v>79</v>
      </c>
      <c r="C36" s="85"/>
      <c r="D36" s="85"/>
      <c r="E36" s="85"/>
      <c r="F36" s="85"/>
      <c r="G36" s="65" t="s">
        <v>6</v>
      </c>
      <c r="H36" s="39" t="s">
        <v>1</v>
      </c>
      <c r="I36" s="30"/>
      <c r="J36" s="26">
        <v>31</v>
      </c>
      <c r="K36" s="26">
        <v>27</v>
      </c>
      <c r="L36" s="26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3</v>
      </c>
      <c r="W36" s="27">
        <v>4</v>
      </c>
      <c r="X36" s="27">
        <v>0</v>
      </c>
      <c r="Y36" s="27">
        <v>0</v>
      </c>
      <c r="Z36" s="27">
        <v>0</v>
      </c>
      <c r="AA36" s="27">
        <v>2</v>
      </c>
      <c r="AB36" s="27">
        <v>0</v>
      </c>
      <c r="AC36" s="27">
        <v>0</v>
      </c>
      <c r="AD36" s="27">
        <v>1</v>
      </c>
      <c r="AE36" s="27">
        <v>0</v>
      </c>
      <c r="AF36" s="27">
        <v>0</v>
      </c>
      <c r="AG36" s="27">
        <v>0</v>
      </c>
      <c r="AH36" s="27">
        <v>0</v>
      </c>
      <c r="AI36" s="26">
        <v>0</v>
      </c>
      <c r="AJ36" s="26">
        <v>5</v>
      </c>
      <c r="AK36" s="26">
        <v>1</v>
      </c>
      <c r="AL36" s="27">
        <v>4</v>
      </c>
      <c r="AM36" s="27">
        <v>0</v>
      </c>
      <c r="AN36" s="27">
        <v>2</v>
      </c>
      <c r="AO36" s="27">
        <v>5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2</v>
      </c>
      <c r="AW36" s="27">
        <v>0</v>
      </c>
      <c r="AX36" s="27">
        <v>0</v>
      </c>
      <c r="AY36" s="27">
        <v>1</v>
      </c>
      <c r="AZ36" s="27">
        <v>0</v>
      </c>
      <c r="BA36" s="27">
        <v>0</v>
      </c>
      <c r="BB36" s="27">
        <v>0</v>
      </c>
      <c r="BC36" s="27">
        <v>0</v>
      </c>
      <c r="BD36" s="27">
        <v>0</v>
      </c>
      <c r="BE36" s="27">
        <v>1</v>
      </c>
      <c r="BF36" s="27">
        <v>0</v>
      </c>
      <c r="BG36" s="27">
        <v>0</v>
      </c>
      <c r="BH36" s="27">
        <v>0</v>
      </c>
      <c r="BI36" s="27">
        <v>2</v>
      </c>
      <c r="BJ36" s="27">
        <v>0</v>
      </c>
      <c r="BK36" s="27">
        <v>0</v>
      </c>
      <c r="BL36" s="14"/>
      <c r="BM36" s="14"/>
    </row>
    <row r="37" spans="1:65" ht="15" customHeight="1">
      <c r="B37" s="85" t="s">
        <v>80</v>
      </c>
      <c r="C37" s="85"/>
      <c r="D37" s="85"/>
      <c r="E37" s="85"/>
      <c r="F37" s="85"/>
      <c r="G37" s="65" t="s">
        <v>6</v>
      </c>
      <c r="H37" s="39" t="s">
        <v>2</v>
      </c>
      <c r="I37" s="30"/>
      <c r="J37" s="26">
        <v>26</v>
      </c>
      <c r="K37" s="26">
        <v>17</v>
      </c>
      <c r="L37" s="26">
        <v>1</v>
      </c>
      <c r="M37" s="27">
        <v>0</v>
      </c>
      <c r="N37" s="27">
        <v>0</v>
      </c>
      <c r="O37" s="27">
        <v>0</v>
      </c>
      <c r="P37" s="27">
        <v>1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1</v>
      </c>
      <c r="AA37" s="27">
        <v>2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6">
        <v>0</v>
      </c>
      <c r="AJ37" s="26">
        <v>4</v>
      </c>
      <c r="AK37" s="26">
        <v>0</v>
      </c>
      <c r="AL37" s="27">
        <v>0</v>
      </c>
      <c r="AM37" s="27">
        <v>0</v>
      </c>
      <c r="AN37" s="27">
        <v>6</v>
      </c>
      <c r="AO37" s="27">
        <v>1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1</v>
      </c>
      <c r="AV37" s="27">
        <v>7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2</v>
      </c>
      <c r="BC37" s="27">
        <v>3</v>
      </c>
      <c r="BD37" s="27">
        <v>0</v>
      </c>
      <c r="BE37" s="27">
        <v>0</v>
      </c>
      <c r="BF37" s="27">
        <v>0</v>
      </c>
      <c r="BG37" s="27">
        <v>0</v>
      </c>
      <c r="BH37" s="27">
        <v>2</v>
      </c>
      <c r="BI37" s="27">
        <v>2</v>
      </c>
      <c r="BJ37" s="27">
        <v>0</v>
      </c>
      <c r="BK37" s="27">
        <v>0</v>
      </c>
      <c r="BL37" s="14"/>
      <c r="BM37" s="14"/>
    </row>
    <row r="38" spans="1:65" ht="15" customHeight="1">
      <c r="B38" s="85" t="s">
        <v>81</v>
      </c>
      <c r="C38" s="85"/>
      <c r="D38" s="85"/>
      <c r="E38" s="85"/>
      <c r="F38" s="85"/>
      <c r="G38" s="65" t="s">
        <v>6</v>
      </c>
      <c r="H38" s="39" t="s">
        <v>1</v>
      </c>
      <c r="I38" s="30"/>
      <c r="J38" s="26">
        <v>0</v>
      </c>
      <c r="K38" s="26">
        <v>0</v>
      </c>
      <c r="L38" s="26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6">
        <v>0</v>
      </c>
      <c r="AJ38" s="26">
        <v>0</v>
      </c>
      <c r="AK38" s="26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  <c r="BD38" s="27">
        <v>0</v>
      </c>
      <c r="BE38" s="27">
        <v>0</v>
      </c>
      <c r="BF38" s="27">
        <v>0</v>
      </c>
      <c r="BG38" s="27">
        <v>0</v>
      </c>
      <c r="BH38" s="27">
        <v>0</v>
      </c>
      <c r="BI38" s="27">
        <v>0</v>
      </c>
      <c r="BJ38" s="27">
        <v>0</v>
      </c>
      <c r="BK38" s="27">
        <v>0</v>
      </c>
      <c r="BL38" s="14"/>
      <c r="BM38" s="14"/>
    </row>
    <row r="39" spans="1:65" ht="15" customHeight="1">
      <c r="B39" s="85" t="s">
        <v>82</v>
      </c>
      <c r="C39" s="85"/>
      <c r="D39" s="85"/>
      <c r="E39" s="85"/>
      <c r="F39" s="85"/>
      <c r="G39" s="65" t="s">
        <v>6</v>
      </c>
      <c r="H39" s="39" t="s">
        <v>1</v>
      </c>
      <c r="I39" s="30"/>
      <c r="J39" s="26">
        <v>45</v>
      </c>
      <c r="K39" s="26">
        <v>35</v>
      </c>
      <c r="L39" s="26">
        <v>0</v>
      </c>
      <c r="M39" s="27">
        <v>0</v>
      </c>
      <c r="N39" s="27">
        <v>0</v>
      </c>
      <c r="O39" s="27">
        <v>0</v>
      </c>
      <c r="P39" s="27">
        <v>0</v>
      </c>
      <c r="Q39" s="27">
        <v>1</v>
      </c>
      <c r="R39" s="27">
        <v>0</v>
      </c>
      <c r="S39" s="27">
        <v>0</v>
      </c>
      <c r="T39" s="27">
        <v>0</v>
      </c>
      <c r="U39" s="27">
        <v>0</v>
      </c>
      <c r="V39" s="27">
        <v>1</v>
      </c>
      <c r="W39" s="27">
        <v>1</v>
      </c>
      <c r="X39" s="27">
        <v>0</v>
      </c>
      <c r="Y39" s="27">
        <v>0</v>
      </c>
      <c r="Z39" s="27">
        <v>0</v>
      </c>
      <c r="AA39" s="27">
        <v>8</v>
      </c>
      <c r="AB39" s="27">
        <v>0</v>
      </c>
      <c r="AC39" s="27">
        <v>2</v>
      </c>
      <c r="AD39" s="27">
        <v>0</v>
      </c>
      <c r="AE39" s="27">
        <v>0</v>
      </c>
      <c r="AF39" s="27">
        <v>0</v>
      </c>
      <c r="AG39" s="27">
        <v>0</v>
      </c>
      <c r="AH39" s="27">
        <v>1</v>
      </c>
      <c r="AI39" s="26">
        <v>0</v>
      </c>
      <c r="AJ39" s="26">
        <v>7</v>
      </c>
      <c r="AK39" s="26">
        <v>0</v>
      </c>
      <c r="AL39" s="27">
        <v>5</v>
      </c>
      <c r="AM39" s="27">
        <v>0</v>
      </c>
      <c r="AN39" s="27">
        <v>8</v>
      </c>
      <c r="AO39" s="27">
        <v>1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10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3</v>
      </c>
      <c r="BC39" s="27">
        <v>0</v>
      </c>
      <c r="BD39" s="27">
        <v>0</v>
      </c>
      <c r="BE39" s="27">
        <v>1</v>
      </c>
      <c r="BF39" s="27">
        <v>0</v>
      </c>
      <c r="BG39" s="27">
        <v>0</v>
      </c>
      <c r="BH39" s="27">
        <v>6</v>
      </c>
      <c r="BI39" s="27">
        <v>0</v>
      </c>
      <c r="BJ39" s="27">
        <v>0</v>
      </c>
      <c r="BK39" s="27">
        <v>0</v>
      </c>
      <c r="BL39" s="14"/>
      <c r="BM39" s="14"/>
    </row>
    <row r="40" spans="1:65" ht="15" customHeight="1">
      <c r="B40" s="85" t="s">
        <v>83</v>
      </c>
      <c r="C40" s="85"/>
      <c r="D40" s="85"/>
      <c r="E40" s="85"/>
      <c r="F40" s="85"/>
      <c r="G40" s="65" t="s">
        <v>6</v>
      </c>
      <c r="H40" s="39" t="s">
        <v>1</v>
      </c>
      <c r="I40" s="30"/>
      <c r="J40" s="26">
        <v>85</v>
      </c>
      <c r="K40" s="26">
        <v>74</v>
      </c>
      <c r="L40" s="26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3</v>
      </c>
      <c r="W40" s="27">
        <v>2</v>
      </c>
      <c r="X40" s="27">
        <v>0</v>
      </c>
      <c r="Y40" s="27">
        <v>0</v>
      </c>
      <c r="Z40" s="27">
        <v>0</v>
      </c>
      <c r="AA40" s="27">
        <v>16</v>
      </c>
      <c r="AB40" s="27">
        <v>0</v>
      </c>
      <c r="AC40" s="27">
        <v>1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6">
        <v>0</v>
      </c>
      <c r="AJ40" s="26">
        <v>20</v>
      </c>
      <c r="AK40" s="26">
        <v>2</v>
      </c>
      <c r="AL40" s="27">
        <v>4</v>
      </c>
      <c r="AM40" s="27">
        <v>0</v>
      </c>
      <c r="AN40" s="27">
        <v>13</v>
      </c>
      <c r="AO40" s="27">
        <v>8</v>
      </c>
      <c r="AP40" s="27">
        <v>0</v>
      </c>
      <c r="AQ40" s="27">
        <v>0</v>
      </c>
      <c r="AR40" s="27">
        <v>0</v>
      </c>
      <c r="AS40" s="27">
        <v>0</v>
      </c>
      <c r="AT40" s="27">
        <v>1</v>
      </c>
      <c r="AU40" s="27">
        <v>4</v>
      </c>
      <c r="AV40" s="27">
        <v>11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2</v>
      </c>
      <c r="BC40" s="27">
        <v>0</v>
      </c>
      <c r="BD40" s="27">
        <v>0</v>
      </c>
      <c r="BE40" s="27">
        <v>5</v>
      </c>
      <c r="BF40" s="27">
        <v>0</v>
      </c>
      <c r="BG40" s="27">
        <v>0</v>
      </c>
      <c r="BH40" s="27">
        <v>4</v>
      </c>
      <c r="BI40" s="27">
        <v>0</v>
      </c>
      <c r="BJ40" s="27">
        <v>0</v>
      </c>
      <c r="BK40" s="27">
        <v>0</v>
      </c>
      <c r="BL40" s="14"/>
      <c r="BM40" s="14"/>
    </row>
    <row r="41" spans="1:65" ht="15" customHeight="1">
      <c r="A41" s="31"/>
      <c r="B41" s="85" t="s">
        <v>84</v>
      </c>
      <c r="C41" s="85"/>
      <c r="D41" s="85"/>
      <c r="E41" s="85"/>
      <c r="F41" s="85"/>
      <c r="G41" s="65"/>
      <c r="H41" s="39" t="s">
        <v>1</v>
      </c>
      <c r="I41" s="30"/>
      <c r="J41" s="26">
        <v>83</v>
      </c>
      <c r="K41" s="26">
        <v>75</v>
      </c>
      <c r="L41" s="26">
        <v>2</v>
      </c>
      <c r="M41" s="27">
        <v>0</v>
      </c>
      <c r="N41" s="27">
        <v>0</v>
      </c>
      <c r="O41" s="27">
        <v>0</v>
      </c>
      <c r="P41" s="27">
        <v>1</v>
      </c>
      <c r="Q41" s="27">
        <v>2</v>
      </c>
      <c r="R41" s="27">
        <v>0</v>
      </c>
      <c r="S41" s="27">
        <v>0</v>
      </c>
      <c r="T41" s="27">
        <v>0</v>
      </c>
      <c r="U41" s="27">
        <v>0</v>
      </c>
      <c r="V41" s="27">
        <v>6</v>
      </c>
      <c r="W41" s="27">
        <v>4</v>
      </c>
      <c r="X41" s="27">
        <v>0</v>
      </c>
      <c r="Y41" s="27">
        <v>0</v>
      </c>
      <c r="Z41" s="27">
        <v>2</v>
      </c>
      <c r="AA41" s="27">
        <v>21</v>
      </c>
      <c r="AB41" s="27">
        <v>0</v>
      </c>
      <c r="AC41" s="27">
        <v>2</v>
      </c>
      <c r="AD41" s="27">
        <v>0</v>
      </c>
      <c r="AE41" s="27">
        <v>0</v>
      </c>
      <c r="AF41" s="27">
        <v>0</v>
      </c>
      <c r="AG41" s="27">
        <v>1</v>
      </c>
      <c r="AH41" s="27">
        <v>0</v>
      </c>
      <c r="AI41" s="26">
        <v>0</v>
      </c>
      <c r="AJ41" s="26">
        <v>18</v>
      </c>
      <c r="AK41" s="26">
        <v>3</v>
      </c>
      <c r="AL41" s="27">
        <v>0</v>
      </c>
      <c r="AM41" s="27">
        <v>0</v>
      </c>
      <c r="AN41" s="27">
        <v>9</v>
      </c>
      <c r="AO41" s="27">
        <v>2</v>
      </c>
      <c r="AP41" s="27">
        <v>0</v>
      </c>
      <c r="AQ41" s="27">
        <v>1</v>
      </c>
      <c r="AR41" s="27">
        <v>0</v>
      </c>
      <c r="AS41" s="27">
        <v>0</v>
      </c>
      <c r="AT41" s="27">
        <v>0</v>
      </c>
      <c r="AU41" s="27">
        <v>1</v>
      </c>
      <c r="AV41" s="27">
        <v>4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2</v>
      </c>
      <c r="BD41" s="27">
        <v>0</v>
      </c>
      <c r="BE41" s="27">
        <v>1</v>
      </c>
      <c r="BF41" s="27">
        <v>0</v>
      </c>
      <c r="BG41" s="27">
        <v>0</v>
      </c>
      <c r="BH41" s="27">
        <v>1</v>
      </c>
      <c r="BI41" s="27">
        <v>4</v>
      </c>
      <c r="BJ41" s="27">
        <v>0</v>
      </c>
      <c r="BK41" s="27">
        <v>0</v>
      </c>
      <c r="BL41" s="14"/>
      <c r="BM41" s="14"/>
    </row>
    <row r="42" spans="1:65" ht="15" customHeight="1">
      <c r="A42" s="31"/>
      <c r="B42" s="85"/>
      <c r="C42" s="85"/>
      <c r="D42" s="85"/>
      <c r="E42" s="85"/>
      <c r="F42" s="85"/>
      <c r="G42" s="39"/>
      <c r="H42" s="39" t="s">
        <v>2</v>
      </c>
      <c r="I42" s="30"/>
      <c r="J42" s="26">
        <v>5</v>
      </c>
      <c r="K42" s="26">
        <v>2</v>
      </c>
      <c r="L42" s="26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1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6">
        <v>0</v>
      </c>
      <c r="AJ42" s="26">
        <v>1</v>
      </c>
      <c r="AK42" s="26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1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1</v>
      </c>
      <c r="BD42" s="27">
        <v>0</v>
      </c>
      <c r="BE42" s="27">
        <v>0</v>
      </c>
      <c r="BF42" s="27">
        <v>0</v>
      </c>
      <c r="BG42" s="27">
        <v>0</v>
      </c>
      <c r="BH42" s="27">
        <v>0</v>
      </c>
      <c r="BI42" s="27">
        <v>2</v>
      </c>
      <c r="BJ42" s="27">
        <v>0</v>
      </c>
      <c r="BK42" s="27">
        <v>0</v>
      </c>
      <c r="BL42" s="14"/>
      <c r="BM42" s="14"/>
    </row>
    <row r="43" spans="1:65" ht="15" customHeight="1">
      <c r="B43" s="85" t="s">
        <v>85</v>
      </c>
      <c r="C43" s="85"/>
      <c r="D43" s="85"/>
      <c r="E43" s="85"/>
      <c r="F43" s="85"/>
      <c r="G43" s="65" t="s">
        <v>6</v>
      </c>
      <c r="H43" s="39" t="s">
        <v>2</v>
      </c>
      <c r="I43" s="30"/>
      <c r="J43" s="26">
        <v>21</v>
      </c>
      <c r="K43" s="26">
        <v>16</v>
      </c>
      <c r="L43" s="26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1</v>
      </c>
      <c r="X43" s="27">
        <v>0</v>
      </c>
      <c r="Y43" s="27">
        <v>0</v>
      </c>
      <c r="Z43" s="27">
        <v>0</v>
      </c>
      <c r="AA43" s="27">
        <v>3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6">
        <v>0</v>
      </c>
      <c r="AJ43" s="26">
        <v>5</v>
      </c>
      <c r="AK43" s="26">
        <v>0</v>
      </c>
      <c r="AL43" s="27">
        <v>1</v>
      </c>
      <c r="AM43" s="27">
        <v>0</v>
      </c>
      <c r="AN43" s="27">
        <v>5</v>
      </c>
      <c r="AO43" s="27">
        <v>0</v>
      </c>
      <c r="AP43" s="27">
        <v>0</v>
      </c>
      <c r="AQ43" s="27">
        <v>1</v>
      </c>
      <c r="AR43" s="27">
        <v>0</v>
      </c>
      <c r="AS43" s="27">
        <v>0</v>
      </c>
      <c r="AT43" s="27">
        <v>0</v>
      </c>
      <c r="AU43" s="27">
        <v>0</v>
      </c>
      <c r="AV43" s="27">
        <v>3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2</v>
      </c>
      <c r="BD43" s="27">
        <v>0</v>
      </c>
      <c r="BE43" s="27">
        <v>0</v>
      </c>
      <c r="BF43" s="27">
        <v>0</v>
      </c>
      <c r="BG43" s="27">
        <v>0</v>
      </c>
      <c r="BH43" s="27">
        <v>1</v>
      </c>
      <c r="BI43" s="27">
        <v>2</v>
      </c>
      <c r="BJ43" s="27">
        <v>0</v>
      </c>
      <c r="BK43" s="27">
        <v>0</v>
      </c>
      <c r="BL43" s="14"/>
      <c r="BM43" s="14"/>
    </row>
    <row r="44" spans="1:65" ht="15" customHeight="1">
      <c r="B44" s="85" t="s">
        <v>86</v>
      </c>
      <c r="C44" s="85"/>
      <c r="D44" s="85"/>
      <c r="E44" s="85"/>
      <c r="F44" s="85"/>
      <c r="G44" s="65" t="s">
        <v>6</v>
      </c>
      <c r="H44" s="39" t="s">
        <v>1</v>
      </c>
      <c r="I44" s="30"/>
      <c r="J44" s="26">
        <v>41</v>
      </c>
      <c r="K44" s="26">
        <v>34</v>
      </c>
      <c r="L44" s="26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1</v>
      </c>
      <c r="X44" s="27">
        <v>0</v>
      </c>
      <c r="Y44" s="27">
        <v>0</v>
      </c>
      <c r="Z44" s="27">
        <v>0</v>
      </c>
      <c r="AA44" s="27">
        <v>8</v>
      </c>
      <c r="AB44" s="27">
        <v>0</v>
      </c>
      <c r="AC44" s="27">
        <v>1</v>
      </c>
      <c r="AD44" s="27">
        <v>1</v>
      </c>
      <c r="AE44" s="27">
        <v>0</v>
      </c>
      <c r="AF44" s="27">
        <v>0</v>
      </c>
      <c r="AG44" s="27">
        <v>2</v>
      </c>
      <c r="AH44" s="27">
        <v>0</v>
      </c>
      <c r="AI44" s="26">
        <v>0</v>
      </c>
      <c r="AJ44" s="26">
        <v>8</v>
      </c>
      <c r="AK44" s="26">
        <v>1</v>
      </c>
      <c r="AL44" s="27">
        <v>6</v>
      </c>
      <c r="AM44" s="27">
        <v>0</v>
      </c>
      <c r="AN44" s="27">
        <v>5</v>
      </c>
      <c r="AO44" s="27">
        <v>1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7</v>
      </c>
      <c r="AW44" s="27">
        <v>0</v>
      </c>
      <c r="AX44" s="27">
        <v>0</v>
      </c>
      <c r="AY44" s="27">
        <v>1</v>
      </c>
      <c r="AZ44" s="27">
        <v>0</v>
      </c>
      <c r="BA44" s="27">
        <v>0</v>
      </c>
      <c r="BB44" s="27">
        <v>2</v>
      </c>
      <c r="BC44" s="27">
        <v>0</v>
      </c>
      <c r="BD44" s="27">
        <v>0</v>
      </c>
      <c r="BE44" s="27">
        <v>1</v>
      </c>
      <c r="BF44" s="27">
        <v>0</v>
      </c>
      <c r="BG44" s="27">
        <v>0</v>
      </c>
      <c r="BH44" s="27">
        <v>3</v>
      </c>
      <c r="BI44" s="27">
        <v>0</v>
      </c>
      <c r="BJ44" s="27">
        <v>0</v>
      </c>
      <c r="BK44" s="27">
        <v>0</v>
      </c>
      <c r="BL44" s="14"/>
      <c r="BM44" s="14"/>
    </row>
    <row r="45" spans="1:65" ht="15" customHeight="1">
      <c r="B45" s="85" t="s">
        <v>87</v>
      </c>
      <c r="C45" s="85"/>
      <c r="D45" s="85"/>
      <c r="E45" s="85"/>
      <c r="F45" s="85"/>
      <c r="G45" s="65" t="s">
        <v>6</v>
      </c>
      <c r="H45" s="39" t="s">
        <v>1</v>
      </c>
      <c r="I45" s="30"/>
      <c r="J45" s="26">
        <v>36</v>
      </c>
      <c r="K45" s="26">
        <v>34</v>
      </c>
      <c r="L45" s="26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1</v>
      </c>
      <c r="T45" s="27">
        <v>0</v>
      </c>
      <c r="U45" s="27">
        <v>0</v>
      </c>
      <c r="V45" s="27">
        <v>2</v>
      </c>
      <c r="W45" s="27">
        <v>0</v>
      </c>
      <c r="X45" s="27">
        <v>0</v>
      </c>
      <c r="Y45" s="27">
        <v>0</v>
      </c>
      <c r="Z45" s="27">
        <v>0</v>
      </c>
      <c r="AA45" s="27">
        <v>8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6">
        <v>0</v>
      </c>
      <c r="AJ45" s="26">
        <v>9</v>
      </c>
      <c r="AK45" s="26">
        <v>0</v>
      </c>
      <c r="AL45" s="27">
        <v>2</v>
      </c>
      <c r="AM45" s="27">
        <v>0</v>
      </c>
      <c r="AN45" s="27">
        <v>10</v>
      </c>
      <c r="AO45" s="27">
        <v>2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2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0</v>
      </c>
      <c r="BD45" s="27">
        <v>0</v>
      </c>
      <c r="BE45" s="27">
        <v>1</v>
      </c>
      <c r="BF45" s="27">
        <v>0</v>
      </c>
      <c r="BG45" s="27">
        <v>0</v>
      </c>
      <c r="BH45" s="27">
        <v>1</v>
      </c>
      <c r="BI45" s="27">
        <v>0</v>
      </c>
      <c r="BJ45" s="27">
        <v>0</v>
      </c>
      <c r="BK45" s="27">
        <v>0</v>
      </c>
      <c r="BL45" s="14"/>
      <c r="BM45" s="14"/>
    </row>
    <row r="46" spans="1:65" ht="15" customHeight="1">
      <c r="B46" s="85" t="s">
        <v>88</v>
      </c>
      <c r="C46" s="85"/>
      <c r="D46" s="85"/>
      <c r="E46" s="85"/>
      <c r="F46" s="85"/>
      <c r="G46" s="65" t="s">
        <v>6</v>
      </c>
      <c r="H46" s="39" t="s">
        <v>1</v>
      </c>
      <c r="I46" s="30"/>
      <c r="J46" s="26">
        <v>20</v>
      </c>
      <c r="K46" s="26">
        <v>16</v>
      </c>
      <c r="L46" s="26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1</v>
      </c>
      <c r="W46" s="27">
        <v>1</v>
      </c>
      <c r="X46" s="27">
        <v>0</v>
      </c>
      <c r="Y46" s="27">
        <v>0</v>
      </c>
      <c r="Z46" s="27">
        <v>0</v>
      </c>
      <c r="AA46" s="27">
        <v>4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6">
        <v>0</v>
      </c>
      <c r="AJ46" s="26">
        <v>4</v>
      </c>
      <c r="AK46" s="26">
        <v>0</v>
      </c>
      <c r="AL46" s="27">
        <v>0</v>
      </c>
      <c r="AM46" s="27">
        <v>0</v>
      </c>
      <c r="AN46" s="27">
        <v>6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4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  <c r="BD46" s="27">
        <v>0</v>
      </c>
      <c r="BE46" s="27">
        <v>1</v>
      </c>
      <c r="BF46" s="27">
        <v>0</v>
      </c>
      <c r="BG46" s="27">
        <v>0</v>
      </c>
      <c r="BH46" s="27">
        <v>3</v>
      </c>
      <c r="BI46" s="27">
        <v>0</v>
      </c>
      <c r="BJ46" s="27">
        <v>0</v>
      </c>
      <c r="BK46" s="27">
        <v>0</v>
      </c>
      <c r="BL46" s="14"/>
      <c r="BM46" s="14"/>
    </row>
    <row r="47" spans="1:65" ht="15" customHeight="1">
      <c r="B47" s="85" t="s">
        <v>89</v>
      </c>
      <c r="C47" s="85"/>
      <c r="D47" s="85"/>
      <c r="E47" s="85"/>
      <c r="F47" s="85"/>
      <c r="G47" s="65" t="s">
        <v>6</v>
      </c>
      <c r="H47" s="39" t="s">
        <v>1</v>
      </c>
      <c r="I47" s="30"/>
      <c r="J47" s="26">
        <v>42</v>
      </c>
      <c r="K47" s="26">
        <v>35</v>
      </c>
      <c r="L47" s="26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1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11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3</v>
      </c>
      <c r="AH47" s="27">
        <v>0</v>
      </c>
      <c r="AI47" s="26">
        <v>0</v>
      </c>
      <c r="AJ47" s="26">
        <v>8</v>
      </c>
      <c r="AK47" s="26">
        <v>0</v>
      </c>
      <c r="AL47" s="27">
        <v>1</v>
      </c>
      <c r="AM47" s="27">
        <v>0</v>
      </c>
      <c r="AN47" s="27">
        <v>8</v>
      </c>
      <c r="AO47" s="27">
        <v>3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7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2</v>
      </c>
      <c r="BC47" s="27">
        <v>0</v>
      </c>
      <c r="BD47" s="27">
        <v>0</v>
      </c>
      <c r="BE47" s="27">
        <v>3</v>
      </c>
      <c r="BF47" s="27">
        <v>0</v>
      </c>
      <c r="BG47" s="27">
        <v>0</v>
      </c>
      <c r="BH47" s="27">
        <v>2</v>
      </c>
      <c r="BI47" s="27">
        <v>0</v>
      </c>
      <c r="BJ47" s="27">
        <v>0</v>
      </c>
      <c r="BK47" s="27">
        <v>0</v>
      </c>
      <c r="BL47" s="14"/>
      <c r="BM47" s="14"/>
    </row>
    <row r="48" spans="1:65" ht="15" customHeight="1">
      <c r="B48" s="65"/>
      <c r="C48" s="65"/>
      <c r="D48" s="65"/>
      <c r="E48" s="65"/>
      <c r="F48" s="65"/>
      <c r="G48" s="65"/>
      <c r="H48" s="39"/>
      <c r="I48" s="30"/>
      <c r="J48" s="26"/>
      <c r="K48" s="26"/>
      <c r="L48" s="26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6"/>
      <c r="AJ48" s="26"/>
      <c r="AK48" s="26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14"/>
      <c r="BM48" s="14"/>
    </row>
    <row r="49" spans="1:65" ht="15" customHeight="1">
      <c r="B49" s="86" t="s">
        <v>90</v>
      </c>
      <c r="C49" s="86"/>
      <c r="D49" s="86"/>
      <c r="E49" s="86"/>
      <c r="F49" s="86"/>
      <c r="G49" s="86"/>
      <c r="H49" s="86"/>
      <c r="I49" s="34"/>
      <c r="J49" s="37">
        <v>173</v>
      </c>
      <c r="K49" s="37">
        <v>146</v>
      </c>
      <c r="L49" s="37">
        <v>0</v>
      </c>
      <c r="M49" s="38">
        <v>0</v>
      </c>
      <c r="N49" s="38">
        <v>0</v>
      </c>
      <c r="O49" s="38">
        <v>0</v>
      </c>
      <c r="P49" s="38">
        <v>1</v>
      </c>
      <c r="Q49" s="38">
        <v>1</v>
      </c>
      <c r="R49" s="38">
        <v>0</v>
      </c>
      <c r="S49" s="38">
        <v>0</v>
      </c>
      <c r="T49" s="38">
        <v>0</v>
      </c>
      <c r="U49" s="38">
        <v>0</v>
      </c>
      <c r="V49" s="38">
        <v>4</v>
      </c>
      <c r="W49" s="38">
        <v>9</v>
      </c>
      <c r="X49" s="38">
        <v>0</v>
      </c>
      <c r="Y49" s="38">
        <v>0</v>
      </c>
      <c r="Z49" s="38">
        <v>3</v>
      </c>
      <c r="AA49" s="38">
        <v>33</v>
      </c>
      <c r="AB49" s="38">
        <v>0</v>
      </c>
      <c r="AC49" s="38">
        <v>4</v>
      </c>
      <c r="AD49" s="38">
        <v>1</v>
      </c>
      <c r="AE49" s="38">
        <v>0</v>
      </c>
      <c r="AF49" s="38">
        <v>0</v>
      </c>
      <c r="AG49" s="38">
        <v>6</v>
      </c>
      <c r="AH49" s="38">
        <v>0</v>
      </c>
      <c r="AI49" s="37">
        <v>0</v>
      </c>
      <c r="AJ49" s="37">
        <v>57</v>
      </c>
      <c r="AK49" s="37">
        <v>2</v>
      </c>
      <c r="AL49" s="38">
        <v>5</v>
      </c>
      <c r="AM49" s="38">
        <v>0</v>
      </c>
      <c r="AN49" s="38">
        <v>8</v>
      </c>
      <c r="AO49" s="38">
        <v>6</v>
      </c>
      <c r="AP49" s="38">
        <v>2</v>
      </c>
      <c r="AQ49" s="38">
        <v>0</v>
      </c>
      <c r="AR49" s="38">
        <v>0</v>
      </c>
      <c r="AS49" s="38">
        <v>0</v>
      </c>
      <c r="AT49" s="38">
        <v>1</v>
      </c>
      <c r="AU49" s="38">
        <v>3</v>
      </c>
      <c r="AV49" s="38">
        <v>23</v>
      </c>
      <c r="AW49" s="38">
        <v>0</v>
      </c>
      <c r="AX49" s="38">
        <v>0</v>
      </c>
      <c r="AY49" s="38">
        <v>0</v>
      </c>
      <c r="AZ49" s="38">
        <v>0</v>
      </c>
      <c r="BA49" s="38">
        <v>0</v>
      </c>
      <c r="BB49" s="38">
        <v>4</v>
      </c>
      <c r="BC49" s="38">
        <v>0</v>
      </c>
      <c r="BD49" s="38">
        <v>0</v>
      </c>
      <c r="BE49" s="38">
        <v>9</v>
      </c>
      <c r="BF49" s="38">
        <v>0</v>
      </c>
      <c r="BG49" s="38">
        <v>0</v>
      </c>
      <c r="BH49" s="38">
        <v>10</v>
      </c>
      <c r="BI49" s="38">
        <v>4</v>
      </c>
      <c r="BJ49" s="38">
        <v>0</v>
      </c>
      <c r="BK49" s="38">
        <v>0</v>
      </c>
      <c r="BL49" s="14"/>
      <c r="BM49" s="14"/>
    </row>
    <row r="50" spans="1:65" ht="7.5" customHeight="1">
      <c r="B50" s="66"/>
      <c r="C50" s="66"/>
      <c r="D50" s="66"/>
      <c r="E50" s="66"/>
      <c r="F50" s="66"/>
      <c r="G50" s="66"/>
      <c r="H50" s="66"/>
      <c r="I50" s="34"/>
      <c r="J50" s="37"/>
      <c r="K50" s="37"/>
      <c r="L50" s="37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7"/>
      <c r="AJ50" s="37"/>
      <c r="AK50" s="37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14"/>
      <c r="BM50" s="14"/>
    </row>
    <row r="51" spans="1:65" ht="15" customHeight="1">
      <c r="B51" s="85" t="s">
        <v>91</v>
      </c>
      <c r="C51" s="85"/>
      <c r="D51" s="85"/>
      <c r="E51" s="85"/>
      <c r="F51" s="85"/>
      <c r="G51" s="65" t="s">
        <v>6</v>
      </c>
      <c r="H51" s="39" t="s">
        <v>1</v>
      </c>
      <c r="I51" s="30"/>
      <c r="J51" s="26">
        <v>17</v>
      </c>
      <c r="K51" s="26">
        <v>14</v>
      </c>
      <c r="L51" s="26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1</v>
      </c>
      <c r="X51" s="27">
        <v>0</v>
      </c>
      <c r="Y51" s="27">
        <v>0</v>
      </c>
      <c r="Z51" s="27">
        <v>1</v>
      </c>
      <c r="AA51" s="27">
        <v>6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</v>
      </c>
      <c r="AH51" s="27">
        <v>0</v>
      </c>
      <c r="AI51" s="26">
        <v>0</v>
      </c>
      <c r="AJ51" s="26">
        <v>4</v>
      </c>
      <c r="AK51" s="26">
        <v>0</v>
      </c>
      <c r="AL51" s="27">
        <v>1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3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1</v>
      </c>
      <c r="BC51" s="27">
        <v>0</v>
      </c>
      <c r="BD51" s="27">
        <v>0</v>
      </c>
      <c r="BE51" s="27">
        <v>0</v>
      </c>
      <c r="BF51" s="27">
        <v>0</v>
      </c>
      <c r="BG51" s="27">
        <v>0</v>
      </c>
      <c r="BH51" s="27">
        <v>2</v>
      </c>
      <c r="BI51" s="27">
        <v>0</v>
      </c>
      <c r="BJ51" s="27">
        <v>0</v>
      </c>
      <c r="BK51" s="27">
        <v>0</v>
      </c>
      <c r="BL51" s="14"/>
      <c r="BM51" s="14"/>
    </row>
    <row r="52" spans="1:65" ht="15" customHeight="1">
      <c r="B52" s="85" t="s">
        <v>92</v>
      </c>
      <c r="C52" s="85"/>
      <c r="D52" s="85"/>
      <c r="E52" s="85"/>
      <c r="F52" s="85"/>
      <c r="G52" s="65" t="s">
        <v>6</v>
      </c>
      <c r="H52" s="39" t="s">
        <v>1</v>
      </c>
      <c r="I52" s="30"/>
      <c r="J52" s="26">
        <v>55</v>
      </c>
      <c r="K52" s="26">
        <v>46</v>
      </c>
      <c r="L52" s="26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1</v>
      </c>
      <c r="W52" s="27">
        <v>4</v>
      </c>
      <c r="X52" s="27">
        <v>0</v>
      </c>
      <c r="Y52" s="27">
        <v>0</v>
      </c>
      <c r="Z52" s="27">
        <v>0</v>
      </c>
      <c r="AA52" s="27">
        <v>9</v>
      </c>
      <c r="AB52" s="27">
        <v>0</v>
      </c>
      <c r="AC52" s="27">
        <v>3</v>
      </c>
      <c r="AD52" s="27">
        <v>0</v>
      </c>
      <c r="AE52" s="27">
        <v>0</v>
      </c>
      <c r="AF52" s="27">
        <v>0</v>
      </c>
      <c r="AG52" s="27">
        <v>2</v>
      </c>
      <c r="AH52" s="27">
        <v>0</v>
      </c>
      <c r="AI52" s="26">
        <v>0</v>
      </c>
      <c r="AJ52" s="26">
        <v>17</v>
      </c>
      <c r="AK52" s="26">
        <v>0</v>
      </c>
      <c r="AL52" s="27">
        <v>1</v>
      </c>
      <c r="AM52" s="27">
        <v>0</v>
      </c>
      <c r="AN52" s="27">
        <v>4</v>
      </c>
      <c r="AO52" s="27">
        <v>2</v>
      </c>
      <c r="AP52" s="27">
        <v>1</v>
      </c>
      <c r="AQ52" s="27">
        <v>0</v>
      </c>
      <c r="AR52" s="27">
        <v>0</v>
      </c>
      <c r="AS52" s="27">
        <v>0</v>
      </c>
      <c r="AT52" s="27">
        <v>1</v>
      </c>
      <c r="AU52" s="27">
        <v>1</v>
      </c>
      <c r="AV52" s="27">
        <v>9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2</v>
      </c>
      <c r="BC52" s="27">
        <v>0</v>
      </c>
      <c r="BD52" s="27">
        <v>0</v>
      </c>
      <c r="BE52" s="27">
        <v>3</v>
      </c>
      <c r="BF52" s="27">
        <v>0</v>
      </c>
      <c r="BG52" s="27">
        <v>0</v>
      </c>
      <c r="BH52" s="27">
        <v>4</v>
      </c>
      <c r="BI52" s="27">
        <v>0</v>
      </c>
      <c r="BJ52" s="27">
        <v>0</v>
      </c>
      <c r="BK52" s="27">
        <v>0</v>
      </c>
      <c r="BL52" s="14"/>
      <c r="BM52" s="14"/>
    </row>
    <row r="53" spans="1:65" ht="15" customHeight="1">
      <c r="B53" s="85" t="s">
        <v>93</v>
      </c>
      <c r="C53" s="85"/>
      <c r="D53" s="85"/>
      <c r="E53" s="85"/>
      <c r="F53" s="85"/>
      <c r="G53" s="65" t="s">
        <v>6</v>
      </c>
      <c r="H53" s="39" t="s">
        <v>1</v>
      </c>
      <c r="I53" s="30"/>
      <c r="J53" s="26">
        <v>20</v>
      </c>
      <c r="K53" s="26">
        <v>17</v>
      </c>
      <c r="L53" s="26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4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</v>
      </c>
      <c r="AH53" s="27">
        <v>0</v>
      </c>
      <c r="AI53" s="26">
        <v>0</v>
      </c>
      <c r="AJ53" s="26">
        <v>9</v>
      </c>
      <c r="AK53" s="26">
        <v>1</v>
      </c>
      <c r="AL53" s="27">
        <v>0</v>
      </c>
      <c r="AM53" s="27">
        <v>0</v>
      </c>
      <c r="AN53" s="27">
        <v>1</v>
      </c>
      <c r="AO53" s="27">
        <v>1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3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1</v>
      </c>
      <c r="BC53" s="27">
        <v>0</v>
      </c>
      <c r="BD53" s="27">
        <v>0</v>
      </c>
      <c r="BE53" s="27">
        <v>1</v>
      </c>
      <c r="BF53" s="27">
        <v>0</v>
      </c>
      <c r="BG53" s="27">
        <v>0</v>
      </c>
      <c r="BH53" s="27">
        <v>1</v>
      </c>
      <c r="BI53" s="27">
        <v>0</v>
      </c>
      <c r="BJ53" s="27">
        <v>0</v>
      </c>
      <c r="BK53" s="27">
        <v>0</v>
      </c>
      <c r="BL53" s="14"/>
      <c r="BM53" s="14"/>
    </row>
    <row r="54" spans="1:65" ht="15" customHeight="1">
      <c r="B54" s="85" t="s">
        <v>94</v>
      </c>
      <c r="C54" s="85"/>
      <c r="D54" s="85"/>
      <c r="E54" s="85"/>
      <c r="F54" s="85"/>
      <c r="G54" s="65" t="s">
        <v>6</v>
      </c>
      <c r="H54" s="39" t="s">
        <v>1</v>
      </c>
      <c r="I54" s="30"/>
      <c r="J54" s="26">
        <v>27</v>
      </c>
      <c r="K54" s="26">
        <v>25</v>
      </c>
      <c r="L54" s="26">
        <v>0</v>
      </c>
      <c r="M54" s="27">
        <v>0</v>
      </c>
      <c r="N54" s="27">
        <v>0</v>
      </c>
      <c r="O54" s="27">
        <v>0</v>
      </c>
      <c r="P54" s="27">
        <v>0</v>
      </c>
      <c r="Q54" s="27">
        <v>1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6</v>
      </c>
      <c r="AB54" s="27">
        <v>0</v>
      </c>
      <c r="AC54" s="27">
        <v>1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6">
        <v>0</v>
      </c>
      <c r="AJ54" s="26">
        <v>10</v>
      </c>
      <c r="AK54" s="26">
        <v>0</v>
      </c>
      <c r="AL54" s="27">
        <v>1</v>
      </c>
      <c r="AM54" s="27">
        <v>0</v>
      </c>
      <c r="AN54" s="27">
        <v>3</v>
      </c>
      <c r="AO54" s="27">
        <v>2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1</v>
      </c>
      <c r="AV54" s="27">
        <v>2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0</v>
      </c>
      <c r="BD54" s="27">
        <v>0</v>
      </c>
      <c r="BE54" s="27">
        <v>2</v>
      </c>
      <c r="BF54" s="27">
        <v>0</v>
      </c>
      <c r="BG54" s="27">
        <v>0</v>
      </c>
      <c r="BH54" s="27">
        <v>0</v>
      </c>
      <c r="BI54" s="27">
        <v>0</v>
      </c>
      <c r="BJ54" s="27">
        <v>0</v>
      </c>
      <c r="BK54" s="27">
        <v>0</v>
      </c>
      <c r="BL54" s="14"/>
      <c r="BM54" s="14"/>
    </row>
    <row r="55" spans="1:65" ht="15" customHeight="1">
      <c r="B55" s="85" t="s">
        <v>95</v>
      </c>
      <c r="C55" s="85"/>
      <c r="D55" s="85"/>
      <c r="E55" s="85"/>
      <c r="F55" s="85"/>
      <c r="G55" s="65" t="s">
        <v>6</v>
      </c>
      <c r="H55" s="39" t="s">
        <v>1</v>
      </c>
      <c r="I55" s="30"/>
      <c r="J55" s="26">
        <v>54</v>
      </c>
      <c r="K55" s="26">
        <v>44</v>
      </c>
      <c r="L55" s="26">
        <v>0</v>
      </c>
      <c r="M55" s="27">
        <v>0</v>
      </c>
      <c r="N55" s="27">
        <v>0</v>
      </c>
      <c r="O55" s="27">
        <v>0</v>
      </c>
      <c r="P55" s="27">
        <v>1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3</v>
      </c>
      <c r="W55" s="27">
        <v>4</v>
      </c>
      <c r="X55" s="27">
        <v>0</v>
      </c>
      <c r="Y55" s="27">
        <v>0</v>
      </c>
      <c r="Z55" s="27">
        <v>2</v>
      </c>
      <c r="AA55" s="27">
        <v>8</v>
      </c>
      <c r="AB55" s="27">
        <v>0</v>
      </c>
      <c r="AC55" s="27">
        <v>0</v>
      </c>
      <c r="AD55" s="27">
        <v>1</v>
      </c>
      <c r="AE55" s="27">
        <v>0</v>
      </c>
      <c r="AF55" s="27">
        <v>0</v>
      </c>
      <c r="AG55" s="27">
        <v>2</v>
      </c>
      <c r="AH55" s="27">
        <v>0</v>
      </c>
      <c r="AI55" s="26">
        <v>0</v>
      </c>
      <c r="AJ55" s="26">
        <v>17</v>
      </c>
      <c r="AK55" s="26">
        <v>1</v>
      </c>
      <c r="AL55" s="27">
        <v>2</v>
      </c>
      <c r="AM55" s="27">
        <v>0</v>
      </c>
      <c r="AN55" s="27">
        <v>0</v>
      </c>
      <c r="AO55" s="27">
        <v>1</v>
      </c>
      <c r="AP55" s="27">
        <v>1</v>
      </c>
      <c r="AQ55" s="27">
        <v>0</v>
      </c>
      <c r="AR55" s="27">
        <v>0</v>
      </c>
      <c r="AS55" s="27">
        <v>0</v>
      </c>
      <c r="AT55" s="27">
        <v>0</v>
      </c>
      <c r="AU55" s="27">
        <v>1</v>
      </c>
      <c r="AV55" s="27">
        <v>6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0</v>
      </c>
      <c r="BD55" s="27">
        <v>0</v>
      </c>
      <c r="BE55" s="27">
        <v>3</v>
      </c>
      <c r="BF55" s="27">
        <v>0</v>
      </c>
      <c r="BG55" s="27">
        <v>0</v>
      </c>
      <c r="BH55" s="27">
        <v>3</v>
      </c>
      <c r="BI55" s="27">
        <v>4</v>
      </c>
      <c r="BJ55" s="27">
        <v>0</v>
      </c>
      <c r="BK55" s="27">
        <v>0</v>
      </c>
      <c r="BL55" s="14"/>
      <c r="BM55" s="14"/>
    </row>
    <row r="56" spans="1:65" ht="15" customHeight="1">
      <c r="B56" s="65"/>
      <c r="C56" s="65"/>
      <c r="D56" s="65"/>
      <c r="E56" s="65"/>
      <c r="F56" s="65"/>
      <c r="G56" s="65"/>
      <c r="H56" s="39"/>
      <c r="I56" s="30"/>
      <c r="J56" s="26"/>
      <c r="K56" s="26"/>
      <c r="L56" s="26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6"/>
      <c r="AJ56" s="26"/>
      <c r="AK56" s="26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14"/>
      <c r="BM56" s="14"/>
    </row>
    <row r="57" spans="1:65" ht="15" customHeight="1">
      <c r="B57" s="86" t="s">
        <v>96</v>
      </c>
      <c r="C57" s="86"/>
      <c r="D57" s="86"/>
      <c r="E57" s="86"/>
      <c r="F57" s="86"/>
      <c r="G57" s="86"/>
      <c r="H57" s="86"/>
      <c r="I57" s="34"/>
      <c r="J57" s="37">
        <v>380</v>
      </c>
      <c r="K57" s="37">
        <v>265</v>
      </c>
      <c r="L57" s="37">
        <v>0</v>
      </c>
      <c r="M57" s="38">
        <v>0</v>
      </c>
      <c r="N57" s="38">
        <v>0</v>
      </c>
      <c r="O57" s="38">
        <v>0</v>
      </c>
      <c r="P57" s="38">
        <v>0</v>
      </c>
      <c r="Q57" s="38">
        <v>8</v>
      </c>
      <c r="R57" s="38">
        <v>0</v>
      </c>
      <c r="S57" s="38">
        <v>0</v>
      </c>
      <c r="T57" s="38">
        <v>0</v>
      </c>
      <c r="U57" s="38">
        <v>1</v>
      </c>
      <c r="V57" s="38">
        <v>9</v>
      </c>
      <c r="W57" s="38">
        <v>11</v>
      </c>
      <c r="X57" s="38">
        <v>0</v>
      </c>
      <c r="Y57" s="38">
        <v>0</v>
      </c>
      <c r="Z57" s="38">
        <v>2</v>
      </c>
      <c r="AA57" s="38">
        <v>73</v>
      </c>
      <c r="AB57" s="38">
        <v>0</v>
      </c>
      <c r="AC57" s="38">
        <v>4</v>
      </c>
      <c r="AD57" s="38">
        <v>3</v>
      </c>
      <c r="AE57" s="38">
        <v>0</v>
      </c>
      <c r="AF57" s="38">
        <v>0</v>
      </c>
      <c r="AG57" s="38">
        <v>7</v>
      </c>
      <c r="AH57" s="38">
        <v>4</v>
      </c>
      <c r="AI57" s="37">
        <v>1</v>
      </c>
      <c r="AJ57" s="37">
        <v>86</v>
      </c>
      <c r="AK57" s="37">
        <v>3</v>
      </c>
      <c r="AL57" s="38">
        <v>10</v>
      </c>
      <c r="AM57" s="38">
        <v>0</v>
      </c>
      <c r="AN57" s="38">
        <v>21</v>
      </c>
      <c r="AO57" s="38">
        <v>11</v>
      </c>
      <c r="AP57" s="38">
        <v>2</v>
      </c>
      <c r="AQ57" s="38">
        <v>1</v>
      </c>
      <c r="AR57" s="38">
        <v>0</v>
      </c>
      <c r="AS57" s="38">
        <v>0</v>
      </c>
      <c r="AT57" s="38">
        <v>0</v>
      </c>
      <c r="AU57" s="38">
        <v>8</v>
      </c>
      <c r="AV57" s="38">
        <v>106</v>
      </c>
      <c r="AW57" s="38">
        <v>0</v>
      </c>
      <c r="AX57" s="38">
        <v>0</v>
      </c>
      <c r="AY57" s="38">
        <v>1</v>
      </c>
      <c r="AZ57" s="38">
        <v>0</v>
      </c>
      <c r="BA57" s="38">
        <v>1</v>
      </c>
      <c r="BB57" s="38">
        <v>6</v>
      </c>
      <c r="BC57" s="38">
        <v>9</v>
      </c>
      <c r="BD57" s="38">
        <v>0</v>
      </c>
      <c r="BE57" s="38">
        <v>35</v>
      </c>
      <c r="BF57" s="38">
        <v>0</v>
      </c>
      <c r="BG57" s="38">
        <v>0</v>
      </c>
      <c r="BH57" s="38">
        <v>54</v>
      </c>
      <c r="BI57" s="38">
        <v>9</v>
      </c>
      <c r="BJ57" s="38">
        <v>0</v>
      </c>
      <c r="BK57" s="38">
        <v>0</v>
      </c>
      <c r="BL57" s="14"/>
      <c r="BM57" s="14"/>
    </row>
    <row r="58" spans="1:65" ht="7.5" customHeight="1">
      <c r="B58" s="66"/>
      <c r="C58" s="66"/>
      <c r="D58" s="66"/>
      <c r="E58" s="66"/>
      <c r="F58" s="66"/>
      <c r="G58" s="66"/>
      <c r="H58" s="66"/>
      <c r="I58" s="34"/>
      <c r="J58" s="37"/>
      <c r="K58" s="37"/>
      <c r="L58" s="37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7"/>
      <c r="AJ58" s="37"/>
      <c r="AK58" s="37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14"/>
      <c r="BM58" s="14"/>
    </row>
    <row r="59" spans="1:65" ht="15" customHeight="1">
      <c r="A59" s="31"/>
      <c r="B59" s="85" t="s">
        <v>97</v>
      </c>
      <c r="C59" s="85"/>
      <c r="D59" s="85"/>
      <c r="E59" s="85"/>
      <c r="F59" s="85"/>
      <c r="G59" s="65"/>
      <c r="H59" s="39" t="s">
        <v>1</v>
      </c>
      <c r="I59" s="30"/>
      <c r="J59" s="26">
        <v>11</v>
      </c>
      <c r="K59" s="26">
        <v>7</v>
      </c>
      <c r="L59" s="26">
        <v>0</v>
      </c>
      <c r="M59" s="27">
        <v>0</v>
      </c>
      <c r="N59" s="27">
        <v>0</v>
      </c>
      <c r="O59" s="27">
        <v>0</v>
      </c>
      <c r="P59" s="27">
        <v>0</v>
      </c>
      <c r="Q59" s="27">
        <v>1</v>
      </c>
      <c r="R59" s="27">
        <v>0</v>
      </c>
      <c r="S59" s="27">
        <v>0</v>
      </c>
      <c r="T59" s="27">
        <v>0</v>
      </c>
      <c r="U59" s="27">
        <v>0</v>
      </c>
      <c r="V59" s="27">
        <v>2</v>
      </c>
      <c r="W59" s="27">
        <v>0</v>
      </c>
      <c r="X59" s="27">
        <v>0</v>
      </c>
      <c r="Y59" s="27">
        <v>0</v>
      </c>
      <c r="Z59" s="27">
        <v>0</v>
      </c>
      <c r="AA59" s="27">
        <v>3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1</v>
      </c>
      <c r="AI59" s="26">
        <v>0</v>
      </c>
      <c r="AJ59" s="26">
        <v>0</v>
      </c>
      <c r="AK59" s="26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7">
        <v>0</v>
      </c>
      <c r="AV59" s="27">
        <v>3</v>
      </c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1</v>
      </c>
      <c r="BC59" s="27">
        <v>0</v>
      </c>
      <c r="BD59" s="27">
        <v>0</v>
      </c>
      <c r="BE59" s="27">
        <v>1</v>
      </c>
      <c r="BF59" s="27">
        <v>0</v>
      </c>
      <c r="BG59" s="27">
        <v>0</v>
      </c>
      <c r="BH59" s="27">
        <v>1</v>
      </c>
      <c r="BI59" s="27">
        <v>1</v>
      </c>
      <c r="BJ59" s="27">
        <v>0</v>
      </c>
      <c r="BK59" s="27">
        <v>0</v>
      </c>
      <c r="BL59" s="14"/>
      <c r="BM59" s="14"/>
    </row>
    <row r="60" spans="1:65" ht="15" customHeight="1">
      <c r="A60" s="31"/>
      <c r="B60" s="85"/>
      <c r="C60" s="85"/>
      <c r="D60" s="85"/>
      <c r="E60" s="85"/>
      <c r="F60" s="85"/>
      <c r="G60" s="39"/>
      <c r="H60" s="39" t="s">
        <v>2</v>
      </c>
      <c r="I60" s="30"/>
      <c r="J60" s="26">
        <v>1</v>
      </c>
      <c r="K60" s="26">
        <v>1</v>
      </c>
      <c r="L60" s="26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6">
        <v>0</v>
      </c>
      <c r="AJ60" s="26">
        <v>1</v>
      </c>
      <c r="AK60" s="26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0</v>
      </c>
      <c r="BD60" s="27">
        <v>0</v>
      </c>
      <c r="BE60" s="27">
        <v>0</v>
      </c>
      <c r="BF60" s="27">
        <v>0</v>
      </c>
      <c r="BG60" s="27">
        <v>0</v>
      </c>
      <c r="BH60" s="27">
        <v>0</v>
      </c>
      <c r="BI60" s="27">
        <v>0</v>
      </c>
      <c r="BJ60" s="27">
        <v>0</v>
      </c>
      <c r="BK60" s="27">
        <v>0</v>
      </c>
      <c r="BL60" s="14"/>
      <c r="BM60" s="14"/>
    </row>
    <row r="61" spans="1:65" ht="15" customHeight="1">
      <c r="B61" s="85" t="s">
        <v>98</v>
      </c>
      <c r="C61" s="85"/>
      <c r="D61" s="85"/>
      <c r="E61" s="85"/>
      <c r="F61" s="85"/>
      <c r="G61" s="65" t="s">
        <v>6</v>
      </c>
      <c r="H61" s="39" t="s">
        <v>1</v>
      </c>
      <c r="I61" s="30"/>
      <c r="J61" s="26">
        <v>69</v>
      </c>
      <c r="K61" s="26">
        <v>44</v>
      </c>
      <c r="L61" s="26">
        <v>0</v>
      </c>
      <c r="M61" s="27">
        <v>0</v>
      </c>
      <c r="N61" s="27">
        <v>0</v>
      </c>
      <c r="O61" s="27">
        <v>0</v>
      </c>
      <c r="P61" s="27">
        <v>0</v>
      </c>
      <c r="Q61" s="27">
        <v>1</v>
      </c>
      <c r="R61" s="27">
        <v>0</v>
      </c>
      <c r="S61" s="27">
        <v>0</v>
      </c>
      <c r="T61" s="27">
        <v>0</v>
      </c>
      <c r="U61" s="27">
        <v>0</v>
      </c>
      <c r="V61" s="27">
        <v>1</v>
      </c>
      <c r="W61" s="27">
        <v>2</v>
      </c>
      <c r="X61" s="27">
        <v>0</v>
      </c>
      <c r="Y61" s="27">
        <v>0</v>
      </c>
      <c r="Z61" s="27">
        <v>0</v>
      </c>
      <c r="AA61" s="27">
        <v>8</v>
      </c>
      <c r="AB61" s="27">
        <v>0</v>
      </c>
      <c r="AC61" s="27">
        <v>2</v>
      </c>
      <c r="AD61" s="27">
        <v>1</v>
      </c>
      <c r="AE61" s="27">
        <v>0</v>
      </c>
      <c r="AF61" s="27">
        <v>0</v>
      </c>
      <c r="AG61" s="27">
        <v>4</v>
      </c>
      <c r="AH61" s="27">
        <v>1</v>
      </c>
      <c r="AI61" s="26">
        <v>0</v>
      </c>
      <c r="AJ61" s="26">
        <v>9</v>
      </c>
      <c r="AK61" s="26">
        <v>1</v>
      </c>
      <c r="AL61" s="27">
        <v>2</v>
      </c>
      <c r="AM61" s="27">
        <v>0</v>
      </c>
      <c r="AN61" s="27">
        <v>8</v>
      </c>
      <c r="AO61" s="27">
        <v>1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3</v>
      </c>
      <c r="AV61" s="27">
        <v>23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2</v>
      </c>
      <c r="BC61" s="27">
        <v>1</v>
      </c>
      <c r="BD61" s="27">
        <v>0</v>
      </c>
      <c r="BE61" s="27">
        <v>5</v>
      </c>
      <c r="BF61" s="27">
        <v>0</v>
      </c>
      <c r="BG61" s="27">
        <v>0</v>
      </c>
      <c r="BH61" s="27">
        <v>15</v>
      </c>
      <c r="BI61" s="27">
        <v>2</v>
      </c>
      <c r="BJ61" s="27">
        <v>0</v>
      </c>
      <c r="BK61" s="27">
        <v>0</v>
      </c>
      <c r="BL61" s="14"/>
      <c r="BM61" s="14"/>
    </row>
    <row r="62" spans="1:65" ht="15" customHeight="1">
      <c r="B62" s="85" t="s">
        <v>99</v>
      </c>
      <c r="C62" s="85"/>
      <c r="D62" s="85"/>
      <c r="E62" s="85"/>
      <c r="F62" s="85"/>
      <c r="G62" s="65" t="s">
        <v>6</v>
      </c>
      <c r="H62" s="39" t="s">
        <v>2</v>
      </c>
      <c r="I62" s="30"/>
      <c r="J62" s="26">
        <v>29</v>
      </c>
      <c r="K62" s="26">
        <v>16</v>
      </c>
      <c r="L62" s="26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1</v>
      </c>
      <c r="AA62" s="27">
        <v>4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6">
        <v>1</v>
      </c>
      <c r="AJ62" s="26">
        <v>2</v>
      </c>
      <c r="AK62" s="26">
        <v>0</v>
      </c>
      <c r="AL62" s="27">
        <v>1</v>
      </c>
      <c r="AM62" s="27">
        <v>0</v>
      </c>
      <c r="AN62" s="27">
        <v>4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3</v>
      </c>
      <c r="AV62" s="27">
        <v>7</v>
      </c>
      <c r="AW62" s="27">
        <v>0</v>
      </c>
      <c r="AX62" s="27">
        <v>0</v>
      </c>
      <c r="AY62" s="27">
        <v>1</v>
      </c>
      <c r="AZ62" s="27">
        <v>0</v>
      </c>
      <c r="BA62" s="27">
        <v>0</v>
      </c>
      <c r="BB62" s="27">
        <v>1</v>
      </c>
      <c r="BC62" s="27">
        <v>3</v>
      </c>
      <c r="BD62" s="27">
        <v>0</v>
      </c>
      <c r="BE62" s="27">
        <v>2</v>
      </c>
      <c r="BF62" s="27">
        <v>0</v>
      </c>
      <c r="BG62" s="27">
        <v>0</v>
      </c>
      <c r="BH62" s="27">
        <v>0</v>
      </c>
      <c r="BI62" s="27">
        <v>6</v>
      </c>
      <c r="BJ62" s="27">
        <v>0</v>
      </c>
      <c r="BK62" s="27">
        <v>0</v>
      </c>
      <c r="BL62" s="14"/>
      <c r="BM62" s="14"/>
    </row>
    <row r="63" spans="1:65" ht="15" customHeight="1">
      <c r="B63" s="85" t="s">
        <v>100</v>
      </c>
      <c r="C63" s="85"/>
      <c r="D63" s="85"/>
      <c r="E63" s="85"/>
      <c r="F63" s="85"/>
      <c r="G63" s="65" t="s">
        <v>6</v>
      </c>
      <c r="H63" s="39" t="s">
        <v>1</v>
      </c>
      <c r="I63" s="30"/>
      <c r="J63" s="26">
        <v>80</v>
      </c>
      <c r="K63" s="26">
        <v>71</v>
      </c>
      <c r="L63" s="26">
        <v>0</v>
      </c>
      <c r="M63" s="27">
        <v>0</v>
      </c>
      <c r="N63" s="27">
        <v>0</v>
      </c>
      <c r="O63" s="27">
        <v>0</v>
      </c>
      <c r="P63" s="27">
        <v>0</v>
      </c>
      <c r="Q63" s="27">
        <v>4</v>
      </c>
      <c r="R63" s="27">
        <v>0</v>
      </c>
      <c r="S63" s="27">
        <v>0</v>
      </c>
      <c r="T63" s="27">
        <v>0</v>
      </c>
      <c r="U63" s="27">
        <v>1</v>
      </c>
      <c r="V63" s="27">
        <v>5</v>
      </c>
      <c r="W63" s="27">
        <v>5</v>
      </c>
      <c r="X63" s="27">
        <v>0</v>
      </c>
      <c r="Y63" s="27">
        <v>0</v>
      </c>
      <c r="Z63" s="27">
        <v>0</v>
      </c>
      <c r="AA63" s="27">
        <v>18</v>
      </c>
      <c r="AB63" s="27">
        <v>0</v>
      </c>
      <c r="AC63" s="27">
        <v>0</v>
      </c>
      <c r="AD63" s="27">
        <v>1</v>
      </c>
      <c r="AE63" s="27">
        <v>0</v>
      </c>
      <c r="AF63" s="27">
        <v>0</v>
      </c>
      <c r="AG63" s="27">
        <v>1</v>
      </c>
      <c r="AH63" s="27">
        <v>0</v>
      </c>
      <c r="AI63" s="26">
        <v>0</v>
      </c>
      <c r="AJ63" s="26">
        <v>29</v>
      </c>
      <c r="AK63" s="26">
        <v>1</v>
      </c>
      <c r="AL63" s="27">
        <v>3</v>
      </c>
      <c r="AM63" s="27">
        <v>0</v>
      </c>
      <c r="AN63" s="27">
        <v>0</v>
      </c>
      <c r="AO63" s="27">
        <v>3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9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0</v>
      </c>
      <c r="BD63" s="27">
        <v>0</v>
      </c>
      <c r="BE63" s="27">
        <v>6</v>
      </c>
      <c r="BF63" s="27">
        <v>0</v>
      </c>
      <c r="BG63" s="27">
        <v>0</v>
      </c>
      <c r="BH63" s="27">
        <v>3</v>
      </c>
      <c r="BI63" s="27">
        <v>0</v>
      </c>
      <c r="BJ63" s="27">
        <v>0</v>
      </c>
      <c r="BK63" s="27">
        <v>0</v>
      </c>
      <c r="BL63" s="14"/>
      <c r="BM63" s="14"/>
    </row>
    <row r="64" spans="1:65" ht="15" customHeight="1">
      <c r="B64" s="85" t="s">
        <v>101</v>
      </c>
      <c r="C64" s="85"/>
      <c r="D64" s="85"/>
      <c r="E64" s="85"/>
      <c r="F64" s="85"/>
      <c r="G64" s="65" t="s">
        <v>6</v>
      </c>
      <c r="H64" s="39" t="s">
        <v>1</v>
      </c>
      <c r="I64" s="30"/>
      <c r="J64" s="26">
        <v>25</v>
      </c>
      <c r="K64" s="26">
        <v>17</v>
      </c>
      <c r="L64" s="26">
        <v>0</v>
      </c>
      <c r="M64" s="27">
        <v>0</v>
      </c>
      <c r="N64" s="27">
        <v>0</v>
      </c>
      <c r="O64" s="27">
        <v>0</v>
      </c>
      <c r="P64" s="27">
        <v>0</v>
      </c>
      <c r="Q64" s="27">
        <v>1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1</v>
      </c>
      <c r="X64" s="27">
        <v>0</v>
      </c>
      <c r="Y64" s="27">
        <v>0</v>
      </c>
      <c r="Z64" s="27">
        <v>0</v>
      </c>
      <c r="AA64" s="27">
        <v>11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6">
        <v>0</v>
      </c>
      <c r="AJ64" s="26">
        <v>4</v>
      </c>
      <c r="AK64" s="26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8</v>
      </c>
      <c r="AW64" s="27">
        <v>0</v>
      </c>
      <c r="AX64" s="27">
        <v>0</v>
      </c>
      <c r="AY64" s="27">
        <v>0</v>
      </c>
      <c r="AZ64" s="27">
        <v>0</v>
      </c>
      <c r="BA64" s="27">
        <v>1</v>
      </c>
      <c r="BB64" s="27">
        <v>0</v>
      </c>
      <c r="BC64" s="27">
        <v>0</v>
      </c>
      <c r="BD64" s="27">
        <v>0</v>
      </c>
      <c r="BE64" s="27">
        <v>4</v>
      </c>
      <c r="BF64" s="27">
        <v>0</v>
      </c>
      <c r="BG64" s="27">
        <v>0</v>
      </c>
      <c r="BH64" s="27">
        <v>3</v>
      </c>
      <c r="BI64" s="27">
        <v>0</v>
      </c>
      <c r="BJ64" s="27">
        <v>0</v>
      </c>
      <c r="BK64" s="27">
        <v>0</v>
      </c>
      <c r="BL64" s="14"/>
      <c r="BM64" s="14"/>
    </row>
    <row r="65" spans="2:65" ht="15" customHeight="1">
      <c r="B65" s="85" t="s">
        <v>102</v>
      </c>
      <c r="C65" s="85"/>
      <c r="D65" s="85"/>
      <c r="E65" s="85"/>
      <c r="F65" s="85"/>
      <c r="G65" s="65" t="s">
        <v>6</v>
      </c>
      <c r="H65" s="39" t="s">
        <v>1</v>
      </c>
      <c r="I65" s="30"/>
      <c r="J65" s="26">
        <v>120</v>
      </c>
      <c r="K65" s="26">
        <v>85</v>
      </c>
      <c r="L65" s="26">
        <v>0</v>
      </c>
      <c r="M65" s="27">
        <v>0</v>
      </c>
      <c r="N65" s="27">
        <v>0</v>
      </c>
      <c r="O65" s="27">
        <v>0</v>
      </c>
      <c r="P65" s="27">
        <v>0</v>
      </c>
      <c r="Q65" s="27">
        <v>1</v>
      </c>
      <c r="R65" s="27">
        <v>0</v>
      </c>
      <c r="S65" s="27">
        <v>0</v>
      </c>
      <c r="T65" s="27">
        <v>0</v>
      </c>
      <c r="U65" s="27">
        <v>0</v>
      </c>
      <c r="V65" s="27">
        <v>1</v>
      </c>
      <c r="W65" s="27">
        <v>2</v>
      </c>
      <c r="X65" s="27">
        <v>0</v>
      </c>
      <c r="Y65" s="27">
        <v>0</v>
      </c>
      <c r="Z65" s="27">
        <v>0</v>
      </c>
      <c r="AA65" s="27">
        <v>23</v>
      </c>
      <c r="AB65" s="27">
        <v>0</v>
      </c>
      <c r="AC65" s="27">
        <v>2</v>
      </c>
      <c r="AD65" s="27">
        <v>1</v>
      </c>
      <c r="AE65" s="27">
        <v>0</v>
      </c>
      <c r="AF65" s="27">
        <v>0</v>
      </c>
      <c r="AG65" s="27">
        <v>1</v>
      </c>
      <c r="AH65" s="27">
        <v>0</v>
      </c>
      <c r="AI65" s="26">
        <v>0</v>
      </c>
      <c r="AJ65" s="26">
        <v>35</v>
      </c>
      <c r="AK65" s="26">
        <v>1</v>
      </c>
      <c r="AL65" s="27">
        <v>4</v>
      </c>
      <c r="AM65" s="27">
        <v>0</v>
      </c>
      <c r="AN65" s="27">
        <v>5</v>
      </c>
      <c r="AO65" s="27">
        <v>5</v>
      </c>
      <c r="AP65" s="27">
        <v>2</v>
      </c>
      <c r="AQ65" s="27">
        <v>1</v>
      </c>
      <c r="AR65" s="27">
        <v>0</v>
      </c>
      <c r="AS65" s="27">
        <v>0</v>
      </c>
      <c r="AT65" s="27">
        <v>0</v>
      </c>
      <c r="AU65" s="27">
        <v>1</v>
      </c>
      <c r="AV65" s="27">
        <v>35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2</v>
      </c>
      <c r="BC65" s="27">
        <v>0</v>
      </c>
      <c r="BD65" s="27">
        <v>0</v>
      </c>
      <c r="BE65" s="27">
        <v>12</v>
      </c>
      <c r="BF65" s="27">
        <v>0</v>
      </c>
      <c r="BG65" s="27">
        <v>0</v>
      </c>
      <c r="BH65" s="27">
        <v>21</v>
      </c>
      <c r="BI65" s="27">
        <v>0</v>
      </c>
      <c r="BJ65" s="27">
        <v>0</v>
      </c>
      <c r="BK65" s="27">
        <v>0</v>
      </c>
      <c r="BL65" s="14"/>
      <c r="BM65" s="14"/>
    </row>
    <row r="66" spans="2:65" ht="15" customHeight="1">
      <c r="B66" s="85" t="s">
        <v>103</v>
      </c>
      <c r="C66" s="85"/>
      <c r="D66" s="85"/>
      <c r="E66" s="85"/>
      <c r="F66" s="85"/>
      <c r="G66" s="65" t="s">
        <v>6</v>
      </c>
      <c r="H66" s="39" t="s">
        <v>1</v>
      </c>
      <c r="I66" s="30"/>
      <c r="J66" s="26">
        <v>19</v>
      </c>
      <c r="K66" s="26">
        <v>11</v>
      </c>
      <c r="L66" s="26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1</v>
      </c>
      <c r="X66" s="27">
        <v>0</v>
      </c>
      <c r="Y66" s="27">
        <v>0</v>
      </c>
      <c r="Z66" s="27">
        <v>0</v>
      </c>
      <c r="AA66" s="27">
        <v>2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1</v>
      </c>
      <c r="AI66" s="26">
        <v>0</v>
      </c>
      <c r="AJ66" s="26">
        <v>4</v>
      </c>
      <c r="AK66" s="26">
        <v>0</v>
      </c>
      <c r="AL66" s="27">
        <v>0</v>
      </c>
      <c r="AM66" s="27">
        <v>0</v>
      </c>
      <c r="AN66" s="27">
        <v>2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1</v>
      </c>
      <c r="AV66" s="27">
        <v>8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1</v>
      </c>
      <c r="BD66" s="27">
        <v>0</v>
      </c>
      <c r="BE66" s="27">
        <v>4</v>
      </c>
      <c r="BF66" s="27">
        <v>0</v>
      </c>
      <c r="BG66" s="27">
        <v>0</v>
      </c>
      <c r="BH66" s="27">
        <v>3</v>
      </c>
      <c r="BI66" s="27">
        <v>0</v>
      </c>
      <c r="BJ66" s="27">
        <v>0</v>
      </c>
      <c r="BK66" s="27">
        <v>0</v>
      </c>
      <c r="BL66" s="14"/>
      <c r="BM66" s="14"/>
    </row>
    <row r="67" spans="2:65" ht="15" customHeight="1">
      <c r="B67" s="85" t="s">
        <v>104</v>
      </c>
      <c r="C67" s="85"/>
      <c r="D67" s="85"/>
      <c r="E67" s="85"/>
      <c r="F67" s="85"/>
      <c r="G67" s="65" t="s">
        <v>6</v>
      </c>
      <c r="H67" s="39" t="s">
        <v>1</v>
      </c>
      <c r="I67" s="30"/>
      <c r="J67" s="26">
        <v>26</v>
      </c>
      <c r="K67" s="26">
        <v>13</v>
      </c>
      <c r="L67" s="26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1</v>
      </c>
      <c r="AA67" s="27">
        <v>4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1</v>
      </c>
      <c r="AH67" s="27">
        <v>1</v>
      </c>
      <c r="AI67" s="26">
        <v>0</v>
      </c>
      <c r="AJ67" s="26">
        <v>2</v>
      </c>
      <c r="AK67" s="26">
        <v>0</v>
      </c>
      <c r="AL67" s="27">
        <v>0</v>
      </c>
      <c r="AM67" s="27">
        <v>0</v>
      </c>
      <c r="AN67" s="27">
        <v>2</v>
      </c>
      <c r="AO67" s="27">
        <v>2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13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4</v>
      </c>
      <c r="BD67" s="27">
        <v>0</v>
      </c>
      <c r="BE67" s="27">
        <v>1</v>
      </c>
      <c r="BF67" s="27">
        <v>0</v>
      </c>
      <c r="BG67" s="27">
        <v>0</v>
      </c>
      <c r="BH67" s="27">
        <v>8</v>
      </c>
      <c r="BI67" s="27">
        <v>0</v>
      </c>
      <c r="BJ67" s="27">
        <v>0</v>
      </c>
      <c r="BK67" s="27">
        <v>0</v>
      </c>
      <c r="BL67" s="14"/>
      <c r="BM67" s="14"/>
    </row>
    <row r="68" spans="2:65" ht="15" customHeight="1">
      <c r="B68" s="65"/>
      <c r="C68" s="65"/>
      <c r="D68" s="65"/>
      <c r="E68" s="65"/>
      <c r="F68" s="65"/>
      <c r="G68" s="65"/>
      <c r="H68" s="39"/>
      <c r="I68" s="30"/>
      <c r="J68" s="26"/>
      <c r="K68" s="26"/>
      <c r="L68" s="26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6"/>
      <c r="AJ68" s="26"/>
      <c r="AK68" s="26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14"/>
      <c r="BM68" s="14"/>
    </row>
    <row r="69" spans="2:65" ht="15" customHeight="1">
      <c r="B69" s="86" t="s">
        <v>105</v>
      </c>
      <c r="C69" s="86"/>
      <c r="D69" s="86"/>
      <c r="E69" s="86"/>
      <c r="F69" s="86"/>
      <c r="G69" s="86"/>
      <c r="H69" s="86"/>
      <c r="I69" s="34"/>
      <c r="J69" s="37">
        <v>105</v>
      </c>
      <c r="K69" s="37">
        <v>80</v>
      </c>
      <c r="L69" s="37">
        <v>0</v>
      </c>
      <c r="M69" s="38">
        <v>0</v>
      </c>
      <c r="N69" s="38">
        <v>0</v>
      </c>
      <c r="O69" s="38">
        <v>0</v>
      </c>
      <c r="P69" s="38">
        <v>2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6</v>
      </c>
      <c r="W69" s="38">
        <v>7</v>
      </c>
      <c r="X69" s="38">
        <v>0</v>
      </c>
      <c r="Y69" s="38">
        <v>0</v>
      </c>
      <c r="Z69" s="38">
        <v>1</v>
      </c>
      <c r="AA69" s="38">
        <v>20</v>
      </c>
      <c r="AB69" s="38">
        <v>0</v>
      </c>
      <c r="AC69" s="38">
        <v>1</v>
      </c>
      <c r="AD69" s="38">
        <v>0</v>
      </c>
      <c r="AE69" s="38">
        <v>0</v>
      </c>
      <c r="AF69" s="38">
        <v>0</v>
      </c>
      <c r="AG69" s="38">
        <v>1</v>
      </c>
      <c r="AH69" s="38">
        <v>2</v>
      </c>
      <c r="AI69" s="37">
        <v>0</v>
      </c>
      <c r="AJ69" s="37">
        <v>19</v>
      </c>
      <c r="AK69" s="37">
        <v>4</v>
      </c>
      <c r="AL69" s="38">
        <v>4</v>
      </c>
      <c r="AM69" s="38">
        <v>0</v>
      </c>
      <c r="AN69" s="38">
        <v>5</v>
      </c>
      <c r="AO69" s="38">
        <v>7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1</v>
      </c>
      <c r="AV69" s="38">
        <v>21</v>
      </c>
      <c r="AW69" s="38">
        <v>0</v>
      </c>
      <c r="AX69" s="38">
        <v>0</v>
      </c>
      <c r="AY69" s="38">
        <v>1</v>
      </c>
      <c r="AZ69" s="38">
        <v>0</v>
      </c>
      <c r="BA69" s="38">
        <v>0</v>
      </c>
      <c r="BB69" s="38">
        <v>1</v>
      </c>
      <c r="BC69" s="38">
        <v>2</v>
      </c>
      <c r="BD69" s="38">
        <v>0</v>
      </c>
      <c r="BE69" s="38">
        <v>6</v>
      </c>
      <c r="BF69" s="38">
        <v>0</v>
      </c>
      <c r="BG69" s="38">
        <v>0</v>
      </c>
      <c r="BH69" s="38">
        <v>11</v>
      </c>
      <c r="BI69" s="38">
        <v>3</v>
      </c>
      <c r="BJ69" s="38">
        <v>1</v>
      </c>
      <c r="BK69" s="38">
        <v>0</v>
      </c>
      <c r="BL69" s="14"/>
      <c r="BM69" s="14"/>
    </row>
    <row r="70" spans="2:65" ht="7.5" customHeight="1">
      <c r="B70" s="66"/>
      <c r="C70" s="66"/>
      <c r="D70" s="66"/>
      <c r="E70" s="66"/>
      <c r="F70" s="66"/>
      <c r="G70" s="66"/>
      <c r="H70" s="66"/>
      <c r="I70" s="34"/>
      <c r="J70" s="37"/>
      <c r="K70" s="37"/>
      <c r="L70" s="37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7"/>
      <c r="AJ70" s="37"/>
      <c r="AK70" s="37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14"/>
      <c r="BM70" s="14"/>
    </row>
    <row r="71" spans="2:65" ht="15" customHeight="1">
      <c r="B71" s="85" t="s">
        <v>106</v>
      </c>
      <c r="C71" s="85"/>
      <c r="D71" s="85"/>
      <c r="E71" s="85"/>
      <c r="F71" s="85"/>
      <c r="G71" s="65" t="s">
        <v>6</v>
      </c>
      <c r="H71" s="39" t="s">
        <v>1</v>
      </c>
      <c r="I71" s="30"/>
      <c r="J71" s="26">
        <v>46</v>
      </c>
      <c r="K71" s="26">
        <v>33</v>
      </c>
      <c r="L71" s="26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5</v>
      </c>
      <c r="W71" s="27">
        <v>4</v>
      </c>
      <c r="X71" s="27">
        <v>0</v>
      </c>
      <c r="Y71" s="27">
        <v>0</v>
      </c>
      <c r="Z71" s="27">
        <v>0</v>
      </c>
      <c r="AA71" s="27">
        <v>8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</v>
      </c>
      <c r="AH71" s="27">
        <v>2</v>
      </c>
      <c r="AI71" s="26">
        <v>0</v>
      </c>
      <c r="AJ71" s="26">
        <v>7</v>
      </c>
      <c r="AK71" s="26">
        <v>2</v>
      </c>
      <c r="AL71" s="27">
        <v>1</v>
      </c>
      <c r="AM71" s="27">
        <v>0</v>
      </c>
      <c r="AN71" s="27">
        <v>0</v>
      </c>
      <c r="AO71" s="27">
        <v>2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1</v>
      </c>
      <c r="AV71" s="27">
        <v>11</v>
      </c>
      <c r="AW71" s="27">
        <v>0</v>
      </c>
      <c r="AX71" s="27">
        <v>0</v>
      </c>
      <c r="AY71" s="27">
        <v>1</v>
      </c>
      <c r="AZ71" s="27">
        <v>0</v>
      </c>
      <c r="BA71" s="27">
        <v>0</v>
      </c>
      <c r="BB71" s="27">
        <v>1</v>
      </c>
      <c r="BC71" s="27">
        <v>2</v>
      </c>
      <c r="BD71" s="27">
        <v>0</v>
      </c>
      <c r="BE71" s="27">
        <v>2</v>
      </c>
      <c r="BF71" s="27">
        <v>0</v>
      </c>
      <c r="BG71" s="27">
        <v>0</v>
      </c>
      <c r="BH71" s="27">
        <v>5</v>
      </c>
      <c r="BI71" s="27">
        <v>2</v>
      </c>
      <c r="BJ71" s="27">
        <v>0</v>
      </c>
      <c r="BK71" s="27">
        <v>0</v>
      </c>
      <c r="BL71" s="14"/>
      <c r="BM71" s="14"/>
    </row>
    <row r="72" spans="2:65" ht="15" customHeight="1">
      <c r="B72" s="85" t="s">
        <v>107</v>
      </c>
      <c r="C72" s="85"/>
      <c r="D72" s="85"/>
      <c r="E72" s="85"/>
      <c r="F72" s="85"/>
      <c r="G72" s="65" t="s">
        <v>6</v>
      </c>
      <c r="H72" s="39" t="s">
        <v>1</v>
      </c>
      <c r="I72" s="30"/>
      <c r="J72" s="26">
        <v>47</v>
      </c>
      <c r="K72" s="26">
        <v>38</v>
      </c>
      <c r="L72" s="26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1</v>
      </c>
      <c r="W72" s="27">
        <v>3</v>
      </c>
      <c r="X72" s="27">
        <v>0</v>
      </c>
      <c r="Y72" s="27">
        <v>0</v>
      </c>
      <c r="Z72" s="27">
        <v>0</v>
      </c>
      <c r="AA72" s="27">
        <v>11</v>
      </c>
      <c r="AB72" s="27">
        <v>0</v>
      </c>
      <c r="AC72" s="27">
        <v>1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6">
        <v>0</v>
      </c>
      <c r="AJ72" s="26">
        <v>9</v>
      </c>
      <c r="AK72" s="26">
        <v>2</v>
      </c>
      <c r="AL72" s="27">
        <v>3</v>
      </c>
      <c r="AM72" s="27">
        <v>0</v>
      </c>
      <c r="AN72" s="27">
        <v>3</v>
      </c>
      <c r="AO72" s="27">
        <v>5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8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0</v>
      </c>
      <c r="BD72" s="27">
        <v>0</v>
      </c>
      <c r="BE72" s="27">
        <v>3</v>
      </c>
      <c r="BF72" s="27">
        <v>0</v>
      </c>
      <c r="BG72" s="27">
        <v>0</v>
      </c>
      <c r="BH72" s="27">
        <v>5</v>
      </c>
      <c r="BI72" s="27">
        <v>0</v>
      </c>
      <c r="BJ72" s="27">
        <v>1</v>
      </c>
      <c r="BK72" s="27">
        <v>0</v>
      </c>
      <c r="BL72" s="14"/>
      <c r="BM72" s="14"/>
    </row>
    <row r="73" spans="2:65" ht="15" customHeight="1">
      <c r="B73" s="85" t="s">
        <v>108</v>
      </c>
      <c r="C73" s="85"/>
      <c r="D73" s="85"/>
      <c r="E73" s="85"/>
      <c r="F73" s="85"/>
      <c r="G73" s="65" t="s">
        <v>6</v>
      </c>
      <c r="H73" s="39" t="s">
        <v>2</v>
      </c>
      <c r="I73" s="30"/>
      <c r="J73" s="26">
        <v>12</v>
      </c>
      <c r="K73" s="26">
        <v>9</v>
      </c>
      <c r="L73" s="26">
        <v>0</v>
      </c>
      <c r="M73" s="27">
        <v>0</v>
      </c>
      <c r="N73" s="27">
        <v>0</v>
      </c>
      <c r="O73" s="27">
        <v>0</v>
      </c>
      <c r="P73" s="27">
        <v>2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1</v>
      </c>
      <c r="AA73" s="27">
        <v>1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6">
        <v>0</v>
      </c>
      <c r="AJ73" s="26">
        <v>3</v>
      </c>
      <c r="AK73" s="26">
        <v>0</v>
      </c>
      <c r="AL73" s="27">
        <v>0</v>
      </c>
      <c r="AM73" s="27">
        <v>0</v>
      </c>
      <c r="AN73" s="27">
        <v>2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2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0</v>
      </c>
      <c r="BD73" s="27">
        <v>0</v>
      </c>
      <c r="BE73" s="27">
        <v>1</v>
      </c>
      <c r="BF73" s="27">
        <v>0</v>
      </c>
      <c r="BG73" s="27">
        <v>0</v>
      </c>
      <c r="BH73" s="27">
        <v>1</v>
      </c>
      <c r="BI73" s="27">
        <v>1</v>
      </c>
      <c r="BJ73" s="27">
        <v>0</v>
      </c>
      <c r="BK73" s="27">
        <v>0</v>
      </c>
      <c r="BL73" s="14"/>
      <c r="BM73" s="14"/>
    </row>
    <row r="74" spans="2:65" ht="15" customHeight="1">
      <c r="B74" s="65"/>
      <c r="C74" s="65"/>
      <c r="D74" s="65"/>
      <c r="E74" s="65"/>
      <c r="F74" s="65"/>
      <c r="G74" s="65"/>
      <c r="H74" s="39"/>
      <c r="I74" s="30"/>
      <c r="J74" s="26"/>
      <c r="K74" s="26"/>
      <c r="L74" s="26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6"/>
      <c r="AJ74" s="26"/>
      <c r="AK74" s="26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14"/>
      <c r="BM74" s="14"/>
    </row>
    <row r="75" spans="2:65" ht="15" customHeight="1">
      <c r="B75" s="86" t="s">
        <v>109</v>
      </c>
      <c r="C75" s="86"/>
      <c r="D75" s="86"/>
      <c r="E75" s="86"/>
      <c r="F75" s="86"/>
      <c r="G75" s="86"/>
      <c r="H75" s="86"/>
      <c r="I75" s="34"/>
      <c r="J75" s="37">
        <v>43</v>
      </c>
      <c r="K75" s="37">
        <v>31</v>
      </c>
      <c r="L75" s="37">
        <v>0</v>
      </c>
      <c r="M75" s="38">
        <v>0</v>
      </c>
      <c r="N75" s="38">
        <v>0</v>
      </c>
      <c r="O75" s="38">
        <v>0</v>
      </c>
      <c r="P75" s="38">
        <v>1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4</v>
      </c>
      <c r="X75" s="38">
        <v>0</v>
      </c>
      <c r="Y75" s="38">
        <v>0</v>
      </c>
      <c r="Z75" s="38">
        <v>0</v>
      </c>
      <c r="AA75" s="38">
        <v>15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1</v>
      </c>
      <c r="AH75" s="38">
        <v>0</v>
      </c>
      <c r="AI75" s="37">
        <v>0</v>
      </c>
      <c r="AJ75" s="37">
        <v>3</v>
      </c>
      <c r="AK75" s="37">
        <v>0</v>
      </c>
      <c r="AL75" s="38">
        <v>0</v>
      </c>
      <c r="AM75" s="38">
        <v>0</v>
      </c>
      <c r="AN75" s="38">
        <v>4</v>
      </c>
      <c r="AO75" s="38">
        <v>3</v>
      </c>
      <c r="AP75" s="38">
        <v>0</v>
      </c>
      <c r="AQ75" s="38">
        <v>0</v>
      </c>
      <c r="AR75" s="38">
        <v>0</v>
      </c>
      <c r="AS75" s="38">
        <v>0</v>
      </c>
      <c r="AT75" s="38">
        <v>0</v>
      </c>
      <c r="AU75" s="38">
        <v>0</v>
      </c>
      <c r="AV75" s="38">
        <v>12</v>
      </c>
      <c r="AW75" s="38">
        <v>0</v>
      </c>
      <c r="AX75" s="38">
        <v>0</v>
      </c>
      <c r="AY75" s="38">
        <v>0</v>
      </c>
      <c r="AZ75" s="38">
        <v>0</v>
      </c>
      <c r="BA75" s="38">
        <v>0</v>
      </c>
      <c r="BB75" s="38">
        <v>0</v>
      </c>
      <c r="BC75" s="38">
        <v>2</v>
      </c>
      <c r="BD75" s="38">
        <v>0</v>
      </c>
      <c r="BE75" s="38">
        <v>4</v>
      </c>
      <c r="BF75" s="38">
        <v>0</v>
      </c>
      <c r="BG75" s="38">
        <v>0</v>
      </c>
      <c r="BH75" s="38">
        <v>6</v>
      </c>
      <c r="BI75" s="38">
        <v>0</v>
      </c>
      <c r="BJ75" s="38">
        <v>0</v>
      </c>
      <c r="BK75" s="38">
        <v>0</v>
      </c>
      <c r="BL75" s="14"/>
      <c r="BM75" s="14"/>
    </row>
    <row r="76" spans="2:65" ht="7.5" customHeight="1">
      <c r="B76" s="66"/>
      <c r="C76" s="66"/>
      <c r="D76" s="66"/>
      <c r="E76" s="66"/>
      <c r="F76" s="66"/>
      <c r="G76" s="66"/>
      <c r="H76" s="66"/>
      <c r="I76" s="34"/>
      <c r="J76" s="37"/>
      <c r="K76" s="37"/>
      <c r="L76" s="37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7"/>
      <c r="AJ76" s="37"/>
      <c r="AK76" s="37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14"/>
      <c r="BM76" s="14"/>
    </row>
    <row r="77" spans="2:65" ht="15" customHeight="1">
      <c r="B77" s="85" t="s">
        <v>110</v>
      </c>
      <c r="C77" s="85"/>
      <c r="D77" s="85"/>
      <c r="E77" s="85"/>
      <c r="F77" s="85"/>
      <c r="G77" s="65" t="s">
        <v>6</v>
      </c>
      <c r="H77" s="39" t="s">
        <v>2</v>
      </c>
      <c r="I77" s="30"/>
      <c r="J77" s="26">
        <v>13</v>
      </c>
      <c r="K77" s="26">
        <v>8</v>
      </c>
      <c r="L77" s="26">
        <v>0</v>
      </c>
      <c r="M77" s="27">
        <v>0</v>
      </c>
      <c r="N77" s="27">
        <v>0</v>
      </c>
      <c r="O77" s="27">
        <v>0</v>
      </c>
      <c r="P77" s="27">
        <v>1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1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6">
        <v>0</v>
      </c>
      <c r="AJ77" s="26">
        <v>2</v>
      </c>
      <c r="AK77" s="26">
        <v>0</v>
      </c>
      <c r="AL77" s="27">
        <v>0</v>
      </c>
      <c r="AM77" s="27">
        <v>0</v>
      </c>
      <c r="AN77" s="27">
        <v>3</v>
      </c>
      <c r="AO77" s="27">
        <v>1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5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2</v>
      </c>
      <c r="BD77" s="27">
        <v>0</v>
      </c>
      <c r="BE77" s="27">
        <v>0</v>
      </c>
      <c r="BF77" s="27">
        <v>0</v>
      </c>
      <c r="BG77" s="27">
        <v>0</v>
      </c>
      <c r="BH77" s="27">
        <v>3</v>
      </c>
      <c r="BI77" s="27">
        <v>0</v>
      </c>
      <c r="BJ77" s="27">
        <v>0</v>
      </c>
      <c r="BK77" s="27">
        <v>0</v>
      </c>
      <c r="BL77" s="14"/>
      <c r="BM77" s="14"/>
    </row>
    <row r="78" spans="2:65" ht="15" customHeight="1">
      <c r="B78" s="85" t="s">
        <v>111</v>
      </c>
      <c r="C78" s="85"/>
      <c r="D78" s="85"/>
      <c r="E78" s="85"/>
      <c r="F78" s="85"/>
      <c r="G78" s="65" t="s">
        <v>6</v>
      </c>
      <c r="H78" s="39" t="s">
        <v>1</v>
      </c>
      <c r="I78" s="30"/>
      <c r="J78" s="26">
        <v>29</v>
      </c>
      <c r="K78" s="26">
        <v>23</v>
      </c>
      <c r="L78" s="26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4</v>
      </c>
      <c r="X78" s="27">
        <v>0</v>
      </c>
      <c r="Y78" s="27">
        <v>0</v>
      </c>
      <c r="Z78" s="27">
        <v>0</v>
      </c>
      <c r="AA78" s="27">
        <v>14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</v>
      </c>
      <c r="AH78" s="27">
        <v>0</v>
      </c>
      <c r="AI78" s="26">
        <v>0</v>
      </c>
      <c r="AJ78" s="26">
        <v>1</v>
      </c>
      <c r="AK78" s="26">
        <v>0</v>
      </c>
      <c r="AL78" s="27">
        <v>0</v>
      </c>
      <c r="AM78" s="27">
        <v>0</v>
      </c>
      <c r="AN78" s="27">
        <v>1</v>
      </c>
      <c r="AO78" s="27">
        <v>2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6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0</v>
      </c>
      <c r="BD78" s="27">
        <v>0</v>
      </c>
      <c r="BE78" s="27">
        <v>3</v>
      </c>
      <c r="BF78" s="27">
        <v>0</v>
      </c>
      <c r="BG78" s="27">
        <v>0</v>
      </c>
      <c r="BH78" s="27">
        <v>3</v>
      </c>
      <c r="BI78" s="27">
        <v>0</v>
      </c>
      <c r="BJ78" s="27">
        <v>0</v>
      </c>
      <c r="BK78" s="27">
        <v>0</v>
      </c>
      <c r="BL78" s="14"/>
      <c r="BM78" s="14"/>
    </row>
    <row r="79" spans="2:65" ht="15" customHeight="1">
      <c r="B79" s="85" t="s">
        <v>112</v>
      </c>
      <c r="C79" s="85"/>
      <c r="D79" s="85"/>
      <c r="E79" s="85"/>
      <c r="F79" s="85"/>
      <c r="G79" s="65" t="s">
        <v>6</v>
      </c>
      <c r="H79" s="39" t="s">
        <v>1</v>
      </c>
      <c r="I79" s="30"/>
      <c r="J79" s="26">
        <v>1</v>
      </c>
      <c r="K79" s="26">
        <v>0</v>
      </c>
      <c r="L79" s="26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6">
        <v>0</v>
      </c>
      <c r="AJ79" s="26">
        <v>0</v>
      </c>
      <c r="AK79" s="26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1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0</v>
      </c>
      <c r="BD79" s="27">
        <v>0</v>
      </c>
      <c r="BE79" s="27">
        <v>1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14"/>
      <c r="BM79" s="14"/>
    </row>
    <row r="80" spans="2:65" ht="15" customHeight="1">
      <c r="B80" s="65"/>
      <c r="C80" s="65"/>
      <c r="D80" s="65"/>
      <c r="E80" s="65"/>
      <c r="F80" s="65"/>
      <c r="G80" s="65"/>
      <c r="H80" s="39"/>
      <c r="I80" s="30"/>
      <c r="J80" s="26"/>
      <c r="K80" s="26"/>
      <c r="L80" s="26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6"/>
      <c r="AJ80" s="26"/>
      <c r="AK80" s="26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14"/>
      <c r="BM80" s="14"/>
    </row>
    <row r="81" spans="1:65" ht="15" customHeight="1">
      <c r="B81" s="86" t="s">
        <v>113</v>
      </c>
      <c r="C81" s="86"/>
      <c r="D81" s="86"/>
      <c r="E81" s="86"/>
      <c r="F81" s="86"/>
      <c r="G81" s="86"/>
      <c r="H81" s="86"/>
      <c r="I81" s="34"/>
      <c r="J81" s="37">
        <v>205</v>
      </c>
      <c r="K81" s="37">
        <v>155</v>
      </c>
      <c r="L81" s="37">
        <v>1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12</v>
      </c>
      <c r="W81" s="38">
        <v>6</v>
      </c>
      <c r="X81" s="38">
        <v>0</v>
      </c>
      <c r="Y81" s="38">
        <v>0</v>
      </c>
      <c r="Z81" s="38">
        <v>0</v>
      </c>
      <c r="AA81" s="38">
        <v>29</v>
      </c>
      <c r="AB81" s="38">
        <v>0</v>
      </c>
      <c r="AC81" s="38">
        <v>5</v>
      </c>
      <c r="AD81" s="38">
        <v>0</v>
      </c>
      <c r="AE81" s="38">
        <v>0</v>
      </c>
      <c r="AF81" s="38">
        <v>0</v>
      </c>
      <c r="AG81" s="38">
        <v>4</v>
      </c>
      <c r="AH81" s="38">
        <v>0</v>
      </c>
      <c r="AI81" s="37">
        <v>0</v>
      </c>
      <c r="AJ81" s="37">
        <v>53</v>
      </c>
      <c r="AK81" s="37">
        <v>3</v>
      </c>
      <c r="AL81" s="38">
        <v>10</v>
      </c>
      <c r="AM81" s="38">
        <v>0</v>
      </c>
      <c r="AN81" s="38">
        <v>19</v>
      </c>
      <c r="AO81" s="38">
        <v>9</v>
      </c>
      <c r="AP81" s="38">
        <v>0</v>
      </c>
      <c r="AQ81" s="38">
        <v>0</v>
      </c>
      <c r="AR81" s="38">
        <v>0</v>
      </c>
      <c r="AS81" s="38">
        <v>0</v>
      </c>
      <c r="AT81" s="38">
        <v>1</v>
      </c>
      <c r="AU81" s="38">
        <v>3</v>
      </c>
      <c r="AV81" s="38">
        <v>49</v>
      </c>
      <c r="AW81" s="38">
        <v>0</v>
      </c>
      <c r="AX81" s="38">
        <v>0</v>
      </c>
      <c r="AY81" s="38">
        <v>0</v>
      </c>
      <c r="AZ81" s="38">
        <v>0</v>
      </c>
      <c r="BA81" s="38">
        <v>0</v>
      </c>
      <c r="BB81" s="38">
        <v>3</v>
      </c>
      <c r="BC81" s="38">
        <v>1</v>
      </c>
      <c r="BD81" s="38">
        <v>0</v>
      </c>
      <c r="BE81" s="38">
        <v>16</v>
      </c>
      <c r="BF81" s="38">
        <v>0</v>
      </c>
      <c r="BG81" s="38">
        <v>0</v>
      </c>
      <c r="BH81" s="38">
        <v>29</v>
      </c>
      <c r="BI81" s="38">
        <v>1</v>
      </c>
      <c r="BJ81" s="38">
        <v>0</v>
      </c>
      <c r="BK81" s="38">
        <v>0</v>
      </c>
      <c r="BL81" s="14"/>
      <c r="BM81" s="14"/>
    </row>
    <row r="82" spans="1:65" ht="7.5" customHeight="1">
      <c r="B82" s="66"/>
      <c r="C82" s="66"/>
      <c r="D82" s="66"/>
      <c r="E82" s="66"/>
      <c r="F82" s="66"/>
      <c r="G82" s="66"/>
      <c r="H82" s="66"/>
      <c r="I82" s="34"/>
      <c r="J82" s="37"/>
      <c r="K82" s="37"/>
      <c r="L82" s="37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7"/>
      <c r="AJ82" s="37"/>
      <c r="AK82" s="37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14"/>
      <c r="BM82" s="14"/>
    </row>
    <row r="83" spans="1:65" ht="15" customHeight="1">
      <c r="B83" s="85" t="s">
        <v>114</v>
      </c>
      <c r="C83" s="85"/>
      <c r="D83" s="85"/>
      <c r="E83" s="85"/>
      <c r="F83" s="85"/>
      <c r="G83" s="65" t="s">
        <v>6</v>
      </c>
      <c r="H83" s="39" t="s">
        <v>2</v>
      </c>
      <c r="I83" s="30"/>
      <c r="J83" s="26">
        <v>12</v>
      </c>
      <c r="K83" s="26">
        <v>11</v>
      </c>
      <c r="L83" s="26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6">
        <v>0</v>
      </c>
      <c r="AJ83" s="26">
        <v>5</v>
      </c>
      <c r="AK83" s="26">
        <v>1</v>
      </c>
      <c r="AL83" s="27">
        <v>1</v>
      </c>
      <c r="AM83" s="27">
        <v>0</v>
      </c>
      <c r="AN83" s="27">
        <v>3</v>
      </c>
      <c r="AO83" s="27">
        <v>1</v>
      </c>
      <c r="AP83" s="27">
        <v>0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7">
        <v>1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0</v>
      </c>
      <c r="BD83" s="27">
        <v>0</v>
      </c>
      <c r="BE83" s="27">
        <v>0</v>
      </c>
      <c r="BF83" s="27">
        <v>0</v>
      </c>
      <c r="BG83" s="27">
        <v>0</v>
      </c>
      <c r="BH83" s="27">
        <v>1</v>
      </c>
      <c r="BI83" s="27">
        <v>0</v>
      </c>
      <c r="BJ83" s="27">
        <v>0</v>
      </c>
      <c r="BK83" s="27">
        <v>0</v>
      </c>
      <c r="BL83" s="14"/>
      <c r="BM83" s="14"/>
    </row>
    <row r="84" spans="1:65" ht="15" customHeight="1">
      <c r="B84" s="85" t="s">
        <v>115</v>
      </c>
      <c r="C84" s="85"/>
      <c r="D84" s="85"/>
      <c r="E84" s="85"/>
      <c r="F84" s="85"/>
      <c r="G84" s="65" t="s">
        <v>6</v>
      </c>
      <c r="H84" s="39" t="s">
        <v>1</v>
      </c>
      <c r="I84" s="30"/>
      <c r="J84" s="26">
        <v>53</v>
      </c>
      <c r="K84" s="26">
        <v>42</v>
      </c>
      <c r="L84" s="26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3</v>
      </c>
      <c r="W84" s="27">
        <v>4</v>
      </c>
      <c r="X84" s="27">
        <v>0</v>
      </c>
      <c r="Y84" s="27">
        <v>0</v>
      </c>
      <c r="Z84" s="27">
        <v>0</v>
      </c>
      <c r="AA84" s="27">
        <v>4</v>
      </c>
      <c r="AB84" s="27">
        <v>0</v>
      </c>
      <c r="AC84" s="27">
        <v>2</v>
      </c>
      <c r="AD84" s="27">
        <v>0</v>
      </c>
      <c r="AE84" s="27">
        <v>0</v>
      </c>
      <c r="AF84" s="27">
        <v>0</v>
      </c>
      <c r="AG84" s="27">
        <v>1</v>
      </c>
      <c r="AH84" s="27">
        <v>0</v>
      </c>
      <c r="AI84" s="26">
        <v>0</v>
      </c>
      <c r="AJ84" s="26">
        <v>17</v>
      </c>
      <c r="AK84" s="26">
        <v>1</v>
      </c>
      <c r="AL84" s="27">
        <v>1</v>
      </c>
      <c r="AM84" s="27">
        <v>0</v>
      </c>
      <c r="AN84" s="27">
        <v>8</v>
      </c>
      <c r="AO84" s="27">
        <v>1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11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0</v>
      </c>
      <c r="BD84" s="27">
        <v>0</v>
      </c>
      <c r="BE84" s="27">
        <v>5</v>
      </c>
      <c r="BF84" s="27">
        <v>0</v>
      </c>
      <c r="BG84" s="27">
        <v>0</v>
      </c>
      <c r="BH84" s="27">
        <v>6</v>
      </c>
      <c r="BI84" s="27">
        <v>0</v>
      </c>
      <c r="BJ84" s="27">
        <v>0</v>
      </c>
      <c r="BK84" s="27">
        <v>0</v>
      </c>
      <c r="BL84" s="14"/>
      <c r="BM84" s="14"/>
    </row>
    <row r="85" spans="1:65" ht="15" customHeight="1">
      <c r="B85" s="85" t="s">
        <v>116</v>
      </c>
      <c r="C85" s="85"/>
      <c r="D85" s="85"/>
      <c r="E85" s="85"/>
      <c r="F85" s="85"/>
      <c r="G85" s="65" t="s">
        <v>6</v>
      </c>
      <c r="H85" s="39" t="s">
        <v>1</v>
      </c>
      <c r="I85" s="30"/>
      <c r="J85" s="26">
        <v>0</v>
      </c>
      <c r="K85" s="26">
        <v>0</v>
      </c>
      <c r="L85" s="26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6">
        <v>0</v>
      </c>
      <c r="AJ85" s="26">
        <v>0</v>
      </c>
      <c r="AK85" s="26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0</v>
      </c>
      <c r="BD85" s="27">
        <v>0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14"/>
      <c r="BM85" s="14"/>
    </row>
    <row r="86" spans="1:65" ht="15" customHeight="1">
      <c r="B86" s="85" t="s">
        <v>117</v>
      </c>
      <c r="C86" s="85"/>
      <c r="D86" s="85"/>
      <c r="E86" s="85"/>
      <c r="F86" s="85"/>
      <c r="G86" s="65" t="s">
        <v>6</v>
      </c>
      <c r="H86" s="39" t="s">
        <v>1</v>
      </c>
      <c r="I86" s="30"/>
      <c r="J86" s="26">
        <v>51</v>
      </c>
      <c r="K86" s="26">
        <v>36</v>
      </c>
      <c r="L86" s="26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3</v>
      </c>
      <c r="W86" s="27">
        <v>0</v>
      </c>
      <c r="X86" s="27">
        <v>0</v>
      </c>
      <c r="Y86" s="27">
        <v>0</v>
      </c>
      <c r="Z86" s="27">
        <v>0</v>
      </c>
      <c r="AA86" s="27">
        <v>8</v>
      </c>
      <c r="AB86" s="27">
        <v>0</v>
      </c>
      <c r="AC86" s="27">
        <v>2</v>
      </c>
      <c r="AD86" s="27">
        <v>0</v>
      </c>
      <c r="AE86" s="27">
        <v>0</v>
      </c>
      <c r="AF86" s="27">
        <v>0</v>
      </c>
      <c r="AG86" s="27">
        <v>2</v>
      </c>
      <c r="AH86" s="27">
        <v>0</v>
      </c>
      <c r="AI86" s="26">
        <v>0</v>
      </c>
      <c r="AJ86" s="26">
        <v>8</v>
      </c>
      <c r="AK86" s="26">
        <v>1</v>
      </c>
      <c r="AL86" s="27">
        <v>1</v>
      </c>
      <c r="AM86" s="27">
        <v>0</v>
      </c>
      <c r="AN86" s="27">
        <v>6</v>
      </c>
      <c r="AO86" s="27">
        <v>4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1</v>
      </c>
      <c r="AV86" s="27">
        <v>14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1</v>
      </c>
      <c r="BC86" s="27">
        <v>0</v>
      </c>
      <c r="BD86" s="27">
        <v>0</v>
      </c>
      <c r="BE86" s="27">
        <v>4</v>
      </c>
      <c r="BF86" s="27">
        <v>0</v>
      </c>
      <c r="BG86" s="27">
        <v>0</v>
      </c>
      <c r="BH86" s="27">
        <v>9</v>
      </c>
      <c r="BI86" s="27">
        <v>1</v>
      </c>
      <c r="BJ86" s="27">
        <v>0</v>
      </c>
      <c r="BK86" s="27">
        <v>0</v>
      </c>
      <c r="BL86" s="14"/>
      <c r="BM86" s="14"/>
    </row>
    <row r="87" spans="1:65" ht="15" customHeight="1">
      <c r="B87" s="85" t="s">
        <v>118</v>
      </c>
      <c r="C87" s="85"/>
      <c r="D87" s="85"/>
      <c r="E87" s="85"/>
      <c r="F87" s="85"/>
      <c r="G87" s="65" t="s">
        <v>6</v>
      </c>
      <c r="H87" s="39" t="s">
        <v>1</v>
      </c>
      <c r="I87" s="30"/>
      <c r="J87" s="26">
        <v>43</v>
      </c>
      <c r="K87" s="26">
        <v>37</v>
      </c>
      <c r="L87" s="26">
        <v>1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5</v>
      </c>
      <c r="W87" s="27">
        <v>2</v>
      </c>
      <c r="X87" s="27">
        <v>0</v>
      </c>
      <c r="Y87" s="27">
        <v>0</v>
      </c>
      <c r="Z87" s="27">
        <v>0</v>
      </c>
      <c r="AA87" s="27">
        <v>10</v>
      </c>
      <c r="AB87" s="27">
        <v>0</v>
      </c>
      <c r="AC87" s="27">
        <v>1</v>
      </c>
      <c r="AD87" s="27">
        <v>0</v>
      </c>
      <c r="AE87" s="27">
        <v>0</v>
      </c>
      <c r="AF87" s="27">
        <v>0</v>
      </c>
      <c r="AG87" s="27">
        <v>1</v>
      </c>
      <c r="AH87" s="27">
        <v>0</v>
      </c>
      <c r="AI87" s="26">
        <v>0</v>
      </c>
      <c r="AJ87" s="26">
        <v>13</v>
      </c>
      <c r="AK87" s="26">
        <v>0</v>
      </c>
      <c r="AL87" s="27">
        <v>2</v>
      </c>
      <c r="AM87" s="27">
        <v>0</v>
      </c>
      <c r="AN87" s="27">
        <v>1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1</v>
      </c>
      <c r="AV87" s="27">
        <v>6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0</v>
      </c>
      <c r="BD87" s="27">
        <v>0</v>
      </c>
      <c r="BE87" s="27">
        <v>2</v>
      </c>
      <c r="BF87" s="27">
        <v>0</v>
      </c>
      <c r="BG87" s="27">
        <v>0</v>
      </c>
      <c r="BH87" s="27">
        <v>4</v>
      </c>
      <c r="BI87" s="27">
        <v>0</v>
      </c>
      <c r="BJ87" s="27">
        <v>0</v>
      </c>
      <c r="BK87" s="27">
        <v>0</v>
      </c>
      <c r="BL87" s="14"/>
      <c r="BM87" s="14"/>
    </row>
    <row r="88" spans="1:65" ht="15" customHeight="1">
      <c r="B88" s="85" t="s">
        <v>119</v>
      </c>
      <c r="C88" s="85"/>
      <c r="D88" s="85"/>
      <c r="E88" s="85"/>
      <c r="F88" s="85"/>
      <c r="G88" s="65" t="s">
        <v>6</v>
      </c>
      <c r="H88" s="39" t="s">
        <v>1</v>
      </c>
      <c r="I88" s="30"/>
      <c r="J88" s="26">
        <v>12</v>
      </c>
      <c r="K88" s="26">
        <v>8</v>
      </c>
      <c r="L88" s="26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3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6">
        <v>0</v>
      </c>
      <c r="AJ88" s="26">
        <v>3</v>
      </c>
      <c r="AK88" s="26">
        <v>0</v>
      </c>
      <c r="AL88" s="27">
        <v>1</v>
      </c>
      <c r="AM88" s="27">
        <v>0</v>
      </c>
      <c r="AN88" s="27">
        <v>0</v>
      </c>
      <c r="AO88" s="27">
        <v>1</v>
      </c>
      <c r="AP88" s="27">
        <v>0</v>
      </c>
      <c r="AQ88" s="27">
        <v>0</v>
      </c>
      <c r="AR88" s="27">
        <v>0</v>
      </c>
      <c r="AS88" s="27">
        <v>0</v>
      </c>
      <c r="AT88" s="27">
        <v>0</v>
      </c>
      <c r="AU88" s="27">
        <v>0</v>
      </c>
      <c r="AV88" s="27">
        <v>4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0</v>
      </c>
      <c r="BC88" s="27">
        <v>1</v>
      </c>
      <c r="BD88" s="27">
        <v>0</v>
      </c>
      <c r="BE88" s="27">
        <v>2</v>
      </c>
      <c r="BF88" s="27">
        <v>0</v>
      </c>
      <c r="BG88" s="27">
        <v>0</v>
      </c>
      <c r="BH88" s="27">
        <v>1</v>
      </c>
      <c r="BI88" s="27">
        <v>0</v>
      </c>
      <c r="BJ88" s="27">
        <v>0</v>
      </c>
      <c r="BK88" s="27">
        <v>0</v>
      </c>
      <c r="BL88" s="14"/>
      <c r="BM88" s="14"/>
    </row>
    <row r="89" spans="1:65" ht="15" customHeight="1">
      <c r="B89" s="85" t="s">
        <v>120</v>
      </c>
      <c r="C89" s="85"/>
      <c r="D89" s="85"/>
      <c r="E89" s="85"/>
      <c r="F89" s="85"/>
      <c r="G89" s="65" t="s">
        <v>6</v>
      </c>
      <c r="H89" s="39" t="s">
        <v>1</v>
      </c>
      <c r="I89" s="30"/>
      <c r="J89" s="26">
        <v>30</v>
      </c>
      <c r="K89" s="26">
        <v>20</v>
      </c>
      <c r="L89" s="26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4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6">
        <v>0</v>
      </c>
      <c r="AJ89" s="26">
        <v>7</v>
      </c>
      <c r="AK89" s="26">
        <v>0</v>
      </c>
      <c r="AL89" s="27">
        <v>4</v>
      </c>
      <c r="AM89" s="27">
        <v>0</v>
      </c>
      <c r="AN89" s="27">
        <v>1</v>
      </c>
      <c r="AO89" s="27">
        <v>2</v>
      </c>
      <c r="AP89" s="27">
        <v>0</v>
      </c>
      <c r="AQ89" s="27">
        <v>0</v>
      </c>
      <c r="AR89" s="27">
        <v>0</v>
      </c>
      <c r="AS89" s="27">
        <v>0</v>
      </c>
      <c r="AT89" s="27">
        <v>1</v>
      </c>
      <c r="AU89" s="27">
        <v>0</v>
      </c>
      <c r="AV89" s="27">
        <v>10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0</v>
      </c>
      <c r="BD89" s="27">
        <v>0</v>
      </c>
      <c r="BE89" s="27">
        <v>3</v>
      </c>
      <c r="BF89" s="27">
        <v>0</v>
      </c>
      <c r="BG89" s="27">
        <v>0</v>
      </c>
      <c r="BH89" s="27">
        <v>7</v>
      </c>
      <c r="BI89" s="27">
        <v>0</v>
      </c>
      <c r="BJ89" s="27">
        <v>0</v>
      </c>
      <c r="BK89" s="27">
        <v>0</v>
      </c>
      <c r="BL89" s="14"/>
      <c r="BM89" s="14"/>
    </row>
    <row r="90" spans="1:65" ht="15" customHeight="1">
      <c r="B90" s="85" t="s">
        <v>121</v>
      </c>
      <c r="C90" s="85"/>
      <c r="D90" s="85"/>
      <c r="E90" s="85"/>
      <c r="F90" s="85"/>
      <c r="G90" s="65" t="s">
        <v>6</v>
      </c>
      <c r="H90" s="39" t="s">
        <v>2</v>
      </c>
      <c r="I90" s="30"/>
      <c r="J90" s="26">
        <v>4</v>
      </c>
      <c r="K90" s="26">
        <v>1</v>
      </c>
      <c r="L90" s="26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6">
        <v>0</v>
      </c>
      <c r="AJ90" s="26">
        <v>0</v>
      </c>
      <c r="AK90" s="26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1</v>
      </c>
      <c r="AV90" s="27">
        <v>3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2</v>
      </c>
      <c r="BC90" s="27">
        <v>0</v>
      </c>
      <c r="BD90" s="27">
        <v>0</v>
      </c>
      <c r="BE90" s="27">
        <v>0</v>
      </c>
      <c r="BF90" s="27">
        <v>0</v>
      </c>
      <c r="BG90" s="27">
        <v>0</v>
      </c>
      <c r="BH90" s="27">
        <v>1</v>
      </c>
      <c r="BI90" s="27">
        <v>0</v>
      </c>
      <c r="BJ90" s="27">
        <v>0</v>
      </c>
      <c r="BK90" s="27">
        <v>0</v>
      </c>
      <c r="BL90" s="14"/>
      <c r="BM90" s="14"/>
    </row>
    <row r="91" spans="1:65" ht="5.0999999999999996" customHeight="1">
      <c r="A91" s="46"/>
      <c r="B91" s="47"/>
      <c r="C91" s="47"/>
      <c r="D91" s="47"/>
      <c r="E91" s="47"/>
      <c r="F91" s="6"/>
      <c r="G91" s="6"/>
      <c r="H91" s="6"/>
      <c r="I91" s="48"/>
      <c r="J91" s="49"/>
      <c r="K91" s="49"/>
      <c r="L91" s="49"/>
      <c r="M91" s="49"/>
      <c r="N91" s="49"/>
      <c r="O91" s="50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9"/>
      <c r="AK91" s="49"/>
      <c r="AL91" s="49"/>
      <c r="AM91" s="50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6"/>
      <c r="AY91" s="46"/>
      <c r="AZ91" s="46"/>
      <c r="BA91" s="46"/>
      <c r="BB91" s="46"/>
      <c r="BC91" s="46"/>
      <c r="BD91" s="46"/>
      <c r="BE91" s="46"/>
      <c r="BF91" s="46"/>
      <c r="BG91" s="46"/>
      <c r="BH91" s="46"/>
      <c r="BI91" s="46"/>
      <c r="BJ91" s="46"/>
      <c r="BK91" s="46"/>
      <c r="BL91" s="14"/>
      <c r="BM91" s="14"/>
    </row>
    <row r="92" spans="1:65" ht="6" customHeight="1">
      <c r="A92" s="14"/>
      <c r="B92" s="51"/>
      <c r="C92" s="51"/>
      <c r="D92" s="51"/>
      <c r="E92" s="51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R92" s="14"/>
      <c r="S92" s="52"/>
      <c r="T92" s="14"/>
      <c r="U92" s="14"/>
      <c r="V92" s="14"/>
      <c r="W92" s="14"/>
      <c r="X92" s="14"/>
      <c r="Y92" s="14"/>
      <c r="Z92" s="14"/>
      <c r="AA92" s="14"/>
      <c r="AI92" s="51"/>
      <c r="AJ92" s="28"/>
      <c r="AK92" s="28"/>
      <c r="AL92" s="28"/>
      <c r="AM92" s="15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14"/>
      <c r="AY92" s="14"/>
      <c r="AZ92" s="14"/>
      <c r="BA92" s="14"/>
      <c r="BB92" s="14"/>
      <c r="BL92" s="14"/>
      <c r="BM92" s="14"/>
    </row>
    <row r="93" spans="1:65">
      <c r="A93" s="15"/>
      <c r="B93" s="40"/>
      <c r="C93" s="40"/>
      <c r="D93" s="40"/>
      <c r="E93" s="40"/>
      <c r="F93" s="40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28"/>
      <c r="AK93" s="28"/>
      <c r="AL93" s="28"/>
      <c r="AM93" s="15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4"/>
      <c r="BM93" s="14"/>
    </row>
    <row r="94" spans="1:65">
      <c r="A94" s="15"/>
      <c r="B94" s="40"/>
      <c r="C94" s="40"/>
      <c r="D94" s="40"/>
      <c r="E94" s="40"/>
      <c r="F94" s="40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4"/>
      <c r="BM94" s="14"/>
    </row>
    <row r="95" spans="1:65">
      <c r="A95" s="15"/>
      <c r="B95" s="40"/>
      <c r="C95" s="40"/>
      <c r="D95" s="40"/>
      <c r="E95" s="40"/>
      <c r="F95" s="40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4"/>
      <c r="BM95" s="14"/>
    </row>
    <row r="96" spans="1:65">
      <c r="BL96" s="14"/>
      <c r="BM96" s="14"/>
    </row>
    <row r="97" spans="1:65">
      <c r="BL97" s="14"/>
      <c r="BM97" s="14"/>
    </row>
    <row r="98" spans="1:65">
      <c r="BL98" s="14"/>
      <c r="BM98" s="14"/>
    </row>
    <row r="99" spans="1:65">
      <c r="BL99" s="14"/>
      <c r="BM99" s="14"/>
    </row>
    <row r="100" spans="1:65">
      <c r="BL100" s="14"/>
      <c r="BM100" s="14"/>
    </row>
    <row r="101" spans="1:65">
      <c r="BL101" s="14"/>
      <c r="BM101" s="14"/>
    </row>
    <row r="102" spans="1:6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J102" s="14"/>
      <c r="AK102" s="14"/>
      <c r="AL102" s="14"/>
      <c r="AM102" s="14"/>
      <c r="AN102" s="14"/>
      <c r="AO102" s="14"/>
      <c r="AP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L102" s="14"/>
      <c r="BM102" s="14"/>
    </row>
    <row r="103" spans="1:6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J103" s="14"/>
      <c r="AK103" s="14"/>
      <c r="AL103" s="14"/>
      <c r="AM103" s="14"/>
      <c r="AN103" s="14"/>
      <c r="AO103" s="14"/>
      <c r="AP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L103" s="14"/>
      <c r="BM103" s="14"/>
    </row>
    <row r="104" spans="1:6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J104" s="14"/>
      <c r="AK104" s="14"/>
      <c r="AL104" s="14"/>
      <c r="AM104" s="14"/>
      <c r="AN104" s="14"/>
      <c r="AO104" s="14"/>
      <c r="AP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L104" s="14"/>
      <c r="BM104" s="14"/>
    </row>
    <row r="105" spans="1:6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J105" s="14"/>
      <c r="AK105" s="14"/>
      <c r="AL105" s="14"/>
      <c r="AM105" s="14"/>
      <c r="AN105" s="14"/>
      <c r="AO105" s="14"/>
      <c r="AP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L105" s="14"/>
      <c r="BM105" s="14"/>
    </row>
    <row r="106" spans="1:6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J106" s="14"/>
      <c r="AK106" s="14"/>
      <c r="AL106" s="14"/>
      <c r="AM106" s="14"/>
      <c r="AN106" s="14"/>
      <c r="AO106" s="14"/>
      <c r="AP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L106" s="14"/>
      <c r="BM106" s="14"/>
    </row>
    <row r="107" spans="1:6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J107" s="14"/>
      <c r="AK107" s="14"/>
      <c r="AL107" s="14"/>
      <c r="AM107" s="14"/>
      <c r="AN107" s="14"/>
      <c r="AO107" s="14"/>
      <c r="AP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L107" s="14"/>
      <c r="BM107" s="14"/>
    </row>
    <row r="108" spans="1:6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J108" s="14"/>
      <c r="AK108" s="14"/>
      <c r="AL108" s="14"/>
      <c r="AM108" s="14"/>
      <c r="AN108" s="14"/>
      <c r="AO108" s="14"/>
      <c r="AP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L108" s="14"/>
      <c r="BM108" s="14"/>
    </row>
    <row r="109" spans="1:65"/>
    <row r="110" spans="1:65"/>
    <row r="111" spans="1:65"/>
    <row r="112" spans="1:65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</sheetData>
  <mergeCells count="125">
    <mergeCell ref="B85:F85"/>
    <mergeCell ref="B86:F86"/>
    <mergeCell ref="B87:F87"/>
    <mergeCell ref="B88:F88"/>
    <mergeCell ref="B89:F89"/>
    <mergeCell ref="B90:F90"/>
    <mergeCell ref="B77:F77"/>
    <mergeCell ref="B78:F78"/>
    <mergeCell ref="B79:F79"/>
    <mergeCell ref="B81:H81"/>
    <mergeCell ref="B83:F83"/>
    <mergeCell ref="B84:F84"/>
    <mergeCell ref="B67:F67"/>
    <mergeCell ref="B69:H69"/>
    <mergeCell ref="B71:F71"/>
    <mergeCell ref="B72:F72"/>
    <mergeCell ref="B73:F73"/>
    <mergeCell ref="B75:H75"/>
    <mergeCell ref="B61:F61"/>
    <mergeCell ref="B62:F62"/>
    <mergeCell ref="B63:F63"/>
    <mergeCell ref="B64:F64"/>
    <mergeCell ref="B65:F65"/>
    <mergeCell ref="B66:F66"/>
    <mergeCell ref="B52:F52"/>
    <mergeCell ref="B53:F53"/>
    <mergeCell ref="B54:F54"/>
    <mergeCell ref="B55:F55"/>
    <mergeCell ref="B57:H57"/>
    <mergeCell ref="B59:F60"/>
    <mergeCell ref="B44:F44"/>
    <mergeCell ref="B45:F45"/>
    <mergeCell ref="B46:F46"/>
    <mergeCell ref="B47:F47"/>
    <mergeCell ref="B49:H49"/>
    <mergeCell ref="B51:F51"/>
    <mergeCell ref="B37:F37"/>
    <mergeCell ref="B38:F38"/>
    <mergeCell ref="B39:F39"/>
    <mergeCell ref="B40:F40"/>
    <mergeCell ref="B41:F42"/>
    <mergeCell ref="B43:F43"/>
    <mergeCell ref="B29:F29"/>
    <mergeCell ref="B31:H31"/>
    <mergeCell ref="B33:F33"/>
    <mergeCell ref="B34:F34"/>
    <mergeCell ref="B35:F35"/>
    <mergeCell ref="B36:F36"/>
    <mergeCell ref="B20:H20"/>
    <mergeCell ref="B22:F22"/>
    <mergeCell ref="B23:F23"/>
    <mergeCell ref="B25:H25"/>
    <mergeCell ref="B27:F27"/>
    <mergeCell ref="B28:F28"/>
    <mergeCell ref="BJ5:BJ8"/>
    <mergeCell ref="BK5:BK8"/>
    <mergeCell ref="AJ1:AU1"/>
    <mergeCell ref="J5:J8"/>
    <mergeCell ref="B5:H8"/>
    <mergeCell ref="Y5:Z5"/>
    <mergeCell ref="K6:K8"/>
    <mergeCell ref="AM6:AM8"/>
    <mergeCell ref="AN6:AN8"/>
    <mergeCell ref="AO6:AO8"/>
    <mergeCell ref="AP6:AP8"/>
    <mergeCell ref="AJ6:AJ8"/>
    <mergeCell ref="AV1:BI1"/>
    <mergeCell ref="L6:L8"/>
    <mergeCell ref="M6:M8"/>
    <mergeCell ref="N6:N8"/>
    <mergeCell ref="S6:S8"/>
    <mergeCell ref="AJ5:AU5"/>
    <mergeCell ref="BI5:BI8"/>
    <mergeCell ref="AC6:AC8"/>
    <mergeCell ref="AG6:AG8"/>
    <mergeCell ref="F11:H11"/>
    <mergeCell ref="AD6:AD8"/>
    <mergeCell ref="U6:U8"/>
    <mergeCell ref="O6:O8"/>
    <mergeCell ref="P6:P8"/>
    <mergeCell ref="Q6:Q8"/>
    <mergeCell ref="R6:R8"/>
    <mergeCell ref="F10:H10"/>
    <mergeCell ref="AX6:AX8"/>
    <mergeCell ref="F12:H12"/>
    <mergeCell ref="F13:H13"/>
    <mergeCell ref="F14:H14"/>
    <mergeCell ref="F18:H18"/>
    <mergeCell ref="F15:H15"/>
    <mergeCell ref="F16:H16"/>
    <mergeCell ref="F17:H17"/>
    <mergeCell ref="AR6:AR8"/>
    <mergeCell ref="AS6:AS8"/>
    <mergeCell ref="V6:V8"/>
    <mergeCell ref="W6:W8"/>
    <mergeCell ref="X6:X8"/>
    <mergeCell ref="Z6:Z8"/>
    <mergeCell ref="Y6:Y8"/>
    <mergeCell ref="AQ6:AQ8"/>
    <mergeCell ref="AK6:AK8"/>
    <mergeCell ref="AL6:AL8"/>
    <mergeCell ref="T6:T8"/>
    <mergeCell ref="A1:T1"/>
    <mergeCell ref="U1:AI1"/>
    <mergeCell ref="AI6:AI8"/>
    <mergeCell ref="AA6:AA8"/>
    <mergeCell ref="AB6:AB8"/>
    <mergeCell ref="AE6:AE8"/>
    <mergeCell ref="AF6:AF8"/>
    <mergeCell ref="AH6:AH8"/>
    <mergeCell ref="BH6:BH8"/>
    <mergeCell ref="BD6:BD8"/>
    <mergeCell ref="BE6:BE8"/>
    <mergeCell ref="BF6:BF8"/>
    <mergeCell ref="BG6:BG8"/>
    <mergeCell ref="BC6:BC8"/>
    <mergeCell ref="AY6:AY8"/>
    <mergeCell ref="AZ6:AZ8"/>
    <mergeCell ref="BA6:BA8"/>
    <mergeCell ref="BB6:BB8"/>
    <mergeCell ref="AT6:AT8"/>
    <mergeCell ref="AU6:AU8"/>
    <mergeCell ref="AV6:AV8"/>
    <mergeCell ref="AW6:AW8"/>
    <mergeCell ref="AV5:BH5"/>
  </mergeCells>
  <phoneticPr fontId="18"/>
  <printOptions horizontalCentered="1"/>
  <pageMargins left="0.43307086614173229" right="0.43307086614173229" top="0.39370078740157483" bottom="0.35433070866141736" header="0.51181102362204722" footer="0.51181102362204722"/>
  <pageSetup paperSize="9" scale="40" fitToWidth="2" fitToHeight="2" pageOrder="overThenDown" orientation="landscape" r:id="rId1"/>
  <headerFooter alignWithMargins="0"/>
  <rowBreaks count="1" manualBreakCount="1">
    <brk id="92" max="16383" man="1"/>
  </rowBreaks>
  <colBreaks count="1" manualBreakCount="1">
    <brk id="3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23-00-05</vt:lpstr>
      <vt:lpstr>'23-00-05'!_00</vt:lpstr>
      <vt:lpstr>'23-00-05'!Print_Area</vt:lpstr>
      <vt:lpstr>'23-00-05'!Print_Titles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2024-07-21T01:17:41Z</dcterms:created>
  <dcterms:modified xsi:type="dcterms:W3CDTF">2024-07-26T01:05:50Z</dcterms:modified>
</cp:coreProperties>
</file>