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7" sheetId="28" r:id="rId1"/>
  </sheets>
  <definedNames>
    <definedName name="_00" localSheetId="0">'23-00-07'!$H$25:$H$27</definedName>
    <definedName name="b">#REF!</definedName>
    <definedName name="GOUKEI">#REF!</definedName>
    <definedName name="JK">#REF!</definedName>
    <definedName name="_xlnm.Print_Area" localSheetId="0">'23-00-07'!$A$1:$AA$101</definedName>
    <definedName name="_xlnm.Print_Titles" localSheetId="0">'23-00-07'!$4:$6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'23-00-07'!$Q:$Q</definedName>
    <definedName name="Z_84B820AB_D6C1_11D6_A8EA_0040CA1D7CBB_.wvu.Cols" localSheetId="0" hidden="1">'23-00-07'!$Q:$Q</definedName>
    <definedName name="Z_84B820AC_D6C1_11D6_A8EA_0040CA1D7CBB_.wvu.Cols" localSheetId="0" hidden="1">'23-00-07'!$Q:$Q</definedName>
  </definedNames>
  <calcPr calcId="162913" calcMode="manual"/>
</workbook>
</file>

<file path=xl/calcChain.xml><?xml version="1.0" encoding="utf-8"?>
<calcChain xmlns="http://schemas.openxmlformats.org/spreadsheetml/2006/main">
  <c r="C25" i="28" l="1"/>
  <c r="A21" i="28"/>
  <c r="C21" i="28" s="1"/>
  <c r="A17" i="28" l="1"/>
  <c r="A13" i="28"/>
  <c r="B25" i="28"/>
  <c r="D25" i="28"/>
  <c r="B21" i="28" l="1"/>
  <c r="D21" i="28"/>
  <c r="C17" i="28"/>
  <c r="B17" i="28"/>
  <c r="A9" i="28"/>
  <c r="D17" i="28"/>
  <c r="C13" i="28"/>
  <c r="C9" i="28" l="1"/>
  <c r="B13" i="28"/>
  <c r="B9" i="28"/>
  <c r="D13" i="28"/>
</calcChain>
</file>

<file path=xl/sharedStrings.xml><?xml version="1.0" encoding="utf-8"?>
<sst xmlns="http://schemas.openxmlformats.org/spreadsheetml/2006/main" count="186" uniqueCount="85">
  <si>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</si>
  <si>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</si>
  <si>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</si>
  <si>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</si>
  <si>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</si>
  <si>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</si>
  <si>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</si>
  <si>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ＳＥ</t>
    <phoneticPr fontId="34"/>
  </si>
  <si>
    <t>(</t>
    <phoneticPr fontId="18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</si>
  <si>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</si>
  <si>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</si>
  <si>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</si>
  <si>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</si>
  <si>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</si>
  <si>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</si>
  <si>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</si>
  <si>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</si>
  <si>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</si>
  <si>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</si>
  <si>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</si>
  <si>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</si>
  <si>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</si>
  <si>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</si>
  <si>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第１種</t>
    <phoneticPr fontId="18"/>
  </si>
  <si>
    <t>第２種</t>
    <phoneticPr fontId="18"/>
  </si>
  <si>
    <t>第 ３ 種</t>
    <phoneticPr fontId="18"/>
  </si>
  <si>
    <t>７　少年院別　新 収 容 者 の 少 年 院 の 種 類 ・ 矯 正 教 育 課 程</t>
    <phoneticPr fontId="34"/>
  </si>
  <si>
    <t>年</t>
    <rPh sb="0" eb="1">
      <t>ネン</t>
    </rPh>
    <phoneticPr fontId="18"/>
  </si>
  <si>
    <t>第 ５ 種</t>
    <phoneticPr fontId="18"/>
  </si>
  <si>
    <t>Ｐ１</t>
    <phoneticPr fontId="18"/>
  </si>
  <si>
    <t>Ｐ２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</si>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</sst>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\ ;\-###,##0\ ;&quot;…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15" xfId="0" applyFont="1" applyFill="1" applyBorder="1" applyAlignment="1">
      <alignment vertical="center"/>
    </xf>
    <xf numFmtId="49" fontId="19" fillId="26" borderId="15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6" xfId="0" applyFill="1" applyBorder="1" applyAlignment="1">
      <alignment vertical="center" justifyLastLine="1"/>
    </xf>
    <xf numFmtId="49" fontId="0" fillId="26" borderId="14" xfId="0" applyFill="1" applyBorder="1" applyAlignment="1">
      <alignment vertical="center" justifyLastLine="1"/>
    </xf>
    <xf numFmtId="49" fontId="0" fillId="26" borderId="17" xfId="0" applyFill="1" applyBorder="1" applyAlignment="1">
      <alignment vertical="center" justifyLastLine="1"/>
    </xf>
    <xf numFmtId="49" fontId="0" fillId="26" borderId="16" xfId="0" applyFont="1" applyFill="1" applyBorder="1" applyAlignment="1">
      <alignment horizontal="center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center" vertical="center" justifyLastLine="1"/>
    </xf>
    <xf numFmtId="49" fontId="0" fillId="26" borderId="18" xfId="0" applyFont="1" applyFill="1" applyBorder="1" applyAlignment="1">
      <alignment horizontal="center" vertical="center" justifyLastLine="1"/>
    </xf>
    <xf numFmtId="49" fontId="19" fillId="26" borderId="19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9" xfId="0" applyFont="1" applyFill="1" applyBorder="1" applyAlignment="1">
      <alignment vertical="center"/>
    </xf>
    <xf numFmtId="179" fontId="35" fillId="26" borderId="0" xfId="0" applyNumberFormat="1" applyFont="1" applyFill="1">
      <alignment vertical="center"/>
    </xf>
    <xf numFmtId="179" fontId="35" fillId="26" borderId="0" xfId="0" applyNumberFormat="1" applyFont="1" applyFill="1" applyBorder="1">
      <alignment vertical="center"/>
    </xf>
    <xf numFmtId="178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20" xfId="0" applyFont="1" applyFill="1" applyBorder="1" applyAlignment="1">
      <alignment vertical="center"/>
    </xf>
    <xf numFmtId="0" fontId="19" fillId="26" borderId="21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184" fontId="19" fillId="26" borderId="13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>
      <alignment vertical="center"/>
    </xf>
    <xf numFmtId="49" fontId="36" fillId="26" borderId="0" xfId="0" applyFont="1" applyFill="1" applyAlignment="1">
      <alignment vertical="center"/>
    </xf>
    <xf numFmtId="49" fontId="36" fillId="26" borderId="0" xfId="0" applyFont="1" applyFill="1" applyAlignment="1">
      <alignment horizontal="center" vertical="center"/>
    </xf>
    <xf numFmtId="49" fontId="19" fillId="26" borderId="13" xfId="0" applyFont="1" applyFill="1" applyBorder="1">
      <alignment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>
      <alignment vertical="center"/>
    </xf>
    <xf numFmtId="49" fontId="0" fillId="26" borderId="0" xfId="0" applyFont="1" applyFill="1" applyBorder="1">
      <alignment vertical="center"/>
    </xf>
    <xf numFmtId="49" fontId="19" fillId="26" borderId="0" xfId="0" applyFont="1" applyFill="1" applyAlignment="1">
      <alignment horizontal="center" vertical="center"/>
    </xf>
    <xf numFmtId="49" fontId="19" fillId="26" borderId="19" xfId="0" applyFont="1" applyFill="1" applyBorder="1" applyAlignment="1">
      <alignment vertical="center"/>
    </xf>
    <xf numFmtId="179" fontId="35" fillId="26" borderId="0" xfId="0" applyNumberFormat="1" applyFont="1" applyFill="1" applyAlignment="1">
      <alignment horizontal="right" vertical="center"/>
    </xf>
    <xf numFmtId="179" fontId="35" fillId="26" borderId="0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Border="1" applyAlignment="1">
      <alignment horizontal="right" vertical="center"/>
    </xf>
    <xf numFmtId="179" fontId="19" fillId="26" borderId="19" xfId="0" applyNumberFormat="1" applyFont="1" applyFill="1" applyBorder="1" applyAlignment="1">
      <alignment horizontal="right" vertical="center"/>
    </xf>
    <xf numFmtId="179" fontId="35" fillId="26" borderId="19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Alignment="1">
      <alignment horizontal="right" vertical="center"/>
    </xf>
    <xf numFmtId="49" fontId="0" fillId="26" borderId="0" xfId="0" applyFont="1" applyFill="1" applyAlignment="1">
      <alignment horizontal="distributed" vertical="center"/>
    </xf>
    <xf numFmtId="49" fontId="0" fillId="26" borderId="19" xfId="0" applyFont="1" applyFill="1" applyBorder="1" applyAlignment="1">
      <alignment vertical="center"/>
    </xf>
    <xf numFmtId="179" fontId="0" fillId="26" borderId="0" xfId="0" applyNumberFormat="1" applyFont="1" applyFill="1">
      <alignment vertical="center"/>
    </xf>
    <xf numFmtId="179" fontId="0" fillId="26" borderId="0" xfId="0" applyNumberFormat="1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0" fontId="37" fillId="26" borderId="0" xfId="0" applyNumberFormat="1" applyFont="1" applyFill="1">
      <alignment vertical="center"/>
    </xf>
    <xf numFmtId="14" fontId="37" fillId="26" borderId="0" xfId="0" applyNumberFormat="1" applyFont="1" applyFill="1">
      <alignment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0" fillId="26" borderId="0" xfId="0" applyNumberFormat="1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23" xfId="0" applyFont="1" applyFill="1" applyBorder="1" applyAlignment="1">
      <alignment horizontal="center" vertical="center" justifyLastLine="1"/>
    </xf>
    <xf numFmtId="49" fontId="19" fillId="26" borderId="24" xfId="0" applyFont="1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 justifyLastLine="1"/>
    </xf>
    <xf numFmtId="49" fontId="19" fillId="26" borderId="13" xfId="0" applyFont="1" applyFill="1" applyBorder="1" applyAlignment="1">
      <alignment horizontal="center" vertical="center" justifyLastLine="1"/>
    </xf>
    <xf numFmtId="49" fontId="19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center" vertical="center"/>
    </xf>
    <xf numFmtId="49" fontId="0" fillId="26" borderId="16" xfId="0" applyFont="1" applyFill="1" applyBorder="1" applyAlignment="1">
      <alignment horizontal="center" vertical="center" justifyLastLine="1"/>
    </xf>
    <xf numFmtId="49" fontId="0" fillId="26" borderId="14" xfId="0" applyFont="1" applyFill="1" applyBorder="1" applyAlignment="1">
      <alignment horizontal="center" vertical="center" justifyLastLine="1"/>
    </xf>
    <xf numFmtId="49" fontId="19" fillId="26" borderId="15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22" xfId="0" applyFont="1" applyFill="1" applyBorder="1" applyAlignment="1">
      <alignment horizontal="center" vertical="center" justifyLastLine="1"/>
    </xf>
    <xf numFmtId="49" fontId="19" fillId="26" borderId="20" xfId="0" applyFont="1" applyFill="1" applyBorder="1" applyAlignment="1">
      <alignment horizontal="center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24</xdr:row>
      <xdr:rowOff>25400</xdr:rowOff>
    </xdr:from>
    <xdr:to>
      <xdr:col>4</xdr:col>
      <xdr:colOff>95250</xdr:colOff>
      <xdr:row>26</xdr:row>
      <xdr:rowOff>120650</xdr:rowOff>
    </xdr:to>
    <xdr:sp macro="" textlink="">
      <xdr:nvSpPr>
        <xdr:cNvPr id="25751" name="AutoShape 5"/>
        <xdr:cNvSpPr>
          <a:spLocks/>
        </xdr:cNvSpPr>
      </xdr:nvSpPr>
      <xdr:spPr bwMode="auto">
        <a:xfrm>
          <a:off x="996950" y="38925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20</xdr:row>
      <xdr:rowOff>25400</xdr:rowOff>
    </xdr:from>
    <xdr:to>
      <xdr:col>4</xdr:col>
      <xdr:colOff>95250</xdr:colOff>
      <xdr:row>22</xdr:row>
      <xdr:rowOff>120650</xdr:rowOff>
    </xdr:to>
    <xdr:sp macro="" textlink="">
      <xdr:nvSpPr>
        <xdr:cNvPr id="25752" name="AutoShape 5"/>
        <xdr:cNvSpPr>
          <a:spLocks/>
        </xdr:cNvSpPr>
      </xdr:nvSpPr>
      <xdr:spPr bwMode="auto">
        <a:xfrm>
          <a:off x="996950" y="33210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16</xdr:row>
      <xdr:rowOff>25400</xdr:rowOff>
    </xdr:from>
    <xdr:to>
      <xdr:col>4</xdr:col>
      <xdr:colOff>95250</xdr:colOff>
      <xdr:row>18</xdr:row>
      <xdr:rowOff>120650</xdr:rowOff>
    </xdr:to>
    <xdr:sp macro="" textlink="">
      <xdr:nvSpPr>
        <xdr:cNvPr id="25753" name="AutoShape 5"/>
        <xdr:cNvSpPr>
          <a:spLocks/>
        </xdr:cNvSpPr>
      </xdr:nvSpPr>
      <xdr:spPr bwMode="auto">
        <a:xfrm>
          <a:off x="996950" y="27495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12</xdr:row>
      <xdr:rowOff>25400</xdr:rowOff>
    </xdr:from>
    <xdr:to>
      <xdr:col>4</xdr:col>
      <xdr:colOff>95250</xdr:colOff>
      <xdr:row>14</xdr:row>
      <xdr:rowOff>120650</xdr:rowOff>
    </xdr:to>
    <xdr:sp macro="" textlink="">
      <xdr:nvSpPr>
        <xdr:cNvPr id="25754" name="AutoShape 5"/>
        <xdr:cNvSpPr>
          <a:spLocks/>
        </xdr:cNvSpPr>
      </xdr:nvSpPr>
      <xdr:spPr bwMode="auto">
        <a:xfrm>
          <a:off x="996950" y="21780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8</xdr:row>
      <xdr:rowOff>25400</xdr:rowOff>
    </xdr:from>
    <xdr:to>
      <xdr:col>4</xdr:col>
      <xdr:colOff>95250</xdr:colOff>
      <xdr:row>10</xdr:row>
      <xdr:rowOff>120650</xdr:rowOff>
    </xdr:to>
    <xdr:sp macro="" textlink="">
      <xdr:nvSpPr>
        <xdr:cNvPr id="25755" name="AutoShape 5"/>
        <xdr:cNvSpPr>
          <a:spLocks/>
        </xdr:cNvSpPr>
      </xdr:nvSpPr>
      <xdr:spPr bwMode="auto">
        <a:xfrm>
          <a:off x="996950" y="16065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49</xdr:row>
      <xdr:rowOff>50800</xdr:rowOff>
    </xdr:from>
    <xdr:to>
      <xdr:col>6</xdr:col>
      <xdr:colOff>95250</xdr:colOff>
      <xdr:row>50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54150" y="39179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67</xdr:row>
      <xdr:rowOff>50800</xdr:rowOff>
    </xdr:from>
    <xdr:to>
      <xdr:col>6</xdr:col>
      <xdr:colOff>95250</xdr:colOff>
      <xdr:row>68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54150" y="39179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245"/>
  <sheetViews>
    <sheetView showGridLines="0" tabSelected="1" view="pageBreakPreview" topLeftCell="A2" zoomScale="85" zoomScaleNormal="100" zoomScaleSheetLayoutView="85" workbookViewId="0">
      <pane xSplit="9" ySplit="5" topLeftCell="J7" activePane="bottomRight" state="frozen"/>
      <selection activeCell="A2" sqref="A2"/>
      <selection pane="topRight" activeCell="H2" sqref="H2"/>
      <selection pane="bottomLeft" activeCell="A6" sqref="A6"/>
      <selection pane="bottomRight" activeCell="A2" sqref="A2:AA2"/>
    </sheetView>
  </sheetViews>
  <sheetFormatPr defaultColWidth="0" defaultRowHeight="10.8" zeroHeight="1"/>
  <cols>
    <col min="1" max="1" width="1.75" style="10" customWidth="1"/>
    <col min="2" max="2" width="7" style="11" customWidth="1"/>
    <col min="3" max="3" width="3.75" style="62" customWidth="1"/>
    <col min="4" max="4" width="4.75" style="62" customWidth="1"/>
    <col min="5" max="5" width="4.375" style="11" customWidth="1"/>
    <col min="6" max="6" width="3.5" style="11" customWidth="1"/>
    <col min="7" max="7" width="3.375" style="10" customWidth="1"/>
    <col min="8" max="8" width="3.625" style="10" customWidth="1"/>
    <col min="9" max="9" width="3.75" style="10" customWidth="1"/>
    <col min="10" max="16" width="8.75" style="10" customWidth="1"/>
    <col min="17" max="17" width="8.75" style="17" customWidth="1"/>
    <col min="18" max="27" width="8.75" style="10" customWidth="1"/>
    <col min="28" max="28" width="7.125" style="16" customWidth="1"/>
    <col min="29" max="16384" width="0" style="17" hidden="1"/>
  </cols>
  <sheetData>
    <row r="1" spans="1:28" s="2" customFormat="1" ht="16.2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1"/>
    </row>
    <row r="2" spans="1:28" s="4" customFormat="1" ht="27" customHeight="1">
      <c r="A2" s="82" t="s">
        <v>26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3"/>
    </row>
    <row r="3" spans="1:28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M3" s="8"/>
      <c r="P3" s="8"/>
      <c r="T3" s="8"/>
      <c r="W3" s="8"/>
      <c r="AB3" s="9"/>
    </row>
    <row r="4" spans="1:28" ht="2.1" customHeight="1">
      <c r="H4" s="12"/>
      <c r="I4" s="6"/>
      <c r="J4" s="13"/>
      <c r="K4" s="14"/>
      <c r="L4" s="14"/>
      <c r="M4" s="14"/>
      <c r="N4" s="14"/>
      <c r="O4" s="14"/>
      <c r="P4" s="15"/>
      <c r="Q4" s="14"/>
      <c r="R4" s="14"/>
      <c r="S4" s="14"/>
      <c r="T4" s="14"/>
      <c r="U4" s="14"/>
      <c r="V4" s="14"/>
      <c r="W4" s="15"/>
      <c r="X4" s="14"/>
      <c r="Y4" s="14"/>
      <c r="Z4" s="14"/>
      <c r="AA4" s="14"/>
    </row>
    <row r="5" spans="1:28" s="23" customFormat="1" ht="26.25" customHeight="1">
      <c r="A5" s="86"/>
      <c r="B5" s="92" t="s">
        <v>6</v>
      </c>
      <c r="C5" s="92"/>
      <c r="D5" s="92"/>
      <c r="E5" s="92"/>
      <c r="F5" s="92"/>
      <c r="G5" s="92"/>
      <c r="H5" s="92"/>
      <c r="I5" s="94"/>
      <c r="J5" s="83" t="s">
        <v>0</v>
      </c>
      <c r="K5" s="18"/>
      <c r="L5" s="19"/>
      <c r="M5" s="19"/>
      <c r="N5" s="19"/>
      <c r="O5" s="85" t="s">
        <v>23</v>
      </c>
      <c r="P5" s="85"/>
      <c r="Q5" s="19"/>
      <c r="R5" s="19"/>
      <c r="S5" s="19"/>
      <c r="T5" s="20"/>
      <c r="U5" s="18"/>
      <c r="V5" s="85" t="s">
        <v>24</v>
      </c>
      <c r="W5" s="85"/>
      <c r="X5" s="20"/>
      <c r="Y5" s="21" t="s">
        <v>25</v>
      </c>
      <c r="Z5" s="90" t="s">
        <v>28</v>
      </c>
      <c r="AA5" s="91"/>
      <c r="AB5" s="22"/>
    </row>
    <row r="6" spans="1:28" s="23" customFormat="1" ht="37.5" customHeight="1">
      <c r="A6" s="87"/>
      <c r="B6" s="93"/>
      <c r="C6" s="93"/>
      <c r="D6" s="93"/>
      <c r="E6" s="93"/>
      <c r="F6" s="93"/>
      <c r="G6" s="93"/>
      <c r="H6" s="93"/>
      <c r="I6" s="95"/>
      <c r="J6" s="84"/>
      <c r="K6" s="24" t="s">
        <v>7</v>
      </c>
      <c r="L6" s="24" t="s">
        <v>9</v>
      </c>
      <c r="M6" s="25" t="s">
        <v>10</v>
      </c>
      <c r="N6" s="25" t="s">
        <v>11</v>
      </c>
      <c r="O6" s="25" t="s">
        <v>12</v>
      </c>
      <c r="P6" s="25" t="s">
        <v>13</v>
      </c>
      <c r="Q6" s="25" t="s">
        <v>14</v>
      </c>
      <c r="R6" s="25" t="s">
        <v>15</v>
      </c>
      <c r="S6" s="25" t="s">
        <v>16</v>
      </c>
      <c r="T6" s="25" t="s">
        <v>17</v>
      </c>
      <c r="U6" s="24" t="s">
        <v>18</v>
      </c>
      <c r="V6" s="25" t="s">
        <v>19</v>
      </c>
      <c r="W6" s="25" t="s">
        <v>20</v>
      </c>
      <c r="X6" s="25" t="s">
        <v>21</v>
      </c>
      <c r="Y6" s="21" t="s">
        <v>22</v>
      </c>
      <c r="Z6" s="21" t="s">
        <v>29</v>
      </c>
      <c r="AA6" s="21" t="s">
        <v>30</v>
      </c>
      <c r="AB6" s="22"/>
    </row>
    <row r="7" spans="1:28" ht="5.0999999999999996" customHeight="1">
      <c r="I7" s="26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ht="6" customHeight="1">
      <c r="B8" s="73"/>
      <c r="C8" s="73"/>
      <c r="D8" s="73"/>
      <c r="E8" s="73"/>
      <c r="F8" s="73"/>
      <c r="I8" s="26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8" s="33" customFormat="1" ht="15" customHeight="1">
      <c r="A9" s="64">
        <f>DATE(YEAR(A13)-1,5,1)</f>
        <v>43586</v>
      </c>
      <c r="B9" s="76" t="str">
        <f>TEXT(A9,"ggg")</f>
        <v>令和</v>
      </c>
      <c r="C9" s="79" t="str">
        <f>IF(TEXT(A9,"e")="1","元",TEXT(A9,"e"))</f>
        <v>元</v>
      </c>
      <c r="D9" s="80" t="s">
        <v>27</v>
      </c>
      <c r="E9" s="57"/>
      <c r="F9" s="77" t="s">
        <v>3</v>
      </c>
      <c r="G9" s="77"/>
      <c r="H9" s="77"/>
      <c r="I9" s="58"/>
      <c r="J9" s="59">
        <v>1727</v>
      </c>
      <c r="K9" s="59">
        <v>19</v>
      </c>
      <c r="L9" s="59">
        <v>1</v>
      </c>
      <c r="M9" s="59">
        <v>62</v>
      </c>
      <c r="N9" s="59">
        <v>274</v>
      </c>
      <c r="O9" s="59">
        <v>733</v>
      </c>
      <c r="P9" s="60">
        <v>166</v>
      </c>
      <c r="Q9" s="59">
        <v>7</v>
      </c>
      <c r="R9" s="59">
        <v>75</v>
      </c>
      <c r="S9" s="59">
        <v>86</v>
      </c>
      <c r="T9" s="59">
        <v>223</v>
      </c>
      <c r="U9" s="59">
        <v>34</v>
      </c>
      <c r="V9" s="59">
        <v>0</v>
      </c>
      <c r="W9" s="59">
        <v>0</v>
      </c>
      <c r="X9" s="59">
        <v>0</v>
      </c>
      <c r="Y9" s="59">
        <v>47</v>
      </c>
      <c r="Z9" s="59">
        <v>0</v>
      </c>
      <c r="AA9" s="59">
        <v>0</v>
      </c>
      <c r="AB9" s="32"/>
    </row>
    <row r="10" spans="1:28" s="33" customFormat="1" ht="15" customHeight="1">
      <c r="A10" s="63"/>
      <c r="B10" s="76"/>
      <c r="C10" s="79"/>
      <c r="D10" s="80"/>
      <c r="E10" s="57"/>
      <c r="F10" s="77" t="s">
        <v>4</v>
      </c>
      <c r="G10" s="77"/>
      <c r="H10" s="77"/>
      <c r="I10" s="58"/>
      <c r="J10" s="59">
        <v>1594</v>
      </c>
      <c r="K10" s="59">
        <v>15</v>
      </c>
      <c r="L10" s="59">
        <v>1</v>
      </c>
      <c r="M10" s="59">
        <v>54</v>
      </c>
      <c r="N10" s="59">
        <v>262</v>
      </c>
      <c r="O10" s="59">
        <v>677</v>
      </c>
      <c r="P10" s="60">
        <v>161</v>
      </c>
      <c r="Q10" s="59">
        <v>7</v>
      </c>
      <c r="R10" s="59">
        <v>70</v>
      </c>
      <c r="S10" s="59">
        <v>76</v>
      </c>
      <c r="T10" s="59">
        <v>205</v>
      </c>
      <c r="U10" s="59">
        <v>33</v>
      </c>
      <c r="V10" s="59">
        <v>0</v>
      </c>
      <c r="W10" s="59">
        <v>0</v>
      </c>
      <c r="X10" s="59">
        <v>0</v>
      </c>
      <c r="Y10" s="59">
        <v>33</v>
      </c>
      <c r="Z10" s="59">
        <v>0</v>
      </c>
      <c r="AA10" s="59">
        <v>0</v>
      </c>
      <c r="AB10" s="32"/>
    </row>
    <row r="11" spans="1:28" s="33" customFormat="1" ht="15" customHeight="1">
      <c r="A11" s="63"/>
      <c r="B11" s="76"/>
      <c r="C11" s="79"/>
      <c r="D11" s="80"/>
      <c r="E11" s="57"/>
      <c r="F11" s="77" t="s">
        <v>5</v>
      </c>
      <c r="G11" s="77"/>
      <c r="H11" s="77"/>
      <c r="I11" s="58"/>
      <c r="J11" s="59">
        <v>133</v>
      </c>
      <c r="K11" s="59">
        <v>4</v>
      </c>
      <c r="L11" s="59">
        <v>0</v>
      </c>
      <c r="M11" s="59">
        <v>8</v>
      </c>
      <c r="N11" s="59">
        <v>12</v>
      </c>
      <c r="O11" s="59">
        <v>56</v>
      </c>
      <c r="P11" s="60">
        <v>5</v>
      </c>
      <c r="Q11" s="59">
        <v>0</v>
      </c>
      <c r="R11" s="59">
        <v>5</v>
      </c>
      <c r="S11" s="59">
        <v>10</v>
      </c>
      <c r="T11" s="59">
        <v>18</v>
      </c>
      <c r="U11" s="59">
        <v>1</v>
      </c>
      <c r="V11" s="59">
        <v>0</v>
      </c>
      <c r="W11" s="59">
        <v>0</v>
      </c>
      <c r="X11" s="59">
        <v>0</v>
      </c>
      <c r="Y11" s="59">
        <v>14</v>
      </c>
      <c r="Z11" s="59">
        <v>0</v>
      </c>
      <c r="AA11" s="59">
        <v>0</v>
      </c>
      <c r="AB11" s="32"/>
    </row>
    <row r="12" spans="1:28" s="33" customFormat="1" ht="6" customHeight="1">
      <c r="A12" s="63"/>
      <c r="B12" s="69"/>
      <c r="C12" s="67"/>
      <c r="D12" s="68"/>
      <c r="E12" s="70"/>
      <c r="F12" s="70"/>
      <c r="G12" s="70"/>
      <c r="H12" s="70"/>
      <c r="I12" s="58"/>
      <c r="J12" s="59"/>
      <c r="K12" s="59"/>
      <c r="L12" s="59"/>
      <c r="M12" s="59"/>
      <c r="N12" s="59"/>
      <c r="O12" s="59"/>
      <c r="P12" s="60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32"/>
    </row>
    <row r="13" spans="1:28" s="33" customFormat="1" ht="15" customHeight="1">
      <c r="A13" s="63">
        <f>DATE(YEAR(A17)-1,5,1)</f>
        <v>43952</v>
      </c>
      <c r="B13" s="76" t="str">
        <f>IF(TEXT(A9,"ggg")=TEXT(A13,"ggg"),"",TEXT(A13,"ggg"))</f>
        <v/>
      </c>
      <c r="C13" s="79" t="str">
        <f>IF(TEXT(A13,"e")="1","元",TEXT(A13,"e"))</f>
        <v>2</v>
      </c>
      <c r="D13" s="80" t="str">
        <f>IF(TEXT(A9,"ggg")=TEXT(A13,"ggg"),"","年")</f>
        <v/>
      </c>
      <c r="E13" s="57"/>
      <c r="F13" s="77" t="s">
        <v>3</v>
      </c>
      <c r="G13" s="77"/>
      <c r="H13" s="77"/>
      <c r="I13" s="58"/>
      <c r="J13" s="59">
        <v>1624</v>
      </c>
      <c r="K13" s="59">
        <v>15</v>
      </c>
      <c r="L13" s="59">
        <v>0</v>
      </c>
      <c r="M13" s="59">
        <v>51</v>
      </c>
      <c r="N13" s="59">
        <v>219</v>
      </c>
      <c r="O13" s="59">
        <v>644</v>
      </c>
      <c r="P13" s="60">
        <v>172</v>
      </c>
      <c r="Q13" s="59">
        <v>7</v>
      </c>
      <c r="R13" s="59">
        <v>86</v>
      </c>
      <c r="S13" s="59">
        <v>98</v>
      </c>
      <c r="T13" s="59">
        <v>241</v>
      </c>
      <c r="U13" s="59">
        <v>43</v>
      </c>
      <c r="V13" s="59">
        <v>0</v>
      </c>
      <c r="W13" s="59">
        <v>5</v>
      </c>
      <c r="X13" s="59">
        <v>3</v>
      </c>
      <c r="Y13" s="59">
        <v>40</v>
      </c>
      <c r="Z13" s="59">
        <v>0</v>
      </c>
      <c r="AA13" s="59">
        <v>0</v>
      </c>
      <c r="AB13" s="32"/>
    </row>
    <row r="14" spans="1:28" s="33" customFormat="1" ht="15" customHeight="1">
      <c r="A14" s="63"/>
      <c r="B14" s="76"/>
      <c r="C14" s="79"/>
      <c r="D14" s="80"/>
      <c r="E14" s="57"/>
      <c r="F14" s="77" t="s">
        <v>4</v>
      </c>
      <c r="G14" s="77"/>
      <c r="H14" s="77"/>
      <c r="I14" s="58"/>
      <c r="J14" s="59">
        <v>1487</v>
      </c>
      <c r="K14" s="59">
        <v>11</v>
      </c>
      <c r="L14" s="59">
        <v>0</v>
      </c>
      <c r="M14" s="59">
        <v>47</v>
      </c>
      <c r="N14" s="59">
        <v>207</v>
      </c>
      <c r="O14" s="59">
        <v>600</v>
      </c>
      <c r="P14" s="60">
        <v>161</v>
      </c>
      <c r="Q14" s="59">
        <v>7</v>
      </c>
      <c r="R14" s="59">
        <v>82</v>
      </c>
      <c r="S14" s="59">
        <v>82</v>
      </c>
      <c r="T14" s="59">
        <v>216</v>
      </c>
      <c r="U14" s="59">
        <v>43</v>
      </c>
      <c r="V14" s="59">
        <v>0</v>
      </c>
      <c r="W14" s="59">
        <v>5</v>
      </c>
      <c r="X14" s="59">
        <v>3</v>
      </c>
      <c r="Y14" s="59">
        <v>23</v>
      </c>
      <c r="Z14" s="59">
        <v>0</v>
      </c>
      <c r="AA14" s="59">
        <v>0</v>
      </c>
      <c r="AB14" s="32"/>
    </row>
    <row r="15" spans="1:28" s="33" customFormat="1" ht="15" customHeight="1">
      <c r="A15" s="63"/>
      <c r="B15" s="76"/>
      <c r="C15" s="79"/>
      <c r="D15" s="80"/>
      <c r="E15" s="57"/>
      <c r="F15" s="77" t="s">
        <v>5</v>
      </c>
      <c r="G15" s="77"/>
      <c r="H15" s="77"/>
      <c r="I15" s="58"/>
      <c r="J15" s="59">
        <v>137</v>
      </c>
      <c r="K15" s="59">
        <v>4</v>
      </c>
      <c r="L15" s="59">
        <v>0</v>
      </c>
      <c r="M15" s="59">
        <v>4</v>
      </c>
      <c r="N15" s="59">
        <v>12</v>
      </c>
      <c r="O15" s="59">
        <v>44</v>
      </c>
      <c r="P15" s="60">
        <v>11</v>
      </c>
      <c r="Q15" s="59">
        <v>0</v>
      </c>
      <c r="R15" s="59">
        <v>4</v>
      </c>
      <c r="S15" s="59">
        <v>16</v>
      </c>
      <c r="T15" s="59">
        <v>25</v>
      </c>
      <c r="U15" s="59">
        <v>0</v>
      </c>
      <c r="V15" s="59">
        <v>0</v>
      </c>
      <c r="W15" s="59">
        <v>0</v>
      </c>
      <c r="X15" s="59">
        <v>0</v>
      </c>
      <c r="Y15" s="59">
        <v>17</v>
      </c>
      <c r="Z15" s="59">
        <v>0</v>
      </c>
      <c r="AA15" s="59">
        <v>0</v>
      </c>
      <c r="AB15" s="32"/>
    </row>
    <row r="16" spans="1:28" s="33" customFormat="1" ht="6" customHeight="1">
      <c r="A16" s="63"/>
      <c r="B16" s="69"/>
      <c r="C16" s="67"/>
      <c r="D16" s="68"/>
      <c r="E16" s="70"/>
      <c r="F16" s="70"/>
      <c r="G16" s="70"/>
      <c r="H16" s="70"/>
      <c r="I16" s="58"/>
      <c r="J16" s="59"/>
      <c r="K16" s="59"/>
      <c r="L16" s="59"/>
      <c r="M16" s="59"/>
      <c r="N16" s="59"/>
      <c r="O16" s="59"/>
      <c r="P16" s="60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32"/>
    </row>
    <row r="17" spans="1:33" s="33" customFormat="1" ht="15" customHeight="1">
      <c r="A17" s="63">
        <f>DATE(YEAR(A21)-1,5,1)</f>
        <v>44317</v>
      </c>
      <c r="B17" s="76" t="str">
        <f>IF(TEXT(A13,"ggg")=TEXT(A17,"ggg"),"",TEXT(A17,"ggg"))</f>
        <v/>
      </c>
      <c r="C17" s="79" t="str">
        <f>IF(TEXT(A17,"e")="1","元",TEXT(A17,"e"))</f>
        <v>3</v>
      </c>
      <c r="D17" s="80" t="str">
        <f>IF(TEXT(A13,"ggg")=TEXT(A17,"ggg"),"","年")</f>
        <v/>
      </c>
      <c r="E17" s="57"/>
      <c r="F17" s="77" t="s">
        <v>3</v>
      </c>
      <c r="G17" s="77"/>
      <c r="H17" s="77"/>
      <c r="I17" s="58"/>
      <c r="J17" s="59">
        <v>1377</v>
      </c>
      <c r="K17" s="59">
        <v>4</v>
      </c>
      <c r="L17" s="59">
        <v>0</v>
      </c>
      <c r="M17" s="59">
        <v>42</v>
      </c>
      <c r="N17" s="59">
        <v>173</v>
      </c>
      <c r="O17" s="59">
        <v>536</v>
      </c>
      <c r="P17" s="60">
        <v>144</v>
      </c>
      <c r="Q17" s="59">
        <v>2</v>
      </c>
      <c r="R17" s="59">
        <v>67</v>
      </c>
      <c r="S17" s="59">
        <v>86</v>
      </c>
      <c r="T17" s="59">
        <v>258</v>
      </c>
      <c r="U17" s="59">
        <v>28</v>
      </c>
      <c r="V17" s="59">
        <v>0</v>
      </c>
      <c r="W17" s="59">
        <v>0</v>
      </c>
      <c r="X17" s="59">
        <v>0</v>
      </c>
      <c r="Y17" s="59">
        <v>37</v>
      </c>
      <c r="Z17" s="59">
        <v>0</v>
      </c>
      <c r="AA17" s="59">
        <v>0</v>
      </c>
      <c r="AB17" s="32"/>
    </row>
    <row r="18" spans="1:33" s="33" customFormat="1" ht="15" customHeight="1">
      <c r="A18" s="63"/>
      <c r="B18" s="76"/>
      <c r="C18" s="79"/>
      <c r="D18" s="80"/>
      <c r="E18" s="57"/>
      <c r="F18" s="77" t="s">
        <v>4</v>
      </c>
      <c r="G18" s="77"/>
      <c r="H18" s="77"/>
      <c r="I18" s="58"/>
      <c r="J18" s="59">
        <v>1258</v>
      </c>
      <c r="K18" s="59">
        <v>2</v>
      </c>
      <c r="L18" s="59">
        <v>0</v>
      </c>
      <c r="M18" s="59">
        <v>37</v>
      </c>
      <c r="N18" s="59">
        <v>163</v>
      </c>
      <c r="O18" s="59">
        <v>491</v>
      </c>
      <c r="P18" s="60">
        <v>135</v>
      </c>
      <c r="Q18" s="59">
        <v>1</v>
      </c>
      <c r="R18" s="59">
        <v>58</v>
      </c>
      <c r="S18" s="59">
        <v>77</v>
      </c>
      <c r="T18" s="59">
        <v>244</v>
      </c>
      <c r="U18" s="59">
        <v>27</v>
      </c>
      <c r="V18" s="59">
        <v>0</v>
      </c>
      <c r="W18" s="59">
        <v>0</v>
      </c>
      <c r="X18" s="59">
        <v>0</v>
      </c>
      <c r="Y18" s="59">
        <v>23</v>
      </c>
      <c r="Z18" s="59">
        <v>0</v>
      </c>
      <c r="AA18" s="59">
        <v>0</v>
      </c>
      <c r="AB18" s="32"/>
    </row>
    <row r="19" spans="1:33" s="33" customFormat="1" ht="15" customHeight="1">
      <c r="A19" s="63"/>
      <c r="B19" s="76"/>
      <c r="C19" s="79"/>
      <c r="D19" s="80"/>
      <c r="E19" s="57"/>
      <c r="F19" s="77" t="s">
        <v>5</v>
      </c>
      <c r="G19" s="77"/>
      <c r="H19" s="77"/>
      <c r="I19" s="58"/>
      <c r="J19" s="59">
        <v>119</v>
      </c>
      <c r="K19" s="59">
        <v>2</v>
      </c>
      <c r="L19" s="59">
        <v>0</v>
      </c>
      <c r="M19" s="59">
        <v>5</v>
      </c>
      <c r="N19" s="59">
        <v>10</v>
      </c>
      <c r="O19" s="59">
        <v>45</v>
      </c>
      <c r="P19" s="60">
        <v>9</v>
      </c>
      <c r="Q19" s="59">
        <v>1</v>
      </c>
      <c r="R19" s="59">
        <v>9</v>
      </c>
      <c r="S19" s="59">
        <v>9</v>
      </c>
      <c r="T19" s="59">
        <v>14</v>
      </c>
      <c r="U19" s="59">
        <v>1</v>
      </c>
      <c r="V19" s="59">
        <v>0</v>
      </c>
      <c r="W19" s="59">
        <v>0</v>
      </c>
      <c r="X19" s="59">
        <v>0</v>
      </c>
      <c r="Y19" s="59">
        <v>14</v>
      </c>
      <c r="Z19" s="59">
        <v>0</v>
      </c>
      <c r="AA19" s="59">
        <v>0</v>
      </c>
      <c r="AB19" s="32"/>
    </row>
    <row r="20" spans="1:33" s="33" customFormat="1" ht="6" customHeight="1">
      <c r="A20" s="63"/>
      <c r="B20" s="69"/>
      <c r="C20" s="67"/>
      <c r="D20" s="68"/>
      <c r="E20" s="70"/>
      <c r="F20" s="70"/>
      <c r="G20" s="70"/>
      <c r="H20" s="70"/>
      <c r="I20" s="58"/>
      <c r="J20" s="59"/>
      <c r="K20" s="59"/>
      <c r="L20" s="59"/>
      <c r="M20" s="59"/>
      <c r="N20" s="59"/>
      <c r="O20" s="59"/>
      <c r="P20" s="60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32"/>
    </row>
    <row r="21" spans="1:33" s="33" customFormat="1" ht="15" customHeight="1">
      <c r="A21" s="63">
        <f>DATE(YEAR(A25)-1,5,1)</f>
        <v>44682</v>
      </c>
      <c r="B21" s="76" t="str">
        <f>IF(TEXT(A17,"ggg")=TEXT(A21,"ggg"),"",TEXT(A21,"ggg"))</f>
        <v/>
      </c>
      <c r="C21" s="79" t="str">
        <f>IF(TEXT(A21,"e")="1","元",TEXT(A21,"e"))</f>
        <v>4</v>
      </c>
      <c r="D21" s="80" t="str">
        <f>IF(TEXT(A17,"ggg")=TEXT(A21,"ggg"),"","年")</f>
        <v/>
      </c>
      <c r="E21" s="57"/>
      <c r="F21" s="77" t="s">
        <v>3</v>
      </c>
      <c r="G21" s="77"/>
      <c r="H21" s="77"/>
      <c r="I21" s="58"/>
      <c r="J21" s="59">
        <v>1332</v>
      </c>
      <c r="K21" s="59">
        <v>4</v>
      </c>
      <c r="L21" s="59">
        <v>0</v>
      </c>
      <c r="M21" s="59">
        <v>47</v>
      </c>
      <c r="N21" s="59">
        <v>149</v>
      </c>
      <c r="O21" s="59">
        <v>513</v>
      </c>
      <c r="P21" s="60">
        <v>114</v>
      </c>
      <c r="Q21" s="59">
        <v>8</v>
      </c>
      <c r="R21" s="59">
        <v>68</v>
      </c>
      <c r="S21" s="59">
        <v>94</v>
      </c>
      <c r="T21" s="59">
        <v>272</v>
      </c>
      <c r="U21" s="59">
        <v>13</v>
      </c>
      <c r="V21" s="59">
        <v>0</v>
      </c>
      <c r="W21" s="59">
        <v>2</v>
      </c>
      <c r="X21" s="59">
        <v>3</v>
      </c>
      <c r="Y21" s="59">
        <v>45</v>
      </c>
      <c r="Z21" s="59">
        <v>0</v>
      </c>
      <c r="AA21" s="59">
        <v>0</v>
      </c>
      <c r="AB21" s="32"/>
    </row>
    <row r="22" spans="1:33" s="33" customFormat="1" ht="15" customHeight="1">
      <c r="A22" s="63"/>
      <c r="B22" s="76"/>
      <c r="C22" s="79"/>
      <c r="D22" s="80"/>
      <c r="E22" s="57"/>
      <c r="F22" s="77" t="s">
        <v>4</v>
      </c>
      <c r="G22" s="77"/>
      <c r="H22" s="77"/>
      <c r="I22" s="58"/>
      <c r="J22" s="59">
        <v>1203</v>
      </c>
      <c r="K22" s="59">
        <v>4</v>
      </c>
      <c r="L22" s="59">
        <v>0</v>
      </c>
      <c r="M22" s="59">
        <v>39</v>
      </c>
      <c r="N22" s="59">
        <v>144</v>
      </c>
      <c r="O22" s="59">
        <v>469</v>
      </c>
      <c r="P22" s="60">
        <v>108</v>
      </c>
      <c r="Q22" s="59">
        <v>6</v>
      </c>
      <c r="R22" s="59">
        <v>66</v>
      </c>
      <c r="S22" s="59">
        <v>83</v>
      </c>
      <c r="T22" s="59">
        <v>239</v>
      </c>
      <c r="U22" s="59">
        <v>13</v>
      </c>
      <c r="V22" s="59">
        <v>0</v>
      </c>
      <c r="W22" s="59">
        <v>2</v>
      </c>
      <c r="X22" s="59">
        <v>2</v>
      </c>
      <c r="Y22" s="59">
        <v>28</v>
      </c>
      <c r="Z22" s="59">
        <v>0</v>
      </c>
      <c r="AA22" s="59">
        <v>0</v>
      </c>
      <c r="AB22" s="32"/>
    </row>
    <row r="23" spans="1:33" s="33" customFormat="1" ht="15" customHeight="1">
      <c r="A23" s="63"/>
      <c r="B23" s="76"/>
      <c r="C23" s="79"/>
      <c r="D23" s="80"/>
      <c r="E23" s="57"/>
      <c r="F23" s="77" t="s">
        <v>5</v>
      </c>
      <c r="G23" s="77"/>
      <c r="H23" s="77"/>
      <c r="I23" s="58"/>
      <c r="J23" s="59">
        <v>129</v>
      </c>
      <c r="K23" s="59">
        <v>0</v>
      </c>
      <c r="L23" s="59">
        <v>0</v>
      </c>
      <c r="M23" s="59">
        <v>8</v>
      </c>
      <c r="N23" s="59">
        <v>5</v>
      </c>
      <c r="O23" s="59">
        <v>44</v>
      </c>
      <c r="P23" s="60">
        <v>6</v>
      </c>
      <c r="Q23" s="59">
        <v>2</v>
      </c>
      <c r="R23" s="59">
        <v>2</v>
      </c>
      <c r="S23" s="59">
        <v>11</v>
      </c>
      <c r="T23" s="59">
        <v>33</v>
      </c>
      <c r="U23" s="59">
        <v>0</v>
      </c>
      <c r="V23" s="59">
        <v>0</v>
      </c>
      <c r="W23" s="59">
        <v>0</v>
      </c>
      <c r="X23" s="59">
        <v>1</v>
      </c>
      <c r="Y23" s="59">
        <v>17</v>
      </c>
      <c r="Z23" s="59">
        <v>0</v>
      </c>
      <c r="AA23" s="59">
        <v>0</v>
      </c>
      <c r="AB23" s="32"/>
    </row>
    <row r="24" spans="1:33" s="33" customFormat="1" ht="6" customHeight="1">
      <c r="A24" s="63"/>
      <c r="B24" s="69"/>
      <c r="C24" s="67"/>
      <c r="D24" s="68"/>
      <c r="E24" s="70"/>
      <c r="F24" s="70"/>
      <c r="G24" s="70"/>
      <c r="H24" s="70"/>
      <c r="I24" s="58"/>
      <c r="J24" s="59"/>
      <c r="K24" s="59"/>
      <c r="L24" s="59"/>
      <c r="M24" s="59"/>
      <c r="N24" s="59"/>
      <c r="O24" s="59"/>
      <c r="P24" s="60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32"/>
    </row>
    <row r="25" spans="1:33" s="33" customFormat="1" ht="15" customHeight="1">
      <c r="A25" s="64">
        <v>45047</v>
      </c>
      <c r="B25" s="75" t="str">
        <f>IF(TEXT(A21,"ggg")=TEXT(A25,"ggg"),"",TEXT(A25,"ggg"))</f>
        <v/>
      </c>
      <c r="C25" s="78" t="str">
        <f>IF(TEXT(A25,"e")="1","元",TEXT(A25,"e"))</f>
        <v>5</v>
      </c>
      <c r="D25" s="89" t="str">
        <f>IF(TEXT(A21,"ggg")=TEXT(A25,"ggg"),"","年")</f>
        <v/>
      </c>
      <c r="E25" s="28"/>
      <c r="F25" s="74" t="s">
        <v>3</v>
      </c>
      <c r="G25" s="74"/>
      <c r="H25" s="74"/>
      <c r="I25" s="29"/>
      <c r="J25" s="30">
        <v>1632</v>
      </c>
      <c r="K25" s="30">
        <v>11</v>
      </c>
      <c r="L25" s="30">
        <v>0</v>
      </c>
      <c r="M25" s="30">
        <v>71</v>
      </c>
      <c r="N25" s="30">
        <v>165</v>
      </c>
      <c r="O25" s="30">
        <v>625</v>
      </c>
      <c r="P25" s="31">
        <v>130</v>
      </c>
      <c r="Q25" s="30">
        <v>5</v>
      </c>
      <c r="R25" s="30">
        <v>108</v>
      </c>
      <c r="S25" s="30">
        <v>125</v>
      </c>
      <c r="T25" s="30">
        <v>341</v>
      </c>
      <c r="U25" s="30">
        <v>12</v>
      </c>
      <c r="V25" s="30">
        <v>0</v>
      </c>
      <c r="W25" s="30">
        <v>1</v>
      </c>
      <c r="X25" s="30">
        <v>3</v>
      </c>
      <c r="Y25" s="30">
        <v>34</v>
      </c>
      <c r="Z25" s="30">
        <v>0</v>
      </c>
      <c r="AA25" s="30">
        <v>1</v>
      </c>
      <c r="AB25" s="32"/>
    </row>
    <row r="26" spans="1:33" s="33" customFormat="1" ht="15" customHeight="1">
      <c r="A26" s="63"/>
      <c r="B26" s="75"/>
      <c r="C26" s="78"/>
      <c r="D26" s="89"/>
      <c r="E26" s="28"/>
      <c r="F26" s="74" t="s">
        <v>4</v>
      </c>
      <c r="G26" s="74"/>
      <c r="H26" s="74"/>
      <c r="I26" s="29"/>
      <c r="J26" s="30">
        <v>1498</v>
      </c>
      <c r="K26" s="30">
        <v>9</v>
      </c>
      <c r="L26" s="30">
        <v>0</v>
      </c>
      <c r="M26" s="30">
        <v>57</v>
      </c>
      <c r="N26" s="30">
        <v>160</v>
      </c>
      <c r="O26" s="30">
        <v>576</v>
      </c>
      <c r="P26" s="31">
        <v>127</v>
      </c>
      <c r="Q26" s="30">
        <v>5</v>
      </c>
      <c r="R26" s="30">
        <v>99</v>
      </c>
      <c r="S26" s="30">
        <v>107</v>
      </c>
      <c r="T26" s="30">
        <v>314</v>
      </c>
      <c r="U26" s="30">
        <v>11</v>
      </c>
      <c r="V26" s="30">
        <v>0</v>
      </c>
      <c r="W26" s="30">
        <v>1</v>
      </c>
      <c r="X26" s="30">
        <v>3</v>
      </c>
      <c r="Y26" s="30">
        <v>28</v>
      </c>
      <c r="Z26" s="30">
        <v>0</v>
      </c>
      <c r="AA26" s="30">
        <v>1</v>
      </c>
      <c r="AB26" s="32"/>
    </row>
    <row r="27" spans="1:33" s="33" customFormat="1" ht="15" customHeight="1">
      <c r="A27" s="63"/>
      <c r="B27" s="75"/>
      <c r="C27" s="78"/>
      <c r="D27" s="89"/>
      <c r="E27" s="28"/>
      <c r="F27" s="74" t="s">
        <v>5</v>
      </c>
      <c r="G27" s="74"/>
      <c r="H27" s="74"/>
      <c r="I27" s="29"/>
      <c r="J27" s="30">
        <v>134</v>
      </c>
      <c r="K27" s="30">
        <v>2</v>
      </c>
      <c r="L27" s="30">
        <v>0</v>
      </c>
      <c r="M27" s="30">
        <v>14</v>
      </c>
      <c r="N27" s="30">
        <v>5</v>
      </c>
      <c r="O27" s="30">
        <v>49</v>
      </c>
      <c r="P27" s="31">
        <v>3</v>
      </c>
      <c r="Q27" s="30">
        <v>0</v>
      </c>
      <c r="R27" s="30">
        <v>9</v>
      </c>
      <c r="S27" s="30">
        <v>18</v>
      </c>
      <c r="T27" s="30">
        <v>27</v>
      </c>
      <c r="U27" s="30">
        <v>1</v>
      </c>
      <c r="V27" s="30">
        <v>0</v>
      </c>
      <c r="W27" s="30">
        <v>0</v>
      </c>
      <c r="X27" s="30">
        <v>0</v>
      </c>
      <c r="Y27" s="30">
        <v>6</v>
      </c>
      <c r="Z27" s="30">
        <v>0</v>
      </c>
      <c r="AA27" s="30">
        <v>0</v>
      </c>
      <c r="AB27" s="32"/>
    </row>
    <row r="28" spans="1:33" s="33" customFormat="1" ht="15" customHeight="1">
      <c r="A28" s="63"/>
      <c r="B28" s="72"/>
      <c r="C28" s="65"/>
      <c r="D28" s="66"/>
      <c r="E28" s="71"/>
      <c r="F28" s="71"/>
      <c r="G28" s="71"/>
      <c r="H28" s="71"/>
      <c r="I28" s="29"/>
      <c r="J28" s="30"/>
      <c r="K28" s="30"/>
      <c r="L28" s="30"/>
      <c r="M28" s="30"/>
      <c r="N28" s="30"/>
      <c r="O28" s="30"/>
      <c r="P28" s="31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2"/>
    </row>
    <row r="29" spans="1:33" ht="15" customHeight="1">
      <c r="B29" s="74" t="s">
        <v>31</v>
      </c>
      <c r="C29" s="74"/>
      <c r="D29" s="74"/>
      <c r="E29" s="74"/>
      <c r="F29" s="74"/>
      <c r="G29" s="74"/>
      <c r="H29" s="74"/>
      <c r="I29" s="29"/>
      <c r="J29" s="51">
        <v>63</v>
      </c>
      <c r="K29" s="51">
        <v>0</v>
      </c>
      <c r="L29" s="51">
        <v>0</v>
      </c>
      <c r="M29" s="51">
        <v>2</v>
      </c>
      <c r="N29" s="51">
        <v>5</v>
      </c>
      <c r="O29" s="51">
        <v>24</v>
      </c>
      <c r="P29" s="52">
        <v>7</v>
      </c>
      <c r="Q29" s="51">
        <v>0</v>
      </c>
      <c r="R29" s="51">
        <v>6</v>
      </c>
      <c r="S29" s="51">
        <v>5</v>
      </c>
      <c r="T29" s="51">
        <v>13</v>
      </c>
      <c r="U29" s="51">
        <v>0</v>
      </c>
      <c r="V29" s="51">
        <v>0</v>
      </c>
      <c r="W29" s="51">
        <v>0</v>
      </c>
      <c r="X29" s="51">
        <v>1</v>
      </c>
      <c r="Y29" s="51">
        <v>0</v>
      </c>
      <c r="Z29" s="59">
        <v>0</v>
      </c>
      <c r="AA29" s="59">
        <v>0</v>
      </c>
      <c r="AB29" s="53"/>
      <c r="AC29" s="53"/>
      <c r="AD29" s="53"/>
      <c r="AE29" s="53"/>
      <c r="AF29" s="53"/>
      <c r="AG29" s="54"/>
    </row>
    <row r="30" spans="1:33" ht="6" customHeight="1">
      <c r="B30" s="71"/>
      <c r="C30" s="71"/>
      <c r="D30" s="71"/>
      <c r="E30" s="71"/>
      <c r="F30" s="71"/>
      <c r="G30" s="71"/>
      <c r="H30" s="71"/>
      <c r="I30" s="29"/>
      <c r="J30" s="51"/>
      <c r="K30" s="51"/>
      <c r="L30" s="51"/>
      <c r="M30" s="51"/>
      <c r="N30" s="51"/>
      <c r="O30" s="51"/>
      <c r="P30" s="52"/>
      <c r="Q30" s="51"/>
      <c r="R30" s="51"/>
      <c r="S30" s="51"/>
      <c r="T30" s="51"/>
      <c r="U30" s="51"/>
      <c r="V30" s="51"/>
      <c r="W30" s="51"/>
      <c r="X30" s="51"/>
      <c r="Y30" s="51"/>
      <c r="Z30" s="59"/>
      <c r="AA30" s="59"/>
      <c r="AB30" s="53"/>
      <c r="AC30" s="53"/>
      <c r="AD30" s="53"/>
      <c r="AE30" s="53"/>
      <c r="AF30" s="53"/>
      <c r="AG30" s="54"/>
    </row>
    <row r="31" spans="1:33" ht="15" customHeight="1">
      <c r="B31" s="88" t="s">
        <v>32</v>
      </c>
      <c r="C31" s="88"/>
      <c r="D31" s="88"/>
      <c r="E31" s="88"/>
      <c r="F31" s="88"/>
      <c r="G31" s="73" t="s">
        <v>8</v>
      </c>
      <c r="H31" s="49" t="s">
        <v>1</v>
      </c>
      <c r="I31" s="50"/>
      <c r="J31" s="56">
        <v>56</v>
      </c>
      <c r="K31" s="56">
        <v>0</v>
      </c>
      <c r="L31" s="56">
        <v>0</v>
      </c>
      <c r="M31" s="56">
        <v>1</v>
      </c>
      <c r="N31" s="56">
        <v>5</v>
      </c>
      <c r="O31" s="56">
        <v>23</v>
      </c>
      <c r="P31" s="53">
        <v>7</v>
      </c>
      <c r="Q31" s="56">
        <v>0</v>
      </c>
      <c r="R31" s="56">
        <v>5</v>
      </c>
      <c r="S31" s="56">
        <v>4</v>
      </c>
      <c r="T31" s="56">
        <v>10</v>
      </c>
      <c r="U31" s="56">
        <v>0</v>
      </c>
      <c r="V31" s="56">
        <v>0</v>
      </c>
      <c r="W31" s="56">
        <v>0</v>
      </c>
      <c r="X31" s="56">
        <v>1</v>
      </c>
      <c r="Y31" s="56">
        <v>0</v>
      </c>
      <c r="Z31" s="59">
        <v>0</v>
      </c>
      <c r="AA31" s="59">
        <v>0</v>
      </c>
      <c r="AB31" s="53"/>
      <c r="AC31" s="53"/>
      <c r="AD31" s="53"/>
      <c r="AE31" s="53"/>
      <c r="AF31" s="53"/>
      <c r="AG31" s="54"/>
    </row>
    <row r="32" spans="1:33" ht="15" customHeight="1">
      <c r="B32" s="88" t="s">
        <v>33</v>
      </c>
      <c r="C32" s="88"/>
      <c r="D32" s="88"/>
      <c r="E32" s="88"/>
      <c r="F32" s="88"/>
      <c r="G32" s="73" t="s">
        <v>8</v>
      </c>
      <c r="H32" s="49" t="s">
        <v>2</v>
      </c>
      <c r="I32" s="50"/>
      <c r="J32" s="56">
        <v>7</v>
      </c>
      <c r="K32" s="56">
        <v>0</v>
      </c>
      <c r="L32" s="56">
        <v>0</v>
      </c>
      <c r="M32" s="56">
        <v>1</v>
      </c>
      <c r="N32" s="56">
        <v>0</v>
      </c>
      <c r="O32" s="56">
        <v>1</v>
      </c>
      <c r="P32" s="53">
        <v>0</v>
      </c>
      <c r="Q32" s="56">
        <v>0</v>
      </c>
      <c r="R32" s="56">
        <v>1</v>
      </c>
      <c r="S32" s="56">
        <v>1</v>
      </c>
      <c r="T32" s="56">
        <v>3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9">
        <v>0</v>
      </c>
      <c r="AA32" s="59">
        <v>0</v>
      </c>
      <c r="AB32" s="52"/>
      <c r="AC32" s="52"/>
      <c r="AD32" s="52"/>
      <c r="AE32" s="52"/>
      <c r="AF32" s="52"/>
      <c r="AG32" s="55"/>
    </row>
    <row r="33" spans="2:33" ht="15" customHeight="1">
      <c r="B33" s="73"/>
      <c r="C33" s="73"/>
      <c r="D33" s="73"/>
      <c r="E33" s="73"/>
      <c r="F33" s="73"/>
      <c r="G33" s="73"/>
      <c r="H33" s="49"/>
      <c r="I33" s="50"/>
      <c r="J33" s="56"/>
      <c r="K33" s="56"/>
      <c r="L33" s="56"/>
      <c r="M33" s="56"/>
      <c r="N33" s="56"/>
      <c r="O33" s="56"/>
      <c r="P33" s="53"/>
      <c r="Q33" s="56"/>
      <c r="R33" s="56"/>
      <c r="S33" s="56"/>
      <c r="T33" s="56"/>
      <c r="U33" s="56"/>
      <c r="V33" s="56"/>
      <c r="W33" s="56"/>
      <c r="X33" s="56"/>
      <c r="Y33" s="56"/>
      <c r="Z33" s="59"/>
      <c r="AA33" s="59"/>
      <c r="AB33" s="52"/>
      <c r="AC33" s="52"/>
      <c r="AD33" s="52"/>
      <c r="AE33" s="52"/>
      <c r="AF33" s="52"/>
      <c r="AG33" s="55"/>
    </row>
    <row r="34" spans="2:33" ht="15" customHeight="1">
      <c r="B34" s="74" t="s">
        <v>34</v>
      </c>
      <c r="C34" s="74"/>
      <c r="D34" s="74"/>
      <c r="E34" s="74"/>
      <c r="F34" s="74"/>
      <c r="G34" s="74"/>
      <c r="H34" s="74"/>
      <c r="I34" s="29"/>
      <c r="J34" s="51">
        <v>61</v>
      </c>
      <c r="K34" s="51">
        <v>0</v>
      </c>
      <c r="L34" s="51">
        <v>0</v>
      </c>
      <c r="M34" s="51">
        <v>6</v>
      </c>
      <c r="N34" s="51">
        <v>4</v>
      </c>
      <c r="O34" s="51">
        <v>35</v>
      </c>
      <c r="P34" s="52">
        <v>2</v>
      </c>
      <c r="Q34" s="51">
        <v>0</v>
      </c>
      <c r="R34" s="51">
        <v>0</v>
      </c>
      <c r="S34" s="51">
        <v>1</v>
      </c>
      <c r="T34" s="51">
        <v>13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9">
        <v>0</v>
      </c>
      <c r="AA34" s="59">
        <v>0</v>
      </c>
      <c r="AB34" s="53"/>
      <c r="AC34" s="53"/>
      <c r="AD34" s="53"/>
      <c r="AE34" s="53"/>
      <c r="AF34" s="53"/>
      <c r="AG34" s="54"/>
    </row>
    <row r="35" spans="2:33" ht="6" customHeight="1">
      <c r="B35" s="71"/>
      <c r="C35" s="71"/>
      <c r="D35" s="71"/>
      <c r="E35" s="71"/>
      <c r="F35" s="71"/>
      <c r="G35" s="71"/>
      <c r="H35" s="71"/>
      <c r="I35" s="29"/>
      <c r="J35" s="51"/>
      <c r="K35" s="51"/>
      <c r="L35" s="51"/>
      <c r="M35" s="51"/>
      <c r="N35" s="51"/>
      <c r="O35" s="51"/>
      <c r="P35" s="52"/>
      <c r="Q35" s="51"/>
      <c r="R35" s="51"/>
      <c r="S35" s="51"/>
      <c r="T35" s="51"/>
      <c r="U35" s="51"/>
      <c r="V35" s="51"/>
      <c r="W35" s="51"/>
      <c r="X35" s="51"/>
      <c r="Y35" s="51"/>
      <c r="Z35" s="59"/>
      <c r="AA35" s="59"/>
      <c r="AB35" s="53"/>
      <c r="AC35" s="53"/>
      <c r="AD35" s="53"/>
      <c r="AE35" s="53"/>
      <c r="AF35" s="53"/>
      <c r="AG35" s="54"/>
    </row>
    <row r="36" spans="2:33" ht="15" customHeight="1">
      <c r="B36" s="88" t="s">
        <v>35</v>
      </c>
      <c r="C36" s="88"/>
      <c r="D36" s="88"/>
      <c r="E36" s="88"/>
      <c r="F36" s="88"/>
      <c r="G36" s="73" t="s">
        <v>8</v>
      </c>
      <c r="H36" s="49" t="s">
        <v>1</v>
      </c>
      <c r="I36" s="50"/>
      <c r="J36" s="56">
        <v>30</v>
      </c>
      <c r="K36" s="56">
        <v>0</v>
      </c>
      <c r="L36" s="56">
        <v>0</v>
      </c>
      <c r="M36" s="56">
        <v>4</v>
      </c>
      <c r="N36" s="56">
        <v>0</v>
      </c>
      <c r="O36" s="56">
        <v>11</v>
      </c>
      <c r="P36" s="53">
        <v>2</v>
      </c>
      <c r="Q36" s="56">
        <v>0</v>
      </c>
      <c r="R36" s="56">
        <v>0</v>
      </c>
      <c r="S36" s="56">
        <v>0</v>
      </c>
      <c r="T36" s="56">
        <v>13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9">
        <v>0</v>
      </c>
      <c r="AA36" s="59">
        <v>0</v>
      </c>
      <c r="AB36" s="53"/>
      <c r="AC36" s="53"/>
      <c r="AD36" s="53"/>
      <c r="AE36" s="53"/>
      <c r="AF36" s="53"/>
      <c r="AG36" s="54"/>
    </row>
    <row r="37" spans="2:33" ht="15" customHeight="1">
      <c r="B37" s="88" t="s">
        <v>36</v>
      </c>
      <c r="C37" s="88"/>
      <c r="D37" s="88"/>
      <c r="E37" s="88"/>
      <c r="F37" s="88"/>
      <c r="G37" s="73" t="s">
        <v>8</v>
      </c>
      <c r="H37" s="49" t="s">
        <v>1</v>
      </c>
      <c r="I37" s="50"/>
      <c r="J37" s="56">
        <v>27</v>
      </c>
      <c r="K37" s="56">
        <v>0</v>
      </c>
      <c r="L37" s="56">
        <v>0</v>
      </c>
      <c r="M37" s="56">
        <v>0</v>
      </c>
      <c r="N37" s="56">
        <v>4</v>
      </c>
      <c r="O37" s="56">
        <v>23</v>
      </c>
      <c r="P37" s="53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9">
        <v>0</v>
      </c>
      <c r="AA37" s="59">
        <v>0</v>
      </c>
      <c r="AB37" s="53"/>
      <c r="AC37" s="53"/>
      <c r="AD37" s="53"/>
      <c r="AE37" s="53"/>
      <c r="AF37" s="53"/>
      <c r="AG37" s="54"/>
    </row>
    <row r="38" spans="2:33" ht="15" customHeight="1">
      <c r="B38" s="88" t="s">
        <v>37</v>
      </c>
      <c r="C38" s="88"/>
      <c r="D38" s="88"/>
      <c r="E38" s="88"/>
      <c r="F38" s="88"/>
      <c r="G38" s="73" t="s">
        <v>8</v>
      </c>
      <c r="H38" s="49" t="s">
        <v>2</v>
      </c>
      <c r="I38" s="50"/>
      <c r="J38" s="56">
        <v>4</v>
      </c>
      <c r="K38" s="56">
        <v>0</v>
      </c>
      <c r="L38" s="56">
        <v>0</v>
      </c>
      <c r="M38" s="56">
        <v>2</v>
      </c>
      <c r="N38" s="56">
        <v>0</v>
      </c>
      <c r="O38" s="56">
        <v>1</v>
      </c>
      <c r="P38" s="53">
        <v>0</v>
      </c>
      <c r="Q38" s="56">
        <v>0</v>
      </c>
      <c r="R38" s="56">
        <v>0</v>
      </c>
      <c r="S38" s="56">
        <v>1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9">
        <v>0</v>
      </c>
      <c r="AA38" s="59">
        <v>0</v>
      </c>
      <c r="AB38" s="52"/>
      <c r="AC38" s="52"/>
      <c r="AD38" s="52"/>
      <c r="AE38" s="52"/>
      <c r="AF38" s="52"/>
      <c r="AG38" s="55"/>
    </row>
    <row r="39" spans="2:33" ht="15" customHeight="1">
      <c r="B39" s="73"/>
      <c r="C39" s="73"/>
      <c r="D39" s="73"/>
      <c r="E39" s="73"/>
      <c r="F39" s="73"/>
      <c r="G39" s="73"/>
      <c r="H39" s="49"/>
      <c r="I39" s="50"/>
      <c r="J39" s="56"/>
      <c r="K39" s="56"/>
      <c r="L39" s="56"/>
      <c r="M39" s="56"/>
      <c r="N39" s="56"/>
      <c r="O39" s="56"/>
      <c r="P39" s="53"/>
      <c r="Q39" s="56"/>
      <c r="R39" s="56"/>
      <c r="S39" s="56"/>
      <c r="T39" s="56"/>
      <c r="U39" s="56"/>
      <c r="V39" s="56"/>
      <c r="W39" s="56"/>
      <c r="X39" s="56"/>
      <c r="Y39" s="56"/>
      <c r="Z39" s="59"/>
      <c r="AA39" s="59"/>
      <c r="AB39" s="52"/>
      <c r="AC39" s="52"/>
      <c r="AD39" s="52"/>
      <c r="AE39" s="52"/>
      <c r="AF39" s="52"/>
      <c r="AG39" s="55"/>
    </row>
    <row r="40" spans="2:33" ht="15" customHeight="1">
      <c r="B40" s="74" t="s">
        <v>38</v>
      </c>
      <c r="C40" s="74"/>
      <c r="D40" s="74"/>
      <c r="E40" s="74"/>
      <c r="F40" s="74"/>
      <c r="G40" s="74"/>
      <c r="H40" s="74"/>
      <c r="I40" s="29"/>
      <c r="J40" s="51">
        <v>602</v>
      </c>
      <c r="K40" s="51">
        <v>4</v>
      </c>
      <c r="L40" s="51">
        <v>0</v>
      </c>
      <c r="M40" s="51">
        <v>18</v>
      </c>
      <c r="N40" s="51">
        <v>60</v>
      </c>
      <c r="O40" s="51">
        <v>226</v>
      </c>
      <c r="P40" s="52">
        <v>56</v>
      </c>
      <c r="Q40" s="51">
        <v>5</v>
      </c>
      <c r="R40" s="51">
        <v>33</v>
      </c>
      <c r="S40" s="51">
        <v>44</v>
      </c>
      <c r="T40" s="51">
        <v>127</v>
      </c>
      <c r="U40" s="51">
        <v>6</v>
      </c>
      <c r="V40" s="51">
        <v>0</v>
      </c>
      <c r="W40" s="51">
        <v>0</v>
      </c>
      <c r="X40" s="51">
        <v>1</v>
      </c>
      <c r="Y40" s="51">
        <v>22</v>
      </c>
      <c r="Z40" s="59">
        <v>0</v>
      </c>
      <c r="AA40" s="59">
        <v>0</v>
      </c>
      <c r="AB40" s="53"/>
      <c r="AC40" s="53"/>
      <c r="AD40" s="53"/>
      <c r="AE40" s="53"/>
      <c r="AF40" s="53"/>
      <c r="AG40" s="54"/>
    </row>
    <row r="41" spans="2:33" ht="6" customHeight="1">
      <c r="B41" s="71"/>
      <c r="C41" s="71"/>
      <c r="D41" s="71"/>
      <c r="E41" s="71"/>
      <c r="F41" s="71"/>
      <c r="G41" s="71"/>
      <c r="H41" s="71"/>
      <c r="I41" s="29"/>
      <c r="J41" s="51"/>
      <c r="K41" s="51"/>
      <c r="L41" s="51"/>
      <c r="M41" s="51"/>
      <c r="N41" s="51"/>
      <c r="O41" s="51"/>
      <c r="P41" s="52"/>
      <c r="Q41" s="51"/>
      <c r="R41" s="51"/>
      <c r="S41" s="51"/>
      <c r="T41" s="51"/>
      <c r="U41" s="51"/>
      <c r="V41" s="51"/>
      <c r="W41" s="51"/>
      <c r="X41" s="51"/>
      <c r="Y41" s="51"/>
      <c r="Z41" s="59"/>
      <c r="AA41" s="59"/>
      <c r="AB41" s="53"/>
      <c r="AC41" s="53"/>
      <c r="AD41" s="53"/>
      <c r="AE41" s="53"/>
      <c r="AF41" s="53"/>
      <c r="AG41" s="54"/>
    </row>
    <row r="42" spans="2:33" ht="15" customHeight="1">
      <c r="B42" s="88" t="s">
        <v>39</v>
      </c>
      <c r="C42" s="88"/>
      <c r="D42" s="88"/>
      <c r="E42" s="88"/>
      <c r="F42" s="88"/>
      <c r="G42" s="73" t="s">
        <v>8</v>
      </c>
      <c r="H42" s="49" t="s">
        <v>1</v>
      </c>
      <c r="I42" s="50"/>
      <c r="J42" s="56">
        <v>88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3">
        <v>0</v>
      </c>
      <c r="Q42" s="56">
        <v>0</v>
      </c>
      <c r="R42" s="56">
        <v>0</v>
      </c>
      <c r="S42" s="56">
        <v>0</v>
      </c>
      <c r="T42" s="56">
        <v>88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9">
        <v>0</v>
      </c>
      <c r="AA42" s="59">
        <v>0</v>
      </c>
      <c r="AB42" s="53"/>
      <c r="AC42" s="53"/>
      <c r="AD42" s="53"/>
      <c r="AE42" s="53"/>
      <c r="AF42" s="53"/>
      <c r="AG42" s="54"/>
    </row>
    <row r="43" spans="2:33" ht="15" customHeight="1">
      <c r="B43" s="88" t="s">
        <v>40</v>
      </c>
      <c r="C43" s="88"/>
      <c r="D43" s="88"/>
      <c r="E43" s="88"/>
      <c r="F43" s="88"/>
      <c r="G43" s="73" t="s">
        <v>8</v>
      </c>
      <c r="H43" s="49" t="s">
        <v>1</v>
      </c>
      <c r="I43" s="50"/>
      <c r="J43" s="56">
        <v>35</v>
      </c>
      <c r="K43" s="56">
        <v>0</v>
      </c>
      <c r="L43" s="56">
        <v>0</v>
      </c>
      <c r="M43" s="56">
        <v>0</v>
      </c>
      <c r="N43" s="56">
        <v>0</v>
      </c>
      <c r="O43" s="56">
        <v>35</v>
      </c>
      <c r="P43" s="53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9">
        <v>0</v>
      </c>
      <c r="AA43" s="59">
        <v>0</v>
      </c>
      <c r="AB43" s="53"/>
      <c r="AC43" s="53"/>
      <c r="AD43" s="53"/>
      <c r="AE43" s="53"/>
      <c r="AF43" s="53"/>
      <c r="AG43" s="54"/>
    </row>
    <row r="44" spans="2:33" ht="15" customHeight="1">
      <c r="B44" s="88" t="s">
        <v>41</v>
      </c>
      <c r="C44" s="88"/>
      <c r="D44" s="88"/>
      <c r="E44" s="88"/>
      <c r="F44" s="88"/>
      <c r="G44" s="73" t="s">
        <v>8</v>
      </c>
      <c r="H44" s="49" t="s">
        <v>1</v>
      </c>
      <c r="I44" s="50"/>
      <c r="J44" s="56">
        <v>44</v>
      </c>
      <c r="K44" s="56">
        <v>0</v>
      </c>
      <c r="L44" s="56">
        <v>0</v>
      </c>
      <c r="M44" s="56">
        <v>0</v>
      </c>
      <c r="N44" s="56">
        <v>0</v>
      </c>
      <c r="O44" s="56">
        <v>44</v>
      </c>
      <c r="P44" s="53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9">
        <v>0</v>
      </c>
      <c r="AA44" s="59">
        <v>0</v>
      </c>
      <c r="AB44" s="53"/>
      <c r="AC44" s="53"/>
      <c r="AD44" s="53"/>
      <c r="AE44" s="53"/>
      <c r="AF44" s="53"/>
      <c r="AG44" s="54"/>
    </row>
    <row r="45" spans="2:33" ht="15" customHeight="1">
      <c r="B45" s="88" t="s">
        <v>42</v>
      </c>
      <c r="C45" s="88"/>
      <c r="D45" s="88"/>
      <c r="E45" s="88"/>
      <c r="F45" s="88"/>
      <c r="G45" s="73" t="s">
        <v>8</v>
      </c>
      <c r="H45" s="49" t="s">
        <v>1</v>
      </c>
      <c r="I45" s="50"/>
      <c r="J45" s="56">
        <v>31</v>
      </c>
      <c r="K45" s="56">
        <v>0</v>
      </c>
      <c r="L45" s="56">
        <v>0</v>
      </c>
      <c r="M45" s="56">
        <v>12</v>
      </c>
      <c r="N45" s="56">
        <v>0</v>
      </c>
      <c r="O45" s="56">
        <v>19</v>
      </c>
      <c r="P45" s="53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9">
        <v>0</v>
      </c>
      <c r="AA45" s="59">
        <v>0</v>
      </c>
      <c r="AB45" s="53"/>
      <c r="AC45" s="53"/>
      <c r="AD45" s="53"/>
      <c r="AE45" s="53"/>
      <c r="AF45" s="53"/>
      <c r="AG45" s="54"/>
    </row>
    <row r="46" spans="2:33" ht="15" customHeight="1">
      <c r="B46" s="88" t="s">
        <v>43</v>
      </c>
      <c r="C46" s="88"/>
      <c r="D46" s="88"/>
      <c r="E46" s="88"/>
      <c r="F46" s="88"/>
      <c r="G46" s="73" t="s">
        <v>8</v>
      </c>
      <c r="H46" s="49" t="s">
        <v>2</v>
      </c>
      <c r="I46" s="50"/>
      <c r="J46" s="56">
        <v>26</v>
      </c>
      <c r="K46" s="56">
        <v>0</v>
      </c>
      <c r="L46" s="56">
        <v>0</v>
      </c>
      <c r="M46" s="56">
        <v>0</v>
      </c>
      <c r="N46" s="56">
        <v>0</v>
      </c>
      <c r="O46" s="56">
        <v>8</v>
      </c>
      <c r="P46" s="53">
        <v>1</v>
      </c>
      <c r="Q46" s="56">
        <v>0</v>
      </c>
      <c r="R46" s="56">
        <v>4</v>
      </c>
      <c r="S46" s="56">
        <v>8</v>
      </c>
      <c r="T46" s="56">
        <v>5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9">
        <v>0</v>
      </c>
      <c r="AA46" s="59">
        <v>0</v>
      </c>
      <c r="AB46" s="52"/>
      <c r="AC46" s="52"/>
      <c r="AD46" s="52"/>
      <c r="AE46" s="52"/>
      <c r="AF46" s="52"/>
      <c r="AG46" s="55"/>
    </row>
    <row r="47" spans="2:33" ht="15" customHeight="1">
      <c r="B47" s="88" t="s">
        <v>44</v>
      </c>
      <c r="C47" s="88"/>
      <c r="D47" s="88"/>
      <c r="E47" s="88"/>
      <c r="F47" s="88"/>
      <c r="G47" s="73" t="s">
        <v>8</v>
      </c>
      <c r="H47" s="49" t="s">
        <v>1</v>
      </c>
      <c r="I47" s="50"/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3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9">
        <v>0</v>
      </c>
      <c r="AA47" s="59">
        <v>0</v>
      </c>
      <c r="AB47" s="53"/>
      <c r="AC47" s="53"/>
      <c r="AD47" s="53"/>
      <c r="AE47" s="53"/>
      <c r="AF47" s="53"/>
      <c r="AG47" s="54"/>
    </row>
    <row r="48" spans="2:33" ht="15" customHeight="1">
      <c r="B48" s="88" t="s">
        <v>45</v>
      </c>
      <c r="C48" s="88"/>
      <c r="D48" s="88"/>
      <c r="E48" s="88"/>
      <c r="F48" s="88"/>
      <c r="G48" s="73" t="s">
        <v>8</v>
      </c>
      <c r="H48" s="49" t="s">
        <v>1</v>
      </c>
      <c r="I48" s="50"/>
      <c r="J48" s="56">
        <v>45</v>
      </c>
      <c r="K48" s="56">
        <v>0</v>
      </c>
      <c r="L48" s="56">
        <v>0</v>
      </c>
      <c r="M48" s="56">
        <v>0</v>
      </c>
      <c r="N48" s="56">
        <v>0</v>
      </c>
      <c r="O48" s="56">
        <v>20</v>
      </c>
      <c r="P48" s="53">
        <v>25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9">
        <v>0</v>
      </c>
      <c r="AA48" s="59">
        <v>0</v>
      </c>
      <c r="AB48" s="53"/>
      <c r="AC48" s="53"/>
      <c r="AD48" s="53"/>
      <c r="AE48" s="53"/>
      <c r="AF48" s="53"/>
      <c r="AG48" s="54"/>
    </row>
    <row r="49" spans="1:33" ht="15" customHeight="1">
      <c r="B49" s="88" t="s">
        <v>46</v>
      </c>
      <c r="C49" s="88"/>
      <c r="D49" s="88"/>
      <c r="E49" s="88"/>
      <c r="F49" s="88"/>
      <c r="G49" s="73" t="s">
        <v>8</v>
      </c>
      <c r="H49" s="49" t="s">
        <v>1</v>
      </c>
      <c r="I49" s="50"/>
      <c r="J49" s="56">
        <v>85</v>
      </c>
      <c r="K49" s="56">
        <v>0</v>
      </c>
      <c r="L49" s="56">
        <v>0</v>
      </c>
      <c r="M49" s="56">
        <v>0</v>
      </c>
      <c r="N49" s="56">
        <v>0</v>
      </c>
      <c r="O49" s="56">
        <v>54</v>
      </c>
      <c r="P49" s="53">
        <v>0</v>
      </c>
      <c r="Q49" s="56">
        <v>0</v>
      </c>
      <c r="R49" s="56">
        <v>0</v>
      </c>
      <c r="S49" s="56">
        <v>0</v>
      </c>
      <c r="T49" s="56">
        <v>31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9">
        <v>0</v>
      </c>
      <c r="AA49" s="59">
        <v>0</v>
      </c>
      <c r="AB49" s="53"/>
      <c r="AC49" s="53"/>
      <c r="AD49" s="53"/>
      <c r="AE49" s="53"/>
      <c r="AF49" s="53"/>
      <c r="AG49" s="54"/>
    </row>
    <row r="50" spans="1:33" ht="15" customHeight="1">
      <c r="A50" s="34"/>
      <c r="B50" s="88" t="s">
        <v>47</v>
      </c>
      <c r="C50" s="88"/>
      <c r="D50" s="88"/>
      <c r="E50" s="88"/>
      <c r="F50" s="88"/>
      <c r="G50" s="73"/>
      <c r="H50" s="49" t="s">
        <v>1</v>
      </c>
      <c r="I50" s="50"/>
      <c r="J50" s="56">
        <v>83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3">
        <v>0</v>
      </c>
      <c r="Q50" s="56">
        <v>0</v>
      </c>
      <c r="R50" s="56">
        <v>29</v>
      </c>
      <c r="S50" s="56">
        <v>36</v>
      </c>
      <c r="T50" s="56">
        <v>0</v>
      </c>
      <c r="U50" s="56">
        <v>0</v>
      </c>
      <c r="V50" s="56">
        <v>0</v>
      </c>
      <c r="W50" s="56">
        <v>0</v>
      </c>
      <c r="X50" s="56">
        <v>1</v>
      </c>
      <c r="Y50" s="56">
        <v>17</v>
      </c>
      <c r="Z50" s="30">
        <v>0</v>
      </c>
      <c r="AA50" s="30">
        <v>0</v>
      </c>
      <c r="AB50" s="52"/>
      <c r="AC50" s="52"/>
      <c r="AD50" s="52"/>
      <c r="AE50" s="52"/>
      <c r="AF50" s="52"/>
      <c r="AG50" s="55"/>
    </row>
    <row r="51" spans="1:33" ht="15" customHeight="1">
      <c r="A51" s="34"/>
      <c r="B51" s="88"/>
      <c r="C51" s="88"/>
      <c r="D51" s="88"/>
      <c r="E51" s="88"/>
      <c r="F51" s="88"/>
      <c r="G51" s="49"/>
      <c r="H51" s="49" t="s">
        <v>2</v>
      </c>
      <c r="I51" s="50"/>
      <c r="J51" s="56">
        <v>5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3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5</v>
      </c>
      <c r="Z51" s="30">
        <v>0</v>
      </c>
      <c r="AA51" s="30">
        <v>0</v>
      </c>
      <c r="AB51" s="52"/>
      <c r="AC51" s="52"/>
      <c r="AD51" s="52"/>
      <c r="AE51" s="52"/>
      <c r="AF51" s="52"/>
      <c r="AG51" s="55"/>
    </row>
    <row r="52" spans="1:33" ht="15" customHeight="1">
      <c r="B52" s="88" t="s">
        <v>48</v>
      </c>
      <c r="C52" s="88"/>
      <c r="D52" s="88"/>
      <c r="E52" s="88"/>
      <c r="F52" s="88"/>
      <c r="G52" s="73" t="s">
        <v>8</v>
      </c>
      <c r="H52" s="49" t="s">
        <v>2</v>
      </c>
      <c r="I52" s="50"/>
      <c r="J52" s="56">
        <v>21</v>
      </c>
      <c r="K52" s="56">
        <v>2</v>
      </c>
      <c r="L52" s="56">
        <v>0</v>
      </c>
      <c r="M52" s="56">
        <v>6</v>
      </c>
      <c r="N52" s="56">
        <v>0</v>
      </c>
      <c r="O52" s="56">
        <v>10</v>
      </c>
      <c r="P52" s="53">
        <v>0</v>
      </c>
      <c r="Q52" s="56">
        <v>0</v>
      </c>
      <c r="R52" s="56">
        <v>0</v>
      </c>
      <c r="S52" s="56">
        <v>0</v>
      </c>
      <c r="T52" s="56">
        <v>3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9">
        <v>0</v>
      </c>
      <c r="AA52" s="59">
        <v>0</v>
      </c>
      <c r="AB52" s="52"/>
      <c r="AC52" s="52"/>
      <c r="AD52" s="52"/>
      <c r="AE52" s="52"/>
      <c r="AF52" s="52"/>
      <c r="AG52" s="55"/>
    </row>
    <row r="53" spans="1:33" ht="15" customHeight="1">
      <c r="B53" s="88" t="s">
        <v>49</v>
      </c>
      <c r="C53" s="88"/>
      <c r="D53" s="88"/>
      <c r="E53" s="88"/>
      <c r="F53" s="88"/>
      <c r="G53" s="73" t="s">
        <v>8</v>
      </c>
      <c r="H53" s="49" t="s">
        <v>1</v>
      </c>
      <c r="I53" s="50"/>
      <c r="J53" s="56">
        <v>41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3">
        <v>30</v>
      </c>
      <c r="Q53" s="56">
        <v>5</v>
      </c>
      <c r="R53" s="56">
        <v>0</v>
      </c>
      <c r="S53" s="56">
        <v>0</v>
      </c>
      <c r="T53" s="56">
        <v>0</v>
      </c>
      <c r="U53" s="56">
        <v>6</v>
      </c>
      <c r="V53" s="56">
        <v>0</v>
      </c>
      <c r="W53" s="56">
        <v>0</v>
      </c>
      <c r="X53" s="56">
        <v>0</v>
      </c>
      <c r="Y53" s="56">
        <v>0</v>
      </c>
      <c r="Z53" s="59">
        <v>0</v>
      </c>
      <c r="AA53" s="59">
        <v>0</v>
      </c>
      <c r="AB53" s="53"/>
      <c r="AC53" s="53"/>
      <c r="AD53" s="53"/>
      <c r="AE53" s="53"/>
      <c r="AF53" s="53"/>
      <c r="AG53" s="54"/>
    </row>
    <row r="54" spans="1:33" ht="15" customHeight="1">
      <c r="B54" s="88" t="s">
        <v>50</v>
      </c>
      <c r="C54" s="88"/>
      <c r="D54" s="88"/>
      <c r="E54" s="88"/>
      <c r="F54" s="88"/>
      <c r="G54" s="73" t="s">
        <v>8</v>
      </c>
      <c r="H54" s="49" t="s">
        <v>1</v>
      </c>
      <c r="I54" s="50"/>
      <c r="J54" s="56">
        <v>36</v>
      </c>
      <c r="K54" s="56">
        <v>0</v>
      </c>
      <c r="L54" s="56">
        <v>0</v>
      </c>
      <c r="M54" s="56">
        <v>0</v>
      </c>
      <c r="N54" s="56">
        <v>0</v>
      </c>
      <c r="O54" s="56">
        <v>36</v>
      </c>
      <c r="P54" s="53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9">
        <v>0</v>
      </c>
      <c r="AA54" s="59">
        <v>0</v>
      </c>
      <c r="AB54" s="53"/>
      <c r="AC54" s="53"/>
      <c r="AD54" s="53"/>
      <c r="AE54" s="53"/>
      <c r="AF54" s="53"/>
      <c r="AG54" s="54"/>
    </row>
    <row r="55" spans="1:33" ht="15" customHeight="1">
      <c r="B55" s="88" t="s">
        <v>51</v>
      </c>
      <c r="C55" s="88"/>
      <c r="D55" s="88"/>
      <c r="E55" s="88"/>
      <c r="F55" s="88"/>
      <c r="G55" s="73" t="s">
        <v>8</v>
      </c>
      <c r="H55" s="49" t="s">
        <v>1</v>
      </c>
      <c r="I55" s="50"/>
      <c r="J55" s="56">
        <v>20</v>
      </c>
      <c r="K55" s="56">
        <v>1</v>
      </c>
      <c r="L55" s="56">
        <v>0</v>
      </c>
      <c r="M55" s="56">
        <v>0</v>
      </c>
      <c r="N55" s="56">
        <v>19</v>
      </c>
      <c r="O55" s="56">
        <v>0</v>
      </c>
      <c r="P55" s="53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9">
        <v>0</v>
      </c>
      <c r="AA55" s="59">
        <v>0</v>
      </c>
      <c r="AB55" s="53"/>
      <c r="AC55" s="53"/>
      <c r="AD55" s="53"/>
      <c r="AE55" s="53"/>
      <c r="AF55" s="53"/>
      <c r="AG55" s="54"/>
    </row>
    <row r="56" spans="1:33" ht="15" customHeight="1">
      <c r="B56" s="88" t="s">
        <v>52</v>
      </c>
      <c r="C56" s="88"/>
      <c r="D56" s="88"/>
      <c r="E56" s="88"/>
      <c r="F56" s="88"/>
      <c r="G56" s="73" t="s">
        <v>8</v>
      </c>
      <c r="H56" s="49" t="s">
        <v>1</v>
      </c>
      <c r="I56" s="50"/>
      <c r="J56" s="56">
        <v>42</v>
      </c>
      <c r="K56" s="56">
        <v>1</v>
      </c>
      <c r="L56" s="56">
        <v>0</v>
      </c>
      <c r="M56" s="56">
        <v>0</v>
      </c>
      <c r="N56" s="56">
        <v>41</v>
      </c>
      <c r="O56" s="56">
        <v>0</v>
      </c>
      <c r="P56" s="53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9">
        <v>0</v>
      </c>
      <c r="AA56" s="59">
        <v>0</v>
      </c>
      <c r="AB56" s="53"/>
      <c r="AC56" s="53"/>
      <c r="AD56" s="53"/>
      <c r="AE56" s="53"/>
      <c r="AF56" s="53"/>
      <c r="AG56" s="54"/>
    </row>
    <row r="57" spans="1:33" ht="15" customHeight="1">
      <c r="B57" s="73"/>
      <c r="C57" s="73"/>
      <c r="D57" s="73"/>
      <c r="E57" s="73"/>
      <c r="F57" s="73"/>
      <c r="G57" s="73"/>
      <c r="H57" s="49"/>
      <c r="I57" s="50"/>
      <c r="J57" s="56"/>
      <c r="K57" s="56"/>
      <c r="L57" s="56"/>
      <c r="M57" s="56"/>
      <c r="N57" s="56"/>
      <c r="O57" s="56"/>
      <c r="P57" s="53"/>
      <c r="Q57" s="56"/>
      <c r="R57" s="56"/>
      <c r="S57" s="56"/>
      <c r="T57" s="56"/>
      <c r="U57" s="56"/>
      <c r="V57" s="56"/>
      <c r="W57" s="56"/>
      <c r="X57" s="56"/>
      <c r="Y57" s="56"/>
      <c r="Z57" s="59"/>
      <c r="AA57" s="59"/>
      <c r="AB57" s="53"/>
      <c r="AC57" s="53"/>
      <c r="AD57" s="53"/>
      <c r="AE57" s="53"/>
      <c r="AF57" s="53"/>
      <c r="AG57" s="54"/>
    </row>
    <row r="58" spans="1:33" ht="15" customHeight="1">
      <c r="B58" s="74" t="s">
        <v>53</v>
      </c>
      <c r="C58" s="74"/>
      <c r="D58" s="74"/>
      <c r="E58" s="74"/>
      <c r="F58" s="74"/>
      <c r="G58" s="74"/>
      <c r="H58" s="74"/>
      <c r="I58" s="29"/>
      <c r="J58" s="51">
        <v>173</v>
      </c>
      <c r="K58" s="51">
        <v>3</v>
      </c>
      <c r="L58" s="51">
        <v>0</v>
      </c>
      <c r="M58" s="51">
        <v>3</v>
      </c>
      <c r="N58" s="51">
        <v>24</v>
      </c>
      <c r="O58" s="51">
        <v>38</v>
      </c>
      <c r="P58" s="52">
        <v>13</v>
      </c>
      <c r="Q58" s="51">
        <v>0</v>
      </c>
      <c r="R58" s="51">
        <v>35</v>
      </c>
      <c r="S58" s="51">
        <v>26</v>
      </c>
      <c r="T58" s="51">
        <v>31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9">
        <v>0</v>
      </c>
      <c r="AA58" s="59">
        <v>0</v>
      </c>
      <c r="AB58" s="53"/>
      <c r="AC58" s="53"/>
      <c r="AD58" s="53"/>
      <c r="AE58" s="53"/>
      <c r="AF58" s="53"/>
      <c r="AG58" s="54"/>
    </row>
    <row r="59" spans="1:33" ht="6" customHeight="1">
      <c r="B59" s="71"/>
      <c r="C59" s="71"/>
      <c r="D59" s="71"/>
      <c r="E59" s="71"/>
      <c r="F59" s="71"/>
      <c r="G59" s="71"/>
      <c r="H59" s="71"/>
      <c r="I59" s="29"/>
      <c r="J59" s="51"/>
      <c r="K59" s="51"/>
      <c r="L59" s="51"/>
      <c r="M59" s="51"/>
      <c r="N59" s="51"/>
      <c r="O59" s="51"/>
      <c r="P59" s="52"/>
      <c r="Q59" s="51"/>
      <c r="R59" s="51"/>
      <c r="S59" s="51"/>
      <c r="T59" s="51"/>
      <c r="U59" s="51"/>
      <c r="V59" s="51"/>
      <c r="W59" s="51"/>
      <c r="X59" s="51"/>
      <c r="Y59" s="51"/>
      <c r="Z59" s="59"/>
      <c r="AA59" s="59"/>
      <c r="AB59" s="53"/>
      <c r="AC59" s="53"/>
      <c r="AD59" s="53"/>
      <c r="AE59" s="53"/>
      <c r="AF59" s="53"/>
      <c r="AG59" s="54"/>
    </row>
    <row r="60" spans="1:33" ht="15" customHeight="1">
      <c r="B60" s="88" t="s">
        <v>54</v>
      </c>
      <c r="C60" s="88"/>
      <c r="D60" s="88"/>
      <c r="E60" s="88"/>
      <c r="F60" s="88"/>
      <c r="G60" s="73" t="s">
        <v>8</v>
      </c>
      <c r="H60" s="49" t="s">
        <v>1</v>
      </c>
      <c r="I60" s="50"/>
      <c r="J60" s="56">
        <v>17</v>
      </c>
      <c r="K60" s="56">
        <v>0</v>
      </c>
      <c r="L60" s="56">
        <v>0</v>
      </c>
      <c r="M60" s="56">
        <v>0</v>
      </c>
      <c r="N60" s="56">
        <v>0</v>
      </c>
      <c r="O60" s="56">
        <v>10</v>
      </c>
      <c r="P60" s="53">
        <v>0</v>
      </c>
      <c r="Q60" s="56">
        <v>0</v>
      </c>
      <c r="R60" s="56">
        <v>0</v>
      </c>
      <c r="S60" s="56">
        <v>0</v>
      </c>
      <c r="T60" s="56">
        <v>7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9">
        <v>0</v>
      </c>
      <c r="AA60" s="59">
        <v>0</v>
      </c>
      <c r="AB60" s="53"/>
      <c r="AC60" s="53"/>
      <c r="AD60" s="53"/>
      <c r="AE60" s="53"/>
      <c r="AF60" s="53"/>
      <c r="AG60" s="54"/>
    </row>
    <row r="61" spans="1:33" ht="15" customHeight="1">
      <c r="B61" s="88" t="s">
        <v>55</v>
      </c>
      <c r="C61" s="88"/>
      <c r="D61" s="88"/>
      <c r="E61" s="88"/>
      <c r="F61" s="88"/>
      <c r="G61" s="73" t="s">
        <v>8</v>
      </c>
      <c r="H61" s="49" t="s">
        <v>1</v>
      </c>
      <c r="I61" s="50"/>
      <c r="J61" s="56">
        <v>55</v>
      </c>
      <c r="K61" s="56">
        <v>0</v>
      </c>
      <c r="L61" s="56">
        <v>0</v>
      </c>
      <c r="M61" s="56">
        <v>3</v>
      </c>
      <c r="N61" s="56">
        <v>0</v>
      </c>
      <c r="O61" s="56">
        <v>28</v>
      </c>
      <c r="P61" s="53">
        <v>0</v>
      </c>
      <c r="Q61" s="56">
        <v>0</v>
      </c>
      <c r="R61" s="56">
        <v>0</v>
      </c>
      <c r="S61" s="56">
        <v>0</v>
      </c>
      <c r="T61" s="56">
        <v>24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9">
        <v>0</v>
      </c>
      <c r="AA61" s="59">
        <v>0</v>
      </c>
      <c r="AB61" s="53"/>
      <c r="AC61" s="53"/>
      <c r="AD61" s="53"/>
      <c r="AE61" s="53"/>
      <c r="AF61" s="53"/>
      <c r="AG61" s="54"/>
    </row>
    <row r="62" spans="1:33" ht="15" customHeight="1">
      <c r="B62" s="88" t="s">
        <v>56</v>
      </c>
      <c r="C62" s="88"/>
      <c r="D62" s="88"/>
      <c r="E62" s="88"/>
      <c r="F62" s="88"/>
      <c r="G62" s="73" t="s">
        <v>8</v>
      </c>
      <c r="H62" s="49" t="s">
        <v>1</v>
      </c>
      <c r="I62" s="50"/>
      <c r="J62" s="56">
        <v>20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3">
        <v>13</v>
      </c>
      <c r="Q62" s="56">
        <v>0</v>
      </c>
      <c r="R62" s="56">
        <v>0</v>
      </c>
      <c r="S62" s="56">
        <v>7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9">
        <v>0</v>
      </c>
      <c r="AA62" s="59">
        <v>0</v>
      </c>
      <c r="AB62" s="53"/>
      <c r="AC62" s="53"/>
      <c r="AD62" s="53"/>
      <c r="AE62" s="53"/>
      <c r="AF62" s="53"/>
      <c r="AG62" s="54"/>
    </row>
    <row r="63" spans="1:33" ht="15" customHeight="1">
      <c r="B63" s="88" t="s">
        <v>57</v>
      </c>
      <c r="C63" s="88"/>
      <c r="D63" s="88"/>
      <c r="E63" s="88"/>
      <c r="F63" s="88"/>
      <c r="G63" s="73" t="s">
        <v>8</v>
      </c>
      <c r="H63" s="49" t="s">
        <v>1</v>
      </c>
      <c r="I63" s="50"/>
      <c r="J63" s="56">
        <v>27</v>
      </c>
      <c r="K63" s="56">
        <v>3</v>
      </c>
      <c r="L63" s="56">
        <v>0</v>
      </c>
      <c r="M63" s="56">
        <v>0</v>
      </c>
      <c r="N63" s="56">
        <v>24</v>
      </c>
      <c r="O63" s="56">
        <v>0</v>
      </c>
      <c r="P63" s="53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9">
        <v>0</v>
      </c>
      <c r="AA63" s="59">
        <v>0</v>
      </c>
      <c r="AB63" s="53"/>
      <c r="AC63" s="53"/>
      <c r="AD63" s="53"/>
      <c r="AE63" s="53"/>
      <c r="AF63" s="53"/>
      <c r="AG63" s="54"/>
    </row>
    <row r="64" spans="1:33" ht="15" customHeight="1">
      <c r="B64" s="88" t="s">
        <v>58</v>
      </c>
      <c r="C64" s="88"/>
      <c r="D64" s="88"/>
      <c r="E64" s="88"/>
      <c r="F64" s="88"/>
      <c r="G64" s="73" t="s">
        <v>8</v>
      </c>
      <c r="H64" s="49" t="s">
        <v>1</v>
      </c>
      <c r="I64" s="50"/>
      <c r="J64" s="56">
        <v>54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3">
        <v>0</v>
      </c>
      <c r="Q64" s="56">
        <v>0</v>
      </c>
      <c r="R64" s="56">
        <v>35</v>
      </c>
      <c r="S64" s="56">
        <v>19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9">
        <v>0</v>
      </c>
      <c r="AA64" s="59">
        <v>0</v>
      </c>
      <c r="AB64" s="53"/>
      <c r="AC64" s="53"/>
      <c r="AD64" s="53"/>
      <c r="AE64" s="53"/>
      <c r="AF64" s="53"/>
      <c r="AG64" s="54"/>
    </row>
    <row r="65" spans="1:33" ht="15" customHeight="1">
      <c r="B65" s="73"/>
      <c r="C65" s="73"/>
      <c r="D65" s="73"/>
      <c r="E65" s="73"/>
      <c r="F65" s="73"/>
      <c r="G65" s="73"/>
      <c r="H65" s="49"/>
      <c r="I65" s="50"/>
      <c r="J65" s="56"/>
      <c r="K65" s="56"/>
      <c r="L65" s="56"/>
      <c r="M65" s="56"/>
      <c r="N65" s="56"/>
      <c r="O65" s="56"/>
      <c r="P65" s="53"/>
      <c r="Q65" s="56"/>
      <c r="R65" s="56"/>
      <c r="S65" s="56"/>
      <c r="T65" s="56"/>
      <c r="U65" s="56"/>
      <c r="V65" s="56"/>
      <c r="W65" s="56"/>
      <c r="X65" s="56"/>
      <c r="Y65" s="56"/>
      <c r="Z65" s="59"/>
      <c r="AA65" s="59"/>
      <c r="AB65" s="53"/>
      <c r="AC65" s="53"/>
      <c r="AD65" s="53"/>
      <c r="AE65" s="53"/>
      <c r="AF65" s="53"/>
      <c r="AG65" s="54"/>
    </row>
    <row r="66" spans="1:33" ht="15" customHeight="1">
      <c r="B66" s="74" t="s">
        <v>59</v>
      </c>
      <c r="C66" s="74"/>
      <c r="D66" s="74"/>
      <c r="E66" s="74"/>
      <c r="F66" s="74"/>
      <c r="G66" s="74"/>
      <c r="H66" s="74"/>
      <c r="I66" s="29"/>
      <c r="J66" s="51">
        <v>380</v>
      </c>
      <c r="K66" s="51">
        <v>4</v>
      </c>
      <c r="L66" s="51">
        <v>0</v>
      </c>
      <c r="M66" s="51">
        <v>26</v>
      </c>
      <c r="N66" s="51">
        <v>43</v>
      </c>
      <c r="O66" s="51">
        <v>180</v>
      </c>
      <c r="P66" s="52">
        <v>25</v>
      </c>
      <c r="Q66" s="51">
        <v>0</v>
      </c>
      <c r="R66" s="51">
        <v>0</v>
      </c>
      <c r="S66" s="51">
        <v>4</v>
      </c>
      <c r="T66" s="51">
        <v>84</v>
      </c>
      <c r="U66" s="51">
        <v>2</v>
      </c>
      <c r="V66" s="51">
        <v>0</v>
      </c>
      <c r="W66" s="51">
        <v>0</v>
      </c>
      <c r="X66" s="51">
        <v>0</v>
      </c>
      <c r="Y66" s="51">
        <v>12</v>
      </c>
      <c r="Z66" s="59">
        <v>0</v>
      </c>
      <c r="AA66" s="59">
        <v>0</v>
      </c>
      <c r="AB66" s="53"/>
      <c r="AC66" s="53"/>
      <c r="AD66" s="53"/>
      <c r="AE66" s="53"/>
      <c r="AF66" s="53"/>
      <c r="AG66" s="54"/>
    </row>
    <row r="67" spans="1:33" ht="6" customHeight="1">
      <c r="B67" s="71"/>
      <c r="C67" s="71"/>
      <c r="D67" s="71"/>
      <c r="E67" s="71"/>
      <c r="F67" s="71"/>
      <c r="G67" s="71"/>
      <c r="H67" s="71"/>
      <c r="I67" s="29"/>
      <c r="J67" s="51"/>
      <c r="K67" s="51"/>
      <c r="L67" s="51"/>
      <c r="M67" s="51"/>
      <c r="N67" s="51"/>
      <c r="O67" s="51"/>
      <c r="P67" s="52"/>
      <c r="Q67" s="51"/>
      <c r="R67" s="51"/>
      <c r="S67" s="51"/>
      <c r="T67" s="51"/>
      <c r="U67" s="51"/>
      <c r="V67" s="51"/>
      <c r="W67" s="51"/>
      <c r="X67" s="51"/>
      <c r="Y67" s="51"/>
      <c r="Z67" s="59"/>
      <c r="AA67" s="59"/>
      <c r="AB67" s="53"/>
      <c r="AC67" s="53"/>
      <c r="AD67" s="53"/>
      <c r="AE67" s="53"/>
      <c r="AF67" s="53"/>
      <c r="AG67" s="54"/>
    </row>
    <row r="68" spans="1:33" ht="15" customHeight="1">
      <c r="A68" s="34"/>
      <c r="B68" s="88" t="s">
        <v>60</v>
      </c>
      <c r="C68" s="88"/>
      <c r="D68" s="88"/>
      <c r="E68" s="88"/>
      <c r="F68" s="88"/>
      <c r="G68" s="73"/>
      <c r="H68" s="49" t="s">
        <v>1</v>
      </c>
      <c r="I68" s="50"/>
      <c r="J68" s="56">
        <v>11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3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11</v>
      </c>
      <c r="Z68" s="30">
        <v>0</v>
      </c>
      <c r="AA68" s="30">
        <v>0</v>
      </c>
      <c r="AB68" s="52"/>
      <c r="AC68" s="52"/>
      <c r="AD68" s="52"/>
      <c r="AE68" s="52"/>
      <c r="AF68" s="52"/>
      <c r="AG68" s="55"/>
    </row>
    <row r="69" spans="1:33" ht="15" customHeight="1">
      <c r="A69" s="34"/>
      <c r="B69" s="88"/>
      <c r="C69" s="88"/>
      <c r="D69" s="88"/>
      <c r="E69" s="88"/>
      <c r="F69" s="88"/>
      <c r="G69" s="49"/>
      <c r="H69" s="49" t="s">
        <v>2</v>
      </c>
      <c r="I69" s="50"/>
      <c r="J69" s="56">
        <v>1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3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1</v>
      </c>
      <c r="Z69" s="30">
        <v>0</v>
      </c>
      <c r="AA69" s="30">
        <v>0</v>
      </c>
      <c r="AB69" s="52"/>
      <c r="AC69" s="52"/>
      <c r="AD69" s="52"/>
      <c r="AE69" s="52"/>
      <c r="AF69" s="52"/>
      <c r="AG69" s="55"/>
    </row>
    <row r="70" spans="1:33" ht="15" customHeight="1">
      <c r="B70" s="88" t="s">
        <v>61</v>
      </c>
      <c r="C70" s="88"/>
      <c r="D70" s="88"/>
      <c r="E70" s="88"/>
      <c r="F70" s="88"/>
      <c r="G70" s="73" t="s">
        <v>8</v>
      </c>
      <c r="H70" s="49" t="s">
        <v>1</v>
      </c>
      <c r="I70" s="50"/>
      <c r="J70" s="56">
        <v>69</v>
      </c>
      <c r="K70" s="56">
        <v>0</v>
      </c>
      <c r="L70" s="56">
        <v>0</v>
      </c>
      <c r="M70" s="56">
        <v>0</v>
      </c>
      <c r="N70" s="56">
        <v>0</v>
      </c>
      <c r="O70" s="56">
        <v>69</v>
      </c>
      <c r="P70" s="53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9">
        <v>0</v>
      </c>
      <c r="AA70" s="59">
        <v>0</v>
      </c>
      <c r="AB70" s="53"/>
      <c r="AC70" s="53"/>
      <c r="AD70" s="53"/>
      <c r="AE70" s="53"/>
      <c r="AF70" s="53"/>
      <c r="AG70" s="54"/>
    </row>
    <row r="71" spans="1:33" ht="15" customHeight="1">
      <c r="B71" s="88" t="s">
        <v>62</v>
      </c>
      <c r="C71" s="88"/>
      <c r="D71" s="88"/>
      <c r="E71" s="88"/>
      <c r="F71" s="88"/>
      <c r="G71" s="73" t="s">
        <v>8</v>
      </c>
      <c r="H71" s="49" t="s">
        <v>2</v>
      </c>
      <c r="I71" s="50"/>
      <c r="J71" s="56">
        <v>29</v>
      </c>
      <c r="K71" s="56">
        <v>0</v>
      </c>
      <c r="L71" s="56">
        <v>0</v>
      </c>
      <c r="M71" s="56">
        <v>3</v>
      </c>
      <c r="N71" s="56">
        <v>3</v>
      </c>
      <c r="O71" s="56">
        <v>14</v>
      </c>
      <c r="P71" s="53">
        <v>1</v>
      </c>
      <c r="Q71" s="56">
        <v>0</v>
      </c>
      <c r="R71" s="56">
        <v>0</v>
      </c>
      <c r="S71" s="56">
        <v>4</v>
      </c>
      <c r="T71" s="56">
        <v>4</v>
      </c>
      <c r="U71" s="56">
        <v>0</v>
      </c>
      <c r="V71" s="56">
        <v>0</v>
      </c>
      <c r="W71" s="56">
        <v>0</v>
      </c>
      <c r="X71" s="56">
        <v>0</v>
      </c>
      <c r="Y71" s="56">
        <v>0</v>
      </c>
      <c r="Z71" s="59">
        <v>0</v>
      </c>
      <c r="AA71" s="59">
        <v>0</v>
      </c>
      <c r="AB71" s="52"/>
      <c r="AC71" s="52"/>
      <c r="AD71" s="52"/>
      <c r="AE71" s="52"/>
      <c r="AF71" s="52"/>
      <c r="AG71" s="55"/>
    </row>
    <row r="72" spans="1:33" ht="15" customHeight="1">
      <c r="B72" s="88" t="s">
        <v>63</v>
      </c>
      <c r="C72" s="88"/>
      <c r="D72" s="88"/>
      <c r="E72" s="88"/>
      <c r="F72" s="88"/>
      <c r="G72" s="73" t="s">
        <v>8</v>
      </c>
      <c r="H72" s="49" t="s">
        <v>1</v>
      </c>
      <c r="I72" s="50"/>
      <c r="J72" s="56">
        <v>80</v>
      </c>
      <c r="K72" s="56">
        <v>0</v>
      </c>
      <c r="L72" s="56">
        <v>0</v>
      </c>
      <c r="M72" s="56">
        <v>23</v>
      </c>
      <c r="N72" s="56">
        <v>0</v>
      </c>
      <c r="O72" s="56">
        <v>57</v>
      </c>
      <c r="P72" s="53">
        <v>0</v>
      </c>
      <c r="Q72" s="56">
        <v>0</v>
      </c>
      <c r="R72" s="56">
        <v>0</v>
      </c>
      <c r="S72" s="56">
        <v>0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9">
        <v>0</v>
      </c>
      <c r="AA72" s="59">
        <v>0</v>
      </c>
      <c r="AB72" s="53"/>
      <c r="AC72" s="53"/>
      <c r="AD72" s="53"/>
      <c r="AE72" s="53"/>
      <c r="AF72" s="53"/>
      <c r="AG72" s="54"/>
    </row>
    <row r="73" spans="1:33" ht="15" customHeight="1">
      <c r="B73" s="88" t="s">
        <v>64</v>
      </c>
      <c r="C73" s="88"/>
      <c r="D73" s="88"/>
      <c r="E73" s="88"/>
      <c r="F73" s="88"/>
      <c r="G73" s="73" t="s">
        <v>8</v>
      </c>
      <c r="H73" s="49" t="s">
        <v>1</v>
      </c>
      <c r="I73" s="50"/>
      <c r="J73" s="56">
        <v>25</v>
      </c>
      <c r="K73" s="56">
        <v>4</v>
      </c>
      <c r="L73" s="56">
        <v>0</v>
      </c>
      <c r="M73" s="56">
        <v>0</v>
      </c>
      <c r="N73" s="56">
        <v>21</v>
      </c>
      <c r="O73" s="56">
        <v>0</v>
      </c>
      <c r="P73" s="53">
        <v>0</v>
      </c>
      <c r="Q73" s="56">
        <v>0</v>
      </c>
      <c r="R73" s="56">
        <v>0</v>
      </c>
      <c r="S73" s="56">
        <v>0</v>
      </c>
      <c r="T73" s="56">
        <v>0</v>
      </c>
      <c r="U73" s="56">
        <v>0</v>
      </c>
      <c r="V73" s="56">
        <v>0</v>
      </c>
      <c r="W73" s="56">
        <v>0</v>
      </c>
      <c r="X73" s="56">
        <v>0</v>
      </c>
      <c r="Y73" s="56">
        <v>0</v>
      </c>
      <c r="Z73" s="59">
        <v>0</v>
      </c>
      <c r="AA73" s="59">
        <v>0</v>
      </c>
      <c r="AB73" s="53"/>
      <c r="AC73" s="53"/>
      <c r="AD73" s="53"/>
      <c r="AE73" s="53"/>
      <c r="AF73" s="53"/>
      <c r="AG73" s="54"/>
    </row>
    <row r="74" spans="1:33" ht="15" customHeight="1">
      <c r="B74" s="88" t="s">
        <v>65</v>
      </c>
      <c r="C74" s="88"/>
      <c r="D74" s="88"/>
      <c r="E74" s="88"/>
      <c r="F74" s="88"/>
      <c r="G74" s="73" t="s">
        <v>8</v>
      </c>
      <c r="H74" s="49" t="s">
        <v>1</v>
      </c>
      <c r="I74" s="50"/>
      <c r="J74" s="56">
        <v>120</v>
      </c>
      <c r="K74" s="56">
        <v>0</v>
      </c>
      <c r="L74" s="56">
        <v>0</v>
      </c>
      <c r="M74" s="56">
        <v>0</v>
      </c>
      <c r="N74" s="56">
        <v>0</v>
      </c>
      <c r="O74" s="56">
        <v>40</v>
      </c>
      <c r="P74" s="53">
        <v>0</v>
      </c>
      <c r="Q74" s="56">
        <v>0</v>
      </c>
      <c r="R74" s="56">
        <v>0</v>
      </c>
      <c r="S74" s="56">
        <v>0</v>
      </c>
      <c r="T74" s="56">
        <v>80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9">
        <v>0</v>
      </c>
      <c r="AA74" s="59">
        <v>0</v>
      </c>
      <c r="AB74" s="53"/>
      <c r="AC74" s="53"/>
      <c r="AD74" s="53"/>
      <c r="AE74" s="53"/>
      <c r="AF74" s="53"/>
      <c r="AG74" s="54"/>
    </row>
    <row r="75" spans="1:33" ht="15" customHeight="1">
      <c r="B75" s="88" t="s">
        <v>66</v>
      </c>
      <c r="C75" s="88"/>
      <c r="D75" s="88"/>
      <c r="E75" s="88"/>
      <c r="F75" s="88"/>
      <c r="G75" s="73" t="s">
        <v>8</v>
      </c>
      <c r="H75" s="49" t="s">
        <v>1</v>
      </c>
      <c r="I75" s="50"/>
      <c r="J75" s="56">
        <v>19</v>
      </c>
      <c r="K75" s="56">
        <v>0</v>
      </c>
      <c r="L75" s="56">
        <v>0</v>
      </c>
      <c r="M75" s="56">
        <v>0</v>
      </c>
      <c r="N75" s="56">
        <v>19</v>
      </c>
      <c r="O75" s="56">
        <v>0</v>
      </c>
      <c r="P75" s="53">
        <v>0</v>
      </c>
      <c r="Q75" s="56">
        <v>0</v>
      </c>
      <c r="R75" s="56">
        <v>0</v>
      </c>
      <c r="S75" s="56">
        <v>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9">
        <v>0</v>
      </c>
      <c r="AA75" s="59">
        <v>0</v>
      </c>
      <c r="AB75" s="53"/>
      <c r="AC75" s="53"/>
      <c r="AD75" s="53"/>
      <c r="AE75" s="53"/>
      <c r="AF75" s="53"/>
      <c r="AG75" s="54"/>
    </row>
    <row r="76" spans="1:33" ht="15" customHeight="1">
      <c r="B76" s="88" t="s">
        <v>67</v>
      </c>
      <c r="C76" s="88"/>
      <c r="D76" s="88"/>
      <c r="E76" s="88"/>
      <c r="F76" s="88"/>
      <c r="G76" s="73" t="s">
        <v>8</v>
      </c>
      <c r="H76" s="49" t="s">
        <v>1</v>
      </c>
      <c r="I76" s="50"/>
      <c r="J76" s="56">
        <v>26</v>
      </c>
      <c r="K76" s="56">
        <v>0</v>
      </c>
      <c r="L76" s="56">
        <v>0</v>
      </c>
      <c r="M76" s="56">
        <v>0</v>
      </c>
      <c r="N76" s="56">
        <v>0</v>
      </c>
      <c r="O76" s="56">
        <v>0</v>
      </c>
      <c r="P76" s="53">
        <v>24</v>
      </c>
      <c r="Q76" s="56">
        <v>0</v>
      </c>
      <c r="R76" s="56">
        <v>0</v>
      </c>
      <c r="S76" s="56">
        <v>0</v>
      </c>
      <c r="T76" s="56">
        <v>0</v>
      </c>
      <c r="U76" s="56">
        <v>2</v>
      </c>
      <c r="V76" s="56">
        <v>0</v>
      </c>
      <c r="W76" s="56">
        <v>0</v>
      </c>
      <c r="X76" s="56">
        <v>0</v>
      </c>
      <c r="Y76" s="56">
        <v>0</v>
      </c>
      <c r="Z76" s="59">
        <v>0</v>
      </c>
      <c r="AA76" s="59">
        <v>0</v>
      </c>
      <c r="AB76" s="53"/>
      <c r="AC76" s="53"/>
      <c r="AD76" s="53"/>
      <c r="AE76" s="53"/>
      <c r="AF76" s="53"/>
      <c r="AG76" s="54"/>
    </row>
    <row r="77" spans="1:33" ht="15" customHeight="1">
      <c r="B77" s="73"/>
      <c r="C77" s="73"/>
      <c r="D77" s="73"/>
      <c r="E77" s="73"/>
      <c r="F77" s="73"/>
      <c r="G77" s="73"/>
      <c r="H77" s="49"/>
      <c r="I77" s="50"/>
      <c r="J77" s="56"/>
      <c r="K77" s="56"/>
      <c r="L77" s="56"/>
      <c r="M77" s="56"/>
      <c r="N77" s="56"/>
      <c r="O77" s="56"/>
      <c r="P77" s="53"/>
      <c r="Q77" s="56"/>
      <c r="R77" s="56"/>
      <c r="S77" s="56"/>
      <c r="T77" s="56"/>
      <c r="U77" s="56"/>
      <c r="V77" s="56"/>
      <c r="W77" s="56"/>
      <c r="X77" s="56"/>
      <c r="Y77" s="56"/>
      <c r="Z77" s="59"/>
      <c r="AA77" s="59"/>
      <c r="AB77" s="53"/>
      <c r="AC77" s="53"/>
      <c r="AD77" s="53"/>
      <c r="AE77" s="53"/>
      <c r="AF77" s="53"/>
      <c r="AG77" s="54"/>
    </row>
    <row r="78" spans="1:33" ht="15" customHeight="1">
      <c r="B78" s="74" t="s">
        <v>68</v>
      </c>
      <c r="C78" s="74"/>
      <c r="D78" s="74"/>
      <c r="E78" s="74"/>
      <c r="F78" s="74"/>
      <c r="G78" s="74"/>
      <c r="H78" s="74"/>
      <c r="I78" s="29"/>
      <c r="J78" s="51">
        <v>105</v>
      </c>
      <c r="K78" s="51">
        <v>0</v>
      </c>
      <c r="L78" s="51">
        <v>0</v>
      </c>
      <c r="M78" s="51">
        <v>3</v>
      </c>
      <c r="N78" s="51">
        <v>6</v>
      </c>
      <c r="O78" s="51">
        <v>31</v>
      </c>
      <c r="P78" s="52">
        <v>17</v>
      </c>
      <c r="Q78" s="51">
        <v>0</v>
      </c>
      <c r="R78" s="51">
        <v>2</v>
      </c>
      <c r="S78" s="51">
        <v>31</v>
      </c>
      <c r="T78" s="51">
        <v>14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9">
        <v>0</v>
      </c>
      <c r="AA78" s="59">
        <v>1</v>
      </c>
      <c r="AB78" s="53"/>
      <c r="AC78" s="53"/>
      <c r="AD78" s="53"/>
      <c r="AE78" s="53"/>
      <c r="AF78" s="53"/>
      <c r="AG78" s="54"/>
    </row>
    <row r="79" spans="1:33" ht="6" customHeight="1">
      <c r="B79" s="71"/>
      <c r="C79" s="71"/>
      <c r="D79" s="71"/>
      <c r="E79" s="71"/>
      <c r="F79" s="71"/>
      <c r="G79" s="71"/>
      <c r="H79" s="71"/>
      <c r="I79" s="29"/>
      <c r="J79" s="51"/>
      <c r="K79" s="51"/>
      <c r="L79" s="51"/>
      <c r="M79" s="51"/>
      <c r="N79" s="51"/>
      <c r="O79" s="51"/>
      <c r="P79" s="52"/>
      <c r="Q79" s="51"/>
      <c r="R79" s="51"/>
      <c r="S79" s="51"/>
      <c r="T79" s="51"/>
      <c r="U79" s="51"/>
      <c r="V79" s="51"/>
      <c r="W79" s="51"/>
      <c r="X79" s="51"/>
      <c r="Y79" s="51"/>
      <c r="Z79" s="59"/>
      <c r="AA79" s="59"/>
      <c r="AB79" s="53"/>
      <c r="AC79" s="53"/>
      <c r="AD79" s="53"/>
      <c r="AE79" s="53"/>
      <c r="AF79" s="53"/>
      <c r="AG79" s="54"/>
    </row>
    <row r="80" spans="1:33" ht="15" customHeight="1">
      <c r="B80" s="88" t="s">
        <v>69</v>
      </c>
      <c r="C80" s="88"/>
      <c r="D80" s="88"/>
      <c r="E80" s="88"/>
      <c r="F80" s="88"/>
      <c r="G80" s="73" t="s">
        <v>8</v>
      </c>
      <c r="H80" s="49" t="s">
        <v>1</v>
      </c>
      <c r="I80" s="50"/>
      <c r="J80" s="56">
        <v>46</v>
      </c>
      <c r="K80" s="56">
        <v>0</v>
      </c>
      <c r="L80" s="56">
        <v>0</v>
      </c>
      <c r="M80" s="56">
        <v>0</v>
      </c>
      <c r="N80" s="56">
        <v>0</v>
      </c>
      <c r="O80" s="56">
        <v>0</v>
      </c>
      <c r="P80" s="53">
        <v>16</v>
      </c>
      <c r="Q80" s="56">
        <v>0</v>
      </c>
      <c r="R80" s="56">
        <v>0</v>
      </c>
      <c r="S80" s="56">
        <v>30</v>
      </c>
      <c r="T80" s="56">
        <v>0</v>
      </c>
      <c r="U80" s="56">
        <v>0</v>
      </c>
      <c r="V80" s="56">
        <v>0</v>
      </c>
      <c r="W80" s="56">
        <v>0</v>
      </c>
      <c r="X80" s="56">
        <v>0</v>
      </c>
      <c r="Y80" s="56">
        <v>0</v>
      </c>
      <c r="Z80" s="59">
        <v>0</v>
      </c>
      <c r="AA80" s="59">
        <v>0</v>
      </c>
      <c r="AB80" s="53"/>
      <c r="AC80" s="53"/>
      <c r="AD80" s="53"/>
      <c r="AE80" s="53"/>
      <c r="AF80" s="53"/>
      <c r="AG80" s="54"/>
    </row>
    <row r="81" spans="2:33" ht="15" customHeight="1">
      <c r="B81" s="88" t="s">
        <v>70</v>
      </c>
      <c r="C81" s="88"/>
      <c r="D81" s="88"/>
      <c r="E81" s="88"/>
      <c r="F81" s="88"/>
      <c r="G81" s="73" t="s">
        <v>8</v>
      </c>
      <c r="H81" s="49" t="s">
        <v>1</v>
      </c>
      <c r="I81" s="50"/>
      <c r="J81" s="56">
        <v>47</v>
      </c>
      <c r="K81" s="56">
        <v>0</v>
      </c>
      <c r="L81" s="56">
        <v>0</v>
      </c>
      <c r="M81" s="56">
        <v>3</v>
      </c>
      <c r="N81" s="56">
        <v>5</v>
      </c>
      <c r="O81" s="56">
        <v>28</v>
      </c>
      <c r="P81" s="53">
        <v>0</v>
      </c>
      <c r="Q81" s="56">
        <v>0</v>
      </c>
      <c r="R81" s="56">
        <v>0</v>
      </c>
      <c r="S81" s="56">
        <v>0</v>
      </c>
      <c r="T81" s="56">
        <v>10</v>
      </c>
      <c r="U81" s="56">
        <v>0</v>
      </c>
      <c r="V81" s="56">
        <v>0</v>
      </c>
      <c r="W81" s="56">
        <v>0</v>
      </c>
      <c r="X81" s="56">
        <v>0</v>
      </c>
      <c r="Y81" s="56">
        <v>0</v>
      </c>
      <c r="Z81" s="59">
        <v>0</v>
      </c>
      <c r="AA81" s="59">
        <v>1</v>
      </c>
      <c r="AB81" s="53"/>
      <c r="AC81" s="53"/>
      <c r="AD81" s="53"/>
      <c r="AE81" s="53"/>
      <c r="AF81" s="53"/>
      <c r="AG81" s="54"/>
    </row>
    <row r="82" spans="2:33" ht="15" customHeight="1">
      <c r="B82" s="88" t="s">
        <v>71</v>
      </c>
      <c r="C82" s="88"/>
      <c r="D82" s="88"/>
      <c r="E82" s="88"/>
      <c r="F82" s="88"/>
      <c r="G82" s="73" t="s">
        <v>8</v>
      </c>
      <c r="H82" s="49" t="s">
        <v>2</v>
      </c>
      <c r="I82" s="50"/>
      <c r="J82" s="56">
        <v>12</v>
      </c>
      <c r="K82" s="56">
        <v>0</v>
      </c>
      <c r="L82" s="56">
        <v>0</v>
      </c>
      <c r="M82" s="56">
        <v>0</v>
      </c>
      <c r="N82" s="56">
        <v>1</v>
      </c>
      <c r="O82" s="56">
        <v>3</v>
      </c>
      <c r="P82" s="53">
        <v>1</v>
      </c>
      <c r="Q82" s="56">
        <v>0</v>
      </c>
      <c r="R82" s="56">
        <v>2</v>
      </c>
      <c r="S82" s="56">
        <v>1</v>
      </c>
      <c r="T82" s="56">
        <v>4</v>
      </c>
      <c r="U82" s="56">
        <v>0</v>
      </c>
      <c r="V82" s="56">
        <v>0</v>
      </c>
      <c r="W82" s="56">
        <v>0</v>
      </c>
      <c r="X82" s="56">
        <v>0</v>
      </c>
      <c r="Y82" s="56">
        <v>0</v>
      </c>
      <c r="Z82" s="59">
        <v>0</v>
      </c>
      <c r="AA82" s="59">
        <v>0</v>
      </c>
      <c r="AB82" s="52"/>
      <c r="AC82" s="52"/>
      <c r="AD82" s="52"/>
      <c r="AE82" s="52"/>
      <c r="AF82" s="52"/>
      <c r="AG82" s="55"/>
    </row>
    <row r="83" spans="2:33" ht="15" customHeight="1">
      <c r="B83" s="73"/>
      <c r="C83" s="73"/>
      <c r="D83" s="73"/>
      <c r="E83" s="73"/>
      <c r="F83" s="73"/>
      <c r="G83" s="73"/>
      <c r="H83" s="49"/>
      <c r="I83" s="50"/>
      <c r="J83" s="56"/>
      <c r="K83" s="56"/>
      <c r="L83" s="56"/>
      <c r="M83" s="56"/>
      <c r="N83" s="56"/>
      <c r="O83" s="56"/>
      <c r="P83" s="53"/>
      <c r="Q83" s="56"/>
      <c r="R83" s="56"/>
      <c r="S83" s="56"/>
      <c r="T83" s="56"/>
      <c r="U83" s="56"/>
      <c r="V83" s="56"/>
      <c r="W83" s="56"/>
      <c r="X83" s="56"/>
      <c r="Y83" s="56"/>
      <c r="Z83" s="59"/>
      <c r="AA83" s="59"/>
      <c r="AB83" s="52"/>
      <c r="AC83" s="52"/>
      <c r="AD83" s="52"/>
      <c r="AE83" s="52"/>
      <c r="AF83" s="52"/>
      <c r="AG83" s="55"/>
    </row>
    <row r="84" spans="2:33" ht="15" customHeight="1">
      <c r="B84" s="74" t="s">
        <v>72</v>
      </c>
      <c r="C84" s="74"/>
      <c r="D84" s="74"/>
      <c r="E84" s="74"/>
      <c r="F84" s="74"/>
      <c r="G84" s="74"/>
      <c r="H84" s="74"/>
      <c r="I84" s="29"/>
      <c r="J84" s="51">
        <v>43</v>
      </c>
      <c r="K84" s="51">
        <v>0</v>
      </c>
      <c r="L84" s="51">
        <v>0</v>
      </c>
      <c r="M84" s="51">
        <v>7</v>
      </c>
      <c r="N84" s="51">
        <v>3</v>
      </c>
      <c r="O84" s="51">
        <v>23</v>
      </c>
      <c r="P84" s="52">
        <v>0</v>
      </c>
      <c r="Q84" s="51">
        <v>0</v>
      </c>
      <c r="R84" s="51">
        <v>1</v>
      </c>
      <c r="S84" s="51">
        <v>1</v>
      </c>
      <c r="T84" s="51">
        <v>7</v>
      </c>
      <c r="U84" s="51">
        <v>1</v>
      </c>
      <c r="V84" s="51">
        <v>0</v>
      </c>
      <c r="W84" s="51">
        <v>0</v>
      </c>
      <c r="X84" s="51">
        <v>0</v>
      </c>
      <c r="Y84" s="51">
        <v>0</v>
      </c>
      <c r="Z84" s="59">
        <v>0</v>
      </c>
      <c r="AA84" s="59">
        <v>0</v>
      </c>
      <c r="AB84" s="53"/>
      <c r="AC84" s="53"/>
      <c r="AD84" s="53"/>
      <c r="AE84" s="53"/>
      <c r="AF84" s="53"/>
      <c r="AG84" s="54"/>
    </row>
    <row r="85" spans="2:33" ht="6" customHeight="1">
      <c r="B85" s="71"/>
      <c r="C85" s="71"/>
      <c r="D85" s="71"/>
      <c r="E85" s="71"/>
      <c r="F85" s="71"/>
      <c r="G85" s="71"/>
      <c r="H85" s="71"/>
      <c r="I85" s="29"/>
      <c r="J85" s="51"/>
      <c r="K85" s="51"/>
      <c r="L85" s="51"/>
      <c r="M85" s="51"/>
      <c r="N85" s="51"/>
      <c r="O85" s="51"/>
      <c r="P85" s="52"/>
      <c r="Q85" s="51"/>
      <c r="R85" s="51"/>
      <c r="S85" s="51"/>
      <c r="T85" s="51"/>
      <c r="U85" s="51"/>
      <c r="V85" s="51"/>
      <c r="W85" s="51"/>
      <c r="X85" s="51"/>
      <c r="Y85" s="51"/>
      <c r="Z85" s="59"/>
      <c r="AA85" s="59"/>
      <c r="AB85" s="53"/>
      <c r="AC85" s="53"/>
      <c r="AD85" s="53"/>
      <c r="AE85" s="53"/>
      <c r="AF85" s="53"/>
      <c r="AG85" s="54"/>
    </row>
    <row r="86" spans="2:33" ht="15" customHeight="1">
      <c r="B86" s="88" t="s">
        <v>73</v>
      </c>
      <c r="C86" s="88"/>
      <c r="D86" s="88"/>
      <c r="E86" s="88"/>
      <c r="F86" s="88"/>
      <c r="G86" s="73" t="s">
        <v>8</v>
      </c>
      <c r="H86" s="49" t="s">
        <v>2</v>
      </c>
      <c r="I86" s="50"/>
      <c r="J86" s="56">
        <v>13</v>
      </c>
      <c r="K86" s="56">
        <v>0</v>
      </c>
      <c r="L86" s="56">
        <v>0</v>
      </c>
      <c r="M86" s="56">
        <v>2</v>
      </c>
      <c r="N86" s="56">
        <v>0</v>
      </c>
      <c r="O86" s="56">
        <v>6</v>
      </c>
      <c r="P86" s="53">
        <v>0</v>
      </c>
      <c r="Q86" s="56">
        <v>0</v>
      </c>
      <c r="R86" s="56">
        <v>1</v>
      </c>
      <c r="S86" s="56">
        <v>1</v>
      </c>
      <c r="T86" s="56">
        <v>2</v>
      </c>
      <c r="U86" s="56">
        <v>1</v>
      </c>
      <c r="V86" s="56">
        <v>0</v>
      </c>
      <c r="W86" s="56">
        <v>0</v>
      </c>
      <c r="X86" s="56">
        <v>0</v>
      </c>
      <c r="Y86" s="56">
        <v>0</v>
      </c>
      <c r="Z86" s="59">
        <v>0</v>
      </c>
      <c r="AA86" s="59">
        <v>0</v>
      </c>
      <c r="AB86" s="52"/>
      <c r="AC86" s="52"/>
      <c r="AD86" s="52"/>
      <c r="AE86" s="52"/>
      <c r="AF86" s="52"/>
      <c r="AG86" s="55"/>
    </row>
    <row r="87" spans="2:33" ht="15" customHeight="1">
      <c r="B87" s="88" t="s">
        <v>74</v>
      </c>
      <c r="C87" s="88"/>
      <c r="D87" s="88"/>
      <c r="E87" s="88"/>
      <c r="F87" s="88"/>
      <c r="G87" s="73" t="s">
        <v>8</v>
      </c>
      <c r="H87" s="49" t="s">
        <v>1</v>
      </c>
      <c r="I87" s="50"/>
      <c r="J87" s="56">
        <v>29</v>
      </c>
      <c r="K87" s="56">
        <v>0</v>
      </c>
      <c r="L87" s="56">
        <v>0</v>
      </c>
      <c r="M87" s="56">
        <v>5</v>
      </c>
      <c r="N87" s="56">
        <v>2</v>
      </c>
      <c r="O87" s="56">
        <v>17</v>
      </c>
      <c r="P87" s="53">
        <v>0</v>
      </c>
      <c r="Q87" s="56">
        <v>0</v>
      </c>
      <c r="R87" s="56">
        <v>0</v>
      </c>
      <c r="S87" s="56">
        <v>0</v>
      </c>
      <c r="T87" s="56">
        <v>5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9">
        <v>0</v>
      </c>
      <c r="AA87" s="59">
        <v>0</v>
      </c>
      <c r="AB87" s="53"/>
      <c r="AC87" s="53"/>
      <c r="AD87" s="53"/>
      <c r="AE87" s="53"/>
      <c r="AF87" s="53"/>
      <c r="AG87" s="54"/>
    </row>
    <row r="88" spans="2:33" ht="15" customHeight="1">
      <c r="B88" s="88" t="s">
        <v>75</v>
      </c>
      <c r="C88" s="88"/>
      <c r="D88" s="88"/>
      <c r="E88" s="88"/>
      <c r="F88" s="88"/>
      <c r="G88" s="73" t="s">
        <v>8</v>
      </c>
      <c r="H88" s="49" t="s">
        <v>1</v>
      </c>
      <c r="I88" s="50"/>
      <c r="J88" s="56">
        <v>1</v>
      </c>
      <c r="K88" s="56">
        <v>0</v>
      </c>
      <c r="L88" s="56">
        <v>0</v>
      </c>
      <c r="M88" s="56">
        <v>0</v>
      </c>
      <c r="N88" s="56">
        <v>1</v>
      </c>
      <c r="O88" s="56">
        <v>0</v>
      </c>
      <c r="P88" s="53">
        <v>0</v>
      </c>
      <c r="Q88" s="56">
        <v>0</v>
      </c>
      <c r="R88" s="56">
        <v>0</v>
      </c>
      <c r="S88" s="56">
        <v>0</v>
      </c>
      <c r="T88" s="56">
        <v>0</v>
      </c>
      <c r="U88" s="56">
        <v>0</v>
      </c>
      <c r="V88" s="56">
        <v>0</v>
      </c>
      <c r="W88" s="56">
        <v>0</v>
      </c>
      <c r="X88" s="56">
        <v>0</v>
      </c>
      <c r="Y88" s="56">
        <v>0</v>
      </c>
      <c r="Z88" s="59">
        <v>0</v>
      </c>
      <c r="AA88" s="59">
        <v>0</v>
      </c>
      <c r="AB88" s="53"/>
      <c r="AC88" s="53"/>
      <c r="AD88" s="53"/>
      <c r="AE88" s="53"/>
      <c r="AF88" s="53"/>
      <c r="AG88" s="54"/>
    </row>
    <row r="89" spans="2:33" ht="15" customHeight="1">
      <c r="B89" s="73"/>
      <c r="C89" s="73"/>
      <c r="D89" s="73"/>
      <c r="E89" s="73"/>
      <c r="F89" s="73"/>
      <c r="G89" s="73"/>
      <c r="H89" s="49"/>
      <c r="I89" s="50"/>
      <c r="J89" s="56"/>
      <c r="K89" s="56"/>
      <c r="L89" s="56"/>
      <c r="M89" s="56"/>
      <c r="N89" s="56"/>
      <c r="O89" s="56"/>
      <c r="P89" s="53"/>
      <c r="Q89" s="56"/>
      <c r="R89" s="56"/>
      <c r="S89" s="56"/>
      <c r="T89" s="56"/>
      <c r="U89" s="56"/>
      <c r="V89" s="56"/>
      <c r="W89" s="56"/>
      <c r="X89" s="56"/>
      <c r="Y89" s="56"/>
      <c r="Z89" s="59"/>
      <c r="AA89" s="59"/>
      <c r="AB89" s="53"/>
      <c r="AC89" s="53"/>
      <c r="AD89" s="53"/>
      <c r="AE89" s="53"/>
      <c r="AF89" s="53"/>
      <c r="AG89" s="54"/>
    </row>
    <row r="90" spans="2:33" ht="15" customHeight="1">
      <c r="B90" s="74" t="s">
        <v>76</v>
      </c>
      <c r="C90" s="74"/>
      <c r="D90" s="74"/>
      <c r="E90" s="74"/>
      <c r="F90" s="74"/>
      <c r="G90" s="74"/>
      <c r="H90" s="74"/>
      <c r="I90" s="29"/>
      <c r="J90" s="51">
        <v>205</v>
      </c>
      <c r="K90" s="51">
        <v>0</v>
      </c>
      <c r="L90" s="51">
        <v>0</v>
      </c>
      <c r="M90" s="51">
        <v>6</v>
      </c>
      <c r="N90" s="51">
        <v>20</v>
      </c>
      <c r="O90" s="51">
        <v>68</v>
      </c>
      <c r="P90" s="52">
        <v>10</v>
      </c>
      <c r="Q90" s="51">
        <v>0</v>
      </c>
      <c r="R90" s="51">
        <v>31</v>
      </c>
      <c r="S90" s="51">
        <v>13</v>
      </c>
      <c r="T90" s="51">
        <v>52</v>
      </c>
      <c r="U90" s="51">
        <v>3</v>
      </c>
      <c r="V90" s="51">
        <v>0</v>
      </c>
      <c r="W90" s="51">
        <v>1</v>
      </c>
      <c r="X90" s="51">
        <v>1</v>
      </c>
      <c r="Y90" s="51">
        <v>0</v>
      </c>
      <c r="Z90" s="59">
        <v>0</v>
      </c>
      <c r="AA90" s="59">
        <v>0</v>
      </c>
      <c r="AB90" s="53"/>
      <c r="AC90" s="53"/>
      <c r="AD90" s="53"/>
      <c r="AE90" s="53"/>
      <c r="AF90" s="53"/>
      <c r="AG90" s="54"/>
    </row>
    <row r="91" spans="2:33" ht="6" customHeight="1">
      <c r="B91" s="71"/>
      <c r="C91" s="71"/>
      <c r="D91" s="71"/>
      <c r="E91" s="71"/>
      <c r="F91" s="71"/>
      <c r="G91" s="71"/>
      <c r="H91" s="71"/>
      <c r="I91" s="29"/>
      <c r="J91" s="51"/>
      <c r="K91" s="51"/>
      <c r="L91" s="51"/>
      <c r="M91" s="51"/>
      <c r="N91" s="51"/>
      <c r="O91" s="51"/>
      <c r="P91" s="52"/>
      <c r="Q91" s="51"/>
      <c r="R91" s="51"/>
      <c r="S91" s="51"/>
      <c r="T91" s="51"/>
      <c r="U91" s="51"/>
      <c r="V91" s="51"/>
      <c r="W91" s="51"/>
      <c r="X91" s="51"/>
      <c r="Y91" s="51"/>
      <c r="Z91" s="59"/>
      <c r="AA91" s="59"/>
      <c r="AB91" s="53"/>
      <c r="AC91" s="53"/>
      <c r="AD91" s="53"/>
      <c r="AE91" s="53"/>
      <c r="AF91" s="53"/>
      <c r="AG91" s="54"/>
    </row>
    <row r="92" spans="2:33" ht="15" customHeight="1">
      <c r="B92" s="88" t="s">
        <v>77</v>
      </c>
      <c r="C92" s="88"/>
      <c r="D92" s="88"/>
      <c r="E92" s="88"/>
      <c r="F92" s="88"/>
      <c r="G92" s="73" t="s">
        <v>8</v>
      </c>
      <c r="H92" s="49" t="s">
        <v>2</v>
      </c>
      <c r="I92" s="50"/>
      <c r="J92" s="56">
        <v>12</v>
      </c>
      <c r="K92" s="56">
        <v>0</v>
      </c>
      <c r="L92" s="56">
        <v>0</v>
      </c>
      <c r="M92" s="56">
        <v>0</v>
      </c>
      <c r="N92" s="56">
        <v>1</v>
      </c>
      <c r="O92" s="56">
        <v>6</v>
      </c>
      <c r="P92" s="53">
        <v>0</v>
      </c>
      <c r="Q92" s="56">
        <v>0</v>
      </c>
      <c r="R92" s="56">
        <v>0</v>
      </c>
      <c r="S92" s="56">
        <v>0</v>
      </c>
      <c r="T92" s="56">
        <v>5</v>
      </c>
      <c r="U92" s="56">
        <v>0</v>
      </c>
      <c r="V92" s="56">
        <v>0</v>
      </c>
      <c r="W92" s="56">
        <v>0</v>
      </c>
      <c r="X92" s="56">
        <v>0</v>
      </c>
      <c r="Y92" s="56">
        <v>0</v>
      </c>
      <c r="Z92" s="59">
        <v>0</v>
      </c>
      <c r="AA92" s="59">
        <v>0</v>
      </c>
      <c r="AB92" s="52"/>
      <c r="AC92" s="52"/>
      <c r="AD92" s="52"/>
      <c r="AE92" s="52"/>
      <c r="AF92" s="52"/>
      <c r="AG92" s="55"/>
    </row>
    <row r="93" spans="2:33" ht="15" customHeight="1">
      <c r="B93" s="88" t="s">
        <v>78</v>
      </c>
      <c r="C93" s="88"/>
      <c r="D93" s="88"/>
      <c r="E93" s="88"/>
      <c r="F93" s="88"/>
      <c r="G93" s="73" t="s">
        <v>8</v>
      </c>
      <c r="H93" s="49" t="s">
        <v>1</v>
      </c>
      <c r="I93" s="50"/>
      <c r="J93" s="56">
        <v>53</v>
      </c>
      <c r="K93" s="56">
        <v>0</v>
      </c>
      <c r="L93" s="56">
        <v>0</v>
      </c>
      <c r="M93" s="56">
        <v>5</v>
      </c>
      <c r="N93" s="56">
        <v>15</v>
      </c>
      <c r="O93" s="56">
        <v>33</v>
      </c>
      <c r="P93" s="53">
        <v>0</v>
      </c>
      <c r="Q93" s="56">
        <v>0</v>
      </c>
      <c r="R93" s="56">
        <v>0</v>
      </c>
      <c r="S93" s="56">
        <v>0</v>
      </c>
      <c r="T93" s="56">
        <v>0</v>
      </c>
      <c r="U93" s="56">
        <v>0</v>
      </c>
      <c r="V93" s="56">
        <v>0</v>
      </c>
      <c r="W93" s="56">
        <v>0</v>
      </c>
      <c r="X93" s="56">
        <v>0</v>
      </c>
      <c r="Y93" s="56">
        <v>0</v>
      </c>
      <c r="Z93" s="59">
        <v>0</v>
      </c>
      <c r="AA93" s="59">
        <v>0</v>
      </c>
      <c r="AB93" s="53"/>
      <c r="AC93" s="53"/>
      <c r="AD93" s="53"/>
      <c r="AE93" s="53"/>
      <c r="AF93" s="53"/>
      <c r="AG93" s="54"/>
    </row>
    <row r="94" spans="2:33" ht="15" customHeight="1">
      <c r="B94" s="88" t="s">
        <v>79</v>
      </c>
      <c r="C94" s="88"/>
      <c r="D94" s="88"/>
      <c r="E94" s="88"/>
      <c r="F94" s="88"/>
      <c r="G94" s="73" t="s">
        <v>8</v>
      </c>
      <c r="H94" s="49" t="s">
        <v>1</v>
      </c>
      <c r="I94" s="50"/>
      <c r="J94" s="56">
        <v>0</v>
      </c>
      <c r="K94" s="56">
        <v>0</v>
      </c>
      <c r="L94" s="56">
        <v>0</v>
      </c>
      <c r="M94" s="56">
        <v>0</v>
      </c>
      <c r="N94" s="56">
        <v>0</v>
      </c>
      <c r="O94" s="56">
        <v>0</v>
      </c>
      <c r="P94" s="53">
        <v>0</v>
      </c>
      <c r="Q94" s="56">
        <v>0</v>
      </c>
      <c r="R94" s="56">
        <v>0</v>
      </c>
      <c r="S94" s="56">
        <v>0</v>
      </c>
      <c r="T94" s="56">
        <v>0</v>
      </c>
      <c r="U94" s="56">
        <v>0</v>
      </c>
      <c r="V94" s="56">
        <v>0</v>
      </c>
      <c r="W94" s="56">
        <v>0</v>
      </c>
      <c r="X94" s="56">
        <v>0</v>
      </c>
      <c r="Y94" s="56">
        <v>0</v>
      </c>
      <c r="Z94" s="59">
        <v>0</v>
      </c>
      <c r="AA94" s="59">
        <v>0</v>
      </c>
      <c r="AB94" s="53"/>
      <c r="AC94" s="53"/>
      <c r="AD94" s="53"/>
      <c r="AE94" s="53"/>
      <c r="AF94" s="53"/>
      <c r="AG94" s="54"/>
    </row>
    <row r="95" spans="2:33" ht="15" customHeight="1">
      <c r="B95" s="88" t="s">
        <v>80</v>
      </c>
      <c r="C95" s="88"/>
      <c r="D95" s="88"/>
      <c r="E95" s="88"/>
      <c r="F95" s="88"/>
      <c r="G95" s="73" t="s">
        <v>8</v>
      </c>
      <c r="H95" s="49" t="s">
        <v>1</v>
      </c>
      <c r="I95" s="50"/>
      <c r="J95" s="56">
        <v>51</v>
      </c>
      <c r="K95" s="56">
        <v>0</v>
      </c>
      <c r="L95" s="56">
        <v>0</v>
      </c>
      <c r="M95" s="56">
        <v>0</v>
      </c>
      <c r="N95" s="56">
        <v>0</v>
      </c>
      <c r="O95" s="56">
        <v>18</v>
      </c>
      <c r="P95" s="53">
        <v>0</v>
      </c>
      <c r="Q95" s="56">
        <v>0</v>
      </c>
      <c r="R95" s="56">
        <v>0</v>
      </c>
      <c r="S95" s="56">
        <v>0</v>
      </c>
      <c r="T95" s="56">
        <v>33</v>
      </c>
      <c r="U95" s="56">
        <v>0</v>
      </c>
      <c r="V95" s="56">
        <v>0</v>
      </c>
      <c r="W95" s="56">
        <v>0</v>
      </c>
      <c r="X95" s="56">
        <v>0</v>
      </c>
      <c r="Y95" s="56">
        <v>0</v>
      </c>
      <c r="Z95" s="59">
        <v>0</v>
      </c>
      <c r="AA95" s="59">
        <v>0</v>
      </c>
      <c r="AB95" s="53"/>
      <c r="AC95" s="53"/>
      <c r="AD95" s="53"/>
      <c r="AE95" s="53"/>
      <c r="AF95" s="53"/>
      <c r="AG95" s="54"/>
    </row>
    <row r="96" spans="2:33" ht="15" customHeight="1">
      <c r="B96" s="88" t="s">
        <v>81</v>
      </c>
      <c r="C96" s="88"/>
      <c r="D96" s="88"/>
      <c r="E96" s="88"/>
      <c r="F96" s="88"/>
      <c r="G96" s="73" t="s">
        <v>8</v>
      </c>
      <c r="H96" s="49" t="s">
        <v>1</v>
      </c>
      <c r="I96" s="50"/>
      <c r="J96" s="56">
        <v>43</v>
      </c>
      <c r="K96" s="56">
        <v>0</v>
      </c>
      <c r="L96" s="56">
        <v>0</v>
      </c>
      <c r="M96" s="56">
        <v>0</v>
      </c>
      <c r="N96" s="56">
        <v>0</v>
      </c>
      <c r="O96" s="56">
        <v>0</v>
      </c>
      <c r="P96" s="53">
        <v>0</v>
      </c>
      <c r="Q96" s="56">
        <v>0</v>
      </c>
      <c r="R96" s="56">
        <v>30</v>
      </c>
      <c r="S96" s="56">
        <v>11</v>
      </c>
      <c r="T96" s="56">
        <v>0</v>
      </c>
      <c r="U96" s="56">
        <v>0</v>
      </c>
      <c r="V96" s="56">
        <v>0</v>
      </c>
      <c r="W96" s="56">
        <v>1</v>
      </c>
      <c r="X96" s="56">
        <v>1</v>
      </c>
      <c r="Y96" s="56">
        <v>0</v>
      </c>
      <c r="Z96" s="59">
        <v>0</v>
      </c>
      <c r="AA96" s="59">
        <v>0</v>
      </c>
      <c r="AB96" s="53"/>
      <c r="AC96" s="53"/>
      <c r="AD96" s="53"/>
      <c r="AE96" s="53"/>
      <c r="AF96" s="53"/>
      <c r="AG96" s="54"/>
    </row>
    <row r="97" spans="1:33" ht="15" customHeight="1">
      <c r="B97" s="88" t="s">
        <v>82</v>
      </c>
      <c r="C97" s="88"/>
      <c r="D97" s="88"/>
      <c r="E97" s="88"/>
      <c r="F97" s="88"/>
      <c r="G97" s="73" t="s">
        <v>8</v>
      </c>
      <c r="H97" s="49" t="s">
        <v>1</v>
      </c>
      <c r="I97" s="50"/>
      <c r="J97" s="56">
        <v>12</v>
      </c>
      <c r="K97" s="56">
        <v>0</v>
      </c>
      <c r="L97" s="56">
        <v>0</v>
      </c>
      <c r="M97" s="56">
        <v>0</v>
      </c>
      <c r="N97" s="56">
        <v>0</v>
      </c>
      <c r="O97" s="56">
        <v>0</v>
      </c>
      <c r="P97" s="53">
        <v>9</v>
      </c>
      <c r="Q97" s="56">
        <v>0</v>
      </c>
      <c r="R97" s="56">
        <v>0</v>
      </c>
      <c r="S97" s="56">
        <v>0</v>
      </c>
      <c r="T97" s="56">
        <v>0</v>
      </c>
      <c r="U97" s="56">
        <v>3</v>
      </c>
      <c r="V97" s="56">
        <v>0</v>
      </c>
      <c r="W97" s="56">
        <v>0</v>
      </c>
      <c r="X97" s="56">
        <v>0</v>
      </c>
      <c r="Y97" s="56">
        <v>0</v>
      </c>
      <c r="Z97" s="59">
        <v>0</v>
      </c>
      <c r="AA97" s="59">
        <v>0</v>
      </c>
      <c r="AB97" s="53"/>
      <c r="AC97" s="53"/>
      <c r="AD97" s="53"/>
      <c r="AE97" s="53"/>
      <c r="AF97" s="53"/>
      <c r="AG97" s="54"/>
    </row>
    <row r="98" spans="1:33" ht="15" customHeight="1">
      <c r="B98" s="88" t="s">
        <v>83</v>
      </c>
      <c r="C98" s="88"/>
      <c r="D98" s="88"/>
      <c r="E98" s="88"/>
      <c r="F98" s="88"/>
      <c r="G98" s="73" t="s">
        <v>8</v>
      </c>
      <c r="H98" s="49" t="s">
        <v>1</v>
      </c>
      <c r="I98" s="50"/>
      <c r="J98" s="56">
        <v>30</v>
      </c>
      <c r="K98" s="56">
        <v>0</v>
      </c>
      <c r="L98" s="56">
        <v>0</v>
      </c>
      <c r="M98" s="56">
        <v>1</v>
      </c>
      <c r="N98" s="56">
        <v>4</v>
      </c>
      <c r="O98" s="56">
        <v>11</v>
      </c>
      <c r="P98" s="53">
        <v>1</v>
      </c>
      <c r="Q98" s="56">
        <v>0</v>
      </c>
      <c r="R98" s="56">
        <v>0</v>
      </c>
      <c r="S98" s="56">
        <v>0</v>
      </c>
      <c r="T98" s="56">
        <v>13</v>
      </c>
      <c r="U98" s="56">
        <v>0</v>
      </c>
      <c r="V98" s="56">
        <v>0</v>
      </c>
      <c r="W98" s="56">
        <v>0</v>
      </c>
      <c r="X98" s="56">
        <v>0</v>
      </c>
      <c r="Y98" s="56">
        <v>0</v>
      </c>
      <c r="Z98" s="59">
        <v>0</v>
      </c>
      <c r="AA98" s="59">
        <v>0</v>
      </c>
      <c r="AB98" s="53"/>
      <c r="AC98" s="53"/>
      <c r="AD98" s="53"/>
      <c r="AE98" s="53"/>
      <c r="AF98" s="53"/>
      <c r="AG98" s="54"/>
    </row>
    <row r="99" spans="1:33" ht="15" customHeight="1">
      <c r="B99" s="88" t="s">
        <v>84</v>
      </c>
      <c r="C99" s="88"/>
      <c r="D99" s="88"/>
      <c r="E99" s="88"/>
      <c r="F99" s="88"/>
      <c r="G99" s="73" t="s">
        <v>8</v>
      </c>
      <c r="H99" s="49" t="s">
        <v>2</v>
      </c>
      <c r="I99" s="50"/>
      <c r="J99" s="56">
        <v>4</v>
      </c>
      <c r="K99" s="56">
        <v>0</v>
      </c>
      <c r="L99" s="56">
        <v>0</v>
      </c>
      <c r="M99" s="56">
        <v>0</v>
      </c>
      <c r="N99" s="56">
        <v>0</v>
      </c>
      <c r="O99" s="56">
        <v>0</v>
      </c>
      <c r="P99" s="53">
        <v>0</v>
      </c>
      <c r="Q99" s="56">
        <v>0</v>
      </c>
      <c r="R99" s="56">
        <v>1</v>
      </c>
      <c r="S99" s="56">
        <v>2</v>
      </c>
      <c r="T99" s="56">
        <v>1</v>
      </c>
      <c r="U99" s="56">
        <v>0</v>
      </c>
      <c r="V99" s="56">
        <v>0</v>
      </c>
      <c r="W99" s="56">
        <v>0</v>
      </c>
      <c r="X99" s="56">
        <v>0</v>
      </c>
      <c r="Y99" s="56">
        <v>0</v>
      </c>
      <c r="Z99" s="59">
        <v>0</v>
      </c>
      <c r="AA99" s="59">
        <v>0</v>
      </c>
      <c r="AB99" s="52"/>
      <c r="AC99" s="52"/>
      <c r="AD99" s="52"/>
      <c r="AE99" s="52"/>
      <c r="AF99" s="52"/>
      <c r="AG99" s="55"/>
    </row>
    <row r="100" spans="1:33" s="33" customFormat="1" ht="15" customHeight="1">
      <c r="A100" s="34"/>
      <c r="B100" s="35"/>
      <c r="C100" s="61"/>
      <c r="D100" s="61"/>
      <c r="E100" s="35"/>
      <c r="F100" s="36"/>
      <c r="G100" s="36"/>
      <c r="H100" s="36"/>
      <c r="I100" s="37"/>
      <c r="J100" s="38"/>
      <c r="K100" s="39"/>
      <c r="L100" s="39"/>
      <c r="M100" s="39"/>
      <c r="N100" s="39"/>
      <c r="O100" s="39"/>
      <c r="P100" s="40"/>
      <c r="Q100" s="39"/>
      <c r="R100" s="39"/>
      <c r="S100" s="39"/>
      <c r="T100" s="39"/>
      <c r="U100" s="41"/>
      <c r="V100" s="39"/>
      <c r="W100" s="39"/>
      <c r="X100" s="39"/>
      <c r="Y100" s="39"/>
      <c r="Z100" s="39"/>
      <c r="AA100" s="39"/>
      <c r="AB100" s="42"/>
    </row>
    <row r="101" spans="1:33" ht="15" customHeight="1">
      <c r="B101" s="43"/>
      <c r="C101" s="43"/>
      <c r="D101" s="43"/>
      <c r="E101" s="43"/>
      <c r="F101" s="43"/>
      <c r="G101" s="43"/>
      <c r="H101" s="44"/>
      <c r="I101" s="8"/>
      <c r="J101" s="8"/>
      <c r="AB101" s="42"/>
    </row>
    <row r="102" spans="1:33" ht="15" customHeight="1">
      <c r="AB102" s="42"/>
    </row>
    <row r="103" spans="1:33" ht="15" customHeight="1">
      <c r="AB103" s="42"/>
    </row>
    <row r="104" spans="1:33" ht="15" customHeight="1">
      <c r="AB104" s="42"/>
    </row>
    <row r="105" spans="1:33" ht="15" customHeight="1">
      <c r="AB105" s="42"/>
    </row>
    <row r="106" spans="1:33" ht="5.0999999999999996" customHeight="1">
      <c r="A106" s="45"/>
      <c r="AB106" s="46"/>
    </row>
    <row r="107" spans="1:33" ht="6" customHeight="1"/>
    <row r="108" spans="1:33" s="48" customFormat="1" ht="15" customHeight="1">
      <c r="A108" s="47"/>
      <c r="B108" s="11"/>
      <c r="C108" s="62"/>
      <c r="D108" s="62"/>
      <c r="E108" s="11"/>
      <c r="F108" s="11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7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6"/>
    </row>
    <row r="109" spans="1:33" ht="15" customHeight="1"/>
    <row r="110" spans="1:33" ht="15" customHeight="1"/>
    <row r="111" spans="1:33" ht="15" hidden="1" customHeight="1"/>
    <row r="112" spans="1:33" hidden="1"/>
    <row r="113" hidden="1"/>
    <row r="114" hidden="1"/>
    <row r="115" hidden="1"/>
    <row r="116" hidden="1"/>
    <row r="117" hidden="1"/>
    <row r="118" hidden="1"/>
    <row r="119" hidden="1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</sheetData>
  <mergeCells count="93">
    <mergeCell ref="B99:F99"/>
    <mergeCell ref="B86:F86"/>
    <mergeCell ref="B87:F87"/>
    <mergeCell ref="B88:F88"/>
    <mergeCell ref="B90:H90"/>
    <mergeCell ref="B92:F92"/>
    <mergeCell ref="B93:F93"/>
    <mergeCell ref="B94:F94"/>
    <mergeCell ref="B95:F95"/>
    <mergeCell ref="B96:F96"/>
    <mergeCell ref="B97:F97"/>
    <mergeCell ref="B98:F98"/>
    <mergeCell ref="B84:H84"/>
    <mergeCell ref="B70:F70"/>
    <mergeCell ref="B71:F71"/>
    <mergeCell ref="B72:F72"/>
    <mergeCell ref="B73:F73"/>
    <mergeCell ref="B74:F74"/>
    <mergeCell ref="B75:F75"/>
    <mergeCell ref="B76:F76"/>
    <mergeCell ref="B78:H78"/>
    <mergeCell ref="B80:F80"/>
    <mergeCell ref="B81:F81"/>
    <mergeCell ref="B82:F82"/>
    <mergeCell ref="B68:F69"/>
    <mergeCell ref="B53:F53"/>
    <mergeCell ref="B54:F54"/>
    <mergeCell ref="B55:F55"/>
    <mergeCell ref="B56:F56"/>
    <mergeCell ref="B58:H58"/>
    <mergeCell ref="B60:F60"/>
    <mergeCell ref="B61:F61"/>
    <mergeCell ref="B62:F62"/>
    <mergeCell ref="B63:F63"/>
    <mergeCell ref="B64:F64"/>
    <mergeCell ref="B66:H66"/>
    <mergeCell ref="B52:F52"/>
    <mergeCell ref="B38:F38"/>
    <mergeCell ref="B40:H40"/>
    <mergeCell ref="B42:F42"/>
    <mergeCell ref="B43:F43"/>
    <mergeCell ref="B44:F44"/>
    <mergeCell ref="B45:F45"/>
    <mergeCell ref="B46:F46"/>
    <mergeCell ref="B47:F47"/>
    <mergeCell ref="B48:F48"/>
    <mergeCell ref="B49:F49"/>
    <mergeCell ref="B50:F51"/>
    <mergeCell ref="B29:H29"/>
    <mergeCell ref="B31:F31"/>
    <mergeCell ref="B32:F32"/>
    <mergeCell ref="B34:H34"/>
    <mergeCell ref="B36:F36"/>
    <mergeCell ref="B37:F37"/>
    <mergeCell ref="D25:D27"/>
    <mergeCell ref="Z5:AA5"/>
    <mergeCell ref="C9:C11"/>
    <mergeCell ref="D9:D11"/>
    <mergeCell ref="C13:C15"/>
    <mergeCell ref="D13:D15"/>
    <mergeCell ref="B5:H6"/>
    <mergeCell ref="D21:D23"/>
    <mergeCell ref="B13:B15"/>
    <mergeCell ref="B9:B11"/>
    <mergeCell ref="F9:H9"/>
    <mergeCell ref="F10:H10"/>
    <mergeCell ref="F11:H11"/>
    <mergeCell ref="I5:I6"/>
    <mergeCell ref="B21:B23"/>
    <mergeCell ref="A1:AA1"/>
    <mergeCell ref="A2:AA2"/>
    <mergeCell ref="J5:J6"/>
    <mergeCell ref="O5:P5"/>
    <mergeCell ref="V5:W5"/>
    <mergeCell ref="A5:A6"/>
    <mergeCell ref="F13:H13"/>
    <mergeCell ref="F26:H26"/>
    <mergeCell ref="F25:H25"/>
    <mergeCell ref="F21:H21"/>
    <mergeCell ref="F22:H22"/>
    <mergeCell ref="F23:H23"/>
    <mergeCell ref="F14:H14"/>
    <mergeCell ref="F15:H15"/>
    <mergeCell ref="F27:H27"/>
    <mergeCell ref="B25:B27"/>
    <mergeCell ref="B17:B19"/>
    <mergeCell ref="F17:H17"/>
    <mergeCell ref="F18:H18"/>
    <mergeCell ref="F19:H19"/>
    <mergeCell ref="C25:C27"/>
    <mergeCell ref="C17:C19"/>
    <mergeCell ref="D17:D19"/>
    <mergeCell ref="C21:C23"/>
  </mergeCells>
  <phoneticPr fontId="18"/>
  <printOptions horizontalCentered="1"/>
  <pageMargins left="0.68" right="0.56999999999999995" top="0.39370078740157483" bottom="0.55118110236220474" header="0.43307086614173229" footer="0.51181102362204722"/>
  <pageSetup paperSize="9" scale="57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23-00-07</vt:lpstr>
      <vt:lpstr>'23-00-07'!_00</vt:lpstr>
      <vt:lpstr>'23-00-07'!Print_Area</vt:lpstr>
      <vt:lpstr>'23-00-07'!Print_Titles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2024-07-21T01:18:18Z</dcterms:created>
  <dcterms:modified xsi:type="dcterms:W3CDTF">2024-07-26T01:06:29Z</dcterms:modified>
  <cp:category/>
</cp:coreProperties>
</file>