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2" sheetId="24" r:id="rId1"/>
  </sheets>
  <definedNames>
    <definedName name="_00" localSheetId="0">'23-00-22'!#REF!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'23-00-22'!$Q:$Q</definedName>
    <definedName name="Z_84B820AB_D6C1_11D6_A8EA_0040CA1D7CBB_.wvu.Cols" localSheetId="0" hidden="1">'23-00-22'!$Q:$Q</definedName>
    <definedName name="Z_84B820AC_D6C1_11D6_A8EA_0040CA1D7CBB_.wvu.Cols" localSheetId="0" hidden="1">'23-00-22'!$Q:$Q</definedName>
  </definedNames>
  <calcPr calcId="162913" calcMode="manual"/>
</workbook>
</file>

<file path=xl/calcChain.xml><?xml version="1.0" encoding="utf-8"?>
<calcChain xmlns="http://schemas.openxmlformats.org/spreadsheetml/2006/main">
  <c r="C16" i="24" l="1"/>
  <c r="A13" i="24"/>
  <c r="B16" i="24" s="1"/>
  <c r="C13" i="24" l="1"/>
  <c r="A10" i="24"/>
  <c r="D16" i="24"/>
  <c r="B13" i="24" l="1"/>
  <c r="D13" i="24"/>
  <c r="C10" i="24"/>
  <c r="B10" i="24"/>
</calcChain>
</file>

<file path=xl/sharedStrings.xml><?xml version="1.0" encoding="utf-8"?>
<sst xmlns="http://schemas.openxmlformats.org/spreadsheetml/2006/main" count="70" uniqueCount="45">
  <si>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</si>
  <si>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</si>
  <si>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</si>
  <si>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</si>
  <si>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</si>
  <si>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</si>
  <si>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</si>
  <si>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</si>
  <si>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</si>
  <si>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</si>
  <si>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</si>
  <si>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</si>
  <si>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</si>
  <si>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</si>
  <si>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</si>
  <si>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</si>
  <si>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</si>
  <si>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</si>
  <si>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</si>
  <si>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</si>
  <si>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</si>
  <si>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</si>
  <si>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</si>
  <si>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</si>
  <si>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22　新 収 容 者 の 矯 正 教 育 課 程 別 　非 行 時 の 身 上 及 び 保 護 者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</si>
  <si>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</si>
  <si>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</si>
  <si>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</si>
  <si>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</si>
  <si>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</si>
  <si>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</si>
  <si>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</si>
  <si>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</si>
  <si>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</si>
  <si>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</si>
  <si>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</si>
  <si>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</si>
  <si>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</si>
  <si>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</si>
  <si>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</si>
  <si>
    <t>年</t>
    <rPh sb="0" eb="1">
      <t>ネン</t>
    </rPh>
    <phoneticPr fontId="18"/>
  </si>
  <si>
    <t>Ｐ１</t>
    <phoneticPr fontId="18"/>
  </si>
  <si>
    <t>Ｐ２</t>
    <phoneticPr fontId="18"/>
  </si>
  <si>
    <t>特定１号
観察中</t>
    <phoneticPr fontId="32"/>
  </si>
  <si>
    <t>特定２号
観察中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</si>
</sst>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7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center" vertical="center" shrinkToFit="1"/>
    </xf>
    <xf numFmtId="0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5" fillId="0" borderId="17" xfId="0" applyFont="1" applyFill="1" applyBorder="1" applyAlignment="1">
      <alignment vertical="center"/>
    </xf>
    <xf numFmtId="49" fontId="35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>
      <alignment vertical="center"/>
    </xf>
    <xf numFmtId="178" fontId="35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20" xfId="0" applyNumberFormat="1" applyFont="1" applyFill="1" applyBorder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35" fillId="0" borderId="2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5" fillId="0" borderId="18" xfId="0" applyFont="1" applyFill="1" applyBorder="1" applyAlignment="1">
      <alignment vertical="center"/>
    </xf>
    <xf numFmtId="0" fontId="35" fillId="0" borderId="21" xfId="0" applyNumberFormat="1" applyFont="1" applyFill="1" applyBorder="1" applyAlignment="1">
      <alignment horizontal="right" vertical="center"/>
    </xf>
    <xf numFmtId="0" fontId="35" fillId="0" borderId="17" xfId="0" applyNumberFormat="1" applyFont="1" applyFill="1" applyBorder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 shrinkToFit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5" fillId="0" borderId="17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25400</xdr:rowOff>
    </xdr:from>
    <xdr:to>
      <xdr:col>4</xdr:col>
      <xdr:colOff>88900</xdr:colOff>
      <xdr:row>10</xdr:row>
      <xdr:rowOff>120650</xdr:rowOff>
    </xdr:to>
    <xdr:sp macro="" textlink="">
      <xdr:nvSpPr>
        <xdr:cNvPr id="2071" name="AutoShape 1"/>
        <xdr:cNvSpPr>
          <a:spLocks/>
        </xdr:cNvSpPr>
      </xdr:nvSpPr>
      <xdr:spPr bwMode="auto">
        <a:xfrm>
          <a:off x="933450" y="1562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25400</xdr:rowOff>
    </xdr:from>
    <xdr:to>
      <xdr:col>4</xdr:col>
      <xdr:colOff>88900</xdr:colOff>
      <xdr:row>13</xdr:row>
      <xdr:rowOff>120650</xdr:rowOff>
    </xdr:to>
    <xdr:sp macro="" textlink="">
      <xdr:nvSpPr>
        <xdr:cNvPr id="2072" name="AutoShape 2"/>
        <xdr:cNvSpPr>
          <a:spLocks/>
        </xdr:cNvSpPr>
      </xdr:nvSpPr>
      <xdr:spPr bwMode="auto">
        <a:xfrm>
          <a:off x="933450" y="21336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E7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R1"/>
    </sheetView>
  </sheetViews>
  <sheetFormatPr defaultColWidth="0" defaultRowHeight="0" customHeight="1" zeroHeight="1"/>
  <cols>
    <col min="1" max="1" width="1" style="9" customWidth="1"/>
    <col min="2" max="2" width="6.75" style="55" customWidth="1"/>
    <col min="3" max="3" width="3.75" style="55" customWidth="1"/>
    <col min="4" max="4" width="4.75" style="55" customWidth="1"/>
    <col min="5" max="5" width="6.375" style="55" customWidth="1"/>
    <col min="6" max="6" width="12.125" style="55" customWidth="1"/>
    <col min="7" max="7" width="1" style="9" customWidth="1"/>
    <col min="8" max="28" width="12.75" style="9" customWidth="1"/>
    <col min="29" max="31" width="9.375" style="9" customWidth="1"/>
    <col min="32" max="16384" width="9.375" style="9" hidden="1"/>
  </cols>
  <sheetData>
    <row r="1" spans="1:28" s="28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8" s="6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6"/>
      <c r="S2" s="57" t="s">
        <v>24</v>
      </c>
    </row>
    <row r="3" spans="1:28" s="1" customFormat="1" ht="10.5" customHeight="1">
      <c r="A3" s="26"/>
      <c r="B3" s="26"/>
      <c r="C3" s="26"/>
      <c r="D3" s="26"/>
      <c r="E3" s="27"/>
      <c r="F3" s="27"/>
      <c r="G3" s="26"/>
      <c r="H3" s="26"/>
      <c r="I3" s="26"/>
      <c r="J3" s="26"/>
      <c r="K3" s="26"/>
      <c r="L3" s="26"/>
      <c r="M3" s="2"/>
      <c r="N3" s="2"/>
      <c r="O3" s="2"/>
      <c r="P3" s="2"/>
      <c r="Q3" s="2"/>
      <c r="R3" s="2"/>
      <c r="S3" s="26"/>
      <c r="Z3" s="26"/>
    </row>
    <row r="4" spans="1:28" s="8" customFormat="1" ht="2.1" customHeight="1">
      <c r="A4" s="7"/>
      <c r="B4" s="33"/>
      <c r="C4" s="33"/>
      <c r="D4" s="33"/>
      <c r="E4" s="33"/>
      <c r="F4" s="33"/>
      <c r="G4" s="27"/>
      <c r="H4" s="26"/>
      <c r="I4" s="26"/>
      <c r="J4" s="26"/>
      <c r="K4" s="26"/>
      <c r="L4" s="26"/>
      <c r="M4" s="3"/>
      <c r="N4" s="3"/>
      <c r="O4" s="10"/>
      <c r="P4" s="3"/>
      <c r="Q4" s="3"/>
      <c r="R4" s="10"/>
      <c r="S4" s="26"/>
      <c r="T4" s="3"/>
      <c r="U4" s="3"/>
      <c r="V4" s="10"/>
      <c r="W4" s="3"/>
      <c r="X4" s="3"/>
      <c r="Y4" s="10"/>
      <c r="Z4" s="26"/>
      <c r="AA4" s="3"/>
      <c r="AB4" s="3"/>
    </row>
    <row r="5" spans="1:28" s="13" customFormat="1" ht="20.100000000000001" customHeight="1">
      <c r="A5" s="11"/>
      <c r="B5" s="85" t="s">
        <v>25</v>
      </c>
      <c r="C5" s="85"/>
      <c r="D5" s="85"/>
      <c r="E5" s="86"/>
      <c r="F5" s="86"/>
      <c r="G5" s="12"/>
      <c r="H5" s="89" t="s">
        <v>3</v>
      </c>
      <c r="I5" s="83"/>
      <c r="J5" s="83"/>
      <c r="K5" s="83"/>
      <c r="L5" s="83"/>
      <c r="M5" s="83"/>
      <c r="N5" s="83"/>
      <c r="O5" s="83"/>
      <c r="P5" s="83"/>
      <c r="Q5" s="83"/>
      <c r="R5" s="90"/>
      <c r="S5" s="83" t="s">
        <v>4</v>
      </c>
      <c r="T5" s="83"/>
      <c r="U5" s="83"/>
      <c r="V5" s="83"/>
      <c r="W5" s="83"/>
      <c r="X5" s="83"/>
      <c r="Y5" s="83"/>
      <c r="Z5" s="83"/>
      <c r="AA5" s="83"/>
      <c r="AB5" s="83"/>
    </row>
    <row r="6" spans="1:28" s="13" customFormat="1" ht="20.100000000000001" customHeight="1">
      <c r="B6" s="87"/>
      <c r="C6" s="87"/>
      <c r="D6" s="87"/>
      <c r="E6" s="87"/>
      <c r="F6" s="87"/>
      <c r="G6" s="14"/>
      <c r="H6" s="75" t="s">
        <v>0</v>
      </c>
      <c r="I6" s="71" t="s">
        <v>20</v>
      </c>
      <c r="J6" s="71" t="s">
        <v>21</v>
      </c>
      <c r="K6" s="70" t="s">
        <v>43</v>
      </c>
      <c r="L6" s="70" t="s">
        <v>44</v>
      </c>
      <c r="M6" s="75" t="s">
        <v>5</v>
      </c>
      <c r="N6" s="75"/>
      <c r="O6" s="71" t="s">
        <v>22</v>
      </c>
      <c r="P6" s="71" t="s">
        <v>23</v>
      </c>
      <c r="Q6" s="75" t="s">
        <v>6</v>
      </c>
      <c r="R6" s="76" t="s">
        <v>2</v>
      </c>
      <c r="S6" s="81" t="s">
        <v>0</v>
      </c>
      <c r="T6" s="72" t="s">
        <v>7</v>
      </c>
      <c r="U6" s="72" t="s">
        <v>8</v>
      </c>
      <c r="V6" s="72" t="s">
        <v>9</v>
      </c>
      <c r="W6" s="72" t="s">
        <v>10</v>
      </c>
      <c r="X6" s="72" t="s">
        <v>16</v>
      </c>
      <c r="Y6" s="76" t="s">
        <v>11</v>
      </c>
      <c r="Z6" s="72" t="s">
        <v>12</v>
      </c>
      <c r="AA6" s="72" t="s">
        <v>1</v>
      </c>
      <c r="AB6" s="79" t="s">
        <v>2</v>
      </c>
    </row>
    <row r="7" spans="1:28" s="13" customFormat="1" ht="20.100000000000001" customHeight="1">
      <c r="A7" s="15"/>
      <c r="B7" s="88"/>
      <c r="C7" s="88"/>
      <c r="D7" s="88"/>
      <c r="E7" s="88"/>
      <c r="F7" s="88"/>
      <c r="G7" s="16"/>
      <c r="H7" s="75"/>
      <c r="I7" s="71"/>
      <c r="J7" s="71"/>
      <c r="K7" s="71"/>
      <c r="L7" s="71"/>
      <c r="M7" s="34" t="s">
        <v>13</v>
      </c>
      <c r="N7" s="34" t="s">
        <v>14</v>
      </c>
      <c r="O7" s="71"/>
      <c r="P7" s="71"/>
      <c r="Q7" s="75"/>
      <c r="R7" s="77"/>
      <c r="S7" s="82"/>
      <c r="T7" s="73"/>
      <c r="U7" s="73"/>
      <c r="V7" s="73"/>
      <c r="W7" s="73"/>
      <c r="X7" s="73"/>
      <c r="Y7" s="77"/>
      <c r="Z7" s="73"/>
      <c r="AA7" s="73"/>
      <c r="AB7" s="80"/>
    </row>
    <row r="8" spans="1:28" s="8" customFormat="1" ht="5.0999999999999996" customHeight="1">
      <c r="A8" s="7"/>
      <c r="B8" s="33"/>
      <c r="C8" s="33"/>
      <c r="D8" s="33"/>
      <c r="E8" s="33"/>
      <c r="F8" s="33"/>
      <c r="G8" s="17"/>
      <c r="H8" s="35"/>
      <c r="I8" s="9"/>
      <c r="J8" s="9"/>
      <c r="K8" s="9"/>
      <c r="L8" s="9"/>
      <c r="M8" s="9"/>
      <c r="N8" s="9"/>
      <c r="O8" s="9"/>
      <c r="P8" s="9"/>
      <c r="Q8" s="9"/>
      <c r="R8" s="36"/>
      <c r="S8" s="9"/>
      <c r="T8" s="9"/>
      <c r="U8" s="9"/>
      <c r="V8" s="9"/>
      <c r="W8" s="9"/>
      <c r="X8" s="9"/>
      <c r="Y8" s="24"/>
      <c r="Z8" s="9"/>
      <c r="AA8" s="9"/>
      <c r="AB8" s="9"/>
    </row>
    <row r="9" spans="1:28" s="8" customFormat="1" ht="15" customHeight="1">
      <c r="A9" s="58"/>
      <c r="B9" s="37"/>
      <c r="C9" s="37"/>
      <c r="D9" s="37"/>
      <c r="E9" s="37"/>
      <c r="F9" s="33" t="s">
        <v>17</v>
      </c>
      <c r="G9" s="4"/>
      <c r="H9" s="38">
        <v>1377</v>
      </c>
      <c r="I9" s="20">
        <v>530</v>
      </c>
      <c r="J9" s="20">
        <v>203</v>
      </c>
      <c r="K9" s="20">
        <v>0</v>
      </c>
      <c r="L9" s="20">
        <v>0</v>
      </c>
      <c r="M9" s="20">
        <v>11</v>
      </c>
      <c r="N9" s="20">
        <v>54</v>
      </c>
      <c r="O9" s="20">
        <v>0</v>
      </c>
      <c r="P9" s="20">
        <v>13</v>
      </c>
      <c r="Q9" s="20">
        <v>566</v>
      </c>
      <c r="R9" s="39">
        <v>0</v>
      </c>
      <c r="S9" s="20">
        <v>1377</v>
      </c>
      <c r="T9" s="20">
        <v>450</v>
      </c>
      <c r="U9" s="20">
        <v>114</v>
      </c>
      <c r="V9" s="20">
        <v>554</v>
      </c>
      <c r="W9" s="20">
        <v>27</v>
      </c>
      <c r="X9" s="20">
        <v>173</v>
      </c>
      <c r="Y9" s="20">
        <v>16</v>
      </c>
      <c r="Z9" s="20">
        <v>38</v>
      </c>
      <c r="AA9" s="20">
        <v>5</v>
      </c>
      <c r="AB9" s="20">
        <v>0</v>
      </c>
    </row>
    <row r="10" spans="1:28" s="41" customFormat="1" ht="15" customHeight="1">
      <c r="A10" s="60">
        <f>DATE(YEAR(A13)-1,5,1)</f>
        <v>44317</v>
      </c>
      <c r="B10" s="61" t="str">
        <f>TEXT(A10,"ggg")</f>
        <v>令和</v>
      </c>
      <c r="C10" s="62" t="str">
        <f>IF(TEXT(A10,"e")="1","元",TEXT(A10,"e"))</f>
        <v>3</v>
      </c>
      <c r="D10" s="63" t="s">
        <v>40</v>
      </c>
      <c r="E10" s="37"/>
      <c r="F10" s="33" t="s">
        <v>18</v>
      </c>
      <c r="G10" s="40"/>
      <c r="H10" s="38">
        <v>1258</v>
      </c>
      <c r="I10" s="20">
        <v>503</v>
      </c>
      <c r="J10" s="20">
        <v>189</v>
      </c>
      <c r="K10" s="20">
        <v>0</v>
      </c>
      <c r="L10" s="20">
        <v>0</v>
      </c>
      <c r="M10" s="20">
        <v>10</v>
      </c>
      <c r="N10" s="20">
        <v>45</v>
      </c>
      <c r="O10" s="20">
        <v>0</v>
      </c>
      <c r="P10" s="20">
        <v>9</v>
      </c>
      <c r="Q10" s="20">
        <v>502</v>
      </c>
      <c r="R10" s="39">
        <v>0</v>
      </c>
      <c r="S10" s="20">
        <v>1258</v>
      </c>
      <c r="T10" s="20">
        <v>414</v>
      </c>
      <c r="U10" s="20">
        <v>105</v>
      </c>
      <c r="V10" s="20">
        <v>505</v>
      </c>
      <c r="W10" s="20">
        <v>25</v>
      </c>
      <c r="X10" s="20">
        <v>159</v>
      </c>
      <c r="Y10" s="20">
        <v>14</v>
      </c>
      <c r="Z10" s="20">
        <v>31</v>
      </c>
      <c r="AA10" s="20">
        <v>5</v>
      </c>
      <c r="AB10" s="20">
        <v>0</v>
      </c>
    </row>
    <row r="11" spans="1:28" s="41" customFormat="1" ht="15" customHeight="1">
      <c r="A11" s="59"/>
      <c r="B11" s="37"/>
      <c r="C11" s="37"/>
      <c r="D11" s="37"/>
      <c r="E11" s="37"/>
      <c r="F11" s="33" t="s">
        <v>19</v>
      </c>
      <c r="G11" s="40"/>
      <c r="H11" s="38">
        <v>119</v>
      </c>
      <c r="I11" s="20">
        <v>27</v>
      </c>
      <c r="J11" s="20">
        <v>14</v>
      </c>
      <c r="K11" s="20">
        <v>0</v>
      </c>
      <c r="L11" s="20">
        <v>0</v>
      </c>
      <c r="M11" s="20">
        <v>1</v>
      </c>
      <c r="N11" s="20">
        <v>9</v>
      </c>
      <c r="O11" s="20">
        <v>0</v>
      </c>
      <c r="P11" s="20">
        <v>4</v>
      </c>
      <c r="Q11" s="20">
        <v>64</v>
      </c>
      <c r="R11" s="39">
        <v>0</v>
      </c>
      <c r="S11" s="20">
        <v>119</v>
      </c>
      <c r="T11" s="20">
        <v>36</v>
      </c>
      <c r="U11" s="20">
        <v>9</v>
      </c>
      <c r="V11" s="20">
        <v>49</v>
      </c>
      <c r="W11" s="20">
        <v>2</v>
      </c>
      <c r="X11" s="20">
        <v>14</v>
      </c>
      <c r="Y11" s="20">
        <v>2</v>
      </c>
      <c r="Z11" s="20">
        <v>7</v>
      </c>
      <c r="AA11" s="20">
        <v>0</v>
      </c>
      <c r="AB11" s="20">
        <v>0</v>
      </c>
    </row>
    <row r="12" spans="1:28" s="41" customFormat="1" ht="15" customHeight="1">
      <c r="A12" s="59"/>
      <c r="B12" s="42"/>
      <c r="C12" s="42"/>
      <c r="D12" s="42"/>
      <c r="E12" s="37"/>
      <c r="F12" s="33" t="s">
        <v>17</v>
      </c>
      <c r="G12" s="40"/>
      <c r="H12" s="38">
        <v>1332</v>
      </c>
      <c r="I12" s="20">
        <v>469</v>
      </c>
      <c r="J12" s="20">
        <v>140</v>
      </c>
      <c r="K12" s="20">
        <v>14</v>
      </c>
      <c r="L12" s="20">
        <v>1</v>
      </c>
      <c r="M12" s="20">
        <v>9</v>
      </c>
      <c r="N12" s="20">
        <v>43</v>
      </c>
      <c r="O12" s="20">
        <v>0</v>
      </c>
      <c r="P12" s="20">
        <v>14</v>
      </c>
      <c r="Q12" s="20">
        <v>642</v>
      </c>
      <c r="R12" s="39">
        <v>0</v>
      </c>
      <c r="S12" s="20">
        <v>1332</v>
      </c>
      <c r="T12" s="20">
        <v>440</v>
      </c>
      <c r="U12" s="20">
        <v>116</v>
      </c>
      <c r="V12" s="20">
        <v>517</v>
      </c>
      <c r="W12" s="20">
        <v>17</v>
      </c>
      <c r="X12" s="20">
        <v>167</v>
      </c>
      <c r="Y12" s="20">
        <v>18</v>
      </c>
      <c r="Z12" s="20">
        <v>47</v>
      </c>
      <c r="AA12" s="20">
        <v>10</v>
      </c>
      <c r="AB12" s="20">
        <v>0</v>
      </c>
    </row>
    <row r="13" spans="1:28" s="41" customFormat="1" ht="15" customHeight="1">
      <c r="A13" s="59">
        <f>DATE(YEAR(A16)-1,5,1)</f>
        <v>44682</v>
      </c>
      <c r="B13" s="61" t="str">
        <f>IF(TEXT(A10,"ggg")=TEXT(A13,"ggg"),"",TEXT(A13,"ggg"))</f>
        <v/>
      </c>
      <c r="C13" s="62" t="str">
        <f>IF(TEXT(A13,"e")="1","元",TEXT(A13,"e"))</f>
        <v>4</v>
      </c>
      <c r="D13" s="63" t="str">
        <f>IF(TEXT(A10,"ggg")=TEXT(A13,"ggg"),"","年")</f>
        <v/>
      </c>
      <c r="E13" s="37"/>
      <c r="F13" s="33" t="s">
        <v>18</v>
      </c>
      <c r="G13" s="40"/>
      <c r="H13" s="38">
        <v>1203</v>
      </c>
      <c r="I13" s="20">
        <v>438</v>
      </c>
      <c r="J13" s="20">
        <v>129</v>
      </c>
      <c r="K13" s="20">
        <v>13</v>
      </c>
      <c r="L13" s="20">
        <v>1</v>
      </c>
      <c r="M13" s="20">
        <v>7</v>
      </c>
      <c r="N13" s="20">
        <v>36</v>
      </c>
      <c r="O13" s="20">
        <v>0</v>
      </c>
      <c r="P13" s="20">
        <v>10</v>
      </c>
      <c r="Q13" s="20">
        <v>569</v>
      </c>
      <c r="R13" s="39">
        <v>0</v>
      </c>
      <c r="S13" s="20">
        <v>1203</v>
      </c>
      <c r="T13" s="20">
        <v>410</v>
      </c>
      <c r="U13" s="20">
        <v>105</v>
      </c>
      <c r="V13" s="20">
        <v>462</v>
      </c>
      <c r="W13" s="20">
        <v>12</v>
      </c>
      <c r="X13" s="20">
        <v>148</v>
      </c>
      <c r="Y13" s="20">
        <v>18</v>
      </c>
      <c r="Z13" s="20">
        <v>38</v>
      </c>
      <c r="AA13" s="20">
        <v>10</v>
      </c>
      <c r="AB13" s="20">
        <v>0</v>
      </c>
    </row>
    <row r="14" spans="1:28" s="41" customFormat="1" ht="15" customHeight="1">
      <c r="A14" s="59"/>
      <c r="B14" s="42"/>
      <c r="C14" s="42"/>
      <c r="D14" s="42"/>
      <c r="E14" s="37"/>
      <c r="F14" s="33" t="s">
        <v>19</v>
      </c>
      <c r="G14" s="40"/>
      <c r="H14" s="38">
        <v>129</v>
      </c>
      <c r="I14" s="20">
        <v>31</v>
      </c>
      <c r="J14" s="20">
        <v>11</v>
      </c>
      <c r="K14" s="20">
        <v>1</v>
      </c>
      <c r="L14" s="20">
        <v>0</v>
      </c>
      <c r="M14" s="20">
        <v>2</v>
      </c>
      <c r="N14" s="20">
        <v>7</v>
      </c>
      <c r="O14" s="20">
        <v>0</v>
      </c>
      <c r="P14" s="20">
        <v>4</v>
      </c>
      <c r="Q14" s="20">
        <v>73</v>
      </c>
      <c r="R14" s="39">
        <v>0</v>
      </c>
      <c r="S14" s="20">
        <v>129</v>
      </c>
      <c r="T14" s="20">
        <v>30</v>
      </c>
      <c r="U14" s="20">
        <v>11</v>
      </c>
      <c r="V14" s="20">
        <v>55</v>
      </c>
      <c r="W14" s="20">
        <v>5</v>
      </c>
      <c r="X14" s="20">
        <v>19</v>
      </c>
      <c r="Y14" s="20">
        <v>0</v>
      </c>
      <c r="Z14" s="20">
        <v>9</v>
      </c>
      <c r="AA14" s="20">
        <v>0</v>
      </c>
      <c r="AB14" s="20">
        <v>0</v>
      </c>
    </row>
    <row r="15" spans="1:28" s="41" customFormat="1" ht="15" customHeight="1">
      <c r="A15" s="59"/>
      <c r="B15" s="42"/>
      <c r="C15" s="42"/>
      <c r="D15" s="42"/>
      <c r="E15" s="37"/>
      <c r="F15" s="33"/>
      <c r="G15" s="40"/>
      <c r="H15" s="38"/>
      <c r="I15" s="20"/>
      <c r="J15" s="20"/>
      <c r="K15" s="20"/>
      <c r="L15" s="20"/>
      <c r="M15" s="20"/>
      <c r="N15" s="20"/>
      <c r="O15" s="20"/>
      <c r="P15" s="20"/>
      <c r="Q15" s="20"/>
      <c r="R15" s="39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s="30" customFormat="1" ht="15" customHeight="1">
      <c r="A16" s="67">
        <v>45047</v>
      </c>
      <c r="B16" s="66" t="str">
        <f>IF(TEXT(A13,"ggg")=TEXT(A16,"ggg"),"",TEXT(A16,"ggg"))</f>
        <v/>
      </c>
      <c r="C16" s="64" t="str">
        <f>IF(TEXT(A16,"e")="1","元",TEXT(A16,"e"))</f>
        <v>5</v>
      </c>
      <c r="D16" s="65" t="str">
        <f>IF(TEXT(A13,"ggg")=TEXT(A16,"ggg"),"","年")</f>
        <v/>
      </c>
      <c r="E16" s="43"/>
      <c r="F16" s="44" t="s">
        <v>17</v>
      </c>
      <c r="G16" s="45"/>
      <c r="H16" s="46">
        <v>1632</v>
      </c>
      <c r="I16" s="21">
        <v>511</v>
      </c>
      <c r="J16" s="21">
        <v>158</v>
      </c>
      <c r="K16" s="21">
        <v>100</v>
      </c>
      <c r="L16" s="21">
        <v>5</v>
      </c>
      <c r="M16" s="21">
        <v>13</v>
      </c>
      <c r="N16" s="21">
        <v>50</v>
      </c>
      <c r="O16" s="21">
        <v>0</v>
      </c>
      <c r="P16" s="21">
        <v>6</v>
      </c>
      <c r="Q16" s="21">
        <v>789</v>
      </c>
      <c r="R16" s="47">
        <v>0</v>
      </c>
      <c r="S16" s="21">
        <v>1632</v>
      </c>
      <c r="T16" s="21">
        <v>550</v>
      </c>
      <c r="U16" s="21">
        <v>132</v>
      </c>
      <c r="V16" s="21">
        <v>635</v>
      </c>
      <c r="W16" s="21">
        <v>18</v>
      </c>
      <c r="X16" s="21">
        <v>199</v>
      </c>
      <c r="Y16" s="21">
        <v>25</v>
      </c>
      <c r="Z16" s="21">
        <v>62</v>
      </c>
      <c r="AA16" s="21">
        <v>11</v>
      </c>
      <c r="AB16" s="21">
        <v>0</v>
      </c>
    </row>
    <row r="17" spans="1:28" s="30" customFormat="1" ht="15" customHeight="1">
      <c r="A17" s="18"/>
      <c r="E17" s="43"/>
      <c r="F17" s="48"/>
      <c r="G17" s="45"/>
      <c r="H17" s="46"/>
      <c r="I17" s="21"/>
      <c r="J17" s="21"/>
      <c r="K17" s="21"/>
      <c r="L17" s="21"/>
      <c r="M17" s="21"/>
      <c r="N17" s="21"/>
      <c r="O17" s="21"/>
      <c r="P17" s="21"/>
      <c r="Q17" s="21"/>
      <c r="R17" s="47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28" s="30" customFormat="1" ht="15" customHeight="1">
      <c r="A18" s="18"/>
      <c r="B18" s="74" t="s">
        <v>18</v>
      </c>
      <c r="C18" s="74"/>
      <c r="D18" s="74"/>
      <c r="E18" s="74"/>
      <c r="F18" s="74"/>
      <c r="G18" s="45"/>
      <c r="H18" s="46">
        <v>1498</v>
      </c>
      <c r="I18" s="21">
        <v>482</v>
      </c>
      <c r="J18" s="21">
        <v>151</v>
      </c>
      <c r="K18" s="21">
        <v>95</v>
      </c>
      <c r="L18" s="21">
        <v>5</v>
      </c>
      <c r="M18" s="21">
        <v>10</v>
      </c>
      <c r="N18" s="21">
        <v>47</v>
      </c>
      <c r="O18" s="21">
        <v>0</v>
      </c>
      <c r="P18" s="21">
        <v>5</v>
      </c>
      <c r="Q18" s="21">
        <v>703</v>
      </c>
      <c r="R18" s="47">
        <v>0</v>
      </c>
      <c r="S18" s="21">
        <v>1498</v>
      </c>
      <c r="T18" s="21">
        <v>506</v>
      </c>
      <c r="U18" s="21">
        <v>121</v>
      </c>
      <c r="V18" s="21">
        <v>589</v>
      </c>
      <c r="W18" s="21">
        <v>18</v>
      </c>
      <c r="X18" s="21">
        <v>175</v>
      </c>
      <c r="Y18" s="21">
        <v>22</v>
      </c>
      <c r="Z18" s="21">
        <v>57</v>
      </c>
      <c r="AA18" s="21">
        <v>10</v>
      </c>
      <c r="AB18" s="21">
        <v>0</v>
      </c>
    </row>
    <row r="19" spans="1:28" s="8" customFormat="1" ht="7.5" customHeight="1">
      <c r="A19" s="7"/>
      <c r="B19" s="37"/>
      <c r="C19" s="37"/>
      <c r="D19" s="37"/>
      <c r="E19" s="37"/>
      <c r="F19" s="2"/>
      <c r="G19" s="4"/>
      <c r="H19" s="38"/>
      <c r="I19" s="20"/>
      <c r="J19" s="20"/>
      <c r="K19" s="20"/>
      <c r="L19" s="20"/>
      <c r="M19" s="20"/>
      <c r="N19" s="20"/>
      <c r="O19" s="20"/>
      <c r="P19" s="20"/>
      <c r="Q19" s="20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1"/>
    </row>
    <row r="20" spans="1:28" s="8" customFormat="1" ht="15" customHeight="1">
      <c r="A20" s="7"/>
      <c r="B20" s="69" t="s">
        <v>15</v>
      </c>
      <c r="C20" s="69"/>
      <c r="D20" s="69"/>
      <c r="E20" s="69"/>
      <c r="F20" s="69"/>
      <c r="G20" s="4"/>
      <c r="H20" s="38">
        <v>9</v>
      </c>
      <c r="I20" s="20">
        <v>4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5</v>
      </c>
      <c r="R20" s="39">
        <v>0</v>
      </c>
      <c r="S20" s="20">
        <v>9</v>
      </c>
      <c r="T20" s="20">
        <v>3</v>
      </c>
      <c r="U20" s="20">
        <v>0</v>
      </c>
      <c r="V20" s="20">
        <v>5</v>
      </c>
      <c r="W20" s="20">
        <v>0</v>
      </c>
      <c r="X20" s="20">
        <v>1</v>
      </c>
      <c r="Y20" s="20">
        <v>0</v>
      </c>
      <c r="Z20" s="20">
        <v>0</v>
      </c>
      <c r="AA20" s="20">
        <v>0</v>
      </c>
      <c r="AB20" s="20">
        <v>0</v>
      </c>
    </row>
    <row r="21" spans="1:28" s="8" customFormat="1" ht="15" customHeight="1">
      <c r="A21" s="7"/>
      <c r="B21" s="68" t="s">
        <v>38</v>
      </c>
      <c r="C21" s="68"/>
      <c r="D21" s="68"/>
      <c r="E21" s="69"/>
      <c r="F21" s="69"/>
      <c r="G21" s="4"/>
      <c r="H21" s="38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39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</row>
    <row r="22" spans="1:28" s="8" customFormat="1" ht="15" customHeight="1">
      <c r="A22" s="7"/>
      <c r="B22" s="68" t="s">
        <v>39</v>
      </c>
      <c r="C22" s="68"/>
      <c r="D22" s="68"/>
      <c r="E22" s="69"/>
      <c r="F22" s="69"/>
      <c r="G22" s="4"/>
      <c r="H22" s="38">
        <v>57</v>
      </c>
      <c r="I22" s="20">
        <v>6</v>
      </c>
      <c r="J22" s="20">
        <v>1</v>
      </c>
      <c r="K22" s="20">
        <v>0</v>
      </c>
      <c r="L22" s="20">
        <v>0</v>
      </c>
      <c r="M22" s="20">
        <v>0</v>
      </c>
      <c r="N22" s="20">
        <v>6</v>
      </c>
      <c r="O22" s="20">
        <v>0</v>
      </c>
      <c r="P22" s="20">
        <v>1</v>
      </c>
      <c r="Q22" s="20">
        <v>43</v>
      </c>
      <c r="R22" s="39">
        <v>0</v>
      </c>
      <c r="S22" s="20">
        <v>57</v>
      </c>
      <c r="T22" s="20">
        <v>17</v>
      </c>
      <c r="U22" s="20">
        <v>5</v>
      </c>
      <c r="V22" s="20">
        <v>27</v>
      </c>
      <c r="W22" s="20">
        <v>0</v>
      </c>
      <c r="X22" s="20">
        <v>4</v>
      </c>
      <c r="Y22" s="20">
        <v>2</v>
      </c>
      <c r="Z22" s="20">
        <v>2</v>
      </c>
      <c r="AA22" s="20">
        <v>0</v>
      </c>
      <c r="AB22" s="20">
        <v>0</v>
      </c>
    </row>
    <row r="23" spans="1:28" s="8" customFormat="1" ht="15" customHeight="1">
      <c r="A23" s="7"/>
      <c r="B23" s="68" t="s">
        <v>26</v>
      </c>
      <c r="C23" s="68"/>
      <c r="D23" s="68"/>
      <c r="E23" s="69"/>
      <c r="F23" s="69"/>
      <c r="G23" s="4"/>
      <c r="H23" s="38">
        <v>160</v>
      </c>
      <c r="I23" s="20">
        <v>61</v>
      </c>
      <c r="J23" s="20">
        <v>0</v>
      </c>
      <c r="K23" s="20">
        <v>11</v>
      </c>
      <c r="L23" s="20">
        <v>0</v>
      </c>
      <c r="M23" s="20">
        <v>1</v>
      </c>
      <c r="N23" s="20">
        <v>1</v>
      </c>
      <c r="O23" s="20">
        <v>0</v>
      </c>
      <c r="P23" s="20">
        <v>0</v>
      </c>
      <c r="Q23" s="20">
        <v>86</v>
      </c>
      <c r="R23" s="39">
        <v>0</v>
      </c>
      <c r="S23" s="20">
        <v>160</v>
      </c>
      <c r="T23" s="20">
        <v>55</v>
      </c>
      <c r="U23" s="20">
        <v>7</v>
      </c>
      <c r="V23" s="20">
        <v>61</v>
      </c>
      <c r="W23" s="20">
        <v>4</v>
      </c>
      <c r="X23" s="20">
        <v>26</v>
      </c>
      <c r="Y23" s="20">
        <v>1</v>
      </c>
      <c r="Z23" s="20">
        <v>6</v>
      </c>
      <c r="AA23" s="20">
        <v>0</v>
      </c>
      <c r="AB23" s="20">
        <v>0</v>
      </c>
    </row>
    <row r="24" spans="1:28" s="8" customFormat="1" ht="15" customHeight="1">
      <c r="A24" s="7"/>
      <c r="B24" s="68" t="s">
        <v>27</v>
      </c>
      <c r="C24" s="68"/>
      <c r="D24" s="68"/>
      <c r="E24" s="69"/>
      <c r="F24" s="69"/>
      <c r="G24" s="4"/>
      <c r="H24" s="38">
        <v>576</v>
      </c>
      <c r="I24" s="20">
        <v>211</v>
      </c>
      <c r="J24" s="20">
        <v>40</v>
      </c>
      <c r="K24" s="20">
        <v>33</v>
      </c>
      <c r="L24" s="20">
        <v>1</v>
      </c>
      <c r="M24" s="20">
        <v>5</v>
      </c>
      <c r="N24" s="20">
        <v>17</v>
      </c>
      <c r="O24" s="20">
        <v>0</v>
      </c>
      <c r="P24" s="20">
        <v>0</v>
      </c>
      <c r="Q24" s="20">
        <v>269</v>
      </c>
      <c r="R24" s="39">
        <v>0</v>
      </c>
      <c r="S24" s="20">
        <v>576</v>
      </c>
      <c r="T24" s="20">
        <v>225</v>
      </c>
      <c r="U24" s="20">
        <v>47</v>
      </c>
      <c r="V24" s="20">
        <v>211</v>
      </c>
      <c r="W24" s="20">
        <v>6</v>
      </c>
      <c r="X24" s="20">
        <v>66</v>
      </c>
      <c r="Y24" s="20">
        <v>6</v>
      </c>
      <c r="Z24" s="20">
        <v>12</v>
      </c>
      <c r="AA24" s="20">
        <v>3</v>
      </c>
      <c r="AB24" s="20">
        <v>0</v>
      </c>
    </row>
    <row r="25" spans="1:28" s="8" customFormat="1" ht="15" customHeight="1">
      <c r="A25" s="7"/>
      <c r="B25" s="68" t="s">
        <v>28</v>
      </c>
      <c r="C25" s="68"/>
      <c r="D25" s="68"/>
      <c r="E25" s="69"/>
      <c r="F25" s="69"/>
      <c r="G25" s="4"/>
      <c r="H25" s="38">
        <v>127</v>
      </c>
      <c r="I25" s="20">
        <v>24</v>
      </c>
      <c r="J25" s="20">
        <v>55</v>
      </c>
      <c r="K25" s="20">
        <v>9</v>
      </c>
      <c r="L25" s="20">
        <v>3</v>
      </c>
      <c r="M25" s="20">
        <v>0</v>
      </c>
      <c r="N25" s="20">
        <v>5</v>
      </c>
      <c r="O25" s="20">
        <v>0</v>
      </c>
      <c r="P25" s="20">
        <v>0</v>
      </c>
      <c r="Q25" s="20">
        <v>31</v>
      </c>
      <c r="R25" s="39">
        <v>0</v>
      </c>
      <c r="S25" s="20">
        <v>127</v>
      </c>
      <c r="T25" s="20">
        <v>35</v>
      </c>
      <c r="U25" s="20">
        <v>12</v>
      </c>
      <c r="V25" s="20">
        <v>53</v>
      </c>
      <c r="W25" s="20">
        <v>1</v>
      </c>
      <c r="X25" s="20">
        <v>16</v>
      </c>
      <c r="Y25" s="20">
        <v>2</v>
      </c>
      <c r="Z25" s="20">
        <v>7</v>
      </c>
      <c r="AA25" s="20">
        <v>1</v>
      </c>
      <c r="AB25" s="20">
        <v>0</v>
      </c>
    </row>
    <row r="26" spans="1:28" s="8" customFormat="1" ht="15" customHeight="1">
      <c r="A26" s="7"/>
      <c r="B26" s="68" t="s">
        <v>29</v>
      </c>
      <c r="C26" s="68"/>
      <c r="D26" s="68"/>
      <c r="E26" s="69"/>
      <c r="F26" s="69"/>
      <c r="G26" s="4"/>
      <c r="H26" s="38">
        <v>5</v>
      </c>
      <c r="I26" s="20">
        <v>2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3</v>
      </c>
      <c r="R26" s="39">
        <v>0</v>
      </c>
      <c r="S26" s="20">
        <v>5</v>
      </c>
      <c r="T26" s="20">
        <v>1</v>
      </c>
      <c r="U26" s="20">
        <v>0</v>
      </c>
      <c r="V26" s="20">
        <v>3</v>
      </c>
      <c r="W26" s="20">
        <v>0</v>
      </c>
      <c r="X26" s="20">
        <v>0</v>
      </c>
      <c r="Y26" s="20">
        <v>0</v>
      </c>
      <c r="Z26" s="20">
        <v>1</v>
      </c>
      <c r="AA26" s="20">
        <v>0</v>
      </c>
      <c r="AB26" s="20">
        <v>0</v>
      </c>
    </row>
    <row r="27" spans="1:28" s="8" customFormat="1" ht="15" customHeight="1">
      <c r="A27" s="7"/>
      <c r="B27" s="68" t="s">
        <v>30</v>
      </c>
      <c r="C27" s="68"/>
      <c r="D27" s="68"/>
      <c r="E27" s="69"/>
      <c r="F27" s="69"/>
      <c r="G27" s="4"/>
      <c r="H27" s="38">
        <v>99</v>
      </c>
      <c r="I27" s="20">
        <v>37</v>
      </c>
      <c r="J27" s="20">
        <v>7</v>
      </c>
      <c r="K27" s="20">
        <v>4</v>
      </c>
      <c r="L27" s="20">
        <v>0</v>
      </c>
      <c r="M27" s="20">
        <v>1</v>
      </c>
      <c r="N27" s="20">
        <v>1</v>
      </c>
      <c r="O27" s="20">
        <v>0</v>
      </c>
      <c r="P27" s="20">
        <v>0</v>
      </c>
      <c r="Q27" s="20">
        <v>49</v>
      </c>
      <c r="R27" s="39">
        <v>0</v>
      </c>
      <c r="S27" s="20">
        <v>99</v>
      </c>
      <c r="T27" s="20">
        <v>28</v>
      </c>
      <c r="U27" s="20">
        <v>9</v>
      </c>
      <c r="V27" s="20">
        <v>44</v>
      </c>
      <c r="W27" s="20">
        <v>1</v>
      </c>
      <c r="X27" s="20">
        <v>8</v>
      </c>
      <c r="Y27" s="20">
        <v>1</v>
      </c>
      <c r="Z27" s="20">
        <v>6</v>
      </c>
      <c r="AA27" s="20">
        <v>2</v>
      </c>
      <c r="AB27" s="20">
        <v>0</v>
      </c>
    </row>
    <row r="28" spans="1:28" s="8" customFormat="1" ht="15" customHeight="1">
      <c r="A28" s="7"/>
      <c r="B28" s="68" t="s">
        <v>31</v>
      </c>
      <c r="C28" s="68"/>
      <c r="D28" s="68"/>
      <c r="E28" s="69"/>
      <c r="F28" s="69"/>
      <c r="G28" s="4"/>
      <c r="H28" s="38">
        <v>107</v>
      </c>
      <c r="I28" s="20">
        <v>23</v>
      </c>
      <c r="J28" s="20">
        <v>8</v>
      </c>
      <c r="K28" s="20">
        <v>4</v>
      </c>
      <c r="L28" s="20">
        <v>1</v>
      </c>
      <c r="M28" s="20">
        <v>1</v>
      </c>
      <c r="N28" s="20">
        <v>3</v>
      </c>
      <c r="O28" s="20">
        <v>0</v>
      </c>
      <c r="P28" s="20">
        <v>1</v>
      </c>
      <c r="Q28" s="20">
        <v>66</v>
      </c>
      <c r="R28" s="39">
        <v>0</v>
      </c>
      <c r="S28" s="20">
        <v>107</v>
      </c>
      <c r="T28" s="20">
        <v>32</v>
      </c>
      <c r="U28" s="20">
        <v>11</v>
      </c>
      <c r="V28" s="20">
        <v>40</v>
      </c>
      <c r="W28" s="20">
        <v>1</v>
      </c>
      <c r="X28" s="20">
        <v>10</v>
      </c>
      <c r="Y28" s="20">
        <v>3</v>
      </c>
      <c r="Z28" s="20">
        <v>8</v>
      </c>
      <c r="AA28" s="20">
        <v>2</v>
      </c>
      <c r="AB28" s="20">
        <v>0</v>
      </c>
    </row>
    <row r="29" spans="1:28" s="8" customFormat="1" ht="15" customHeight="1">
      <c r="A29" s="7"/>
      <c r="B29" s="68" t="s">
        <v>32</v>
      </c>
      <c r="C29" s="68"/>
      <c r="D29" s="68"/>
      <c r="E29" s="69"/>
      <c r="F29" s="69"/>
      <c r="G29" s="4"/>
      <c r="H29" s="38">
        <v>314</v>
      </c>
      <c r="I29" s="20">
        <v>108</v>
      </c>
      <c r="J29" s="20">
        <v>23</v>
      </c>
      <c r="K29" s="20">
        <v>28</v>
      </c>
      <c r="L29" s="20">
        <v>0</v>
      </c>
      <c r="M29" s="20">
        <v>2</v>
      </c>
      <c r="N29" s="20">
        <v>14</v>
      </c>
      <c r="O29" s="20">
        <v>0</v>
      </c>
      <c r="P29" s="20">
        <v>1</v>
      </c>
      <c r="Q29" s="20">
        <v>138</v>
      </c>
      <c r="R29" s="39">
        <v>0</v>
      </c>
      <c r="S29" s="20">
        <v>314</v>
      </c>
      <c r="T29" s="20">
        <v>95</v>
      </c>
      <c r="U29" s="20">
        <v>28</v>
      </c>
      <c r="V29" s="20">
        <v>129</v>
      </c>
      <c r="W29" s="20">
        <v>5</v>
      </c>
      <c r="X29" s="20">
        <v>38</v>
      </c>
      <c r="Y29" s="20">
        <v>7</v>
      </c>
      <c r="Z29" s="20">
        <v>10</v>
      </c>
      <c r="AA29" s="20">
        <v>2</v>
      </c>
      <c r="AB29" s="20">
        <v>0</v>
      </c>
    </row>
    <row r="30" spans="1:28" s="8" customFormat="1" ht="15" customHeight="1">
      <c r="A30" s="7"/>
      <c r="B30" s="91" t="s">
        <v>33</v>
      </c>
      <c r="C30" s="91"/>
      <c r="D30" s="91"/>
      <c r="E30" s="91"/>
      <c r="F30" s="91"/>
      <c r="G30" s="4"/>
      <c r="H30" s="38">
        <v>11</v>
      </c>
      <c r="I30" s="20">
        <v>1</v>
      </c>
      <c r="J30" s="20">
        <v>9</v>
      </c>
      <c r="K30" s="20">
        <v>1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39">
        <v>0</v>
      </c>
      <c r="S30" s="20">
        <v>11</v>
      </c>
      <c r="T30" s="20">
        <v>3</v>
      </c>
      <c r="U30" s="20">
        <v>1</v>
      </c>
      <c r="V30" s="20">
        <v>3</v>
      </c>
      <c r="W30" s="20">
        <v>0</v>
      </c>
      <c r="X30" s="20">
        <v>3</v>
      </c>
      <c r="Y30" s="20">
        <v>0</v>
      </c>
      <c r="Z30" s="20">
        <v>1</v>
      </c>
      <c r="AA30" s="20">
        <v>0</v>
      </c>
      <c r="AB30" s="20">
        <v>0</v>
      </c>
    </row>
    <row r="31" spans="1:28" s="8" customFormat="1" ht="15" customHeight="1">
      <c r="A31" s="7"/>
      <c r="B31" s="68" t="s">
        <v>34</v>
      </c>
      <c r="C31" s="68"/>
      <c r="D31" s="68"/>
      <c r="E31" s="69"/>
      <c r="F31" s="69"/>
      <c r="G31" s="4"/>
      <c r="H31" s="38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39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</row>
    <row r="32" spans="1:28" s="8" customFormat="1" ht="15" customHeight="1">
      <c r="A32" s="7"/>
      <c r="B32" s="68" t="s">
        <v>35</v>
      </c>
      <c r="C32" s="68"/>
      <c r="D32" s="68"/>
      <c r="E32" s="69"/>
      <c r="F32" s="69"/>
      <c r="G32" s="4"/>
      <c r="H32" s="38">
        <v>1</v>
      </c>
      <c r="I32" s="20">
        <v>0</v>
      </c>
      <c r="J32" s="20">
        <v>1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39">
        <v>0</v>
      </c>
      <c r="S32" s="20">
        <v>1</v>
      </c>
      <c r="T32" s="20">
        <v>1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</row>
    <row r="33" spans="1:28" s="8" customFormat="1" ht="15" customHeight="1">
      <c r="A33" s="7"/>
      <c r="B33" s="68" t="s">
        <v>36</v>
      </c>
      <c r="C33" s="68"/>
      <c r="D33" s="68"/>
      <c r="E33" s="69"/>
      <c r="F33" s="69"/>
      <c r="G33" s="4"/>
      <c r="H33" s="38">
        <v>3</v>
      </c>
      <c r="I33" s="20">
        <v>0</v>
      </c>
      <c r="J33" s="20">
        <v>2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>
        <v>0</v>
      </c>
      <c r="R33" s="39">
        <v>0</v>
      </c>
      <c r="S33" s="20">
        <v>3</v>
      </c>
      <c r="T33" s="20">
        <v>0</v>
      </c>
      <c r="U33" s="20">
        <v>0</v>
      </c>
      <c r="V33" s="20">
        <v>2</v>
      </c>
      <c r="W33" s="20">
        <v>0</v>
      </c>
      <c r="X33" s="20">
        <v>0</v>
      </c>
      <c r="Y33" s="20">
        <v>0</v>
      </c>
      <c r="Z33" s="20">
        <v>1</v>
      </c>
      <c r="AA33" s="20">
        <v>0</v>
      </c>
      <c r="AB33" s="20">
        <v>0</v>
      </c>
    </row>
    <row r="34" spans="1:28" s="8" customFormat="1" ht="15" customHeight="1">
      <c r="A34" s="7"/>
      <c r="B34" s="68" t="s">
        <v>37</v>
      </c>
      <c r="C34" s="68"/>
      <c r="D34" s="68"/>
      <c r="E34" s="69"/>
      <c r="F34" s="69"/>
      <c r="G34" s="4"/>
      <c r="H34" s="38">
        <v>28</v>
      </c>
      <c r="I34" s="20">
        <v>5</v>
      </c>
      <c r="J34" s="20">
        <v>5</v>
      </c>
      <c r="K34" s="20">
        <v>4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13</v>
      </c>
      <c r="R34" s="39">
        <v>0</v>
      </c>
      <c r="S34" s="20">
        <v>28</v>
      </c>
      <c r="T34" s="20">
        <v>11</v>
      </c>
      <c r="U34" s="20">
        <v>1</v>
      </c>
      <c r="V34" s="20">
        <v>11</v>
      </c>
      <c r="W34" s="20">
        <v>0</v>
      </c>
      <c r="X34" s="20">
        <v>2</v>
      </c>
      <c r="Y34" s="20">
        <v>0</v>
      </c>
      <c r="Z34" s="20">
        <v>3</v>
      </c>
      <c r="AA34" s="20">
        <v>0</v>
      </c>
      <c r="AB34" s="20">
        <v>0</v>
      </c>
    </row>
    <row r="35" spans="1:28" s="8" customFormat="1" ht="15" customHeight="1">
      <c r="A35" s="7"/>
      <c r="B35" s="68" t="s">
        <v>41</v>
      </c>
      <c r="C35" s="68"/>
      <c r="D35" s="68"/>
      <c r="E35" s="69"/>
      <c r="F35" s="69"/>
      <c r="G35" s="4"/>
      <c r="H35" s="38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39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</row>
    <row r="36" spans="1:28" s="8" customFormat="1" ht="15" customHeight="1">
      <c r="A36" s="7"/>
      <c r="B36" s="68" t="s">
        <v>42</v>
      </c>
      <c r="C36" s="68"/>
      <c r="D36" s="68"/>
      <c r="E36" s="69"/>
      <c r="F36" s="69"/>
      <c r="G36" s="4"/>
      <c r="H36" s="38">
        <v>1</v>
      </c>
      <c r="I36" s="20">
        <v>0</v>
      </c>
      <c r="J36" s="20">
        <v>0</v>
      </c>
      <c r="K36" s="20">
        <v>1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39">
        <v>0</v>
      </c>
      <c r="S36" s="20">
        <v>1</v>
      </c>
      <c r="T36" s="20">
        <v>0</v>
      </c>
      <c r="U36" s="20">
        <v>0</v>
      </c>
      <c r="V36" s="20">
        <v>0</v>
      </c>
      <c r="W36" s="20">
        <v>0</v>
      </c>
      <c r="X36" s="20">
        <v>1</v>
      </c>
      <c r="Y36" s="20">
        <v>0</v>
      </c>
      <c r="Z36" s="20">
        <v>0</v>
      </c>
      <c r="AA36" s="20">
        <v>0</v>
      </c>
      <c r="AB36" s="20">
        <v>0</v>
      </c>
    </row>
    <row r="37" spans="1:28" s="8" customFormat="1" ht="15" customHeight="1">
      <c r="A37" s="7"/>
      <c r="B37" s="42"/>
      <c r="C37" s="42"/>
      <c r="D37" s="42"/>
      <c r="E37" s="42"/>
      <c r="F37" s="42"/>
      <c r="G37" s="4"/>
      <c r="H37" s="38"/>
      <c r="I37" s="20"/>
      <c r="J37" s="20"/>
      <c r="K37" s="20"/>
      <c r="L37" s="20"/>
      <c r="M37" s="20"/>
      <c r="N37" s="20"/>
      <c r="O37" s="20"/>
      <c r="P37" s="20"/>
      <c r="Q37" s="20"/>
      <c r="R37" s="39"/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1:28" s="30" customFormat="1" ht="15" customHeight="1">
      <c r="A38" s="18"/>
      <c r="B38" s="74" t="s">
        <v>19</v>
      </c>
      <c r="C38" s="74"/>
      <c r="D38" s="74"/>
      <c r="E38" s="74"/>
      <c r="F38" s="74"/>
      <c r="G38" s="45"/>
      <c r="H38" s="46">
        <v>134</v>
      </c>
      <c r="I38" s="21">
        <v>29</v>
      </c>
      <c r="J38" s="21">
        <v>7</v>
      </c>
      <c r="K38" s="21">
        <v>5</v>
      </c>
      <c r="L38" s="21">
        <v>0</v>
      </c>
      <c r="M38" s="21">
        <v>3</v>
      </c>
      <c r="N38" s="21">
        <v>3</v>
      </c>
      <c r="O38" s="21">
        <v>0</v>
      </c>
      <c r="P38" s="21">
        <v>1</v>
      </c>
      <c r="Q38" s="21">
        <v>86</v>
      </c>
      <c r="R38" s="47">
        <v>0</v>
      </c>
      <c r="S38" s="21">
        <v>134</v>
      </c>
      <c r="T38" s="21">
        <v>44</v>
      </c>
      <c r="U38" s="21">
        <v>11</v>
      </c>
      <c r="V38" s="21">
        <v>46</v>
      </c>
      <c r="W38" s="21">
        <v>0</v>
      </c>
      <c r="X38" s="21">
        <v>24</v>
      </c>
      <c r="Y38" s="21">
        <v>3</v>
      </c>
      <c r="Z38" s="21">
        <v>5</v>
      </c>
      <c r="AA38" s="21">
        <v>1</v>
      </c>
      <c r="AB38" s="21">
        <v>0</v>
      </c>
    </row>
    <row r="39" spans="1:28" s="8" customFormat="1" ht="7.5" customHeight="1">
      <c r="A39" s="7"/>
      <c r="B39" s="37"/>
      <c r="C39" s="37"/>
      <c r="D39" s="37"/>
      <c r="E39" s="37"/>
      <c r="F39" s="2"/>
      <c r="G39" s="4"/>
      <c r="H39" s="38"/>
      <c r="I39" s="20"/>
      <c r="J39" s="20"/>
      <c r="K39" s="20"/>
      <c r="L39" s="20"/>
      <c r="M39" s="20"/>
      <c r="N39" s="20"/>
      <c r="O39" s="20"/>
      <c r="P39" s="20"/>
      <c r="Q39" s="20"/>
      <c r="R39" s="39"/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1:28" s="8" customFormat="1" ht="15" customHeight="1">
      <c r="A40" s="7"/>
      <c r="B40" s="69" t="s">
        <v>15</v>
      </c>
      <c r="C40" s="69"/>
      <c r="D40" s="69"/>
      <c r="E40" s="69"/>
      <c r="F40" s="69"/>
      <c r="G40" s="4"/>
      <c r="H40" s="38">
        <v>2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2</v>
      </c>
      <c r="R40" s="39">
        <v>0</v>
      </c>
      <c r="S40" s="29">
        <v>2</v>
      </c>
      <c r="T40" s="29">
        <v>1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</row>
    <row r="41" spans="1:28" s="8" customFormat="1" ht="15" customHeight="1">
      <c r="A41" s="7"/>
      <c r="B41" s="68" t="s">
        <v>38</v>
      </c>
      <c r="C41" s="68"/>
      <c r="D41" s="68"/>
      <c r="E41" s="69"/>
      <c r="F41" s="69"/>
      <c r="G41" s="4"/>
      <c r="H41" s="38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3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</row>
    <row r="42" spans="1:28" s="8" customFormat="1" ht="15" customHeight="1">
      <c r="A42" s="7"/>
      <c r="B42" s="68" t="s">
        <v>39</v>
      </c>
      <c r="C42" s="68"/>
      <c r="D42" s="68"/>
      <c r="E42" s="69"/>
      <c r="F42" s="69"/>
      <c r="G42" s="4"/>
      <c r="H42" s="38">
        <v>14</v>
      </c>
      <c r="I42" s="20">
        <v>3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11</v>
      </c>
      <c r="R42" s="39">
        <v>0</v>
      </c>
      <c r="S42" s="29">
        <v>14</v>
      </c>
      <c r="T42" s="29">
        <v>3</v>
      </c>
      <c r="U42" s="29">
        <v>1</v>
      </c>
      <c r="V42" s="29">
        <v>6</v>
      </c>
      <c r="W42" s="29">
        <v>0</v>
      </c>
      <c r="X42" s="29">
        <v>2</v>
      </c>
      <c r="Y42" s="29">
        <v>1</v>
      </c>
      <c r="Z42" s="29">
        <v>1</v>
      </c>
      <c r="AA42" s="29">
        <v>0</v>
      </c>
      <c r="AB42" s="29">
        <v>0</v>
      </c>
    </row>
    <row r="43" spans="1:28" s="8" customFormat="1" ht="15" customHeight="1">
      <c r="A43" s="7"/>
      <c r="B43" s="68" t="s">
        <v>26</v>
      </c>
      <c r="C43" s="68"/>
      <c r="D43" s="68"/>
      <c r="E43" s="69"/>
      <c r="F43" s="69"/>
      <c r="G43" s="4"/>
      <c r="H43" s="38">
        <v>5</v>
      </c>
      <c r="I43" s="20">
        <v>2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3</v>
      </c>
      <c r="R43" s="39">
        <v>0</v>
      </c>
      <c r="S43" s="29">
        <v>5</v>
      </c>
      <c r="T43" s="29">
        <v>3</v>
      </c>
      <c r="U43" s="29">
        <v>0</v>
      </c>
      <c r="V43" s="29">
        <v>0</v>
      </c>
      <c r="W43" s="29">
        <v>0</v>
      </c>
      <c r="X43" s="29">
        <v>2</v>
      </c>
      <c r="Y43" s="29">
        <v>0</v>
      </c>
      <c r="Z43" s="29">
        <v>0</v>
      </c>
      <c r="AA43" s="29">
        <v>0</v>
      </c>
      <c r="AB43" s="29">
        <v>0</v>
      </c>
    </row>
    <row r="44" spans="1:28" s="8" customFormat="1" ht="15" customHeight="1">
      <c r="A44" s="7"/>
      <c r="B44" s="68" t="s">
        <v>27</v>
      </c>
      <c r="C44" s="68"/>
      <c r="D44" s="68"/>
      <c r="E44" s="69"/>
      <c r="F44" s="69"/>
      <c r="G44" s="4"/>
      <c r="H44" s="38">
        <v>49</v>
      </c>
      <c r="I44" s="20">
        <v>10</v>
      </c>
      <c r="J44" s="20">
        <v>1</v>
      </c>
      <c r="K44" s="20">
        <v>2</v>
      </c>
      <c r="L44" s="20">
        <v>0</v>
      </c>
      <c r="M44" s="20">
        <v>0</v>
      </c>
      <c r="N44" s="20">
        <v>1</v>
      </c>
      <c r="O44" s="20">
        <v>0</v>
      </c>
      <c r="P44" s="20">
        <v>0</v>
      </c>
      <c r="Q44" s="20">
        <v>35</v>
      </c>
      <c r="R44" s="39">
        <v>0</v>
      </c>
      <c r="S44" s="29">
        <v>49</v>
      </c>
      <c r="T44" s="29">
        <v>19</v>
      </c>
      <c r="U44" s="29">
        <v>6</v>
      </c>
      <c r="V44" s="29">
        <v>18</v>
      </c>
      <c r="W44" s="29">
        <v>0</v>
      </c>
      <c r="X44" s="29">
        <v>5</v>
      </c>
      <c r="Y44" s="29">
        <v>1</v>
      </c>
      <c r="Z44" s="29">
        <v>0</v>
      </c>
      <c r="AA44" s="29">
        <v>0</v>
      </c>
      <c r="AB44" s="29">
        <v>0</v>
      </c>
    </row>
    <row r="45" spans="1:28" s="8" customFormat="1" ht="15" customHeight="1">
      <c r="A45" s="7"/>
      <c r="B45" s="68" t="s">
        <v>28</v>
      </c>
      <c r="C45" s="68"/>
      <c r="D45" s="68"/>
      <c r="E45" s="69"/>
      <c r="F45" s="69"/>
      <c r="G45" s="4"/>
      <c r="H45" s="38">
        <v>3</v>
      </c>
      <c r="I45" s="20">
        <v>0</v>
      </c>
      <c r="J45" s="20">
        <v>1</v>
      </c>
      <c r="K45" s="20">
        <v>1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1</v>
      </c>
      <c r="R45" s="39">
        <v>0</v>
      </c>
      <c r="S45" s="29">
        <v>3</v>
      </c>
      <c r="T45" s="29">
        <v>1</v>
      </c>
      <c r="U45" s="29">
        <v>2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</row>
    <row r="46" spans="1:28" s="8" customFormat="1" ht="15" customHeight="1">
      <c r="A46" s="7"/>
      <c r="B46" s="68" t="s">
        <v>29</v>
      </c>
      <c r="C46" s="68"/>
      <c r="D46" s="68"/>
      <c r="E46" s="69"/>
      <c r="F46" s="69"/>
      <c r="G46" s="4"/>
      <c r="H46" s="38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3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</row>
    <row r="47" spans="1:28" s="8" customFormat="1" ht="15" customHeight="1">
      <c r="A47" s="7"/>
      <c r="B47" s="68" t="s">
        <v>30</v>
      </c>
      <c r="C47" s="68"/>
      <c r="D47" s="68"/>
      <c r="E47" s="69"/>
      <c r="F47" s="69"/>
      <c r="G47" s="4"/>
      <c r="H47" s="38">
        <v>9</v>
      </c>
      <c r="I47" s="20">
        <v>3</v>
      </c>
      <c r="J47" s="20">
        <v>1</v>
      </c>
      <c r="K47" s="20">
        <v>0</v>
      </c>
      <c r="L47" s="20">
        <v>0</v>
      </c>
      <c r="M47" s="20">
        <v>0</v>
      </c>
      <c r="N47" s="20">
        <v>1</v>
      </c>
      <c r="O47" s="20">
        <v>0</v>
      </c>
      <c r="P47" s="20">
        <v>0</v>
      </c>
      <c r="Q47" s="20">
        <v>4</v>
      </c>
      <c r="R47" s="39">
        <v>0</v>
      </c>
      <c r="S47" s="29">
        <v>9</v>
      </c>
      <c r="T47" s="29">
        <v>3</v>
      </c>
      <c r="U47" s="29">
        <v>0</v>
      </c>
      <c r="V47" s="29">
        <v>2</v>
      </c>
      <c r="W47" s="29">
        <v>0</v>
      </c>
      <c r="X47" s="29">
        <v>4</v>
      </c>
      <c r="Y47" s="29">
        <v>0</v>
      </c>
      <c r="Z47" s="29">
        <v>0</v>
      </c>
      <c r="AA47" s="29">
        <v>0</v>
      </c>
      <c r="AB47" s="29">
        <v>0</v>
      </c>
    </row>
    <row r="48" spans="1:28" s="8" customFormat="1" ht="15" customHeight="1">
      <c r="A48" s="7"/>
      <c r="B48" s="68" t="s">
        <v>31</v>
      </c>
      <c r="C48" s="68"/>
      <c r="D48" s="68"/>
      <c r="E48" s="69"/>
      <c r="F48" s="69"/>
      <c r="G48" s="4"/>
      <c r="H48" s="38">
        <v>18</v>
      </c>
      <c r="I48" s="20">
        <v>3</v>
      </c>
      <c r="J48" s="20">
        <v>2</v>
      </c>
      <c r="K48" s="20">
        <v>0</v>
      </c>
      <c r="L48" s="20">
        <v>0</v>
      </c>
      <c r="M48" s="20">
        <v>2</v>
      </c>
      <c r="N48" s="20">
        <v>0</v>
      </c>
      <c r="O48" s="20">
        <v>0</v>
      </c>
      <c r="P48" s="20">
        <v>0</v>
      </c>
      <c r="Q48" s="20">
        <v>11</v>
      </c>
      <c r="R48" s="39">
        <v>0</v>
      </c>
      <c r="S48" s="29">
        <v>18</v>
      </c>
      <c r="T48" s="29">
        <v>2</v>
      </c>
      <c r="U48" s="29">
        <v>2</v>
      </c>
      <c r="V48" s="29">
        <v>7</v>
      </c>
      <c r="W48" s="29">
        <v>0</v>
      </c>
      <c r="X48" s="29">
        <v>4</v>
      </c>
      <c r="Y48" s="29">
        <v>1</v>
      </c>
      <c r="Z48" s="29">
        <v>1</v>
      </c>
      <c r="AA48" s="29">
        <v>1</v>
      </c>
      <c r="AB48" s="29">
        <v>0</v>
      </c>
    </row>
    <row r="49" spans="1:28" s="8" customFormat="1" ht="15" customHeight="1">
      <c r="A49" s="7"/>
      <c r="B49" s="68" t="s">
        <v>32</v>
      </c>
      <c r="C49" s="68"/>
      <c r="D49" s="68"/>
      <c r="E49" s="69"/>
      <c r="F49" s="69"/>
      <c r="G49" s="4"/>
      <c r="H49" s="38">
        <v>27</v>
      </c>
      <c r="I49" s="20">
        <v>7</v>
      </c>
      <c r="J49" s="20">
        <v>0</v>
      </c>
      <c r="K49" s="20">
        <v>2</v>
      </c>
      <c r="L49" s="20">
        <v>0</v>
      </c>
      <c r="M49" s="20">
        <v>1</v>
      </c>
      <c r="N49" s="20">
        <v>1</v>
      </c>
      <c r="O49" s="20">
        <v>0</v>
      </c>
      <c r="P49" s="20">
        <v>1</v>
      </c>
      <c r="Q49" s="20">
        <v>15</v>
      </c>
      <c r="R49" s="39">
        <v>0</v>
      </c>
      <c r="S49" s="29">
        <v>27</v>
      </c>
      <c r="T49" s="29">
        <v>9</v>
      </c>
      <c r="U49" s="29">
        <v>0</v>
      </c>
      <c r="V49" s="29">
        <v>10</v>
      </c>
      <c r="W49" s="29">
        <v>0</v>
      </c>
      <c r="X49" s="29">
        <v>7</v>
      </c>
      <c r="Y49" s="29">
        <v>0</v>
      </c>
      <c r="Z49" s="29">
        <v>1</v>
      </c>
      <c r="AA49" s="29">
        <v>0</v>
      </c>
      <c r="AB49" s="29">
        <v>0</v>
      </c>
    </row>
    <row r="50" spans="1:28" s="8" customFormat="1" ht="15" customHeight="1">
      <c r="A50" s="7"/>
      <c r="B50" s="91" t="s">
        <v>33</v>
      </c>
      <c r="C50" s="91"/>
      <c r="D50" s="91"/>
      <c r="E50" s="91"/>
      <c r="F50" s="91"/>
      <c r="G50" s="4"/>
      <c r="H50" s="38">
        <v>1</v>
      </c>
      <c r="I50" s="20">
        <v>0</v>
      </c>
      <c r="J50" s="20">
        <v>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39">
        <v>0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</row>
    <row r="51" spans="1:28" s="8" customFormat="1" ht="15" customHeight="1">
      <c r="A51" s="7"/>
      <c r="B51" s="68" t="s">
        <v>34</v>
      </c>
      <c r="C51" s="68"/>
      <c r="D51" s="68"/>
      <c r="E51" s="69"/>
      <c r="F51" s="69"/>
      <c r="G51" s="4"/>
      <c r="H51" s="38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3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</row>
    <row r="52" spans="1:28" s="8" customFormat="1" ht="15" customHeight="1">
      <c r="B52" s="68" t="s">
        <v>35</v>
      </c>
      <c r="C52" s="68"/>
      <c r="D52" s="68"/>
      <c r="E52" s="69"/>
      <c r="F52" s="69"/>
      <c r="G52" s="4"/>
      <c r="H52" s="38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39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</row>
    <row r="53" spans="1:28" s="8" customFormat="1" ht="15" customHeight="1">
      <c r="B53" s="68" t="s">
        <v>36</v>
      </c>
      <c r="C53" s="68"/>
      <c r="D53" s="68"/>
      <c r="E53" s="69"/>
      <c r="F53" s="69"/>
      <c r="G53" s="4"/>
      <c r="H53" s="38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39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</row>
    <row r="54" spans="1:28" s="8" customFormat="1" ht="15" customHeight="1">
      <c r="B54" s="68" t="s">
        <v>37</v>
      </c>
      <c r="C54" s="68"/>
      <c r="D54" s="68"/>
      <c r="E54" s="69"/>
      <c r="F54" s="69"/>
      <c r="G54" s="4"/>
      <c r="H54" s="38">
        <v>6</v>
      </c>
      <c r="I54" s="20">
        <v>1</v>
      </c>
      <c r="J54" s="20">
        <v>1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4</v>
      </c>
      <c r="R54" s="39">
        <v>0</v>
      </c>
      <c r="S54" s="20">
        <v>6</v>
      </c>
      <c r="T54" s="20">
        <v>3</v>
      </c>
      <c r="U54" s="20">
        <v>0</v>
      </c>
      <c r="V54" s="20">
        <v>1</v>
      </c>
      <c r="W54" s="20">
        <v>0</v>
      </c>
      <c r="X54" s="20">
        <v>0</v>
      </c>
      <c r="Y54" s="20">
        <v>0</v>
      </c>
      <c r="Z54" s="20">
        <v>2</v>
      </c>
      <c r="AA54" s="20">
        <v>0</v>
      </c>
      <c r="AB54" s="20">
        <v>0</v>
      </c>
    </row>
    <row r="55" spans="1:28" s="8" customFormat="1" ht="15" customHeight="1">
      <c r="A55" s="7"/>
      <c r="B55" s="68" t="s">
        <v>41</v>
      </c>
      <c r="C55" s="68"/>
      <c r="D55" s="68"/>
      <c r="E55" s="69"/>
      <c r="F55" s="69"/>
      <c r="G55" s="4"/>
      <c r="H55" s="38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39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</row>
    <row r="56" spans="1:28" s="8" customFormat="1" ht="15" customHeight="1">
      <c r="A56" s="7"/>
      <c r="B56" s="68" t="s">
        <v>42</v>
      </c>
      <c r="C56" s="68"/>
      <c r="D56" s="68"/>
      <c r="E56" s="69"/>
      <c r="F56" s="69"/>
      <c r="G56" s="4"/>
      <c r="H56" s="38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39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</row>
    <row r="57" spans="1:28" s="8" customFormat="1" ht="5.0999999999999996" customHeight="1">
      <c r="A57" s="19"/>
      <c r="B57" s="92"/>
      <c r="C57" s="92"/>
      <c r="D57" s="92"/>
      <c r="E57" s="92"/>
      <c r="F57" s="92"/>
      <c r="G57" s="49"/>
      <c r="H57" s="50"/>
      <c r="I57" s="23"/>
      <c r="J57" s="23"/>
      <c r="K57" s="23"/>
      <c r="L57" s="23"/>
      <c r="M57" s="23"/>
      <c r="N57" s="23"/>
      <c r="O57" s="23"/>
      <c r="P57" s="23"/>
      <c r="Q57" s="51"/>
      <c r="R57" s="52"/>
      <c r="S57" s="23"/>
      <c r="T57" s="23"/>
      <c r="U57" s="23"/>
      <c r="V57" s="23"/>
      <c r="W57" s="23"/>
      <c r="X57" s="23"/>
      <c r="Y57" s="23"/>
      <c r="Z57" s="23"/>
      <c r="AA57" s="23"/>
      <c r="AB57" s="23"/>
    </row>
    <row r="58" spans="1:28" s="8" customFormat="1" ht="5.0999999999999996" customHeight="1">
      <c r="B58" s="22"/>
      <c r="C58" s="22"/>
      <c r="D58" s="22"/>
      <c r="E58" s="22"/>
      <c r="F58" s="22"/>
      <c r="G58" s="1"/>
      <c r="H58" s="24"/>
      <c r="I58" s="24"/>
      <c r="J58" s="24"/>
      <c r="K58" s="24"/>
      <c r="L58" s="24"/>
      <c r="M58" s="24"/>
      <c r="N58" s="24"/>
      <c r="O58" s="24"/>
      <c r="P58" s="24"/>
      <c r="Q58" s="9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s="53" customFormat="1" ht="15" customHeight="1">
      <c r="B59" s="54"/>
      <c r="C59" s="54"/>
      <c r="D59" s="54"/>
      <c r="E59" s="54"/>
      <c r="F59" s="54"/>
      <c r="G59" s="54"/>
      <c r="H59" s="25"/>
      <c r="I59" s="25"/>
      <c r="J59" s="25"/>
      <c r="K59" s="25"/>
      <c r="L59" s="25"/>
      <c r="M59" s="25"/>
      <c r="N59" s="25"/>
      <c r="O59" s="25"/>
      <c r="P59" s="25"/>
      <c r="Q59" s="32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</row>
    <row r="60" spans="1:28" ht="15" customHeight="1">
      <c r="H60" s="24"/>
      <c r="I60" s="24"/>
      <c r="J60" s="24"/>
      <c r="K60" s="24"/>
      <c r="L60" s="24"/>
      <c r="M60" s="24"/>
      <c r="N60" s="24"/>
      <c r="O60" s="24"/>
      <c r="P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ht="15" customHeight="1">
      <c r="H61" s="24"/>
      <c r="I61" s="24"/>
      <c r="J61" s="24"/>
      <c r="K61" s="24"/>
      <c r="L61" s="24"/>
      <c r="M61" s="24"/>
      <c r="N61" s="24"/>
      <c r="O61" s="24"/>
      <c r="P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</row>
    <row r="62" spans="1:28" ht="15" customHeight="1">
      <c r="H62" s="24"/>
      <c r="I62" s="24"/>
      <c r="J62" s="24"/>
      <c r="K62" s="24"/>
      <c r="L62" s="24"/>
      <c r="M62" s="24"/>
      <c r="N62" s="24"/>
      <c r="O62" s="24"/>
      <c r="P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</row>
    <row r="63" spans="1:28" ht="15" hidden="1" customHeight="1">
      <c r="H63" s="24"/>
      <c r="I63" s="24"/>
      <c r="J63" s="24"/>
      <c r="K63" s="24"/>
      <c r="L63" s="24"/>
      <c r="M63" s="24"/>
      <c r="N63" s="24"/>
      <c r="O63" s="24"/>
      <c r="P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</row>
    <row r="64" spans="1:28" ht="15" hidden="1" customHeight="1">
      <c r="H64" s="24"/>
      <c r="I64" s="24"/>
      <c r="J64" s="24"/>
      <c r="K64" s="24"/>
      <c r="L64" s="24"/>
      <c r="M64" s="24"/>
      <c r="N64" s="24"/>
      <c r="O64" s="24"/>
      <c r="P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</row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</sheetData>
  <mergeCells count="62">
    <mergeCell ref="V6:V7"/>
    <mergeCell ref="P6:P7"/>
    <mergeCell ref="B57:F57"/>
    <mergeCell ref="B53:F53"/>
    <mergeCell ref="B54:F54"/>
    <mergeCell ref="B47:F47"/>
    <mergeCell ref="B33:F33"/>
    <mergeCell ref="B34:F34"/>
    <mergeCell ref="B30:F30"/>
    <mergeCell ref="B23:F23"/>
    <mergeCell ref="B24:F24"/>
    <mergeCell ref="B28:F28"/>
    <mergeCell ref="B21:F21"/>
    <mergeCell ref="B22:F22"/>
    <mergeCell ref="B25:F25"/>
    <mergeCell ref="B27:F27"/>
    <mergeCell ref="B51:F51"/>
    <mergeCell ref="B48:F48"/>
    <mergeCell ref="B38:F38"/>
    <mergeCell ref="B40:F40"/>
    <mergeCell ref="B45:F45"/>
    <mergeCell ref="B50:F50"/>
    <mergeCell ref="B31:F31"/>
    <mergeCell ref="B35:F35"/>
    <mergeCell ref="B43:F43"/>
    <mergeCell ref="B44:F44"/>
    <mergeCell ref="B49:F49"/>
    <mergeCell ref="B46:F46"/>
    <mergeCell ref="B32:F32"/>
    <mergeCell ref="B36:F36"/>
    <mergeCell ref="Y6:Y7"/>
    <mergeCell ref="Q6:Q7"/>
    <mergeCell ref="R6:R7"/>
    <mergeCell ref="T6:T7"/>
    <mergeCell ref="S1:AB1"/>
    <mergeCell ref="Z6:Z7"/>
    <mergeCell ref="AA6:AA7"/>
    <mergeCell ref="AB6:AB7"/>
    <mergeCell ref="S6:S7"/>
    <mergeCell ref="S5:AB5"/>
    <mergeCell ref="A1:R1"/>
    <mergeCell ref="J6:J7"/>
    <mergeCell ref="M6:N6"/>
    <mergeCell ref="B5:F7"/>
    <mergeCell ref="H5:R5"/>
    <mergeCell ref="U6:U7"/>
    <mergeCell ref="B55:F55"/>
    <mergeCell ref="B56:F56"/>
    <mergeCell ref="K6:K7"/>
    <mergeCell ref="L6:L7"/>
    <mergeCell ref="X6:X7"/>
    <mergeCell ref="B18:F18"/>
    <mergeCell ref="H6:H7"/>
    <mergeCell ref="I6:I7"/>
    <mergeCell ref="W6:W7"/>
    <mergeCell ref="O6:O7"/>
    <mergeCell ref="B29:F29"/>
    <mergeCell ref="B26:F26"/>
    <mergeCell ref="B20:F20"/>
    <mergeCell ref="B52:F52"/>
    <mergeCell ref="B41:F41"/>
    <mergeCell ref="B42:F4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2024-07-21T01:27:25Z</dcterms:created>
  <dcterms:modified xsi:type="dcterms:W3CDTF">2024-07-26T01:15:50Z</dcterms:modified>
  <cp:category/>
</cp:coreProperties>
</file>