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4" sheetId="33" r:id="rId1"/>
  </sheets>
  <definedNames>
    <definedName name="_00" localSheetId="0">'23-00-34'!$H$24:$H$101</definedName>
    <definedName name="b">#REF!</definedName>
    <definedName name="GOUKEI">#REF!</definedName>
    <definedName name="JK">#REF!</definedName>
    <definedName name="_xlnm.Print_Area" localSheetId="0">'23-00-34'!$A$1:$AA$101</definedName>
    <definedName name="_xlnm.Print_Titles" localSheetId="0">'23-00-34'!$4:$5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'23-00-34'!$P:$P</definedName>
    <definedName name="Z_84B820AB_D6C1_11D6_A8EA_0040CA1D7CBB_.wvu.Cols" localSheetId="0" hidden="1">'23-00-34'!$P:$P</definedName>
    <definedName name="Z_84B820AC_D6C1_11D6_A8EA_0040CA1D7CBB_.wvu.Cols" localSheetId="0" hidden="1">'23-00-34'!$P:$P</definedName>
  </definedNames>
  <calcPr calcId="162913" calcMode="manual"/>
</workbook>
</file>

<file path=xl/calcChain.xml><?xml version="1.0" encoding="utf-8"?>
<calcChain xmlns="http://schemas.openxmlformats.org/spreadsheetml/2006/main">
  <c r="C24" i="33" l="1"/>
  <c r="A20" i="33"/>
  <c r="B24" i="33" s="1"/>
  <c r="D24" i="33" l="1"/>
  <c r="C20" i="33"/>
  <c r="A16" i="33"/>
  <c r="D20" i="33" l="1"/>
  <c r="B20" i="33"/>
  <c r="C16" i="33"/>
  <c r="A12" i="33"/>
  <c r="B16" i="33" l="1"/>
  <c r="A8" i="33"/>
  <c r="C12" i="33"/>
  <c r="D16" i="33"/>
  <c r="B12" i="33" l="1"/>
  <c r="D12" i="33"/>
  <c r="C8" i="33"/>
  <c r="B8" i="33"/>
</calcChain>
</file>

<file path=xl/sharedStrings.xml><?xml version="1.0" encoding="utf-8"?>
<sst xmlns="http://schemas.openxmlformats.org/spreadsheetml/2006/main" count="183" uniqueCount="82">
  <si>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</si>
  <si>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</si>
  <si>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</si>
  <si>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</si>
  <si>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</si>
  <si>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</si>
  <si>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出　　　　  院  　　　　者</t>
    <rPh sb="0" eb="1">
      <t>デ</t>
    </rPh>
    <rPh sb="7" eb="8">
      <t>イン</t>
    </rPh>
    <rPh sb="14" eb="15">
      <t>モノ</t>
    </rPh>
    <phoneticPr fontId="18"/>
  </si>
  <si>
    <t>少年院</t>
    <phoneticPr fontId="34"/>
  </si>
  <si>
    <t>ＳＥ</t>
    <phoneticPr fontId="34"/>
  </si>
  <si>
    <t>(</t>
    <phoneticPr fontId="18"/>
  </si>
  <si>
    <t>34　少年院別　出 院 者 の 矯 正 教 育 課 程</t>
    <phoneticPr fontId="34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</si>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</sst>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name val="ＤＦ平成明朝体W7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/>
    </xf>
    <xf numFmtId="178" fontId="36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0" xfId="0" applyFont="1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36" fillId="0" borderId="13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7" xfId="0" applyFont="1" applyFill="1" applyBorder="1" applyAlignment="1">
      <alignment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9" fillId="0" borderId="13" xfId="0" applyFont="1" applyFill="1" applyBorder="1" applyAlignment="1">
      <alignment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3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vertical="center"/>
    </xf>
    <xf numFmtId="0" fontId="0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0" fontId="0" fillId="26" borderId="0" xfId="0" applyNumberFormat="1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0" fontId="0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center" vertical="center"/>
    </xf>
    <xf numFmtId="49" fontId="19" fillId="0" borderId="15" xfId="0" applyFont="1" applyFill="1" applyBorder="1" applyAlignment="1">
      <alignment horizontal="distributed" vertical="center" justifyLastLine="1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23</xdr:row>
      <xdr:rowOff>38100</xdr:rowOff>
    </xdr:from>
    <xdr:to>
      <xdr:col>5</xdr:col>
      <xdr:colOff>0</xdr:colOff>
      <xdr:row>26</xdr:row>
      <xdr:rowOff>0</xdr:rowOff>
    </xdr:to>
    <xdr:sp macro="" textlink="">
      <xdr:nvSpPr>
        <xdr:cNvPr id="32857" name="AutoShape 5"/>
        <xdr:cNvSpPr>
          <a:spLocks/>
        </xdr:cNvSpPr>
      </xdr:nvSpPr>
      <xdr:spPr bwMode="auto">
        <a:xfrm>
          <a:off x="1098550" y="3860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19</xdr:row>
      <xdr:rowOff>38100</xdr:rowOff>
    </xdr:from>
    <xdr:to>
      <xdr:col>5</xdr:col>
      <xdr:colOff>0</xdr:colOff>
      <xdr:row>22</xdr:row>
      <xdr:rowOff>0</xdr:rowOff>
    </xdr:to>
    <xdr:sp macro="" textlink="">
      <xdr:nvSpPr>
        <xdr:cNvPr id="32858" name="AutoShape 5"/>
        <xdr:cNvSpPr>
          <a:spLocks/>
        </xdr:cNvSpPr>
      </xdr:nvSpPr>
      <xdr:spPr bwMode="auto">
        <a:xfrm>
          <a:off x="1098550" y="32893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15</xdr:row>
      <xdr:rowOff>38100</xdr:rowOff>
    </xdr:from>
    <xdr:to>
      <xdr:col>5</xdr:col>
      <xdr:colOff>0</xdr:colOff>
      <xdr:row>18</xdr:row>
      <xdr:rowOff>0</xdr:rowOff>
    </xdr:to>
    <xdr:sp macro="" textlink="">
      <xdr:nvSpPr>
        <xdr:cNvPr id="32859" name="AutoShape 5"/>
        <xdr:cNvSpPr>
          <a:spLocks/>
        </xdr:cNvSpPr>
      </xdr:nvSpPr>
      <xdr:spPr bwMode="auto">
        <a:xfrm>
          <a:off x="1098550" y="2717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</xdr:row>
      <xdr:rowOff>38100</xdr:rowOff>
    </xdr:from>
    <xdr:to>
      <xdr:col>5</xdr:col>
      <xdr:colOff>0</xdr:colOff>
      <xdr:row>14</xdr:row>
      <xdr:rowOff>0</xdr:rowOff>
    </xdr:to>
    <xdr:sp macro="" textlink="">
      <xdr:nvSpPr>
        <xdr:cNvPr id="32860" name="AutoShape 5"/>
        <xdr:cNvSpPr>
          <a:spLocks/>
        </xdr:cNvSpPr>
      </xdr:nvSpPr>
      <xdr:spPr bwMode="auto">
        <a:xfrm>
          <a:off x="1098550" y="21463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</xdr:row>
      <xdr:rowOff>38100</xdr:rowOff>
    </xdr:from>
    <xdr:to>
      <xdr:col>5</xdr:col>
      <xdr:colOff>0</xdr:colOff>
      <xdr:row>10</xdr:row>
      <xdr:rowOff>0</xdr:rowOff>
    </xdr:to>
    <xdr:sp macro="" textlink="">
      <xdr:nvSpPr>
        <xdr:cNvPr id="32861" name="AutoShape 5"/>
        <xdr:cNvSpPr>
          <a:spLocks/>
        </xdr:cNvSpPr>
      </xdr:nvSpPr>
      <xdr:spPr bwMode="auto">
        <a:xfrm>
          <a:off x="1098550" y="1574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50800</xdr:rowOff>
    </xdr:from>
    <xdr:to>
      <xdr:col>6</xdr:col>
      <xdr:colOff>95250</xdr:colOff>
      <xdr:row>49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55750" y="3873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66</xdr:row>
      <xdr:rowOff>50800</xdr:rowOff>
    </xdr:from>
    <xdr:to>
      <xdr:col>6</xdr:col>
      <xdr:colOff>95250</xdr:colOff>
      <xdr:row>67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55750" y="3873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G115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AA1"/>
    </sheetView>
  </sheetViews>
  <sheetFormatPr defaultColWidth="9.375" defaultRowHeight="0" customHeight="1" zeroHeight="1"/>
  <cols>
    <col min="1" max="1" width="2.625" style="2" customWidth="1"/>
    <col min="2" max="2" width="7.625" style="37" customWidth="1"/>
    <col min="3" max="3" width="3.75" style="37" customWidth="1"/>
    <col min="4" max="4" width="4.75" style="37" customWidth="1"/>
    <col min="5" max="6" width="4" style="37" bestFit="1" customWidth="1"/>
    <col min="7" max="9" width="4" style="2" bestFit="1" customWidth="1"/>
    <col min="10" max="27" width="8.75" style="2" customWidth="1"/>
    <col min="28" max="16384" width="9.375" style="2"/>
  </cols>
  <sheetData>
    <row r="1" spans="1:31" s="22" customFormat="1" ht="17.399999999999999">
      <c r="A1" s="68" t="s">
        <v>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31" s="23" customFormat="1" ht="27" customHeight="1">
      <c r="A2" s="69" t="s">
        <v>10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</row>
    <row r="3" spans="1:31" s="1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</row>
    <row r="4" spans="1:31" s="3" customFormat="1" ht="2.1" customHeight="1">
      <c r="A4" s="46"/>
      <c r="B4" s="47"/>
      <c r="C4" s="47"/>
      <c r="D4" s="47"/>
      <c r="E4" s="47"/>
      <c r="F4" s="47"/>
      <c r="G4" s="46"/>
      <c r="H4" s="48"/>
      <c r="I4" s="48"/>
      <c r="J4" s="19"/>
      <c r="K4" s="19"/>
      <c r="L4" s="19"/>
      <c r="M4" s="19"/>
      <c r="N4" s="19"/>
      <c r="O4" s="46"/>
      <c r="P4" s="19"/>
      <c r="Q4" s="19"/>
      <c r="R4" s="19"/>
      <c r="S4" s="19"/>
      <c r="T4" s="19"/>
      <c r="U4" s="19"/>
      <c r="V4" s="19"/>
      <c r="W4" s="46"/>
      <c r="X4" s="19"/>
      <c r="Y4" s="19"/>
      <c r="Z4" s="19"/>
      <c r="AA4" s="19"/>
    </row>
    <row r="5" spans="1:31" s="4" customFormat="1" ht="60" customHeight="1">
      <c r="A5" s="20"/>
      <c r="B5" s="72" t="s">
        <v>7</v>
      </c>
      <c r="C5" s="72"/>
      <c r="D5" s="72"/>
      <c r="E5" s="72"/>
      <c r="F5" s="72"/>
      <c r="G5" s="72"/>
      <c r="H5" s="72"/>
      <c r="I5" s="21"/>
      <c r="J5" s="49" t="s">
        <v>0</v>
      </c>
      <c r="K5" s="50" t="s">
        <v>8</v>
      </c>
      <c r="L5" s="50" t="s">
        <v>11</v>
      </c>
      <c r="M5" s="51" t="s">
        <v>12</v>
      </c>
      <c r="N5" s="51" t="s">
        <v>13</v>
      </c>
      <c r="O5" s="51" t="s">
        <v>14</v>
      </c>
      <c r="P5" s="50" t="s">
        <v>15</v>
      </c>
      <c r="Q5" s="51" t="s">
        <v>16</v>
      </c>
      <c r="R5" s="51" t="s">
        <v>17</v>
      </c>
      <c r="S5" s="50" t="s">
        <v>18</v>
      </c>
      <c r="T5" s="51" t="s">
        <v>19</v>
      </c>
      <c r="U5" s="50" t="s">
        <v>20</v>
      </c>
      <c r="V5" s="51" t="s">
        <v>21</v>
      </c>
      <c r="W5" s="51" t="s">
        <v>22</v>
      </c>
      <c r="X5" s="51" t="s">
        <v>23</v>
      </c>
      <c r="Y5" s="52" t="s">
        <v>24</v>
      </c>
      <c r="Z5" s="52" t="s">
        <v>26</v>
      </c>
      <c r="AA5" s="52" t="s">
        <v>27</v>
      </c>
    </row>
    <row r="6" spans="1:31" s="3" customFormat="1" ht="5.0999999999999996" customHeight="1">
      <c r="A6" s="5"/>
      <c r="B6" s="6"/>
      <c r="C6" s="6"/>
      <c r="D6" s="6"/>
      <c r="E6" s="6"/>
      <c r="F6" s="6"/>
      <c r="G6" s="5"/>
      <c r="H6" s="5"/>
      <c r="I6" s="7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</row>
    <row r="7" spans="1:31" s="3" customFormat="1" ht="6" customHeight="1">
      <c r="A7" s="5"/>
      <c r="B7" s="6"/>
      <c r="C7" s="6"/>
      <c r="D7" s="6"/>
      <c r="E7" s="6"/>
      <c r="F7" s="6"/>
      <c r="G7" s="5"/>
      <c r="H7" s="5"/>
      <c r="I7" s="7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31" s="24" customFormat="1" ht="15" customHeight="1">
      <c r="A8" s="58">
        <f>DATE(YEAR(A12)-1,5,1)</f>
        <v>43586</v>
      </c>
      <c r="B8" s="70" t="str">
        <f>TEXT(A8,"ggg")</f>
        <v>令和</v>
      </c>
      <c r="C8" s="66" t="str">
        <f>IF(TEXT(A8,"e")="1","元",TEXT(A8,"e"))</f>
        <v>元</v>
      </c>
      <c r="D8" s="71" t="s">
        <v>25</v>
      </c>
      <c r="E8" s="53"/>
      <c r="F8" s="65" t="s">
        <v>3</v>
      </c>
      <c r="G8" s="65"/>
      <c r="H8" s="65"/>
      <c r="I8" s="54"/>
      <c r="J8" s="55">
        <v>2065</v>
      </c>
      <c r="K8" s="55">
        <v>20</v>
      </c>
      <c r="L8" s="55">
        <v>0</v>
      </c>
      <c r="M8" s="55">
        <v>14</v>
      </c>
      <c r="N8" s="55">
        <v>322</v>
      </c>
      <c r="O8" s="55">
        <v>968</v>
      </c>
      <c r="P8" s="55">
        <v>224</v>
      </c>
      <c r="Q8" s="55">
        <v>3</v>
      </c>
      <c r="R8" s="55">
        <v>109</v>
      </c>
      <c r="S8" s="55">
        <v>86</v>
      </c>
      <c r="T8" s="55">
        <v>271</v>
      </c>
      <c r="U8" s="55">
        <v>29</v>
      </c>
      <c r="V8" s="55">
        <v>0</v>
      </c>
      <c r="W8" s="55">
        <v>0</v>
      </c>
      <c r="X8" s="55">
        <v>0</v>
      </c>
      <c r="Y8" s="55">
        <v>19</v>
      </c>
      <c r="Z8" s="55">
        <v>0</v>
      </c>
      <c r="AA8" s="55">
        <v>0</v>
      </c>
      <c r="AB8" s="32"/>
      <c r="AC8" s="32"/>
      <c r="AD8" s="32"/>
      <c r="AE8" s="32"/>
    </row>
    <row r="9" spans="1:31" s="24" customFormat="1" ht="15" customHeight="1">
      <c r="A9" s="57"/>
      <c r="B9" s="70"/>
      <c r="C9" s="66"/>
      <c r="D9" s="71"/>
      <c r="E9" s="53"/>
      <c r="F9" s="65" t="s">
        <v>4</v>
      </c>
      <c r="G9" s="65"/>
      <c r="H9" s="65"/>
      <c r="I9" s="54"/>
      <c r="J9" s="55">
        <v>1901</v>
      </c>
      <c r="K9" s="55">
        <v>15</v>
      </c>
      <c r="L9" s="55">
        <v>0</v>
      </c>
      <c r="M9" s="55">
        <v>12</v>
      </c>
      <c r="N9" s="55">
        <v>307</v>
      </c>
      <c r="O9" s="55">
        <v>884</v>
      </c>
      <c r="P9" s="55">
        <v>212</v>
      </c>
      <c r="Q9" s="55">
        <v>3</v>
      </c>
      <c r="R9" s="55">
        <v>104</v>
      </c>
      <c r="S9" s="55">
        <v>75</v>
      </c>
      <c r="T9" s="55">
        <v>250</v>
      </c>
      <c r="U9" s="55">
        <v>27</v>
      </c>
      <c r="V9" s="55">
        <v>0</v>
      </c>
      <c r="W9" s="55">
        <v>0</v>
      </c>
      <c r="X9" s="55">
        <v>0</v>
      </c>
      <c r="Y9" s="55">
        <v>12</v>
      </c>
      <c r="Z9" s="55">
        <v>0</v>
      </c>
      <c r="AA9" s="55">
        <v>0</v>
      </c>
      <c r="AB9" s="32"/>
      <c r="AC9" s="32"/>
      <c r="AD9" s="32"/>
      <c r="AE9" s="32"/>
    </row>
    <row r="10" spans="1:31" s="24" customFormat="1" ht="15" customHeight="1">
      <c r="A10" s="57"/>
      <c r="B10" s="70"/>
      <c r="C10" s="66"/>
      <c r="D10" s="71"/>
      <c r="E10" s="53"/>
      <c r="F10" s="65" t="s">
        <v>5</v>
      </c>
      <c r="G10" s="65"/>
      <c r="H10" s="65"/>
      <c r="I10" s="54"/>
      <c r="J10" s="55">
        <v>164</v>
      </c>
      <c r="K10" s="55">
        <v>5</v>
      </c>
      <c r="L10" s="55">
        <v>0</v>
      </c>
      <c r="M10" s="55">
        <v>2</v>
      </c>
      <c r="N10" s="55">
        <v>15</v>
      </c>
      <c r="O10" s="55">
        <v>84</v>
      </c>
      <c r="P10" s="55">
        <v>12</v>
      </c>
      <c r="Q10" s="55">
        <v>0</v>
      </c>
      <c r="R10" s="55">
        <v>5</v>
      </c>
      <c r="S10" s="55">
        <v>11</v>
      </c>
      <c r="T10" s="55">
        <v>21</v>
      </c>
      <c r="U10" s="55">
        <v>2</v>
      </c>
      <c r="V10" s="55">
        <v>0</v>
      </c>
      <c r="W10" s="55">
        <v>0</v>
      </c>
      <c r="X10" s="55">
        <v>0</v>
      </c>
      <c r="Y10" s="55">
        <v>7</v>
      </c>
      <c r="Z10" s="55">
        <v>0</v>
      </c>
      <c r="AA10" s="55">
        <v>0</v>
      </c>
      <c r="AB10" s="32"/>
      <c r="AC10" s="32"/>
      <c r="AD10" s="32"/>
      <c r="AE10" s="32"/>
    </row>
    <row r="11" spans="1:31" s="24" customFormat="1" ht="6" customHeight="1">
      <c r="A11" s="57"/>
      <c r="B11" s="62"/>
      <c r="C11" s="64"/>
      <c r="D11" s="59"/>
      <c r="E11" s="53"/>
      <c r="F11" s="53"/>
      <c r="G11" s="53"/>
      <c r="H11" s="53"/>
      <c r="I11" s="54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32"/>
      <c r="AC11" s="32"/>
      <c r="AD11" s="32"/>
      <c r="AE11" s="32"/>
    </row>
    <row r="12" spans="1:31" s="24" customFormat="1" ht="15" customHeight="1">
      <c r="A12" s="57">
        <f>DATE(YEAR(A16)-1,5,1)</f>
        <v>43952</v>
      </c>
      <c r="B12" s="70" t="str">
        <f>IF(TEXT(A8,"ggg")=TEXT(A12,"ggg"),"",TEXT(A12,"ggg"))</f>
        <v/>
      </c>
      <c r="C12" s="66" t="str">
        <f>IF(TEXT(A12,"e")="1","元",TEXT(A12,"e"))</f>
        <v>2</v>
      </c>
      <c r="D12" s="71" t="str">
        <f>IF(TEXT(A8,"ggg")=TEXT(A12,"ggg"),"","年")</f>
        <v/>
      </c>
      <c r="E12" s="53"/>
      <c r="F12" s="65" t="s">
        <v>3</v>
      </c>
      <c r="G12" s="65"/>
      <c r="H12" s="65"/>
      <c r="I12" s="54"/>
      <c r="J12" s="55">
        <v>1698</v>
      </c>
      <c r="K12" s="55">
        <v>17</v>
      </c>
      <c r="L12" s="55">
        <v>0</v>
      </c>
      <c r="M12" s="55">
        <v>15</v>
      </c>
      <c r="N12" s="55">
        <v>238</v>
      </c>
      <c r="O12" s="55">
        <v>780</v>
      </c>
      <c r="P12" s="55">
        <v>179</v>
      </c>
      <c r="Q12" s="55">
        <v>7</v>
      </c>
      <c r="R12" s="55">
        <v>88</v>
      </c>
      <c r="S12" s="55">
        <v>99</v>
      </c>
      <c r="T12" s="55">
        <v>221</v>
      </c>
      <c r="U12" s="55">
        <v>29</v>
      </c>
      <c r="V12" s="55">
        <v>0</v>
      </c>
      <c r="W12" s="55">
        <v>0</v>
      </c>
      <c r="X12" s="55">
        <v>0</v>
      </c>
      <c r="Y12" s="55">
        <v>25</v>
      </c>
      <c r="Z12" s="55">
        <v>0</v>
      </c>
      <c r="AA12" s="55">
        <v>0</v>
      </c>
      <c r="AB12" s="32"/>
      <c r="AC12" s="32"/>
      <c r="AD12" s="32"/>
      <c r="AE12" s="32"/>
    </row>
    <row r="13" spans="1:31" s="24" customFormat="1" ht="15" customHeight="1">
      <c r="A13" s="57"/>
      <c r="B13" s="70"/>
      <c r="C13" s="66"/>
      <c r="D13" s="71"/>
      <c r="E13" s="53"/>
      <c r="F13" s="65" t="s">
        <v>4</v>
      </c>
      <c r="G13" s="65"/>
      <c r="H13" s="65"/>
      <c r="I13" s="54"/>
      <c r="J13" s="55">
        <v>1551</v>
      </c>
      <c r="K13" s="55">
        <v>13</v>
      </c>
      <c r="L13" s="55">
        <v>0</v>
      </c>
      <c r="M13" s="55">
        <v>14</v>
      </c>
      <c r="N13" s="55">
        <v>226</v>
      </c>
      <c r="O13" s="55">
        <v>710</v>
      </c>
      <c r="P13" s="55">
        <v>172</v>
      </c>
      <c r="Q13" s="55">
        <v>7</v>
      </c>
      <c r="R13" s="55">
        <v>82</v>
      </c>
      <c r="S13" s="55">
        <v>81</v>
      </c>
      <c r="T13" s="55">
        <v>200</v>
      </c>
      <c r="U13" s="55">
        <v>28</v>
      </c>
      <c r="V13" s="55">
        <v>0</v>
      </c>
      <c r="W13" s="55">
        <v>0</v>
      </c>
      <c r="X13" s="55">
        <v>0</v>
      </c>
      <c r="Y13" s="55">
        <v>18</v>
      </c>
      <c r="Z13" s="55">
        <v>0</v>
      </c>
      <c r="AA13" s="55">
        <v>0</v>
      </c>
      <c r="AB13" s="32"/>
      <c r="AC13" s="32"/>
      <c r="AD13" s="32"/>
      <c r="AE13" s="32"/>
    </row>
    <row r="14" spans="1:31" s="24" customFormat="1" ht="15" customHeight="1">
      <c r="A14" s="57"/>
      <c r="B14" s="70"/>
      <c r="C14" s="66"/>
      <c r="D14" s="71"/>
      <c r="E14" s="53"/>
      <c r="F14" s="65" t="s">
        <v>5</v>
      </c>
      <c r="G14" s="65"/>
      <c r="H14" s="65"/>
      <c r="I14" s="54"/>
      <c r="J14" s="55">
        <v>147</v>
      </c>
      <c r="K14" s="55">
        <v>4</v>
      </c>
      <c r="L14" s="55">
        <v>0</v>
      </c>
      <c r="M14" s="55">
        <v>1</v>
      </c>
      <c r="N14" s="55">
        <v>12</v>
      </c>
      <c r="O14" s="55">
        <v>70</v>
      </c>
      <c r="P14" s="55">
        <v>7</v>
      </c>
      <c r="Q14" s="55">
        <v>0</v>
      </c>
      <c r="R14" s="55">
        <v>6</v>
      </c>
      <c r="S14" s="55">
        <v>18</v>
      </c>
      <c r="T14" s="55">
        <v>21</v>
      </c>
      <c r="U14" s="55">
        <v>1</v>
      </c>
      <c r="V14" s="55">
        <v>0</v>
      </c>
      <c r="W14" s="55">
        <v>0</v>
      </c>
      <c r="X14" s="55">
        <v>0</v>
      </c>
      <c r="Y14" s="55">
        <v>7</v>
      </c>
      <c r="Z14" s="55">
        <v>0</v>
      </c>
      <c r="AA14" s="55">
        <v>0</v>
      </c>
      <c r="AB14" s="32"/>
      <c r="AC14" s="32"/>
      <c r="AD14" s="32"/>
      <c r="AE14" s="32"/>
    </row>
    <row r="15" spans="1:31" s="24" customFormat="1" ht="6" customHeight="1">
      <c r="A15" s="57"/>
      <c r="B15" s="62"/>
      <c r="C15" s="64"/>
      <c r="D15" s="59"/>
      <c r="E15" s="53"/>
      <c r="F15" s="53"/>
      <c r="G15" s="53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32"/>
      <c r="AC15" s="32"/>
      <c r="AD15" s="32"/>
      <c r="AE15" s="32"/>
    </row>
    <row r="16" spans="1:31" s="24" customFormat="1" ht="15" customHeight="1">
      <c r="A16" s="57">
        <f>DATE(YEAR(A20)-1,5,1)</f>
        <v>44317</v>
      </c>
      <c r="B16" s="70" t="str">
        <f>IF(TEXT(A12,"ggg")=TEXT(A16,"ggg"),"",TEXT(A16,"ggg"))</f>
        <v/>
      </c>
      <c r="C16" s="66" t="str">
        <f>IF(TEXT(A16,"e")="1","元",TEXT(A16,"e"))</f>
        <v>3</v>
      </c>
      <c r="D16" s="71" t="str">
        <f>IF(TEXT(A12,"ggg")=TEXT(A16,"ggg"),"","年")</f>
        <v/>
      </c>
      <c r="E16" s="53"/>
      <c r="F16" s="65" t="s">
        <v>3</v>
      </c>
      <c r="G16" s="65"/>
      <c r="H16" s="65"/>
      <c r="I16" s="54"/>
      <c r="J16" s="55">
        <v>1567</v>
      </c>
      <c r="K16" s="55">
        <v>6</v>
      </c>
      <c r="L16" s="55">
        <v>0</v>
      </c>
      <c r="M16" s="55">
        <v>14</v>
      </c>
      <c r="N16" s="55">
        <v>183</v>
      </c>
      <c r="O16" s="55">
        <v>682</v>
      </c>
      <c r="P16" s="55">
        <v>182</v>
      </c>
      <c r="Q16" s="55">
        <v>9</v>
      </c>
      <c r="R16" s="55">
        <v>79</v>
      </c>
      <c r="S16" s="55">
        <v>92</v>
      </c>
      <c r="T16" s="55">
        <v>243</v>
      </c>
      <c r="U16" s="55">
        <v>43</v>
      </c>
      <c r="V16" s="55">
        <v>1</v>
      </c>
      <c r="W16" s="55">
        <v>7</v>
      </c>
      <c r="X16" s="55">
        <v>2</v>
      </c>
      <c r="Y16" s="55">
        <v>24</v>
      </c>
      <c r="Z16" s="55">
        <v>0</v>
      </c>
      <c r="AA16" s="55">
        <v>0</v>
      </c>
      <c r="AB16" s="32"/>
      <c r="AC16" s="32"/>
      <c r="AD16" s="32"/>
      <c r="AE16" s="32"/>
    </row>
    <row r="17" spans="1:33" s="24" customFormat="1" ht="15" customHeight="1">
      <c r="A17" s="57"/>
      <c r="B17" s="70"/>
      <c r="C17" s="66"/>
      <c r="D17" s="71"/>
      <c r="E17" s="53"/>
      <c r="F17" s="65" t="s">
        <v>4</v>
      </c>
      <c r="G17" s="65"/>
      <c r="H17" s="65"/>
      <c r="I17" s="54"/>
      <c r="J17" s="55">
        <v>1444</v>
      </c>
      <c r="K17" s="55">
        <v>6</v>
      </c>
      <c r="L17" s="55">
        <v>0</v>
      </c>
      <c r="M17" s="55">
        <v>12</v>
      </c>
      <c r="N17" s="55">
        <v>172</v>
      </c>
      <c r="O17" s="55">
        <v>640</v>
      </c>
      <c r="P17" s="55">
        <v>170</v>
      </c>
      <c r="Q17" s="55">
        <v>9</v>
      </c>
      <c r="R17" s="55">
        <v>75</v>
      </c>
      <c r="S17" s="55">
        <v>75</v>
      </c>
      <c r="T17" s="55">
        <v>217</v>
      </c>
      <c r="U17" s="55">
        <v>43</v>
      </c>
      <c r="V17" s="55">
        <v>1</v>
      </c>
      <c r="W17" s="55">
        <v>6</v>
      </c>
      <c r="X17" s="55">
        <v>2</v>
      </c>
      <c r="Y17" s="55">
        <v>16</v>
      </c>
      <c r="Z17" s="55">
        <v>0</v>
      </c>
      <c r="AA17" s="55">
        <v>0</v>
      </c>
      <c r="AB17" s="32"/>
      <c r="AC17" s="32"/>
      <c r="AD17" s="32"/>
      <c r="AE17" s="32"/>
    </row>
    <row r="18" spans="1:33" s="24" customFormat="1" ht="15" customHeight="1">
      <c r="A18" s="57"/>
      <c r="B18" s="70"/>
      <c r="C18" s="66"/>
      <c r="D18" s="71"/>
      <c r="E18" s="53"/>
      <c r="F18" s="65" t="s">
        <v>5</v>
      </c>
      <c r="G18" s="65"/>
      <c r="H18" s="65"/>
      <c r="I18" s="54"/>
      <c r="J18" s="55">
        <v>123</v>
      </c>
      <c r="K18" s="55">
        <v>0</v>
      </c>
      <c r="L18" s="55">
        <v>0</v>
      </c>
      <c r="M18" s="55">
        <v>2</v>
      </c>
      <c r="N18" s="55">
        <v>11</v>
      </c>
      <c r="O18" s="55">
        <v>42</v>
      </c>
      <c r="P18" s="55">
        <v>12</v>
      </c>
      <c r="Q18" s="55">
        <v>0</v>
      </c>
      <c r="R18" s="55">
        <v>4</v>
      </c>
      <c r="S18" s="55">
        <v>17</v>
      </c>
      <c r="T18" s="55">
        <v>26</v>
      </c>
      <c r="U18" s="55">
        <v>0</v>
      </c>
      <c r="V18" s="55">
        <v>0</v>
      </c>
      <c r="W18" s="55">
        <v>1</v>
      </c>
      <c r="X18" s="55">
        <v>0</v>
      </c>
      <c r="Y18" s="55">
        <v>8</v>
      </c>
      <c r="Z18" s="55">
        <v>0</v>
      </c>
      <c r="AA18" s="55">
        <v>0</v>
      </c>
      <c r="AB18" s="32"/>
      <c r="AC18" s="32"/>
      <c r="AD18" s="32"/>
      <c r="AE18" s="32"/>
    </row>
    <row r="19" spans="1:33" s="24" customFormat="1" ht="6" customHeight="1">
      <c r="A19" s="57"/>
      <c r="B19" s="62"/>
      <c r="C19" s="64"/>
      <c r="D19" s="59"/>
      <c r="E19" s="53"/>
      <c r="F19" s="53"/>
      <c r="G19" s="53"/>
      <c r="H19" s="53"/>
      <c r="I19" s="54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32"/>
      <c r="AC19" s="32"/>
      <c r="AD19" s="32"/>
      <c r="AE19" s="32"/>
    </row>
    <row r="20" spans="1:33" s="24" customFormat="1" ht="15" customHeight="1">
      <c r="A20" s="57">
        <f>DATE(YEAR(A24)-1,5,1)</f>
        <v>44682</v>
      </c>
      <c r="B20" s="70" t="str">
        <f>IF(TEXT(A16,"ggg")=TEXT(A20,"ggg"),"",TEXT(A20,"ggg"))</f>
        <v/>
      </c>
      <c r="C20" s="66" t="str">
        <f>IF(TEXT(A20,"e")="1","元",TEXT(A20,"e"))</f>
        <v>4</v>
      </c>
      <c r="D20" s="71" t="str">
        <f>IF(TEXT(A16,"ggg")=TEXT(A20,"ggg"),"","年")</f>
        <v/>
      </c>
      <c r="E20" s="53"/>
      <c r="F20" s="65" t="s">
        <v>3</v>
      </c>
      <c r="G20" s="65"/>
      <c r="H20" s="65"/>
      <c r="I20" s="54"/>
      <c r="J20" s="55">
        <v>1363</v>
      </c>
      <c r="K20" s="55">
        <v>6</v>
      </c>
      <c r="L20" s="55">
        <v>0</v>
      </c>
      <c r="M20" s="55">
        <v>4</v>
      </c>
      <c r="N20" s="55">
        <v>161</v>
      </c>
      <c r="O20" s="55">
        <v>558</v>
      </c>
      <c r="P20" s="55">
        <v>148</v>
      </c>
      <c r="Q20" s="55">
        <v>2</v>
      </c>
      <c r="R20" s="55">
        <v>75</v>
      </c>
      <c r="S20" s="55">
        <v>93</v>
      </c>
      <c r="T20" s="55">
        <v>257</v>
      </c>
      <c r="U20" s="55">
        <v>35</v>
      </c>
      <c r="V20" s="55">
        <v>0</v>
      </c>
      <c r="W20" s="55">
        <v>0</v>
      </c>
      <c r="X20" s="55">
        <v>2</v>
      </c>
      <c r="Y20" s="55">
        <v>22</v>
      </c>
      <c r="Z20" s="55">
        <v>0</v>
      </c>
      <c r="AA20" s="55">
        <v>0</v>
      </c>
      <c r="AB20" s="32"/>
      <c r="AC20" s="32"/>
      <c r="AD20" s="32"/>
      <c r="AE20" s="32"/>
    </row>
    <row r="21" spans="1:33" s="24" customFormat="1" ht="15" customHeight="1">
      <c r="A21" s="57"/>
      <c r="B21" s="70"/>
      <c r="C21" s="66"/>
      <c r="D21" s="71"/>
      <c r="E21" s="53"/>
      <c r="F21" s="65" t="s">
        <v>4</v>
      </c>
      <c r="G21" s="65"/>
      <c r="H21" s="65"/>
      <c r="I21" s="54"/>
      <c r="J21" s="55">
        <v>1236</v>
      </c>
      <c r="K21" s="55">
        <v>4</v>
      </c>
      <c r="L21" s="55">
        <v>0</v>
      </c>
      <c r="M21" s="55">
        <v>4</v>
      </c>
      <c r="N21" s="55">
        <v>154</v>
      </c>
      <c r="O21" s="55">
        <v>507</v>
      </c>
      <c r="P21" s="55">
        <v>138</v>
      </c>
      <c r="Q21" s="55">
        <v>1</v>
      </c>
      <c r="R21" s="55">
        <v>64</v>
      </c>
      <c r="S21" s="55">
        <v>78</v>
      </c>
      <c r="T21" s="55">
        <v>241</v>
      </c>
      <c r="U21" s="55">
        <v>34</v>
      </c>
      <c r="V21" s="55">
        <v>0</v>
      </c>
      <c r="W21" s="55">
        <v>0</v>
      </c>
      <c r="X21" s="55">
        <v>2</v>
      </c>
      <c r="Y21" s="55">
        <v>9</v>
      </c>
      <c r="Z21" s="55">
        <v>0</v>
      </c>
      <c r="AA21" s="55">
        <v>0</v>
      </c>
      <c r="AB21" s="32"/>
      <c r="AC21" s="32"/>
      <c r="AD21" s="32"/>
      <c r="AE21" s="32"/>
    </row>
    <row r="22" spans="1:33" s="24" customFormat="1" ht="15" customHeight="1">
      <c r="A22" s="57"/>
      <c r="B22" s="70"/>
      <c r="C22" s="66"/>
      <c r="D22" s="71"/>
      <c r="E22" s="53"/>
      <c r="F22" s="65" t="s">
        <v>5</v>
      </c>
      <c r="G22" s="65"/>
      <c r="H22" s="65"/>
      <c r="I22" s="54"/>
      <c r="J22" s="55">
        <v>127</v>
      </c>
      <c r="K22" s="55">
        <v>2</v>
      </c>
      <c r="L22" s="55">
        <v>0</v>
      </c>
      <c r="M22" s="55">
        <v>0</v>
      </c>
      <c r="N22" s="55">
        <v>7</v>
      </c>
      <c r="O22" s="55">
        <v>51</v>
      </c>
      <c r="P22" s="55">
        <v>10</v>
      </c>
      <c r="Q22" s="55">
        <v>1</v>
      </c>
      <c r="R22" s="55">
        <v>11</v>
      </c>
      <c r="S22" s="55">
        <v>15</v>
      </c>
      <c r="T22" s="55">
        <v>16</v>
      </c>
      <c r="U22" s="55">
        <v>1</v>
      </c>
      <c r="V22" s="55">
        <v>0</v>
      </c>
      <c r="W22" s="55">
        <v>0</v>
      </c>
      <c r="X22" s="55">
        <v>0</v>
      </c>
      <c r="Y22" s="55">
        <v>13</v>
      </c>
      <c r="Z22" s="55">
        <v>0</v>
      </c>
      <c r="AA22" s="55">
        <v>0</v>
      </c>
      <c r="AB22" s="32"/>
      <c r="AC22" s="32"/>
      <c r="AD22" s="32"/>
      <c r="AE22" s="32"/>
    </row>
    <row r="23" spans="1:33" s="24" customFormat="1" ht="6" customHeight="1">
      <c r="A23" s="57"/>
      <c r="B23" s="62"/>
      <c r="C23" s="64"/>
      <c r="D23" s="59"/>
      <c r="E23" s="53"/>
      <c r="F23" s="53"/>
      <c r="G23" s="53"/>
      <c r="H23" s="53"/>
      <c r="I23" s="54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32"/>
      <c r="AC23" s="32"/>
      <c r="AD23" s="32"/>
      <c r="AE23" s="32"/>
    </row>
    <row r="24" spans="1:33" s="24" customFormat="1" ht="15" customHeight="1">
      <c r="A24" s="58">
        <v>45047</v>
      </c>
      <c r="B24" s="75" t="str">
        <f>IF(TEXT(A20,"ggg")=TEXT(A24,"ggg"),"",TEXT(A24,"ggg"))</f>
        <v/>
      </c>
      <c r="C24" s="73" t="str">
        <f>IF(TEXT(A24,"e")="1","元",TEXT(A24,"e"))</f>
        <v>5</v>
      </c>
      <c r="D24" s="74" t="str">
        <f>IF(TEXT(A20,"ggg")=TEXT(A24,"ggg"),"","年")</f>
        <v/>
      </c>
      <c r="E24" s="12"/>
      <c r="F24" s="67" t="s">
        <v>3</v>
      </c>
      <c r="G24" s="67"/>
      <c r="H24" s="67"/>
      <c r="I24" s="13"/>
      <c r="J24" s="14">
        <v>1328</v>
      </c>
      <c r="K24" s="14">
        <v>1</v>
      </c>
      <c r="L24" s="14">
        <v>0</v>
      </c>
      <c r="M24" s="14">
        <v>8</v>
      </c>
      <c r="N24" s="14">
        <v>152</v>
      </c>
      <c r="O24" s="14">
        <v>568</v>
      </c>
      <c r="P24" s="14">
        <v>114</v>
      </c>
      <c r="Q24" s="14">
        <v>8</v>
      </c>
      <c r="R24" s="14">
        <v>66</v>
      </c>
      <c r="S24" s="14">
        <v>96</v>
      </c>
      <c r="T24" s="14">
        <v>276</v>
      </c>
      <c r="U24" s="14">
        <v>15</v>
      </c>
      <c r="V24" s="14">
        <v>0</v>
      </c>
      <c r="W24" s="14">
        <v>1</v>
      </c>
      <c r="X24" s="14">
        <v>0</v>
      </c>
      <c r="Y24" s="14">
        <v>23</v>
      </c>
      <c r="Z24" s="14">
        <v>0</v>
      </c>
      <c r="AA24" s="14">
        <v>0</v>
      </c>
      <c r="AB24" s="32"/>
      <c r="AC24" s="32"/>
      <c r="AD24" s="32"/>
      <c r="AE24" s="32"/>
    </row>
    <row r="25" spans="1:33" s="24" customFormat="1" ht="15" customHeight="1">
      <c r="A25" s="57"/>
      <c r="B25" s="75"/>
      <c r="C25" s="73"/>
      <c r="D25" s="74"/>
      <c r="E25" s="12"/>
      <c r="F25" s="67" t="s">
        <v>4</v>
      </c>
      <c r="G25" s="67"/>
      <c r="H25" s="67"/>
      <c r="I25" s="13"/>
      <c r="J25" s="14">
        <v>1212</v>
      </c>
      <c r="K25" s="14">
        <v>1</v>
      </c>
      <c r="L25" s="14">
        <v>0</v>
      </c>
      <c r="M25" s="14">
        <v>6</v>
      </c>
      <c r="N25" s="14">
        <v>146</v>
      </c>
      <c r="O25" s="14">
        <v>520</v>
      </c>
      <c r="P25" s="14">
        <v>107</v>
      </c>
      <c r="Q25" s="14">
        <v>6</v>
      </c>
      <c r="R25" s="14">
        <v>65</v>
      </c>
      <c r="S25" s="14">
        <v>88</v>
      </c>
      <c r="T25" s="14">
        <v>242</v>
      </c>
      <c r="U25" s="14">
        <v>15</v>
      </c>
      <c r="V25" s="14">
        <v>0</v>
      </c>
      <c r="W25" s="14">
        <v>1</v>
      </c>
      <c r="X25" s="14">
        <v>0</v>
      </c>
      <c r="Y25" s="14">
        <v>15</v>
      </c>
      <c r="Z25" s="14">
        <v>0</v>
      </c>
      <c r="AA25" s="14">
        <v>0</v>
      </c>
      <c r="AB25" s="32"/>
      <c r="AC25" s="32"/>
      <c r="AD25" s="32"/>
      <c r="AE25" s="32"/>
    </row>
    <row r="26" spans="1:33" s="24" customFormat="1" ht="15" customHeight="1">
      <c r="A26" s="57"/>
      <c r="B26" s="75"/>
      <c r="C26" s="73"/>
      <c r="D26" s="74"/>
      <c r="E26" s="12"/>
      <c r="F26" s="67" t="s">
        <v>5</v>
      </c>
      <c r="G26" s="67"/>
      <c r="H26" s="67"/>
      <c r="I26" s="13"/>
      <c r="J26" s="14">
        <v>116</v>
      </c>
      <c r="K26" s="14">
        <v>0</v>
      </c>
      <c r="L26" s="14">
        <v>0</v>
      </c>
      <c r="M26" s="14">
        <v>2</v>
      </c>
      <c r="N26" s="14">
        <v>6</v>
      </c>
      <c r="O26" s="14">
        <v>48</v>
      </c>
      <c r="P26" s="14">
        <v>7</v>
      </c>
      <c r="Q26" s="14">
        <v>2</v>
      </c>
      <c r="R26" s="14">
        <v>1</v>
      </c>
      <c r="S26" s="14">
        <v>8</v>
      </c>
      <c r="T26" s="14">
        <v>34</v>
      </c>
      <c r="U26" s="14">
        <v>0</v>
      </c>
      <c r="V26" s="14">
        <v>0</v>
      </c>
      <c r="W26" s="14">
        <v>0</v>
      </c>
      <c r="X26" s="14">
        <v>0</v>
      </c>
      <c r="Y26" s="14">
        <v>8</v>
      </c>
      <c r="Z26" s="14">
        <v>0</v>
      </c>
      <c r="AA26" s="14">
        <v>0</v>
      </c>
      <c r="AB26" s="32"/>
      <c r="AC26" s="32"/>
      <c r="AD26" s="32"/>
      <c r="AE26" s="32"/>
    </row>
    <row r="27" spans="1:33" s="24" customFormat="1" ht="15" customHeight="1">
      <c r="A27" s="57"/>
      <c r="B27" s="63"/>
      <c r="C27" s="60"/>
      <c r="D27" s="61"/>
      <c r="E27" s="12"/>
      <c r="F27" s="12"/>
      <c r="G27" s="12"/>
      <c r="H27" s="12"/>
      <c r="I27" s="13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32"/>
      <c r="AC27" s="32"/>
      <c r="AD27" s="32"/>
      <c r="AE27" s="32"/>
    </row>
    <row r="28" spans="1:33" s="3" customFormat="1" ht="15" customHeight="1">
      <c r="A28" s="5"/>
      <c r="B28" s="67" t="s">
        <v>28</v>
      </c>
      <c r="C28" s="67"/>
      <c r="D28" s="67"/>
      <c r="E28" s="67"/>
      <c r="F28" s="67"/>
      <c r="G28" s="67"/>
      <c r="H28" s="67"/>
      <c r="I28" s="13"/>
      <c r="J28" s="15">
        <v>31</v>
      </c>
      <c r="K28" s="9">
        <v>0</v>
      </c>
      <c r="L28" s="9">
        <v>0</v>
      </c>
      <c r="M28" s="14">
        <v>0</v>
      </c>
      <c r="N28" s="14">
        <v>2</v>
      </c>
      <c r="O28" s="14">
        <v>17</v>
      </c>
      <c r="P28" s="14">
        <v>0</v>
      </c>
      <c r="Q28" s="14">
        <v>0</v>
      </c>
      <c r="R28" s="14">
        <v>1</v>
      </c>
      <c r="S28" s="14">
        <v>8</v>
      </c>
      <c r="T28" s="14">
        <v>3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0"/>
      <c r="AC28" s="10"/>
      <c r="AD28" s="10"/>
      <c r="AE28" s="10"/>
      <c r="AF28" s="10"/>
      <c r="AG28" s="29"/>
    </row>
    <row r="29" spans="1:33" s="3" customFormat="1" ht="6" customHeight="1">
      <c r="A29" s="5"/>
      <c r="B29" s="12"/>
      <c r="C29" s="12"/>
      <c r="D29" s="12"/>
      <c r="E29" s="12"/>
      <c r="F29" s="12"/>
      <c r="G29" s="12"/>
      <c r="H29" s="12"/>
      <c r="I29" s="13"/>
      <c r="J29" s="15"/>
      <c r="K29" s="9"/>
      <c r="L29" s="9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0"/>
      <c r="AC29" s="10"/>
      <c r="AD29" s="10"/>
      <c r="AE29" s="10"/>
      <c r="AF29" s="10"/>
      <c r="AG29" s="29"/>
    </row>
    <row r="30" spans="1:33" s="3" customFormat="1" ht="15" customHeight="1">
      <c r="A30" s="5"/>
      <c r="B30" s="76" t="s">
        <v>29</v>
      </c>
      <c r="C30" s="76"/>
      <c r="D30" s="76"/>
      <c r="E30" s="76"/>
      <c r="F30" s="76"/>
      <c r="G30" s="43" t="s">
        <v>9</v>
      </c>
      <c r="H30" s="44" t="s">
        <v>1</v>
      </c>
      <c r="I30" s="45"/>
      <c r="J30" s="8">
        <v>27</v>
      </c>
      <c r="K30" s="41">
        <v>0</v>
      </c>
      <c r="L30" s="41">
        <v>0</v>
      </c>
      <c r="M30" s="42">
        <v>0</v>
      </c>
      <c r="N30" s="42">
        <v>2</v>
      </c>
      <c r="O30" s="42">
        <v>16</v>
      </c>
      <c r="P30" s="42">
        <v>0</v>
      </c>
      <c r="Q30" s="42">
        <v>0</v>
      </c>
      <c r="R30" s="42">
        <v>1</v>
      </c>
      <c r="S30" s="42">
        <v>7</v>
      </c>
      <c r="T30" s="42">
        <v>1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10"/>
      <c r="AC30" s="10"/>
      <c r="AD30" s="10"/>
      <c r="AE30" s="10"/>
      <c r="AF30" s="10"/>
      <c r="AG30" s="29"/>
    </row>
    <row r="31" spans="1:33" s="3" customFormat="1" ht="15" customHeight="1">
      <c r="A31" s="5"/>
      <c r="B31" s="76" t="s">
        <v>30</v>
      </c>
      <c r="C31" s="76"/>
      <c r="D31" s="76"/>
      <c r="E31" s="76"/>
      <c r="F31" s="76"/>
      <c r="G31" s="43" t="s">
        <v>9</v>
      </c>
      <c r="H31" s="44" t="s">
        <v>2</v>
      </c>
      <c r="I31" s="45"/>
      <c r="J31" s="8">
        <v>4</v>
      </c>
      <c r="K31" s="41">
        <v>0</v>
      </c>
      <c r="L31" s="41">
        <v>0</v>
      </c>
      <c r="M31" s="42">
        <v>0</v>
      </c>
      <c r="N31" s="42">
        <v>0</v>
      </c>
      <c r="O31" s="42">
        <v>1</v>
      </c>
      <c r="P31" s="42">
        <v>0</v>
      </c>
      <c r="Q31" s="42">
        <v>0</v>
      </c>
      <c r="R31" s="42">
        <v>0</v>
      </c>
      <c r="S31" s="42">
        <v>1</v>
      </c>
      <c r="T31" s="42">
        <v>2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14"/>
      <c r="AC31" s="14"/>
      <c r="AD31" s="14"/>
      <c r="AE31" s="14"/>
      <c r="AF31" s="14"/>
      <c r="AG31" s="30"/>
    </row>
    <row r="32" spans="1:33" s="3" customFormat="1" ht="15" customHeight="1">
      <c r="A32" s="5"/>
      <c r="B32" s="43"/>
      <c r="C32" s="43"/>
      <c r="D32" s="43"/>
      <c r="E32" s="43"/>
      <c r="F32" s="43"/>
      <c r="G32" s="43"/>
      <c r="H32" s="44"/>
      <c r="I32" s="45"/>
      <c r="J32" s="8"/>
      <c r="K32" s="41"/>
      <c r="L32" s="41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14"/>
      <c r="AC32" s="14"/>
      <c r="AD32" s="14"/>
      <c r="AE32" s="14"/>
      <c r="AF32" s="14"/>
      <c r="AG32" s="30"/>
    </row>
    <row r="33" spans="1:33" s="3" customFormat="1" ht="15" customHeight="1">
      <c r="A33" s="5"/>
      <c r="B33" s="67" t="s">
        <v>31</v>
      </c>
      <c r="C33" s="67"/>
      <c r="D33" s="67"/>
      <c r="E33" s="67"/>
      <c r="F33" s="67"/>
      <c r="G33" s="67"/>
      <c r="H33" s="67"/>
      <c r="I33" s="13"/>
      <c r="J33" s="15">
        <v>49</v>
      </c>
      <c r="K33" s="9">
        <v>0</v>
      </c>
      <c r="L33" s="9">
        <v>0</v>
      </c>
      <c r="M33" s="14">
        <v>1</v>
      </c>
      <c r="N33" s="14">
        <v>7</v>
      </c>
      <c r="O33" s="14">
        <v>28</v>
      </c>
      <c r="P33" s="14">
        <v>3</v>
      </c>
      <c r="Q33" s="14">
        <v>0</v>
      </c>
      <c r="R33" s="14">
        <v>0</v>
      </c>
      <c r="S33" s="14">
        <v>2</v>
      </c>
      <c r="T33" s="14">
        <v>8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0"/>
      <c r="AC33" s="10"/>
      <c r="AD33" s="10"/>
      <c r="AE33" s="10"/>
      <c r="AF33" s="10"/>
      <c r="AG33" s="29"/>
    </row>
    <row r="34" spans="1:33" s="3" customFormat="1" ht="6" customHeight="1">
      <c r="A34" s="5"/>
      <c r="B34" s="12"/>
      <c r="C34" s="12"/>
      <c r="D34" s="12"/>
      <c r="E34" s="12"/>
      <c r="F34" s="12"/>
      <c r="G34" s="12"/>
      <c r="H34" s="12"/>
      <c r="I34" s="13"/>
      <c r="J34" s="15"/>
      <c r="K34" s="9"/>
      <c r="L34" s="9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0"/>
      <c r="AC34" s="10"/>
      <c r="AD34" s="10"/>
      <c r="AE34" s="10"/>
      <c r="AF34" s="10"/>
      <c r="AG34" s="29"/>
    </row>
    <row r="35" spans="1:33" s="3" customFormat="1" ht="15" customHeight="1">
      <c r="A35" s="5"/>
      <c r="B35" s="76" t="s">
        <v>32</v>
      </c>
      <c r="C35" s="76"/>
      <c r="D35" s="76"/>
      <c r="E35" s="76"/>
      <c r="F35" s="76"/>
      <c r="G35" s="43" t="s">
        <v>9</v>
      </c>
      <c r="H35" s="44" t="s">
        <v>1</v>
      </c>
      <c r="I35" s="45"/>
      <c r="J35" s="8">
        <v>17</v>
      </c>
      <c r="K35" s="41">
        <v>0</v>
      </c>
      <c r="L35" s="41">
        <v>0</v>
      </c>
      <c r="M35" s="42">
        <v>0</v>
      </c>
      <c r="N35" s="42">
        <v>0</v>
      </c>
      <c r="O35" s="42">
        <v>8</v>
      </c>
      <c r="P35" s="42">
        <v>1</v>
      </c>
      <c r="Q35" s="42">
        <v>0</v>
      </c>
      <c r="R35" s="42">
        <v>0</v>
      </c>
      <c r="S35" s="42">
        <v>1</v>
      </c>
      <c r="T35" s="42">
        <v>7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10"/>
      <c r="AC35" s="10"/>
      <c r="AD35" s="10"/>
      <c r="AE35" s="10"/>
      <c r="AF35" s="10"/>
      <c r="AG35" s="29"/>
    </row>
    <row r="36" spans="1:33" s="3" customFormat="1" ht="15" customHeight="1">
      <c r="A36" s="5"/>
      <c r="B36" s="76" t="s">
        <v>33</v>
      </c>
      <c r="C36" s="76"/>
      <c r="D36" s="76"/>
      <c r="E36" s="76"/>
      <c r="F36" s="76"/>
      <c r="G36" s="43" t="s">
        <v>9</v>
      </c>
      <c r="H36" s="44" t="s">
        <v>1</v>
      </c>
      <c r="I36" s="45"/>
      <c r="J36" s="8">
        <v>26</v>
      </c>
      <c r="K36" s="41">
        <v>0</v>
      </c>
      <c r="L36" s="41">
        <v>0</v>
      </c>
      <c r="M36" s="42">
        <v>0</v>
      </c>
      <c r="N36" s="42">
        <v>7</v>
      </c>
      <c r="O36" s="42">
        <v>17</v>
      </c>
      <c r="P36" s="42">
        <v>0</v>
      </c>
      <c r="Q36" s="42">
        <v>0</v>
      </c>
      <c r="R36" s="42">
        <v>0</v>
      </c>
      <c r="S36" s="42">
        <v>1</v>
      </c>
      <c r="T36" s="42">
        <v>1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10"/>
      <c r="AC36" s="10"/>
      <c r="AD36" s="10"/>
      <c r="AE36" s="10"/>
      <c r="AF36" s="10"/>
      <c r="AG36" s="29"/>
    </row>
    <row r="37" spans="1:33" s="3" customFormat="1" ht="15" customHeight="1">
      <c r="A37" s="5"/>
      <c r="B37" s="76" t="s">
        <v>34</v>
      </c>
      <c r="C37" s="76"/>
      <c r="D37" s="76"/>
      <c r="E37" s="76"/>
      <c r="F37" s="76"/>
      <c r="G37" s="43" t="s">
        <v>9</v>
      </c>
      <c r="H37" s="44" t="s">
        <v>2</v>
      </c>
      <c r="I37" s="45"/>
      <c r="J37" s="8">
        <v>6</v>
      </c>
      <c r="K37" s="41">
        <v>0</v>
      </c>
      <c r="L37" s="41">
        <v>0</v>
      </c>
      <c r="M37" s="42">
        <v>1</v>
      </c>
      <c r="N37" s="42">
        <v>0</v>
      </c>
      <c r="O37" s="42">
        <v>3</v>
      </c>
      <c r="P37" s="42">
        <v>2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14"/>
      <c r="AC37" s="14"/>
      <c r="AD37" s="14"/>
      <c r="AE37" s="14"/>
      <c r="AF37" s="14"/>
      <c r="AG37" s="30"/>
    </row>
    <row r="38" spans="1:33" s="3" customFormat="1" ht="15" customHeight="1">
      <c r="A38" s="5"/>
      <c r="B38" s="43"/>
      <c r="C38" s="43"/>
      <c r="D38" s="43"/>
      <c r="E38" s="43"/>
      <c r="F38" s="43"/>
      <c r="G38" s="43"/>
      <c r="H38" s="44"/>
      <c r="I38" s="45"/>
      <c r="J38" s="8"/>
      <c r="K38" s="41"/>
      <c r="L38" s="41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14"/>
      <c r="AC38" s="14"/>
      <c r="AD38" s="14"/>
      <c r="AE38" s="14"/>
      <c r="AF38" s="14"/>
      <c r="AG38" s="30"/>
    </row>
    <row r="39" spans="1:33" s="3" customFormat="1" ht="15" customHeight="1">
      <c r="A39" s="5"/>
      <c r="B39" s="67" t="s">
        <v>35</v>
      </c>
      <c r="C39" s="67"/>
      <c r="D39" s="67"/>
      <c r="E39" s="67"/>
      <c r="F39" s="67"/>
      <c r="G39" s="67"/>
      <c r="H39" s="67"/>
      <c r="I39" s="13"/>
      <c r="J39" s="15">
        <v>469</v>
      </c>
      <c r="K39" s="9">
        <v>0</v>
      </c>
      <c r="L39" s="9">
        <v>0</v>
      </c>
      <c r="M39" s="14">
        <v>2</v>
      </c>
      <c r="N39" s="14">
        <v>57</v>
      </c>
      <c r="O39" s="14">
        <v>186</v>
      </c>
      <c r="P39" s="14">
        <v>46</v>
      </c>
      <c r="Q39" s="14">
        <v>8</v>
      </c>
      <c r="R39" s="14">
        <v>10</v>
      </c>
      <c r="S39" s="14">
        <v>34</v>
      </c>
      <c r="T39" s="14">
        <v>107</v>
      </c>
      <c r="U39" s="14">
        <v>6</v>
      </c>
      <c r="V39" s="14">
        <v>0</v>
      </c>
      <c r="W39" s="14">
        <v>1</v>
      </c>
      <c r="X39" s="14">
        <v>0</v>
      </c>
      <c r="Y39" s="14">
        <v>12</v>
      </c>
      <c r="Z39" s="14">
        <v>0</v>
      </c>
      <c r="AA39" s="14">
        <v>0</v>
      </c>
      <c r="AB39" s="10"/>
      <c r="AC39" s="10"/>
      <c r="AD39" s="10"/>
      <c r="AE39" s="10"/>
      <c r="AF39" s="10"/>
      <c r="AG39" s="29"/>
    </row>
    <row r="40" spans="1:33" s="3" customFormat="1" ht="6" customHeight="1">
      <c r="A40" s="5"/>
      <c r="B40" s="12"/>
      <c r="C40" s="12"/>
      <c r="D40" s="12"/>
      <c r="E40" s="12"/>
      <c r="F40" s="12"/>
      <c r="G40" s="12"/>
      <c r="H40" s="12"/>
      <c r="I40" s="13"/>
      <c r="J40" s="15"/>
      <c r="K40" s="9"/>
      <c r="L40" s="9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0"/>
      <c r="AC40" s="10"/>
      <c r="AD40" s="10"/>
      <c r="AE40" s="10"/>
      <c r="AF40" s="10"/>
      <c r="AG40" s="29"/>
    </row>
    <row r="41" spans="1:33" s="3" customFormat="1" ht="15" customHeight="1">
      <c r="A41" s="5"/>
      <c r="B41" s="76" t="s">
        <v>36</v>
      </c>
      <c r="C41" s="76"/>
      <c r="D41" s="76"/>
      <c r="E41" s="76"/>
      <c r="F41" s="76"/>
      <c r="G41" s="43" t="s">
        <v>9</v>
      </c>
      <c r="H41" s="44" t="s">
        <v>1</v>
      </c>
      <c r="I41" s="45"/>
      <c r="J41" s="8">
        <v>65</v>
      </c>
      <c r="K41" s="41">
        <v>0</v>
      </c>
      <c r="L41" s="41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65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10"/>
      <c r="AC41" s="10"/>
      <c r="AD41" s="10"/>
      <c r="AE41" s="10"/>
      <c r="AF41" s="10"/>
      <c r="AG41" s="29"/>
    </row>
    <row r="42" spans="1:33" s="3" customFormat="1" ht="15" customHeight="1">
      <c r="A42" s="5"/>
      <c r="B42" s="76" t="s">
        <v>37</v>
      </c>
      <c r="C42" s="76"/>
      <c r="D42" s="76"/>
      <c r="E42" s="76"/>
      <c r="F42" s="76"/>
      <c r="G42" s="43" t="s">
        <v>9</v>
      </c>
      <c r="H42" s="44" t="s">
        <v>1</v>
      </c>
      <c r="I42" s="45"/>
      <c r="J42" s="8">
        <v>33</v>
      </c>
      <c r="K42" s="41">
        <v>0</v>
      </c>
      <c r="L42" s="41">
        <v>0</v>
      </c>
      <c r="M42" s="42">
        <v>0</v>
      </c>
      <c r="N42" s="42">
        <v>0</v>
      </c>
      <c r="O42" s="42">
        <v>33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10"/>
      <c r="AC42" s="10"/>
      <c r="AD42" s="10"/>
      <c r="AE42" s="10"/>
      <c r="AF42" s="10"/>
      <c r="AG42" s="29"/>
    </row>
    <row r="43" spans="1:33" s="3" customFormat="1" ht="15" customHeight="1">
      <c r="A43" s="5"/>
      <c r="B43" s="76" t="s">
        <v>38</v>
      </c>
      <c r="C43" s="76"/>
      <c r="D43" s="76"/>
      <c r="E43" s="76"/>
      <c r="F43" s="76"/>
      <c r="G43" s="43" t="s">
        <v>9</v>
      </c>
      <c r="H43" s="44" t="s">
        <v>1</v>
      </c>
      <c r="I43" s="45"/>
      <c r="J43" s="8">
        <v>16</v>
      </c>
      <c r="K43" s="41">
        <v>0</v>
      </c>
      <c r="L43" s="41">
        <v>0</v>
      </c>
      <c r="M43" s="42">
        <v>0</v>
      </c>
      <c r="N43" s="42">
        <v>0</v>
      </c>
      <c r="O43" s="42">
        <v>15</v>
      </c>
      <c r="P43" s="42">
        <v>0</v>
      </c>
      <c r="Q43" s="42">
        <v>0</v>
      </c>
      <c r="R43" s="42">
        <v>0</v>
      </c>
      <c r="S43" s="42">
        <v>0</v>
      </c>
      <c r="T43" s="42">
        <v>1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10"/>
      <c r="AC43" s="10"/>
      <c r="AD43" s="10"/>
      <c r="AE43" s="10"/>
      <c r="AF43" s="10"/>
      <c r="AG43" s="29"/>
    </row>
    <row r="44" spans="1:33" s="3" customFormat="1" ht="15" customHeight="1">
      <c r="A44" s="5"/>
      <c r="B44" s="76" t="s">
        <v>39</v>
      </c>
      <c r="C44" s="76"/>
      <c r="D44" s="76"/>
      <c r="E44" s="76"/>
      <c r="F44" s="76"/>
      <c r="G44" s="43" t="s">
        <v>9</v>
      </c>
      <c r="H44" s="44" t="s">
        <v>1</v>
      </c>
      <c r="I44" s="45"/>
      <c r="J44" s="8">
        <v>29</v>
      </c>
      <c r="K44" s="41">
        <v>0</v>
      </c>
      <c r="L44" s="41">
        <v>0</v>
      </c>
      <c r="M44" s="42">
        <v>2</v>
      </c>
      <c r="N44" s="42">
        <v>0</v>
      </c>
      <c r="O44" s="42">
        <v>26</v>
      </c>
      <c r="P44" s="42">
        <v>1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10"/>
      <c r="AC44" s="10"/>
      <c r="AD44" s="10"/>
      <c r="AE44" s="10"/>
      <c r="AF44" s="10"/>
      <c r="AG44" s="29"/>
    </row>
    <row r="45" spans="1:33" s="3" customFormat="1" ht="15" customHeight="1">
      <c r="A45" s="5"/>
      <c r="B45" s="76" t="s">
        <v>40</v>
      </c>
      <c r="C45" s="76"/>
      <c r="D45" s="76"/>
      <c r="E45" s="76"/>
      <c r="F45" s="76"/>
      <c r="G45" s="43" t="s">
        <v>9</v>
      </c>
      <c r="H45" s="44" t="s">
        <v>2</v>
      </c>
      <c r="I45" s="45"/>
      <c r="J45" s="8">
        <v>26</v>
      </c>
      <c r="K45" s="41">
        <v>0</v>
      </c>
      <c r="L45" s="41">
        <v>0</v>
      </c>
      <c r="M45" s="42">
        <v>0</v>
      </c>
      <c r="N45" s="42">
        <v>0</v>
      </c>
      <c r="O45" s="42">
        <v>12</v>
      </c>
      <c r="P45" s="42">
        <v>3</v>
      </c>
      <c r="Q45" s="42">
        <v>2</v>
      </c>
      <c r="R45" s="42">
        <v>0</v>
      </c>
      <c r="S45" s="42">
        <v>1</v>
      </c>
      <c r="T45" s="42">
        <v>8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14"/>
      <c r="AC45" s="14"/>
      <c r="AD45" s="14"/>
      <c r="AE45" s="14"/>
      <c r="AF45" s="14"/>
      <c r="AG45" s="30"/>
    </row>
    <row r="46" spans="1:33" s="3" customFormat="1" ht="15" customHeight="1">
      <c r="A46" s="5"/>
      <c r="B46" s="76" t="s">
        <v>41</v>
      </c>
      <c r="C46" s="76"/>
      <c r="D46" s="76"/>
      <c r="E46" s="76"/>
      <c r="F46" s="76"/>
      <c r="G46" s="43" t="s">
        <v>9</v>
      </c>
      <c r="H46" s="44" t="s">
        <v>1</v>
      </c>
      <c r="I46" s="45"/>
      <c r="J46" s="8">
        <v>0</v>
      </c>
      <c r="K46" s="41">
        <v>0</v>
      </c>
      <c r="L46" s="41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10"/>
      <c r="AC46" s="10"/>
      <c r="AD46" s="10"/>
      <c r="AE46" s="10"/>
      <c r="AF46" s="10"/>
      <c r="AG46" s="29"/>
    </row>
    <row r="47" spans="1:33" s="3" customFormat="1" ht="15" customHeight="1">
      <c r="A47" s="5"/>
      <c r="B47" s="76" t="s">
        <v>42</v>
      </c>
      <c r="C47" s="76"/>
      <c r="D47" s="76"/>
      <c r="E47" s="76"/>
      <c r="F47" s="76"/>
      <c r="G47" s="43" t="s">
        <v>9</v>
      </c>
      <c r="H47" s="44" t="s">
        <v>1</v>
      </c>
      <c r="I47" s="45"/>
      <c r="J47" s="8">
        <v>40</v>
      </c>
      <c r="K47" s="41">
        <v>0</v>
      </c>
      <c r="L47" s="41">
        <v>0</v>
      </c>
      <c r="M47" s="42">
        <v>0</v>
      </c>
      <c r="N47" s="42">
        <v>0</v>
      </c>
      <c r="O47" s="42">
        <v>18</v>
      </c>
      <c r="P47" s="42">
        <v>22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10"/>
      <c r="AC47" s="10"/>
      <c r="AD47" s="10"/>
      <c r="AE47" s="10"/>
      <c r="AF47" s="10"/>
      <c r="AG47" s="29"/>
    </row>
    <row r="48" spans="1:33" s="3" customFormat="1" ht="15" customHeight="1">
      <c r="A48" s="5"/>
      <c r="B48" s="76" t="s">
        <v>43</v>
      </c>
      <c r="C48" s="76"/>
      <c r="D48" s="76"/>
      <c r="E48" s="76"/>
      <c r="F48" s="76"/>
      <c r="G48" s="43" t="s">
        <v>9</v>
      </c>
      <c r="H48" s="44" t="s">
        <v>1</v>
      </c>
      <c r="I48" s="45"/>
      <c r="J48" s="8">
        <v>73</v>
      </c>
      <c r="K48" s="41">
        <v>0</v>
      </c>
      <c r="L48" s="41">
        <v>0</v>
      </c>
      <c r="M48" s="42">
        <v>0</v>
      </c>
      <c r="N48" s="42">
        <v>0</v>
      </c>
      <c r="O48" s="42">
        <v>47</v>
      </c>
      <c r="P48" s="42">
        <v>1</v>
      </c>
      <c r="Q48" s="42">
        <v>0</v>
      </c>
      <c r="R48" s="42">
        <v>0</v>
      </c>
      <c r="S48" s="42">
        <v>1</v>
      </c>
      <c r="T48" s="42">
        <v>24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10"/>
      <c r="AC48" s="10"/>
      <c r="AD48" s="10"/>
      <c r="AE48" s="10"/>
      <c r="AF48" s="10"/>
      <c r="AG48" s="29"/>
    </row>
    <row r="49" spans="1:33" s="3" customFormat="1" ht="15" customHeight="1">
      <c r="A49" s="11"/>
      <c r="B49" s="76" t="s">
        <v>44</v>
      </c>
      <c r="C49" s="76"/>
      <c r="D49" s="76"/>
      <c r="E49" s="76"/>
      <c r="F49" s="76"/>
      <c r="G49" s="43"/>
      <c r="H49" s="44" t="s">
        <v>1</v>
      </c>
      <c r="I49" s="45"/>
      <c r="J49" s="8">
        <v>51</v>
      </c>
      <c r="K49" s="41">
        <v>0</v>
      </c>
      <c r="L49" s="41">
        <v>0</v>
      </c>
      <c r="M49" s="42">
        <v>0</v>
      </c>
      <c r="N49" s="42">
        <v>0</v>
      </c>
      <c r="O49" s="42">
        <v>2</v>
      </c>
      <c r="P49" s="42">
        <v>0</v>
      </c>
      <c r="Q49" s="42">
        <v>0</v>
      </c>
      <c r="R49" s="42">
        <v>10</v>
      </c>
      <c r="S49" s="42">
        <v>30</v>
      </c>
      <c r="T49" s="42">
        <v>0</v>
      </c>
      <c r="U49" s="42">
        <v>1</v>
      </c>
      <c r="V49" s="42">
        <v>0</v>
      </c>
      <c r="W49" s="42">
        <v>1</v>
      </c>
      <c r="X49" s="42">
        <v>0</v>
      </c>
      <c r="Y49" s="42">
        <v>7</v>
      </c>
      <c r="Z49" s="42">
        <v>0</v>
      </c>
      <c r="AA49" s="42">
        <v>0</v>
      </c>
      <c r="AB49" s="14"/>
      <c r="AC49" s="14"/>
      <c r="AD49" s="14"/>
      <c r="AE49" s="14"/>
      <c r="AF49" s="14"/>
      <c r="AG49" s="30"/>
    </row>
    <row r="50" spans="1:33" s="3" customFormat="1" ht="15" customHeight="1">
      <c r="A50" s="11"/>
      <c r="B50" s="76"/>
      <c r="C50" s="76"/>
      <c r="D50" s="76"/>
      <c r="E50" s="76"/>
      <c r="F50" s="76"/>
      <c r="G50" s="44"/>
      <c r="H50" s="44" t="s">
        <v>2</v>
      </c>
      <c r="I50" s="45"/>
      <c r="J50" s="8">
        <v>6</v>
      </c>
      <c r="K50" s="41">
        <v>0</v>
      </c>
      <c r="L50" s="41">
        <v>0</v>
      </c>
      <c r="M50" s="42">
        <v>0</v>
      </c>
      <c r="N50" s="42">
        <v>0</v>
      </c>
      <c r="O50" s="42">
        <v>1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5</v>
      </c>
      <c r="Z50" s="42">
        <v>0</v>
      </c>
      <c r="AA50" s="42">
        <v>0</v>
      </c>
      <c r="AB50" s="14"/>
      <c r="AC50" s="14"/>
      <c r="AD50" s="14"/>
      <c r="AE50" s="14"/>
      <c r="AF50" s="14"/>
      <c r="AG50" s="30"/>
    </row>
    <row r="51" spans="1:33" s="3" customFormat="1" ht="15" customHeight="1">
      <c r="A51" s="5"/>
      <c r="B51" s="76" t="s">
        <v>45</v>
      </c>
      <c r="C51" s="76"/>
      <c r="D51" s="76"/>
      <c r="E51" s="76"/>
      <c r="F51" s="76"/>
      <c r="G51" s="43" t="s">
        <v>9</v>
      </c>
      <c r="H51" s="44" t="s">
        <v>2</v>
      </c>
      <c r="I51" s="45"/>
      <c r="J51" s="8">
        <v>13</v>
      </c>
      <c r="K51" s="41">
        <v>0</v>
      </c>
      <c r="L51" s="41">
        <v>0</v>
      </c>
      <c r="M51" s="42">
        <v>0</v>
      </c>
      <c r="N51" s="42">
        <v>2</v>
      </c>
      <c r="O51" s="42">
        <v>4</v>
      </c>
      <c r="P51" s="42">
        <v>0</v>
      </c>
      <c r="Q51" s="42">
        <v>0</v>
      </c>
      <c r="R51" s="42">
        <v>0</v>
      </c>
      <c r="S51" s="42">
        <v>0</v>
      </c>
      <c r="T51" s="42">
        <v>7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14"/>
      <c r="AC51" s="14"/>
      <c r="AD51" s="14"/>
      <c r="AE51" s="14"/>
      <c r="AF51" s="14"/>
      <c r="AG51" s="30"/>
    </row>
    <row r="52" spans="1:33" s="3" customFormat="1" ht="15" customHeight="1">
      <c r="A52" s="5"/>
      <c r="B52" s="76" t="s">
        <v>46</v>
      </c>
      <c r="C52" s="76"/>
      <c r="D52" s="76"/>
      <c r="E52" s="76"/>
      <c r="F52" s="76"/>
      <c r="G52" s="43" t="s">
        <v>9</v>
      </c>
      <c r="H52" s="44" t="s">
        <v>1</v>
      </c>
      <c r="I52" s="45"/>
      <c r="J52" s="8">
        <v>33</v>
      </c>
      <c r="K52" s="41">
        <v>0</v>
      </c>
      <c r="L52" s="41">
        <v>0</v>
      </c>
      <c r="M52" s="42">
        <v>0</v>
      </c>
      <c r="N52" s="42">
        <v>0</v>
      </c>
      <c r="O52" s="42">
        <v>2</v>
      </c>
      <c r="P52" s="42">
        <v>18</v>
      </c>
      <c r="Q52" s="42">
        <v>6</v>
      </c>
      <c r="R52" s="42">
        <v>0</v>
      </c>
      <c r="S52" s="42">
        <v>2</v>
      </c>
      <c r="T52" s="42">
        <v>0</v>
      </c>
      <c r="U52" s="42">
        <v>5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10"/>
      <c r="AC52" s="10"/>
      <c r="AD52" s="10"/>
      <c r="AE52" s="10"/>
      <c r="AF52" s="10"/>
      <c r="AG52" s="29"/>
    </row>
    <row r="53" spans="1:33" s="3" customFormat="1" ht="15" customHeight="1">
      <c r="A53" s="5"/>
      <c r="B53" s="76" t="s">
        <v>47</v>
      </c>
      <c r="C53" s="76"/>
      <c r="D53" s="76"/>
      <c r="E53" s="76"/>
      <c r="F53" s="76"/>
      <c r="G53" s="43" t="s">
        <v>9</v>
      </c>
      <c r="H53" s="44" t="s">
        <v>1</v>
      </c>
      <c r="I53" s="45"/>
      <c r="J53" s="8">
        <v>26</v>
      </c>
      <c r="K53" s="41">
        <v>0</v>
      </c>
      <c r="L53" s="41">
        <v>0</v>
      </c>
      <c r="M53" s="42">
        <v>0</v>
      </c>
      <c r="N53" s="42">
        <v>0</v>
      </c>
      <c r="O53" s="42">
        <v>25</v>
      </c>
      <c r="P53" s="42">
        <v>0</v>
      </c>
      <c r="Q53" s="42">
        <v>0</v>
      </c>
      <c r="R53" s="42">
        <v>0</v>
      </c>
      <c r="S53" s="42">
        <v>0</v>
      </c>
      <c r="T53" s="42">
        <v>1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10"/>
      <c r="AC53" s="10"/>
      <c r="AD53" s="10"/>
      <c r="AE53" s="10"/>
      <c r="AF53" s="10"/>
      <c r="AG53" s="29"/>
    </row>
    <row r="54" spans="1:33" s="3" customFormat="1" ht="15" customHeight="1">
      <c r="A54" s="5"/>
      <c r="B54" s="76" t="s">
        <v>48</v>
      </c>
      <c r="C54" s="76"/>
      <c r="D54" s="76"/>
      <c r="E54" s="76"/>
      <c r="F54" s="76"/>
      <c r="G54" s="43" t="s">
        <v>9</v>
      </c>
      <c r="H54" s="44" t="s">
        <v>1</v>
      </c>
      <c r="I54" s="45"/>
      <c r="J54" s="8">
        <v>17</v>
      </c>
      <c r="K54" s="41">
        <v>0</v>
      </c>
      <c r="L54" s="41">
        <v>0</v>
      </c>
      <c r="M54" s="42">
        <v>0</v>
      </c>
      <c r="N54" s="42">
        <v>15</v>
      </c>
      <c r="O54" s="42">
        <v>1</v>
      </c>
      <c r="P54" s="42">
        <v>1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10"/>
      <c r="AC54" s="10"/>
      <c r="AD54" s="10"/>
      <c r="AE54" s="10"/>
      <c r="AF54" s="10"/>
      <c r="AG54" s="29"/>
    </row>
    <row r="55" spans="1:33" s="3" customFormat="1" ht="15" customHeight="1">
      <c r="A55" s="5"/>
      <c r="B55" s="76" t="s">
        <v>49</v>
      </c>
      <c r="C55" s="76"/>
      <c r="D55" s="76"/>
      <c r="E55" s="76"/>
      <c r="F55" s="76"/>
      <c r="G55" s="43" t="s">
        <v>9</v>
      </c>
      <c r="H55" s="44" t="s">
        <v>1</v>
      </c>
      <c r="I55" s="45"/>
      <c r="J55" s="8">
        <v>41</v>
      </c>
      <c r="K55" s="41">
        <v>0</v>
      </c>
      <c r="L55" s="41">
        <v>0</v>
      </c>
      <c r="M55" s="42">
        <v>0</v>
      </c>
      <c r="N55" s="42">
        <v>40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1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10"/>
      <c r="AC55" s="10"/>
      <c r="AD55" s="10"/>
      <c r="AE55" s="10"/>
      <c r="AF55" s="10"/>
      <c r="AG55" s="29"/>
    </row>
    <row r="56" spans="1:33" s="3" customFormat="1" ht="15" customHeight="1">
      <c r="A56" s="5"/>
      <c r="B56" s="43"/>
      <c r="C56" s="43"/>
      <c r="D56" s="43"/>
      <c r="E56" s="43"/>
      <c r="F56" s="43"/>
      <c r="G56" s="43"/>
      <c r="H56" s="44"/>
      <c r="I56" s="45"/>
      <c r="J56" s="8"/>
      <c r="K56" s="41"/>
      <c r="L56" s="41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10"/>
      <c r="AC56" s="10"/>
      <c r="AD56" s="10"/>
      <c r="AE56" s="10"/>
      <c r="AF56" s="10"/>
      <c r="AG56" s="29"/>
    </row>
    <row r="57" spans="1:33" s="3" customFormat="1" ht="15" customHeight="1">
      <c r="A57" s="5"/>
      <c r="B57" s="67" t="s">
        <v>50</v>
      </c>
      <c r="C57" s="67"/>
      <c r="D57" s="67"/>
      <c r="E57" s="67"/>
      <c r="F57" s="67"/>
      <c r="G57" s="67"/>
      <c r="H57" s="67"/>
      <c r="I57" s="13"/>
      <c r="J57" s="15">
        <v>177</v>
      </c>
      <c r="K57" s="9">
        <v>0</v>
      </c>
      <c r="L57" s="9">
        <v>0</v>
      </c>
      <c r="M57" s="14">
        <v>0</v>
      </c>
      <c r="N57" s="14">
        <v>28</v>
      </c>
      <c r="O57" s="14">
        <v>49</v>
      </c>
      <c r="P57" s="14">
        <v>12</v>
      </c>
      <c r="Q57" s="14">
        <v>0</v>
      </c>
      <c r="R57" s="14">
        <v>36</v>
      </c>
      <c r="S57" s="14">
        <v>19</v>
      </c>
      <c r="T57" s="14">
        <v>33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0"/>
      <c r="AC57" s="10"/>
      <c r="AD57" s="10"/>
      <c r="AE57" s="10"/>
      <c r="AF57" s="10"/>
      <c r="AG57" s="29"/>
    </row>
    <row r="58" spans="1:33" s="3" customFormat="1" ht="6" customHeight="1">
      <c r="A58" s="5"/>
      <c r="B58" s="12"/>
      <c r="C58" s="12"/>
      <c r="D58" s="12"/>
      <c r="E58" s="12"/>
      <c r="F58" s="12"/>
      <c r="G58" s="12"/>
      <c r="H58" s="12"/>
      <c r="I58" s="13"/>
      <c r="J58" s="15"/>
      <c r="K58" s="9"/>
      <c r="L58" s="9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0"/>
      <c r="AC58" s="10"/>
      <c r="AD58" s="10"/>
      <c r="AE58" s="10"/>
      <c r="AF58" s="10"/>
      <c r="AG58" s="29"/>
    </row>
    <row r="59" spans="1:33" s="3" customFormat="1" ht="15" customHeight="1">
      <c r="A59" s="5"/>
      <c r="B59" s="76" t="s">
        <v>51</v>
      </c>
      <c r="C59" s="76"/>
      <c r="D59" s="76"/>
      <c r="E59" s="76"/>
      <c r="F59" s="76"/>
      <c r="G59" s="43" t="s">
        <v>9</v>
      </c>
      <c r="H59" s="44" t="s">
        <v>1</v>
      </c>
      <c r="I59" s="45"/>
      <c r="J59" s="8">
        <v>20</v>
      </c>
      <c r="K59" s="41">
        <v>0</v>
      </c>
      <c r="L59" s="41">
        <v>0</v>
      </c>
      <c r="M59" s="42">
        <v>0</v>
      </c>
      <c r="N59" s="42">
        <v>0</v>
      </c>
      <c r="O59" s="42">
        <v>13</v>
      </c>
      <c r="P59" s="42">
        <v>0</v>
      </c>
      <c r="Q59" s="42">
        <v>0</v>
      </c>
      <c r="R59" s="42">
        <v>0</v>
      </c>
      <c r="S59" s="42">
        <v>0</v>
      </c>
      <c r="T59" s="42">
        <v>7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10"/>
      <c r="AC59" s="10"/>
      <c r="AD59" s="10"/>
      <c r="AE59" s="10"/>
      <c r="AF59" s="10"/>
      <c r="AG59" s="29"/>
    </row>
    <row r="60" spans="1:33" s="3" customFormat="1" ht="15" customHeight="1">
      <c r="A60" s="5"/>
      <c r="B60" s="76" t="s">
        <v>52</v>
      </c>
      <c r="C60" s="76"/>
      <c r="D60" s="76"/>
      <c r="E60" s="76"/>
      <c r="F60" s="76"/>
      <c r="G60" s="43" t="s">
        <v>9</v>
      </c>
      <c r="H60" s="44" t="s">
        <v>1</v>
      </c>
      <c r="I60" s="45"/>
      <c r="J60" s="8">
        <v>61</v>
      </c>
      <c r="K60" s="41">
        <v>0</v>
      </c>
      <c r="L60" s="41">
        <v>0</v>
      </c>
      <c r="M60" s="42">
        <v>0</v>
      </c>
      <c r="N60" s="42">
        <v>0</v>
      </c>
      <c r="O60" s="42">
        <v>35</v>
      </c>
      <c r="P60" s="42">
        <v>0</v>
      </c>
      <c r="Q60" s="42">
        <v>0</v>
      </c>
      <c r="R60" s="42">
        <v>0</v>
      </c>
      <c r="S60" s="42">
        <v>0</v>
      </c>
      <c r="T60" s="42">
        <v>26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10"/>
      <c r="AC60" s="10"/>
      <c r="AD60" s="10"/>
      <c r="AE60" s="10"/>
      <c r="AF60" s="10"/>
      <c r="AG60" s="29"/>
    </row>
    <row r="61" spans="1:33" s="3" customFormat="1" ht="15" customHeight="1">
      <c r="A61" s="5"/>
      <c r="B61" s="76" t="s">
        <v>53</v>
      </c>
      <c r="C61" s="76"/>
      <c r="D61" s="76"/>
      <c r="E61" s="76"/>
      <c r="F61" s="76"/>
      <c r="G61" s="43" t="s">
        <v>9</v>
      </c>
      <c r="H61" s="44" t="s">
        <v>1</v>
      </c>
      <c r="I61" s="45"/>
      <c r="J61" s="8">
        <v>15</v>
      </c>
      <c r="K61" s="41">
        <v>0</v>
      </c>
      <c r="L61" s="41">
        <v>0</v>
      </c>
      <c r="M61" s="42">
        <v>0</v>
      </c>
      <c r="N61" s="42">
        <v>0</v>
      </c>
      <c r="O61" s="42">
        <v>1</v>
      </c>
      <c r="P61" s="42">
        <v>11</v>
      </c>
      <c r="Q61" s="42">
        <v>0</v>
      </c>
      <c r="R61" s="42">
        <v>0</v>
      </c>
      <c r="S61" s="42">
        <v>3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10"/>
      <c r="AC61" s="10"/>
      <c r="AD61" s="10"/>
      <c r="AE61" s="10"/>
      <c r="AF61" s="10"/>
      <c r="AG61" s="29"/>
    </row>
    <row r="62" spans="1:33" s="3" customFormat="1" ht="15" customHeight="1">
      <c r="A62" s="5"/>
      <c r="B62" s="76" t="s">
        <v>54</v>
      </c>
      <c r="C62" s="76"/>
      <c r="D62" s="76"/>
      <c r="E62" s="76"/>
      <c r="F62" s="76"/>
      <c r="G62" s="43" t="s">
        <v>9</v>
      </c>
      <c r="H62" s="44" t="s">
        <v>1</v>
      </c>
      <c r="I62" s="45"/>
      <c r="J62" s="8">
        <v>29</v>
      </c>
      <c r="K62" s="41">
        <v>0</v>
      </c>
      <c r="L62" s="41">
        <v>0</v>
      </c>
      <c r="M62" s="42">
        <v>0</v>
      </c>
      <c r="N62" s="42">
        <v>28</v>
      </c>
      <c r="O62" s="42">
        <v>0</v>
      </c>
      <c r="P62" s="42">
        <v>1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10"/>
      <c r="AC62" s="10"/>
      <c r="AD62" s="10"/>
      <c r="AE62" s="10"/>
      <c r="AF62" s="10"/>
      <c r="AG62" s="29"/>
    </row>
    <row r="63" spans="1:33" s="3" customFormat="1" ht="15" customHeight="1">
      <c r="A63" s="5"/>
      <c r="B63" s="76" t="s">
        <v>55</v>
      </c>
      <c r="C63" s="76"/>
      <c r="D63" s="76"/>
      <c r="E63" s="76"/>
      <c r="F63" s="76"/>
      <c r="G63" s="43" t="s">
        <v>9</v>
      </c>
      <c r="H63" s="44" t="s">
        <v>1</v>
      </c>
      <c r="I63" s="45"/>
      <c r="J63" s="8">
        <v>52</v>
      </c>
      <c r="K63" s="41">
        <v>0</v>
      </c>
      <c r="L63" s="41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36</v>
      </c>
      <c r="S63" s="42">
        <v>16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10"/>
      <c r="AC63" s="10"/>
      <c r="AD63" s="10"/>
      <c r="AE63" s="10"/>
      <c r="AF63" s="10"/>
      <c r="AG63" s="29"/>
    </row>
    <row r="64" spans="1:33" s="3" customFormat="1" ht="15" customHeight="1">
      <c r="A64" s="5"/>
      <c r="B64" s="43"/>
      <c r="C64" s="43"/>
      <c r="D64" s="43"/>
      <c r="E64" s="43"/>
      <c r="F64" s="43"/>
      <c r="G64" s="43"/>
      <c r="H64" s="44"/>
      <c r="I64" s="45"/>
      <c r="J64" s="8"/>
      <c r="K64" s="41"/>
      <c r="L64" s="41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10"/>
      <c r="AC64" s="10"/>
      <c r="AD64" s="10"/>
      <c r="AE64" s="10"/>
      <c r="AF64" s="10"/>
      <c r="AG64" s="29"/>
    </row>
    <row r="65" spans="1:33" s="3" customFormat="1" ht="15" customHeight="1">
      <c r="A65" s="5"/>
      <c r="B65" s="67" t="s">
        <v>56</v>
      </c>
      <c r="C65" s="67"/>
      <c r="D65" s="67"/>
      <c r="E65" s="67"/>
      <c r="F65" s="67"/>
      <c r="G65" s="67"/>
      <c r="H65" s="67"/>
      <c r="I65" s="13"/>
      <c r="J65" s="15">
        <v>307</v>
      </c>
      <c r="K65" s="9">
        <v>1</v>
      </c>
      <c r="L65" s="9">
        <v>0</v>
      </c>
      <c r="M65" s="14">
        <v>3</v>
      </c>
      <c r="N65" s="14">
        <v>33</v>
      </c>
      <c r="O65" s="14">
        <v>160</v>
      </c>
      <c r="P65" s="14">
        <v>20</v>
      </c>
      <c r="Q65" s="14">
        <v>0</v>
      </c>
      <c r="R65" s="14">
        <v>3</v>
      </c>
      <c r="S65" s="14">
        <v>7</v>
      </c>
      <c r="T65" s="14">
        <v>66</v>
      </c>
      <c r="U65" s="14">
        <v>4</v>
      </c>
      <c r="V65" s="14">
        <v>0</v>
      </c>
      <c r="W65" s="14">
        <v>0</v>
      </c>
      <c r="X65" s="14">
        <v>0</v>
      </c>
      <c r="Y65" s="14">
        <v>10</v>
      </c>
      <c r="Z65" s="14">
        <v>0</v>
      </c>
      <c r="AA65" s="14">
        <v>0</v>
      </c>
      <c r="AB65" s="10"/>
      <c r="AC65" s="10"/>
      <c r="AD65" s="10"/>
      <c r="AE65" s="10"/>
      <c r="AF65" s="10"/>
      <c r="AG65" s="29"/>
    </row>
    <row r="66" spans="1:33" s="3" customFormat="1" ht="6" customHeight="1">
      <c r="A66" s="5"/>
      <c r="B66" s="12"/>
      <c r="C66" s="12"/>
      <c r="D66" s="12"/>
      <c r="E66" s="12"/>
      <c r="F66" s="12"/>
      <c r="G66" s="12"/>
      <c r="H66" s="12"/>
      <c r="I66" s="13"/>
      <c r="J66" s="15"/>
      <c r="K66" s="9"/>
      <c r="L66" s="9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0"/>
      <c r="AC66" s="10"/>
      <c r="AD66" s="10"/>
      <c r="AE66" s="10"/>
      <c r="AF66" s="10"/>
      <c r="AG66" s="29"/>
    </row>
    <row r="67" spans="1:33" s="3" customFormat="1" ht="15" customHeight="1">
      <c r="A67" s="11"/>
      <c r="B67" s="76" t="s">
        <v>57</v>
      </c>
      <c r="C67" s="76"/>
      <c r="D67" s="76"/>
      <c r="E67" s="76"/>
      <c r="F67" s="76"/>
      <c r="G67" s="43"/>
      <c r="H67" s="44" t="s">
        <v>1</v>
      </c>
      <c r="I67" s="45"/>
      <c r="J67" s="8">
        <v>9</v>
      </c>
      <c r="K67" s="41">
        <v>0</v>
      </c>
      <c r="L67" s="41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1</v>
      </c>
      <c r="S67" s="42">
        <v>1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7</v>
      </c>
      <c r="Z67" s="42">
        <v>0</v>
      </c>
      <c r="AA67" s="42">
        <v>0</v>
      </c>
      <c r="AB67" s="14"/>
      <c r="AC67" s="14"/>
      <c r="AD67" s="14"/>
      <c r="AE67" s="14"/>
      <c r="AF67" s="14"/>
      <c r="AG67" s="30"/>
    </row>
    <row r="68" spans="1:33" s="3" customFormat="1" ht="15" customHeight="1">
      <c r="A68" s="11"/>
      <c r="B68" s="76"/>
      <c r="C68" s="76"/>
      <c r="D68" s="76"/>
      <c r="E68" s="76"/>
      <c r="F68" s="76"/>
      <c r="G68" s="44"/>
      <c r="H68" s="44" t="s">
        <v>2</v>
      </c>
      <c r="I68" s="45"/>
      <c r="J68" s="8">
        <v>4</v>
      </c>
      <c r="K68" s="41">
        <v>0</v>
      </c>
      <c r="L68" s="41">
        <v>0</v>
      </c>
      <c r="M68" s="42">
        <v>0</v>
      </c>
      <c r="N68" s="42">
        <v>0</v>
      </c>
      <c r="O68" s="42">
        <v>1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3</v>
      </c>
      <c r="Z68" s="42">
        <v>0</v>
      </c>
      <c r="AA68" s="42">
        <v>0</v>
      </c>
      <c r="AB68" s="14"/>
      <c r="AC68" s="14"/>
      <c r="AD68" s="14"/>
      <c r="AE68" s="14"/>
      <c r="AF68" s="14"/>
      <c r="AG68" s="30"/>
    </row>
    <row r="69" spans="1:33" s="3" customFormat="1" ht="15" customHeight="1">
      <c r="A69" s="5"/>
      <c r="B69" s="76" t="s">
        <v>58</v>
      </c>
      <c r="C69" s="76"/>
      <c r="D69" s="76"/>
      <c r="E69" s="76"/>
      <c r="F69" s="76"/>
      <c r="G69" s="43" t="s">
        <v>9</v>
      </c>
      <c r="H69" s="44" t="s">
        <v>1</v>
      </c>
      <c r="I69" s="45"/>
      <c r="J69" s="8">
        <v>59</v>
      </c>
      <c r="K69" s="41">
        <v>0</v>
      </c>
      <c r="L69" s="41">
        <v>0</v>
      </c>
      <c r="M69" s="42">
        <v>0</v>
      </c>
      <c r="N69" s="42">
        <v>0</v>
      </c>
      <c r="O69" s="42">
        <v>57</v>
      </c>
      <c r="P69" s="42">
        <v>0</v>
      </c>
      <c r="Q69" s="42">
        <v>0</v>
      </c>
      <c r="R69" s="42">
        <v>0</v>
      </c>
      <c r="S69" s="42">
        <v>1</v>
      </c>
      <c r="T69" s="42">
        <v>1</v>
      </c>
      <c r="U69" s="42">
        <v>0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42">
        <v>0</v>
      </c>
      <c r="AB69" s="10"/>
      <c r="AC69" s="10"/>
      <c r="AD69" s="10"/>
      <c r="AE69" s="10"/>
      <c r="AF69" s="10"/>
      <c r="AG69" s="29"/>
    </row>
    <row r="70" spans="1:33" s="3" customFormat="1" ht="15" customHeight="1">
      <c r="A70" s="5"/>
      <c r="B70" s="76" t="s">
        <v>59</v>
      </c>
      <c r="C70" s="76"/>
      <c r="D70" s="76"/>
      <c r="E70" s="76"/>
      <c r="F70" s="76"/>
      <c r="G70" s="43" t="s">
        <v>9</v>
      </c>
      <c r="H70" s="44" t="s">
        <v>2</v>
      </c>
      <c r="I70" s="45"/>
      <c r="J70" s="8">
        <v>26</v>
      </c>
      <c r="K70" s="41">
        <v>0</v>
      </c>
      <c r="L70" s="41">
        <v>0</v>
      </c>
      <c r="M70" s="42">
        <v>1</v>
      </c>
      <c r="N70" s="42">
        <v>2</v>
      </c>
      <c r="O70" s="42">
        <v>12</v>
      </c>
      <c r="P70" s="42">
        <v>0</v>
      </c>
      <c r="Q70" s="42">
        <v>0</v>
      </c>
      <c r="R70" s="42">
        <v>1</v>
      </c>
      <c r="S70" s="42">
        <v>4</v>
      </c>
      <c r="T70" s="42">
        <v>6</v>
      </c>
      <c r="U70" s="42">
        <v>0</v>
      </c>
      <c r="V70" s="42">
        <v>0</v>
      </c>
      <c r="W70" s="42">
        <v>0</v>
      </c>
      <c r="X70" s="42">
        <v>0</v>
      </c>
      <c r="Y70" s="42">
        <v>0</v>
      </c>
      <c r="Z70" s="42">
        <v>0</v>
      </c>
      <c r="AA70" s="42">
        <v>0</v>
      </c>
      <c r="AB70" s="14"/>
      <c r="AC70" s="14"/>
      <c r="AD70" s="14"/>
      <c r="AE70" s="14"/>
      <c r="AF70" s="14"/>
      <c r="AG70" s="30"/>
    </row>
    <row r="71" spans="1:33" s="3" customFormat="1" ht="15" customHeight="1">
      <c r="A71" s="5"/>
      <c r="B71" s="76" t="s">
        <v>60</v>
      </c>
      <c r="C71" s="76"/>
      <c r="D71" s="76"/>
      <c r="E71" s="76"/>
      <c r="F71" s="76"/>
      <c r="G71" s="43" t="s">
        <v>9</v>
      </c>
      <c r="H71" s="44" t="s">
        <v>1</v>
      </c>
      <c r="I71" s="45"/>
      <c r="J71" s="8">
        <v>50</v>
      </c>
      <c r="K71" s="41">
        <v>0</v>
      </c>
      <c r="L71" s="41">
        <v>0</v>
      </c>
      <c r="M71" s="42">
        <v>2</v>
      </c>
      <c r="N71" s="42">
        <v>0</v>
      </c>
      <c r="O71" s="42">
        <v>46</v>
      </c>
      <c r="P71" s="42">
        <v>0</v>
      </c>
      <c r="Q71" s="42">
        <v>0</v>
      </c>
      <c r="R71" s="42">
        <v>1</v>
      </c>
      <c r="S71" s="42">
        <v>1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42">
        <v>0</v>
      </c>
      <c r="AB71" s="10"/>
      <c r="AC71" s="10"/>
      <c r="AD71" s="10"/>
      <c r="AE71" s="10"/>
      <c r="AF71" s="10"/>
      <c r="AG71" s="29"/>
    </row>
    <row r="72" spans="1:33" s="3" customFormat="1" ht="15" customHeight="1">
      <c r="A72" s="5"/>
      <c r="B72" s="76" t="s">
        <v>61</v>
      </c>
      <c r="C72" s="76"/>
      <c r="D72" s="76"/>
      <c r="E72" s="76"/>
      <c r="F72" s="76"/>
      <c r="G72" s="43" t="s">
        <v>9</v>
      </c>
      <c r="H72" s="44" t="s">
        <v>1</v>
      </c>
      <c r="I72" s="45"/>
      <c r="J72" s="8">
        <v>15</v>
      </c>
      <c r="K72" s="41">
        <v>1</v>
      </c>
      <c r="L72" s="41">
        <v>0</v>
      </c>
      <c r="M72" s="42">
        <v>0</v>
      </c>
      <c r="N72" s="42">
        <v>14</v>
      </c>
      <c r="O72" s="42">
        <v>0</v>
      </c>
      <c r="P72" s="42">
        <v>0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42">
        <v>0</v>
      </c>
      <c r="AB72" s="10"/>
      <c r="AC72" s="10"/>
      <c r="AD72" s="10"/>
      <c r="AE72" s="10"/>
      <c r="AF72" s="10"/>
      <c r="AG72" s="29"/>
    </row>
    <row r="73" spans="1:33" s="3" customFormat="1" ht="15" customHeight="1">
      <c r="A73" s="5"/>
      <c r="B73" s="76" t="s">
        <v>62</v>
      </c>
      <c r="C73" s="76"/>
      <c r="D73" s="76"/>
      <c r="E73" s="76"/>
      <c r="F73" s="76"/>
      <c r="G73" s="43" t="s">
        <v>9</v>
      </c>
      <c r="H73" s="44" t="s">
        <v>1</v>
      </c>
      <c r="I73" s="45"/>
      <c r="J73" s="8">
        <v>103</v>
      </c>
      <c r="K73" s="41">
        <v>0</v>
      </c>
      <c r="L73" s="41">
        <v>0</v>
      </c>
      <c r="M73" s="42">
        <v>0</v>
      </c>
      <c r="N73" s="42">
        <v>0</v>
      </c>
      <c r="O73" s="42">
        <v>44</v>
      </c>
      <c r="P73" s="42">
        <v>0</v>
      </c>
      <c r="Q73" s="42">
        <v>0</v>
      </c>
      <c r="R73" s="42">
        <v>0</v>
      </c>
      <c r="S73" s="42">
        <v>0</v>
      </c>
      <c r="T73" s="42">
        <v>58</v>
      </c>
      <c r="U73" s="42">
        <v>1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10"/>
      <c r="AC73" s="10"/>
      <c r="AD73" s="10"/>
      <c r="AE73" s="10"/>
      <c r="AF73" s="10"/>
      <c r="AG73" s="29"/>
    </row>
    <row r="74" spans="1:33" s="3" customFormat="1" ht="15" customHeight="1">
      <c r="A74" s="5"/>
      <c r="B74" s="76" t="s">
        <v>63</v>
      </c>
      <c r="C74" s="76"/>
      <c r="D74" s="76"/>
      <c r="E74" s="76"/>
      <c r="F74" s="76"/>
      <c r="G74" s="43" t="s">
        <v>9</v>
      </c>
      <c r="H74" s="44" t="s">
        <v>1</v>
      </c>
      <c r="I74" s="45"/>
      <c r="J74" s="8">
        <v>17</v>
      </c>
      <c r="K74" s="41">
        <v>0</v>
      </c>
      <c r="L74" s="41">
        <v>0</v>
      </c>
      <c r="M74" s="42">
        <v>0</v>
      </c>
      <c r="N74" s="42">
        <v>17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2">
        <v>0</v>
      </c>
      <c r="W74" s="42">
        <v>0</v>
      </c>
      <c r="X74" s="42">
        <v>0</v>
      </c>
      <c r="Y74" s="42">
        <v>0</v>
      </c>
      <c r="Z74" s="42">
        <v>0</v>
      </c>
      <c r="AA74" s="42">
        <v>0</v>
      </c>
      <c r="AB74" s="10"/>
      <c r="AC74" s="10"/>
      <c r="AD74" s="10"/>
      <c r="AE74" s="10"/>
      <c r="AF74" s="10"/>
      <c r="AG74" s="29"/>
    </row>
    <row r="75" spans="1:33" s="3" customFormat="1" ht="15" customHeight="1">
      <c r="A75" s="5"/>
      <c r="B75" s="76" t="s">
        <v>64</v>
      </c>
      <c r="C75" s="76"/>
      <c r="D75" s="76"/>
      <c r="E75" s="76"/>
      <c r="F75" s="76"/>
      <c r="G75" s="43" t="s">
        <v>9</v>
      </c>
      <c r="H75" s="44" t="s">
        <v>1</v>
      </c>
      <c r="I75" s="45"/>
      <c r="J75" s="8">
        <v>24</v>
      </c>
      <c r="K75" s="41">
        <v>0</v>
      </c>
      <c r="L75" s="41">
        <v>0</v>
      </c>
      <c r="M75" s="42">
        <v>0</v>
      </c>
      <c r="N75" s="42">
        <v>0</v>
      </c>
      <c r="O75" s="42">
        <v>0</v>
      </c>
      <c r="P75" s="42">
        <v>20</v>
      </c>
      <c r="Q75" s="42">
        <v>0</v>
      </c>
      <c r="R75" s="42">
        <v>0</v>
      </c>
      <c r="S75" s="42">
        <v>0</v>
      </c>
      <c r="T75" s="42">
        <v>1</v>
      </c>
      <c r="U75" s="42">
        <v>3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42">
        <v>0</v>
      </c>
      <c r="AB75" s="10"/>
      <c r="AC75" s="10"/>
      <c r="AD75" s="10"/>
      <c r="AE75" s="10"/>
      <c r="AF75" s="10"/>
      <c r="AG75" s="29"/>
    </row>
    <row r="76" spans="1:33" s="3" customFormat="1" ht="15" customHeight="1">
      <c r="A76" s="5"/>
      <c r="B76" s="43"/>
      <c r="C76" s="43"/>
      <c r="D76" s="43"/>
      <c r="E76" s="43"/>
      <c r="F76" s="43"/>
      <c r="G76" s="43"/>
      <c r="H76" s="44"/>
      <c r="I76" s="45"/>
      <c r="J76" s="8"/>
      <c r="K76" s="41"/>
      <c r="L76" s="41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10"/>
      <c r="AC76" s="10"/>
      <c r="AD76" s="10"/>
      <c r="AE76" s="10"/>
      <c r="AF76" s="10"/>
      <c r="AG76" s="29"/>
    </row>
    <row r="77" spans="1:33" s="3" customFormat="1" ht="15" customHeight="1">
      <c r="A77" s="5"/>
      <c r="B77" s="67" t="s">
        <v>65</v>
      </c>
      <c r="C77" s="67"/>
      <c r="D77" s="67"/>
      <c r="E77" s="67"/>
      <c r="F77" s="67"/>
      <c r="G77" s="67"/>
      <c r="H77" s="67"/>
      <c r="I77" s="13"/>
      <c r="J77" s="15">
        <v>88</v>
      </c>
      <c r="K77" s="9">
        <v>0</v>
      </c>
      <c r="L77" s="9">
        <v>0</v>
      </c>
      <c r="M77" s="14">
        <v>0</v>
      </c>
      <c r="N77" s="14">
        <v>4</v>
      </c>
      <c r="O77" s="14">
        <v>26</v>
      </c>
      <c r="P77" s="14">
        <v>15</v>
      </c>
      <c r="Q77" s="14">
        <v>0</v>
      </c>
      <c r="R77" s="14">
        <v>0</v>
      </c>
      <c r="S77" s="14">
        <v>22</v>
      </c>
      <c r="T77" s="14">
        <v>19</v>
      </c>
      <c r="U77" s="14">
        <v>2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0"/>
      <c r="AC77" s="10"/>
      <c r="AD77" s="10"/>
      <c r="AE77" s="10"/>
      <c r="AF77" s="10"/>
      <c r="AG77" s="29"/>
    </row>
    <row r="78" spans="1:33" s="3" customFormat="1" ht="6" customHeight="1">
      <c r="A78" s="5"/>
      <c r="B78" s="12"/>
      <c r="C78" s="12"/>
      <c r="D78" s="12"/>
      <c r="E78" s="12"/>
      <c r="F78" s="12"/>
      <c r="G78" s="12"/>
      <c r="H78" s="12"/>
      <c r="I78" s="13"/>
      <c r="J78" s="15"/>
      <c r="K78" s="9"/>
      <c r="L78" s="9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0"/>
      <c r="AC78" s="10"/>
      <c r="AD78" s="10"/>
      <c r="AE78" s="10"/>
      <c r="AF78" s="10"/>
      <c r="AG78" s="29"/>
    </row>
    <row r="79" spans="1:33" s="3" customFormat="1" ht="15" customHeight="1">
      <c r="A79" s="5"/>
      <c r="B79" s="76" t="s">
        <v>66</v>
      </c>
      <c r="C79" s="76"/>
      <c r="D79" s="76"/>
      <c r="E79" s="76"/>
      <c r="F79" s="76"/>
      <c r="G79" s="43" t="s">
        <v>9</v>
      </c>
      <c r="H79" s="44" t="s">
        <v>1</v>
      </c>
      <c r="I79" s="45"/>
      <c r="J79" s="8">
        <v>36</v>
      </c>
      <c r="K79" s="41">
        <v>0</v>
      </c>
      <c r="L79" s="41">
        <v>0</v>
      </c>
      <c r="M79" s="42">
        <v>0</v>
      </c>
      <c r="N79" s="42">
        <v>0</v>
      </c>
      <c r="O79" s="42">
        <v>0</v>
      </c>
      <c r="P79" s="42">
        <v>15</v>
      </c>
      <c r="Q79" s="42">
        <v>0</v>
      </c>
      <c r="R79" s="42">
        <v>0</v>
      </c>
      <c r="S79" s="42">
        <v>20</v>
      </c>
      <c r="T79" s="42">
        <v>0</v>
      </c>
      <c r="U79" s="42">
        <v>1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0</v>
      </c>
      <c r="AB79" s="10"/>
      <c r="AC79" s="10"/>
      <c r="AD79" s="10"/>
      <c r="AE79" s="10"/>
      <c r="AF79" s="10"/>
      <c r="AG79" s="29"/>
    </row>
    <row r="80" spans="1:33" s="3" customFormat="1" ht="15" customHeight="1">
      <c r="A80" s="5"/>
      <c r="B80" s="76" t="s">
        <v>67</v>
      </c>
      <c r="C80" s="76"/>
      <c r="D80" s="76"/>
      <c r="E80" s="76"/>
      <c r="F80" s="76"/>
      <c r="G80" s="43" t="s">
        <v>9</v>
      </c>
      <c r="H80" s="44" t="s">
        <v>1</v>
      </c>
      <c r="I80" s="45"/>
      <c r="J80" s="8">
        <v>42</v>
      </c>
      <c r="K80" s="41">
        <v>0</v>
      </c>
      <c r="L80" s="41">
        <v>0</v>
      </c>
      <c r="M80" s="42">
        <v>0</v>
      </c>
      <c r="N80" s="42">
        <v>3</v>
      </c>
      <c r="O80" s="42">
        <v>23</v>
      </c>
      <c r="P80" s="42">
        <v>0</v>
      </c>
      <c r="Q80" s="42">
        <v>0</v>
      </c>
      <c r="R80" s="42">
        <v>0</v>
      </c>
      <c r="S80" s="42">
        <v>0</v>
      </c>
      <c r="T80" s="42">
        <v>15</v>
      </c>
      <c r="U80" s="42">
        <v>1</v>
      </c>
      <c r="V80" s="42">
        <v>0</v>
      </c>
      <c r="W80" s="42">
        <v>0</v>
      </c>
      <c r="X80" s="42">
        <v>0</v>
      </c>
      <c r="Y80" s="42">
        <v>0</v>
      </c>
      <c r="Z80" s="42">
        <v>0</v>
      </c>
      <c r="AA80" s="42">
        <v>0</v>
      </c>
      <c r="AB80" s="10"/>
      <c r="AC80" s="10"/>
      <c r="AD80" s="10"/>
      <c r="AE80" s="10"/>
      <c r="AF80" s="10"/>
      <c r="AG80" s="29"/>
    </row>
    <row r="81" spans="1:33" s="3" customFormat="1" ht="15" customHeight="1">
      <c r="A81" s="5"/>
      <c r="B81" s="76" t="s">
        <v>68</v>
      </c>
      <c r="C81" s="76"/>
      <c r="D81" s="76"/>
      <c r="E81" s="76"/>
      <c r="F81" s="76"/>
      <c r="G81" s="43" t="s">
        <v>9</v>
      </c>
      <c r="H81" s="44" t="s">
        <v>2</v>
      </c>
      <c r="I81" s="45"/>
      <c r="J81" s="8">
        <v>10</v>
      </c>
      <c r="K81" s="41">
        <v>0</v>
      </c>
      <c r="L81" s="41">
        <v>0</v>
      </c>
      <c r="M81" s="42">
        <v>0</v>
      </c>
      <c r="N81" s="42">
        <v>1</v>
      </c>
      <c r="O81" s="42">
        <v>3</v>
      </c>
      <c r="P81" s="42">
        <v>0</v>
      </c>
      <c r="Q81" s="42">
        <v>0</v>
      </c>
      <c r="R81" s="42">
        <v>0</v>
      </c>
      <c r="S81" s="42">
        <v>2</v>
      </c>
      <c r="T81" s="42">
        <v>4</v>
      </c>
      <c r="U81" s="42">
        <v>0</v>
      </c>
      <c r="V81" s="42">
        <v>0</v>
      </c>
      <c r="W81" s="42">
        <v>0</v>
      </c>
      <c r="X81" s="42">
        <v>0</v>
      </c>
      <c r="Y81" s="42">
        <v>0</v>
      </c>
      <c r="Z81" s="42">
        <v>0</v>
      </c>
      <c r="AA81" s="42">
        <v>0</v>
      </c>
      <c r="AB81" s="14"/>
      <c r="AC81" s="14"/>
      <c r="AD81" s="14"/>
      <c r="AE81" s="14"/>
      <c r="AF81" s="14"/>
      <c r="AG81" s="30"/>
    </row>
    <row r="82" spans="1:33" s="3" customFormat="1" ht="15" customHeight="1">
      <c r="A82" s="5"/>
      <c r="B82" s="43"/>
      <c r="C82" s="43"/>
      <c r="D82" s="43"/>
      <c r="E82" s="43"/>
      <c r="F82" s="43"/>
      <c r="G82" s="43"/>
      <c r="H82" s="44"/>
      <c r="I82" s="45"/>
      <c r="J82" s="8"/>
      <c r="K82" s="41"/>
      <c r="L82" s="41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14"/>
      <c r="AC82" s="14"/>
      <c r="AD82" s="14"/>
      <c r="AE82" s="14"/>
      <c r="AF82" s="14"/>
      <c r="AG82" s="30"/>
    </row>
    <row r="83" spans="1:33" s="3" customFormat="1" ht="15" customHeight="1">
      <c r="A83" s="5"/>
      <c r="B83" s="67" t="s">
        <v>69</v>
      </c>
      <c r="C83" s="67"/>
      <c r="D83" s="67"/>
      <c r="E83" s="67"/>
      <c r="F83" s="67"/>
      <c r="G83" s="67"/>
      <c r="H83" s="67"/>
      <c r="I83" s="13"/>
      <c r="J83" s="15">
        <v>37</v>
      </c>
      <c r="K83" s="9">
        <v>0</v>
      </c>
      <c r="L83" s="9">
        <v>0</v>
      </c>
      <c r="M83" s="14">
        <v>0</v>
      </c>
      <c r="N83" s="14">
        <v>6</v>
      </c>
      <c r="O83" s="14">
        <v>23</v>
      </c>
      <c r="P83" s="14">
        <v>0</v>
      </c>
      <c r="Q83" s="14">
        <v>0</v>
      </c>
      <c r="R83" s="14">
        <v>2</v>
      </c>
      <c r="S83" s="14">
        <v>0</v>
      </c>
      <c r="T83" s="14">
        <v>6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0"/>
      <c r="AC83" s="10"/>
      <c r="AD83" s="10"/>
      <c r="AE83" s="10"/>
      <c r="AF83" s="10"/>
      <c r="AG83" s="29"/>
    </row>
    <row r="84" spans="1:33" s="3" customFormat="1" ht="6" customHeight="1">
      <c r="A84" s="5"/>
      <c r="B84" s="12"/>
      <c r="C84" s="12"/>
      <c r="D84" s="12"/>
      <c r="E84" s="12"/>
      <c r="F84" s="12"/>
      <c r="G84" s="12"/>
      <c r="H84" s="12"/>
      <c r="I84" s="13"/>
      <c r="J84" s="15"/>
      <c r="K84" s="9"/>
      <c r="L84" s="9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0"/>
      <c r="AC84" s="10"/>
      <c r="AD84" s="10"/>
      <c r="AE84" s="10"/>
      <c r="AF84" s="10"/>
      <c r="AG84" s="29"/>
    </row>
    <row r="85" spans="1:33" s="3" customFormat="1" ht="15" customHeight="1">
      <c r="A85" s="5"/>
      <c r="B85" s="76" t="s">
        <v>70</v>
      </c>
      <c r="C85" s="76"/>
      <c r="D85" s="76"/>
      <c r="E85" s="76"/>
      <c r="F85" s="76"/>
      <c r="G85" s="43" t="s">
        <v>9</v>
      </c>
      <c r="H85" s="44" t="s">
        <v>2</v>
      </c>
      <c r="I85" s="45"/>
      <c r="J85" s="8">
        <v>5</v>
      </c>
      <c r="K85" s="41">
        <v>0</v>
      </c>
      <c r="L85" s="41">
        <v>0</v>
      </c>
      <c r="M85" s="42">
        <v>0</v>
      </c>
      <c r="N85" s="42">
        <v>1</v>
      </c>
      <c r="O85" s="42">
        <v>3</v>
      </c>
      <c r="P85" s="42">
        <v>0</v>
      </c>
      <c r="Q85" s="42">
        <v>0</v>
      </c>
      <c r="R85" s="42">
        <v>0</v>
      </c>
      <c r="S85" s="42">
        <v>0</v>
      </c>
      <c r="T85" s="42">
        <v>1</v>
      </c>
      <c r="U85" s="42">
        <v>0</v>
      </c>
      <c r="V85" s="42">
        <v>0</v>
      </c>
      <c r="W85" s="42">
        <v>0</v>
      </c>
      <c r="X85" s="42">
        <v>0</v>
      </c>
      <c r="Y85" s="42">
        <v>0</v>
      </c>
      <c r="Z85" s="42">
        <v>0</v>
      </c>
      <c r="AA85" s="42">
        <v>0</v>
      </c>
      <c r="AB85" s="14"/>
      <c r="AC85" s="14"/>
      <c r="AD85" s="14"/>
      <c r="AE85" s="14"/>
      <c r="AF85" s="14"/>
      <c r="AG85" s="30"/>
    </row>
    <row r="86" spans="1:33" s="3" customFormat="1" ht="15" customHeight="1">
      <c r="A86" s="5"/>
      <c r="B86" s="76" t="s">
        <v>71</v>
      </c>
      <c r="C86" s="76"/>
      <c r="D86" s="76"/>
      <c r="E86" s="76"/>
      <c r="F86" s="76"/>
      <c r="G86" s="43" t="s">
        <v>9</v>
      </c>
      <c r="H86" s="44" t="s">
        <v>1</v>
      </c>
      <c r="I86" s="45"/>
      <c r="J86" s="8">
        <v>27</v>
      </c>
      <c r="K86" s="41">
        <v>0</v>
      </c>
      <c r="L86" s="41">
        <v>0</v>
      </c>
      <c r="M86" s="42">
        <v>0</v>
      </c>
      <c r="N86" s="42">
        <v>1</v>
      </c>
      <c r="O86" s="42">
        <v>20</v>
      </c>
      <c r="P86" s="42">
        <v>0</v>
      </c>
      <c r="Q86" s="42">
        <v>0</v>
      </c>
      <c r="R86" s="42">
        <v>1</v>
      </c>
      <c r="S86" s="42">
        <v>0</v>
      </c>
      <c r="T86" s="42">
        <v>5</v>
      </c>
      <c r="U86" s="42">
        <v>0</v>
      </c>
      <c r="V86" s="42">
        <v>0</v>
      </c>
      <c r="W86" s="42">
        <v>0</v>
      </c>
      <c r="X86" s="42">
        <v>0</v>
      </c>
      <c r="Y86" s="42">
        <v>0</v>
      </c>
      <c r="Z86" s="42">
        <v>0</v>
      </c>
      <c r="AA86" s="42">
        <v>0</v>
      </c>
      <c r="AB86" s="10"/>
      <c r="AC86" s="10"/>
      <c r="AD86" s="10"/>
      <c r="AE86" s="10"/>
      <c r="AF86" s="10"/>
      <c r="AG86" s="29"/>
    </row>
    <row r="87" spans="1:33" s="3" customFormat="1" ht="15" customHeight="1">
      <c r="A87" s="5"/>
      <c r="B87" s="76" t="s">
        <v>72</v>
      </c>
      <c r="C87" s="76"/>
      <c r="D87" s="76"/>
      <c r="E87" s="76"/>
      <c r="F87" s="76"/>
      <c r="G87" s="43" t="s">
        <v>9</v>
      </c>
      <c r="H87" s="44" t="s">
        <v>1</v>
      </c>
      <c r="I87" s="45"/>
      <c r="J87" s="8">
        <v>5</v>
      </c>
      <c r="K87" s="41">
        <v>0</v>
      </c>
      <c r="L87" s="41">
        <v>0</v>
      </c>
      <c r="M87" s="42">
        <v>0</v>
      </c>
      <c r="N87" s="42">
        <v>4</v>
      </c>
      <c r="O87" s="42">
        <v>0</v>
      </c>
      <c r="P87" s="42">
        <v>0</v>
      </c>
      <c r="Q87" s="42">
        <v>0</v>
      </c>
      <c r="R87" s="42">
        <v>1</v>
      </c>
      <c r="S87" s="42">
        <v>0</v>
      </c>
      <c r="T87" s="42">
        <v>0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  <c r="AB87" s="10"/>
      <c r="AC87" s="10"/>
      <c r="AD87" s="10"/>
      <c r="AE87" s="10"/>
      <c r="AF87" s="10"/>
      <c r="AG87" s="29"/>
    </row>
    <row r="88" spans="1:33" s="3" customFormat="1" ht="15" customHeight="1">
      <c r="A88" s="5"/>
      <c r="B88" s="43"/>
      <c r="C88" s="43"/>
      <c r="D88" s="43"/>
      <c r="E88" s="43"/>
      <c r="F88" s="43"/>
      <c r="G88" s="43"/>
      <c r="H88" s="44"/>
      <c r="I88" s="45"/>
      <c r="J88" s="8"/>
      <c r="K88" s="41"/>
      <c r="L88" s="41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10"/>
      <c r="AC88" s="10"/>
      <c r="AD88" s="10"/>
      <c r="AE88" s="10"/>
      <c r="AF88" s="10"/>
      <c r="AG88" s="29"/>
    </row>
    <row r="89" spans="1:33" s="3" customFormat="1" ht="15" customHeight="1">
      <c r="A89" s="5"/>
      <c r="B89" s="67" t="s">
        <v>73</v>
      </c>
      <c r="C89" s="67"/>
      <c r="D89" s="67"/>
      <c r="E89" s="67"/>
      <c r="F89" s="67"/>
      <c r="G89" s="67"/>
      <c r="H89" s="67"/>
      <c r="I89" s="13"/>
      <c r="J89" s="15">
        <v>170</v>
      </c>
      <c r="K89" s="9">
        <v>0</v>
      </c>
      <c r="L89" s="9">
        <v>0</v>
      </c>
      <c r="M89" s="14">
        <v>2</v>
      </c>
      <c r="N89" s="14">
        <v>15</v>
      </c>
      <c r="O89" s="14">
        <v>79</v>
      </c>
      <c r="P89" s="14">
        <v>18</v>
      </c>
      <c r="Q89" s="14">
        <v>0</v>
      </c>
      <c r="R89" s="14">
        <v>14</v>
      </c>
      <c r="S89" s="14">
        <v>4</v>
      </c>
      <c r="T89" s="14">
        <v>34</v>
      </c>
      <c r="U89" s="14">
        <v>3</v>
      </c>
      <c r="V89" s="14">
        <v>0</v>
      </c>
      <c r="W89" s="14">
        <v>0</v>
      </c>
      <c r="X89" s="14">
        <v>0</v>
      </c>
      <c r="Y89" s="14">
        <v>1</v>
      </c>
      <c r="Z89" s="14">
        <v>0</v>
      </c>
      <c r="AA89" s="14">
        <v>0</v>
      </c>
      <c r="AB89" s="10"/>
      <c r="AC89" s="10"/>
      <c r="AD89" s="10"/>
      <c r="AE89" s="10"/>
      <c r="AF89" s="10"/>
      <c r="AG89" s="29"/>
    </row>
    <row r="90" spans="1:33" s="3" customFormat="1" ht="6" customHeight="1">
      <c r="A90" s="5"/>
      <c r="B90" s="12"/>
      <c r="C90" s="12"/>
      <c r="D90" s="12"/>
      <c r="E90" s="12"/>
      <c r="F90" s="12"/>
      <c r="G90" s="12"/>
      <c r="H90" s="12"/>
      <c r="I90" s="13"/>
      <c r="J90" s="15"/>
      <c r="K90" s="9"/>
      <c r="L90" s="9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0"/>
      <c r="AC90" s="10"/>
      <c r="AD90" s="10"/>
      <c r="AE90" s="10"/>
      <c r="AF90" s="10"/>
      <c r="AG90" s="29"/>
    </row>
    <row r="91" spans="1:33" s="3" customFormat="1" ht="15" customHeight="1">
      <c r="A91" s="5"/>
      <c r="B91" s="76" t="s">
        <v>74</v>
      </c>
      <c r="C91" s="76"/>
      <c r="D91" s="76"/>
      <c r="E91" s="76"/>
      <c r="F91" s="76"/>
      <c r="G91" s="43" t="s">
        <v>9</v>
      </c>
      <c r="H91" s="44" t="s">
        <v>2</v>
      </c>
      <c r="I91" s="45"/>
      <c r="J91" s="8">
        <v>14</v>
      </c>
      <c r="K91" s="41">
        <v>0</v>
      </c>
      <c r="L91" s="41">
        <v>0</v>
      </c>
      <c r="M91" s="42">
        <v>0</v>
      </c>
      <c r="N91" s="42">
        <v>0</v>
      </c>
      <c r="O91" s="42">
        <v>7</v>
      </c>
      <c r="P91" s="42">
        <v>2</v>
      </c>
      <c r="Q91" s="42">
        <v>0</v>
      </c>
      <c r="R91" s="42">
        <v>0</v>
      </c>
      <c r="S91" s="42">
        <v>0</v>
      </c>
      <c r="T91" s="42">
        <v>5</v>
      </c>
      <c r="U91" s="42">
        <v>0</v>
      </c>
      <c r="V91" s="42">
        <v>0</v>
      </c>
      <c r="W91" s="42">
        <v>0</v>
      </c>
      <c r="X91" s="42">
        <v>0</v>
      </c>
      <c r="Y91" s="42">
        <v>0</v>
      </c>
      <c r="Z91" s="42">
        <v>0</v>
      </c>
      <c r="AA91" s="42">
        <v>0</v>
      </c>
      <c r="AB91" s="14"/>
      <c r="AC91" s="14"/>
      <c r="AD91" s="14"/>
      <c r="AE91" s="14"/>
      <c r="AF91" s="14"/>
      <c r="AG91" s="30"/>
    </row>
    <row r="92" spans="1:33" s="3" customFormat="1" ht="15" customHeight="1">
      <c r="A92" s="5"/>
      <c r="B92" s="76" t="s">
        <v>75</v>
      </c>
      <c r="C92" s="76"/>
      <c r="D92" s="76"/>
      <c r="E92" s="76"/>
      <c r="F92" s="76"/>
      <c r="G92" s="43" t="s">
        <v>9</v>
      </c>
      <c r="H92" s="44" t="s">
        <v>1</v>
      </c>
      <c r="I92" s="45"/>
      <c r="J92" s="8">
        <v>62</v>
      </c>
      <c r="K92" s="41">
        <v>0</v>
      </c>
      <c r="L92" s="41">
        <v>0</v>
      </c>
      <c r="M92" s="42">
        <v>2</v>
      </c>
      <c r="N92" s="42">
        <v>10</v>
      </c>
      <c r="O92" s="42">
        <v>41</v>
      </c>
      <c r="P92" s="42">
        <v>3</v>
      </c>
      <c r="Q92" s="42">
        <v>0</v>
      </c>
      <c r="R92" s="42">
        <v>2</v>
      </c>
      <c r="S92" s="42">
        <v>1</v>
      </c>
      <c r="T92" s="42">
        <v>1</v>
      </c>
      <c r="U92" s="42">
        <v>1</v>
      </c>
      <c r="V92" s="42">
        <v>0</v>
      </c>
      <c r="W92" s="42">
        <v>0</v>
      </c>
      <c r="X92" s="42">
        <v>0</v>
      </c>
      <c r="Y92" s="42">
        <v>1</v>
      </c>
      <c r="Z92" s="42">
        <v>0</v>
      </c>
      <c r="AA92" s="42">
        <v>0</v>
      </c>
      <c r="AB92" s="10"/>
      <c r="AC92" s="10"/>
      <c r="AD92" s="10"/>
      <c r="AE92" s="10"/>
      <c r="AF92" s="10"/>
      <c r="AG92" s="29"/>
    </row>
    <row r="93" spans="1:33" s="3" customFormat="1" ht="15" customHeight="1">
      <c r="A93" s="5"/>
      <c r="B93" s="76" t="s">
        <v>76</v>
      </c>
      <c r="C93" s="76"/>
      <c r="D93" s="76"/>
      <c r="E93" s="76"/>
      <c r="F93" s="76"/>
      <c r="G93" s="43" t="s">
        <v>9</v>
      </c>
      <c r="H93" s="44" t="s">
        <v>1</v>
      </c>
      <c r="I93" s="45"/>
      <c r="J93" s="8">
        <v>0</v>
      </c>
      <c r="K93" s="41">
        <v>0</v>
      </c>
      <c r="L93" s="41">
        <v>0</v>
      </c>
      <c r="M93" s="42">
        <v>0</v>
      </c>
      <c r="N93" s="42">
        <v>0</v>
      </c>
      <c r="O93" s="42">
        <v>0</v>
      </c>
      <c r="P93" s="42">
        <v>0</v>
      </c>
      <c r="Q93" s="42">
        <v>0</v>
      </c>
      <c r="R93" s="42">
        <v>0</v>
      </c>
      <c r="S93" s="42">
        <v>0</v>
      </c>
      <c r="T93" s="42">
        <v>0</v>
      </c>
      <c r="U93" s="42">
        <v>0</v>
      </c>
      <c r="V93" s="42">
        <v>0</v>
      </c>
      <c r="W93" s="42">
        <v>0</v>
      </c>
      <c r="X93" s="42">
        <v>0</v>
      </c>
      <c r="Y93" s="42">
        <v>0</v>
      </c>
      <c r="Z93" s="42">
        <v>0</v>
      </c>
      <c r="AA93" s="42">
        <v>0</v>
      </c>
      <c r="AB93" s="10"/>
      <c r="AC93" s="10"/>
      <c r="AD93" s="10"/>
      <c r="AE93" s="10"/>
      <c r="AF93" s="10"/>
      <c r="AG93" s="29"/>
    </row>
    <row r="94" spans="1:33" s="3" customFormat="1" ht="15" customHeight="1">
      <c r="A94" s="5"/>
      <c r="B94" s="76" t="s">
        <v>77</v>
      </c>
      <c r="C94" s="76"/>
      <c r="D94" s="76"/>
      <c r="E94" s="76"/>
      <c r="F94" s="76"/>
      <c r="G94" s="43" t="s">
        <v>9</v>
      </c>
      <c r="H94" s="44" t="s">
        <v>1</v>
      </c>
      <c r="I94" s="45"/>
      <c r="J94" s="8">
        <v>43</v>
      </c>
      <c r="K94" s="41">
        <v>0</v>
      </c>
      <c r="L94" s="41">
        <v>0</v>
      </c>
      <c r="M94" s="42">
        <v>0</v>
      </c>
      <c r="N94" s="42">
        <v>0</v>
      </c>
      <c r="O94" s="42">
        <v>24</v>
      </c>
      <c r="P94" s="42">
        <v>0</v>
      </c>
      <c r="Q94" s="42">
        <v>0</v>
      </c>
      <c r="R94" s="42">
        <v>0</v>
      </c>
      <c r="S94" s="42">
        <v>0</v>
      </c>
      <c r="T94" s="42">
        <v>19</v>
      </c>
      <c r="U94" s="42">
        <v>0</v>
      </c>
      <c r="V94" s="42">
        <v>0</v>
      </c>
      <c r="W94" s="42">
        <v>0</v>
      </c>
      <c r="X94" s="42">
        <v>0</v>
      </c>
      <c r="Y94" s="42">
        <v>0</v>
      </c>
      <c r="Z94" s="42">
        <v>0</v>
      </c>
      <c r="AA94" s="42">
        <v>0</v>
      </c>
      <c r="AB94" s="10"/>
      <c r="AC94" s="10"/>
      <c r="AD94" s="10"/>
      <c r="AE94" s="10"/>
      <c r="AF94" s="10"/>
      <c r="AG94" s="29"/>
    </row>
    <row r="95" spans="1:33" s="3" customFormat="1" ht="15" customHeight="1">
      <c r="A95" s="5"/>
      <c r="B95" s="76" t="s">
        <v>78</v>
      </c>
      <c r="C95" s="76"/>
      <c r="D95" s="76"/>
      <c r="E95" s="76"/>
      <c r="F95" s="76"/>
      <c r="G95" s="43" t="s">
        <v>9</v>
      </c>
      <c r="H95" s="44" t="s">
        <v>1</v>
      </c>
      <c r="I95" s="45"/>
      <c r="J95" s="8">
        <v>13</v>
      </c>
      <c r="K95" s="41">
        <v>0</v>
      </c>
      <c r="L95" s="41">
        <v>0</v>
      </c>
      <c r="M95" s="42">
        <v>0</v>
      </c>
      <c r="N95" s="42">
        <v>0</v>
      </c>
      <c r="O95" s="42">
        <v>0</v>
      </c>
      <c r="P95" s="42">
        <v>0</v>
      </c>
      <c r="Q95" s="42">
        <v>0</v>
      </c>
      <c r="R95" s="42">
        <v>10</v>
      </c>
      <c r="S95" s="42">
        <v>3</v>
      </c>
      <c r="T95" s="42">
        <v>0</v>
      </c>
      <c r="U95" s="42">
        <v>0</v>
      </c>
      <c r="V95" s="42">
        <v>0</v>
      </c>
      <c r="W95" s="42">
        <v>0</v>
      </c>
      <c r="X95" s="42">
        <v>0</v>
      </c>
      <c r="Y95" s="42">
        <v>0</v>
      </c>
      <c r="Z95" s="42">
        <v>0</v>
      </c>
      <c r="AA95" s="42">
        <v>0</v>
      </c>
      <c r="AB95" s="10"/>
      <c r="AC95" s="10"/>
      <c r="AD95" s="10"/>
      <c r="AE95" s="10"/>
      <c r="AF95" s="10"/>
      <c r="AG95" s="29"/>
    </row>
    <row r="96" spans="1:33" s="3" customFormat="1" ht="15" customHeight="1">
      <c r="A96" s="5"/>
      <c r="B96" s="76" t="s">
        <v>79</v>
      </c>
      <c r="C96" s="76"/>
      <c r="D96" s="76"/>
      <c r="E96" s="76"/>
      <c r="F96" s="76"/>
      <c r="G96" s="43" t="s">
        <v>9</v>
      </c>
      <c r="H96" s="44" t="s">
        <v>1</v>
      </c>
      <c r="I96" s="45"/>
      <c r="J96" s="8">
        <v>10</v>
      </c>
      <c r="K96" s="41">
        <v>0</v>
      </c>
      <c r="L96" s="41">
        <v>0</v>
      </c>
      <c r="M96" s="42">
        <v>0</v>
      </c>
      <c r="N96" s="42">
        <v>0</v>
      </c>
      <c r="O96" s="42">
        <v>0</v>
      </c>
      <c r="P96" s="42">
        <v>9</v>
      </c>
      <c r="Q96" s="42">
        <v>0</v>
      </c>
      <c r="R96" s="42">
        <v>0</v>
      </c>
      <c r="S96" s="42">
        <v>0</v>
      </c>
      <c r="T96" s="42">
        <v>0</v>
      </c>
      <c r="U96" s="42">
        <v>1</v>
      </c>
      <c r="V96" s="42">
        <v>0</v>
      </c>
      <c r="W96" s="42">
        <v>0</v>
      </c>
      <c r="X96" s="42">
        <v>0</v>
      </c>
      <c r="Y96" s="42">
        <v>0</v>
      </c>
      <c r="Z96" s="42">
        <v>0</v>
      </c>
      <c r="AA96" s="42">
        <v>0</v>
      </c>
      <c r="AB96" s="10"/>
      <c r="AC96" s="10"/>
      <c r="AD96" s="10"/>
      <c r="AE96" s="10"/>
      <c r="AF96" s="10"/>
      <c r="AG96" s="29"/>
    </row>
    <row r="97" spans="1:33" s="3" customFormat="1" ht="15" customHeight="1">
      <c r="A97" s="5"/>
      <c r="B97" s="76" t="s">
        <v>80</v>
      </c>
      <c r="C97" s="76"/>
      <c r="D97" s="76"/>
      <c r="E97" s="76"/>
      <c r="F97" s="76"/>
      <c r="G97" s="43" t="s">
        <v>9</v>
      </c>
      <c r="H97" s="44" t="s">
        <v>1</v>
      </c>
      <c r="I97" s="45"/>
      <c r="J97" s="8">
        <v>26</v>
      </c>
      <c r="K97" s="41">
        <v>0</v>
      </c>
      <c r="L97" s="41">
        <v>0</v>
      </c>
      <c r="M97" s="42">
        <v>0</v>
      </c>
      <c r="N97" s="42">
        <v>5</v>
      </c>
      <c r="O97" s="42">
        <v>6</v>
      </c>
      <c r="P97" s="42">
        <v>4</v>
      </c>
      <c r="Q97" s="42">
        <v>0</v>
      </c>
      <c r="R97" s="42">
        <v>2</v>
      </c>
      <c r="S97" s="42">
        <v>0</v>
      </c>
      <c r="T97" s="42">
        <v>8</v>
      </c>
      <c r="U97" s="42">
        <v>1</v>
      </c>
      <c r="V97" s="42">
        <v>0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  <c r="AB97" s="10"/>
      <c r="AC97" s="10"/>
      <c r="AD97" s="10"/>
      <c r="AE97" s="10"/>
      <c r="AF97" s="10"/>
      <c r="AG97" s="29"/>
    </row>
    <row r="98" spans="1:33" s="3" customFormat="1" ht="15" customHeight="1">
      <c r="A98" s="5"/>
      <c r="B98" s="76" t="s">
        <v>81</v>
      </c>
      <c r="C98" s="76"/>
      <c r="D98" s="76"/>
      <c r="E98" s="76"/>
      <c r="F98" s="76"/>
      <c r="G98" s="43" t="s">
        <v>9</v>
      </c>
      <c r="H98" s="44" t="s">
        <v>2</v>
      </c>
      <c r="I98" s="45"/>
      <c r="J98" s="8">
        <v>2</v>
      </c>
      <c r="K98" s="41">
        <v>0</v>
      </c>
      <c r="L98" s="41">
        <v>0</v>
      </c>
      <c r="M98" s="42">
        <v>0</v>
      </c>
      <c r="N98" s="42">
        <v>0</v>
      </c>
      <c r="O98" s="42">
        <v>1</v>
      </c>
      <c r="P98" s="42">
        <v>0</v>
      </c>
      <c r="Q98" s="42">
        <v>0</v>
      </c>
      <c r="R98" s="42">
        <v>0</v>
      </c>
      <c r="S98" s="42">
        <v>0</v>
      </c>
      <c r="T98" s="42">
        <v>1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14"/>
      <c r="AC98" s="14"/>
      <c r="AD98" s="14"/>
      <c r="AE98" s="14"/>
      <c r="AF98" s="14"/>
      <c r="AG98" s="30"/>
    </row>
    <row r="99" spans="1:33" s="3" customFormat="1" ht="5.0999999999999996" customHeight="1">
      <c r="A99" s="17"/>
      <c r="B99" s="33"/>
      <c r="C99" s="33"/>
      <c r="D99" s="33"/>
      <c r="E99" s="33"/>
      <c r="F99" s="16"/>
      <c r="G99" s="16"/>
      <c r="H99" s="16"/>
      <c r="I99" s="34"/>
      <c r="J99" s="40"/>
      <c r="K99" s="35"/>
      <c r="L99" s="35"/>
      <c r="M99" s="35"/>
      <c r="N99" s="35"/>
      <c r="O99" s="35"/>
      <c r="P99" s="36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</row>
    <row r="100" spans="1:33" ht="6" customHeight="1">
      <c r="F100" s="2"/>
    </row>
    <row r="101" spans="1:33" s="27" customFormat="1" ht="15" customHeight="1">
      <c r="A101" s="25"/>
      <c r="B101" s="25"/>
      <c r="C101" s="25"/>
      <c r="D101" s="25"/>
      <c r="E101" s="25"/>
      <c r="F101" s="25"/>
      <c r="G101" s="25"/>
      <c r="H101" s="26"/>
      <c r="I101" s="38"/>
      <c r="J101" s="56"/>
      <c r="K101" s="39"/>
      <c r="L101" s="39"/>
      <c r="M101" s="39"/>
      <c r="N101" s="39"/>
      <c r="O101" s="39"/>
      <c r="P101" s="28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</row>
    <row r="102" spans="1:33" ht="15" customHeight="1"/>
    <row r="103" spans="1:33" ht="15" customHeight="1"/>
    <row r="104" spans="1:33" ht="15" customHeight="1"/>
    <row r="105" spans="1:33" ht="15" hidden="1" customHeight="1"/>
    <row r="106" spans="1:33" ht="15" hidden="1" customHeight="1"/>
    <row r="107" spans="1:33" ht="15" hidden="1" customHeight="1"/>
    <row r="108" spans="1:33" ht="15" hidden="1" customHeight="1"/>
    <row r="109" spans="1:33" ht="15" hidden="1" customHeight="1"/>
    <row r="110" spans="1:33" ht="15" hidden="1" customHeight="1"/>
    <row r="111" spans="1:33" ht="15" hidden="1" customHeight="1"/>
    <row r="112" spans="1:33" ht="15" customHeight="1"/>
    <row r="113" ht="15" customHeight="1"/>
    <row r="114" ht="15" customHeight="1"/>
    <row r="115" ht="15" customHeight="1"/>
  </sheetData>
  <mergeCells count="87">
    <mergeCell ref="B94:F94"/>
    <mergeCell ref="B95:F95"/>
    <mergeCell ref="B96:F96"/>
    <mergeCell ref="B97:F97"/>
    <mergeCell ref="B98:F98"/>
    <mergeCell ref="B93:F93"/>
    <mergeCell ref="B77:H77"/>
    <mergeCell ref="B79:F79"/>
    <mergeCell ref="B80:F80"/>
    <mergeCell ref="B81:F81"/>
    <mergeCell ref="B83:H83"/>
    <mergeCell ref="B85:F85"/>
    <mergeCell ref="B86:F86"/>
    <mergeCell ref="B87:F87"/>
    <mergeCell ref="B89:H89"/>
    <mergeCell ref="B91:F91"/>
    <mergeCell ref="B92:F92"/>
    <mergeCell ref="B75:F75"/>
    <mergeCell ref="B61:F61"/>
    <mergeCell ref="B62:F62"/>
    <mergeCell ref="B63:F63"/>
    <mergeCell ref="B65:H65"/>
    <mergeCell ref="B67:F68"/>
    <mergeCell ref="B69:F69"/>
    <mergeCell ref="B70:F70"/>
    <mergeCell ref="B71:F71"/>
    <mergeCell ref="B72:F72"/>
    <mergeCell ref="B73:F73"/>
    <mergeCell ref="B74:F74"/>
    <mergeCell ref="B60:F60"/>
    <mergeCell ref="B46:F46"/>
    <mergeCell ref="B47:F47"/>
    <mergeCell ref="B48:F48"/>
    <mergeCell ref="B49:F50"/>
    <mergeCell ref="B51:F51"/>
    <mergeCell ref="B52:F52"/>
    <mergeCell ref="B53:F53"/>
    <mergeCell ref="B54:F54"/>
    <mergeCell ref="B55:F55"/>
    <mergeCell ref="B57:H57"/>
    <mergeCell ref="B59:F59"/>
    <mergeCell ref="C16:C18"/>
    <mergeCell ref="D16:D18"/>
    <mergeCell ref="B45:F45"/>
    <mergeCell ref="B30:F30"/>
    <mergeCell ref="B31:F31"/>
    <mergeCell ref="B33:H33"/>
    <mergeCell ref="B35:F35"/>
    <mergeCell ref="B36:F36"/>
    <mergeCell ref="B37:F37"/>
    <mergeCell ref="B39:H39"/>
    <mergeCell ref="B41:F41"/>
    <mergeCell ref="B42:F42"/>
    <mergeCell ref="B43:F43"/>
    <mergeCell ref="B44:F44"/>
    <mergeCell ref="F12:H12"/>
    <mergeCell ref="F8:H8"/>
    <mergeCell ref="B28:H28"/>
    <mergeCell ref="F13:H13"/>
    <mergeCell ref="F14:H14"/>
    <mergeCell ref="F22:H22"/>
    <mergeCell ref="B16:B18"/>
    <mergeCell ref="F16:H16"/>
    <mergeCell ref="F17:H17"/>
    <mergeCell ref="F18:H18"/>
    <mergeCell ref="D20:D22"/>
    <mergeCell ref="C24:C26"/>
    <mergeCell ref="D24:D26"/>
    <mergeCell ref="F25:H25"/>
    <mergeCell ref="F26:H26"/>
    <mergeCell ref="B24:B26"/>
    <mergeCell ref="F9:H9"/>
    <mergeCell ref="F10:H10"/>
    <mergeCell ref="C20:C22"/>
    <mergeCell ref="F24:H24"/>
    <mergeCell ref="A1:AA1"/>
    <mergeCell ref="A2:AA2"/>
    <mergeCell ref="B20:B22"/>
    <mergeCell ref="F20:H20"/>
    <mergeCell ref="F21:H21"/>
    <mergeCell ref="B8:B10"/>
    <mergeCell ref="C8:C10"/>
    <mergeCell ref="D8:D10"/>
    <mergeCell ref="C12:C14"/>
    <mergeCell ref="D12:D14"/>
    <mergeCell ref="B5:H5"/>
    <mergeCell ref="B12:B14"/>
  </mergeCells>
  <phoneticPr fontId="18"/>
  <printOptions horizontalCentered="1"/>
  <pageMargins left="0.62992125984251968" right="0.62992125984251968" top="0.39370078740157483" bottom="0.55118110236220474" header="0.43307086614173229" footer="0.33"/>
  <pageSetup paperSize="9" scale="56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23-00-34</vt:lpstr>
      <vt:lpstr>'23-00-34'!_00</vt:lpstr>
      <vt:lpstr>'23-00-34'!Print_Area</vt:lpstr>
      <vt:lpstr>'23-00-34'!Print_Titles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2024-07-21T01:34:04Z</dcterms:created>
  <dcterms:modified xsi:type="dcterms:W3CDTF">2024-07-26T01:23:01Z</dcterms:modified>
  <cp:category/>
</cp:coreProperties>
</file>