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16560" windowHeight="5640"/>
  </bookViews>
  <sheets>
    <sheet name="23-00-38" sheetId="14" r:id="rId1"/>
  </sheets>
  <definedNames>
    <definedName name="_00" localSheetId="0">'23-00-38'!$H$7:$H$88</definedName>
    <definedName name="_xlnm._FilterDatabase" localSheetId="0" hidden="1">'23-00-38'!$A$1:$T$88</definedName>
    <definedName name="b">#REF!</definedName>
    <definedName name="GOUKEI">#REF!</definedName>
    <definedName name="JK">#REF!</definedName>
    <definedName name="_xlnm.Print_Titles" localSheetId="0">'23-00-38'!$4:$5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'23-00-38'!$Q:$Q</definedName>
    <definedName name="Z_84B820AB_D6C1_11D6_A8EA_0040CA1D7CBB_.wvu.Cols" localSheetId="0" hidden="1">'23-00-38'!$Q:$Q</definedName>
    <definedName name="Z_84B820AC_D6C1_11D6_A8EA_0040CA1D7CBB_.wvu.Cols" localSheetId="0" hidden="1">'23-00-38'!$Q:$Q</definedName>
  </definedNames>
  <calcPr calcId="162913" calcMode="manual"/>
</workbook>
</file>

<file path=xl/calcChain.xml><?xml version="1.0" encoding="utf-8"?>
<calcChain xmlns="http://schemas.openxmlformats.org/spreadsheetml/2006/main">
  <c r="C14" i="14" l="1"/>
  <c r="A11" i="14"/>
  <c r="D14" i="14" s="1"/>
  <c r="A8" i="14" l="1"/>
  <c r="D11" i="14" s="1"/>
  <c r="C11" i="14"/>
  <c r="B14" i="14"/>
  <c r="C8" i="14" l="1"/>
  <c r="B11" i="14"/>
  <c r="B8" i="14"/>
</calcChain>
</file>

<file path=xl/sharedStrings.xml><?xml version="1.0" encoding="utf-8"?>
<sst xmlns="http://schemas.openxmlformats.org/spreadsheetml/2006/main" count="168" uniqueCount="73">
  <si>
    <t>総数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</si>
  <si>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</si>
  <si>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</si>
  <si>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</si>
  <si>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</si>
  <si>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</si>
  <si>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</si>
  <si>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  <phoneticPr fontId="23"/>
  </si>
  <si>
    <t>１回</t>
    <phoneticPr fontId="7"/>
  </si>
  <si>
    <t>２回</t>
    <phoneticPr fontId="7"/>
  </si>
  <si>
    <t>３回</t>
    <phoneticPr fontId="7"/>
  </si>
  <si>
    <t>４回</t>
    <phoneticPr fontId="7"/>
  </si>
  <si>
    <t>５～
９回</t>
    <phoneticPr fontId="23"/>
  </si>
  <si>
    <t>10～
14回</t>
    <phoneticPr fontId="23"/>
  </si>
  <si>
    <t>15～
19回</t>
    <phoneticPr fontId="23"/>
  </si>
  <si>
    <t>20回
以上</t>
    <phoneticPr fontId="23"/>
  </si>
  <si>
    <t>(</t>
    <phoneticPr fontId="7"/>
  </si>
  <si>
    <t>38　少年院別　出 院 者 の 外 出 回 数</t>
    <phoneticPr fontId="23"/>
  </si>
  <si>
    <t>年</t>
    <rPh sb="0" eb="1">
      <t>ネン</t>
    </rPh>
    <phoneticPr fontId="7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</si>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</sst>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24" fillId="0" borderId="0" xfId="0" applyNumberFormat="1" applyFont="1" applyFill="1" applyBorder="1" applyAlignment="1">
      <alignment horizontal="right" vertical="center"/>
    </xf>
    <xf numFmtId="49" fontId="8" fillId="0" borderId="0" xfId="0" applyFont="1" applyFill="1">
      <alignment vertical="center"/>
    </xf>
    <xf numFmtId="49" fontId="8" fillId="0" borderId="0" xfId="0" applyFont="1" applyFill="1" applyAlignment="1">
      <alignment horizontal="distributed" vertical="center"/>
    </xf>
    <xf numFmtId="49" fontId="8" fillId="0" borderId="0" xfId="0" applyFont="1" applyFill="1" applyBorder="1">
      <alignment vertical="center"/>
    </xf>
    <xf numFmtId="49" fontId="24" fillId="0" borderId="0" xfId="0" applyFont="1" applyFill="1">
      <alignment vertical="center"/>
    </xf>
    <xf numFmtId="49" fontId="8" fillId="0" borderId="13" xfId="0" applyFont="1" applyFill="1" applyBorder="1" applyAlignment="1">
      <alignment vertical="center"/>
    </xf>
    <xf numFmtId="49" fontId="24" fillId="0" borderId="0" xfId="0" applyFont="1" applyFill="1" applyAlignment="1">
      <alignment horizontal="distributed" vertical="center"/>
    </xf>
    <xf numFmtId="49" fontId="24" fillId="0" borderId="13" xfId="0" applyFont="1" applyFill="1" applyBorder="1" applyAlignment="1">
      <alignment vertical="center"/>
    </xf>
    <xf numFmtId="178" fontId="24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/>
    </xf>
    <xf numFmtId="178" fontId="0" fillId="0" borderId="0" xfId="0" applyNumberFormat="1" applyFont="1" applyFill="1" applyBorder="1" applyAlignment="1">
      <alignment horizontal="right" vertical="center"/>
    </xf>
    <xf numFmtId="183" fontId="8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/>
    </xf>
    <xf numFmtId="183" fontId="24" fillId="0" borderId="0" xfId="0" applyNumberFormat="1" applyFont="1" applyFill="1" applyBorder="1">
      <alignment vertical="center"/>
    </xf>
    <xf numFmtId="49" fontId="8" fillId="0" borderId="0" xfId="0" applyFont="1" applyFill="1" applyAlignment="1">
      <alignment vertical="center"/>
    </xf>
    <xf numFmtId="0" fontId="8" fillId="0" borderId="0" xfId="0" applyNumberFormat="1" applyFont="1" applyFill="1" applyBorder="1" applyAlignment="1">
      <alignment vertical="center"/>
    </xf>
    <xf numFmtId="49" fontId="8" fillId="0" borderId="0" xfId="0" applyFont="1" applyFill="1" applyAlignment="1">
      <alignment horizontal="left" vertical="center" indent="2"/>
    </xf>
    <xf numFmtId="0" fontId="22" fillId="0" borderId="0" xfId="0" applyNumberFormat="1" applyFont="1" applyFill="1" applyBorder="1" applyAlignment="1">
      <alignment horizontal="left" vertical="center"/>
    </xf>
    <xf numFmtId="49" fontId="8" fillId="0" borderId="14" xfId="0" applyFont="1" applyFill="1" applyBorder="1" applyAlignment="1">
      <alignment vertical="center"/>
    </xf>
    <xf numFmtId="49" fontId="8" fillId="0" borderId="14" xfId="0" applyFont="1" applyFill="1" applyBorder="1" applyAlignment="1">
      <alignment horizontal="right" vertical="center"/>
    </xf>
    <xf numFmtId="0" fontId="21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>
      <alignment vertical="center"/>
    </xf>
    <xf numFmtId="49" fontId="8" fillId="0" borderId="16" xfId="0" applyFont="1" applyFill="1" applyBorder="1" applyAlignment="1">
      <alignment horizontal="distributed" vertical="center" justifyLastLine="1"/>
    </xf>
    <xf numFmtId="49" fontId="8" fillId="0" borderId="17" xfId="0" applyFont="1" applyFill="1" applyBorder="1" applyAlignment="1">
      <alignment horizontal="distributed" vertical="center" justifyLastLine="1"/>
    </xf>
    <xf numFmtId="49" fontId="8" fillId="0" borderId="18" xfId="0" applyFont="1" applyFill="1" applyBorder="1" applyAlignment="1">
      <alignment horizontal="distributed" vertical="center" justifyLastLine="1"/>
    </xf>
    <xf numFmtId="49" fontId="8" fillId="0" borderId="18" xfId="0" applyFont="1" applyFill="1" applyBorder="1" applyAlignment="1">
      <alignment horizontal="distributed" vertical="center" wrapText="1" justifyLastLine="1"/>
    </xf>
    <xf numFmtId="49" fontId="8" fillId="0" borderId="19" xfId="0" applyFont="1" applyFill="1" applyBorder="1" applyAlignment="1">
      <alignment horizontal="distributed" vertical="center" justifyLastLine="1"/>
    </xf>
    <xf numFmtId="0" fontId="8" fillId="0" borderId="0" xfId="0" applyNumberFormat="1" applyFont="1" applyFill="1" applyBorder="1" applyAlignment="1">
      <alignment horizontal="distributed" vertical="center" justifyLastLine="1"/>
    </xf>
    <xf numFmtId="49" fontId="8" fillId="0" borderId="13" xfId="0" applyFont="1" applyFill="1" applyBorder="1">
      <alignment vertical="center"/>
    </xf>
    <xf numFmtId="0" fontId="8" fillId="0" borderId="0" xfId="0" applyNumberFormat="1" applyFont="1" applyFill="1">
      <alignment vertical="center"/>
    </xf>
    <xf numFmtId="49" fontId="8" fillId="0" borderId="13" xfId="0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0" fontId="24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Alignment="1">
      <alignment horizontal="distributed" vertical="center"/>
    </xf>
    <xf numFmtId="178" fontId="8" fillId="0" borderId="20" xfId="0" applyNumberFormat="1" applyFont="1" applyFill="1" applyBorder="1" applyAlignment="1">
      <alignment horizontal="right" vertical="center"/>
    </xf>
    <xf numFmtId="178" fontId="24" fillId="0" borderId="20" xfId="0" applyNumberFormat="1" applyFont="1" applyFill="1" applyBorder="1" applyAlignment="1">
      <alignment horizontal="right" vertical="center"/>
    </xf>
    <xf numFmtId="0" fontId="24" fillId="0" borderId="0" xfId="0" applyNumberFormat="1" applyFont="1" applyFill="1" applyBorder="1">
      <alignment vertical="center"/>
    </xf>
    <xf numFmtId="49" fontId="8" fillId="0" borderId="14" xfId="0" applyFont="1" applyFill="1" applyBorder="1" applyAlignment="1">
      <alignment horizontal="distributed" vertical="center"/>
    </xf>
    <xf numFmtId="49" fontId="8" fillId="0" borderId="14" xfId="0" applyFont="1" applyFill="1" applyBorder="1" applyAlignment="1">
      <alignment horizontal="center" vertical="center"/>
    </xf>
    <xf numFmtId="49" fontId="8" fillId="0" borderId="21" xfId="0" applyFont="1" applyFill="1" applyBorder="1" applyAlignment="1">
      <alignment vertical="center"/>
    </xf>
    <xf numFmtId="178" fontId="8" fillId="0" borderId="22" xfId="0" applyNumberFormat="1" applyFont="1" applyFill="1" applyBorder="1" applyAlignment="1">
      <alignment horizontal="right" vertical="center"/>
    </xf>
    <xf numFmtId="178" fontId="8" fillId="0" borderId="14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>
      <alignment vertical="center"/>
    </xf>
    <xf numFmtId="0" fontId="8" fillId="0" borderId="15" xfId="0" applyNumberFormat="1" applyFont="1" applyFill="1" applyBorder="1" applyAlignment="1">
      <alignment horizontal="distributed" vertical="center"/>
    </xf>
    <xf numFmtId="49" fontId="8" fillId="0" borderId="0" xfId="0" applyFont="1" applyFill="1" applyAlignment="1">
      <alignment horizontal="left" vertical="center" indent="3"/>
    </xf>
    <xf numFmtId="49" fontId="24" fillId="0" borderId="0" xfId="0" applyFont="1" applyFill="1" applyAlignment="1">
      <alignment horizontal="left" vertical="center" indent="2"/>
    </xf>
    <xf numFmtId="178" fontId="38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8" fillId="0" borderId="13" xfId="0" applyFont="1" applyFill="1" applyBorder="1" applyAlignment="1">
      <alignment vertical="center"/>
    </xf>
    <xf numFmtId="49" fontId="8" fillId="0" borderId="16" xfId="0" applyFont="1" applyFill="1" applyBorder="1">
      <alignment vertical="center"/>
    </xf>
    <xf numFmtId="49" fontId="8" fillId="0" borderId="16" xfId="0" applyFont="1" applyFill="1" applyBorder="1" applyAlignment="1">
      <alignment horizontal="distributed" vertical="center"/>
    </xf>
    <xf numFmtId="49" fontId="8" fillId="0" borderId="16" xfId="0" applyFont="1" applyFill="1" applyBorder="1" applyAlignment="1">
      <alignment horizontal="right" vertical="center"/>
    </xf>
    <xf numFmtId="49" fontId="8" fillId="0" borderId="16" xfId="0" applyFont="1" applyFill="1" applyBorder="1" applyAlignment="1">
      <alignment vertical="center"/>
    </xf>
    <xf numFmtId="0" fontId="0" fillId="0" borderId="15" xfId="0" applyNumberFormat="1" applyFont="1" applyFill="1" applyBorder="1">
      <alignment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vertical="center"/>
    </xf>
    <xf numFmtId="14" fontId="39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4" fillId="0" borderId="0" xfId="0" applyNumberFormat="1" applyFont="1" applyFill="1" applyAlignment="1">
      <alignment horizontal="right" vertical="center"/>
    </xf>
    <xf numFmtId="0" fontId="24" fillId="0" borderId="0" xfId="0" applyNumberFormat="1" applyFont="1" applyFill="1" applyAlignment="1">
      <alignment horizontal="center" vertical="center"/>
    </xf>
    <xf numFmtId="14" fontId="39" fillId="0" borderId="0" xfId="0" applyNumberFormat="1" applyFont="1" applyFill="1" applyAlignment="1">
      <alignment vertical="center"/>
    </xf>
    <xf numFmtId="49" fontId="21" fillId="0" borderId="0" xfId="0" applyFont="1" applyFill="1" applyAlignment="1">
      <alignment vertical="center"/>
    </xf>
    <xf numFmtId="49" fontId="8" fillId="0" borderId="16" xfId="0" applyFont="1" applyFill="1" applyBorder="1" applyAlignment="1">
      <alignment horizontal="distributed" vertical="center" justifyLastLine="1"/>
    </xf>
    <xf numFmtId="49" fontId="22" fillId="0" borderId="0" xfId="0" applyFont="1" applyFill="1" applyAlignment="1">
      <alignment horizontal="center" vertical="center"/>
    </xf>
    <xf numFmtId="49" fontId="8" fillId="0" borderId="0" xfId="0" applyFont="1" applyFill="1" applyAlignment="1">
      <alignment horizontal="distributed" vertical="center"/>
    </xf>
    <xf numFmtId="49" fontId="24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8226" name="AutoShape 2"/>
        <xdr:cNvSpPr>
          <a:spLocks/>
        </xdr:cNvSpPr>
      </xdr:nvSpPr>
      <xdr:spPr bwMode="auto">
        <a:xfrm>
          <a:off x="933450" y="1574800"/>
          <a:ext cx="209550" cy="571500"/>
        </a:xfrm>
        <a:prstGeom prst="leftBrace">
          <a:avLst>
            <a:gd name="adj1" fmla="val 38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8227" name="AutoShape 3"/>
        <xdr:cNvSpPr>
          <a:spLocks/>
        </xdr:cNvSpPr>
      </xdr:nvSpPr>
      <xdr:spPr bwMode="auto">
        <a:xfrm>
          <a:off x="933450" y="2184400"/>
          <a:ext cx="209550" cy="571500"/>
        </a:xfrm>
        <a:prstGeom prst="leftBrace">
          <a:avLst>
            <a:gd name="adj1" fmla="val 38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8228" name="AutoShape 5"/>
        <xdr:cNvSpPr>
          <a:spLocks/>
        </xdr:cNvSpPr>
      </xdr:nvSpPr>
      <xdr:spPr bwMode="auto">
        <a:xfrm>
          <a:off x="933450" y="2794000"/>
          <a:ext cx="209550" cy="476250"/>
        </a:xfrm>
        <a:prstGeom prst="leftBrace">
          <a:avLst>
            <a:gd name="adj1" fmla="val 32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37</xdr:row>
      <xdr:rowOff>50800</xdr:rowOff>
    </xdr:from>
    <xdr:to>
      <xdr:col>6</xdr:col>
      <xdr:colOff>95250</xdr:colOff>
      <xdr:row>38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9065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55</xdr:row>
      <xdr:rowOff>50800</xdr:rowOff>
    </xdr:from>
    <xdr:to>
      <xdr:col>6</xdr:col>
      <xdr:colOff>95250</xdr:colOff>
      <xdr:row>56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9065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AB186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10.8" zeroHeight="1"/>
  <cols>
    <col min="1" max="1" width="2.125" style="31" customWidth="1"/>
    <col min="2" max="2" width="6.375" style="35" customWidth="1"/>
    <col min="3" max="4" width="3.75" style="35" customWidth="1"/>
    <col min="5" max="6" width="4" style="35" bestFit="1" customWidth="1"/>
    <col min="7" max="7" width="4" style="31" customWidth="1"/>
    <col min="8" max="8" width="4" style="31" bestFit="1" customWidth="1"/>
    <col min="9" max="9" width="3" style="31" bestFit="1" customWidth="1"/>
    <col min="10" max="16" width="10.75" style="31" customWidth="1"/>
    <col min="17" max="17" width="10.75" style="23" customWidth="1"/>
    <col min="18" max="19" width="10.75" style="31" customWidth="1"/>
    <col min="20" max="20" width="9.375" style="23" customWidth="1"/>
    <col min="21" max="16384" width="0" style="23" hidden="1"/>
  </cols>
  <sheetData>
    <row r="1" spans="1:20" s="22" customFormat="1" ht="16.2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</row>
    <row r="2" spans="1:20" s="19" customFormat="1" ht="27" customHeight="1">
      <c r="A2" s="69" t="s">
        <v>17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</row>
    <row r="3" spans="1:20" s="17" customFormat="1" ht="10.5" customHeight="1">
      <c r="A3" s="20"/>
      <c r="B3" s="20"/>
      <c r="C3" s="20"/>
      <c r="D3" s="20"/>
      <c r="E3" s="21"/>
      <c r="F3" s="21"/>
      <c r="G3" s="20"/>
      <c r="H3" s="20"/>
      <c r="I3" s="20"/>
      <c r="J3" s="20"/>
      <c r="K3" s="20"/>
      <c r="L3" s="20"/>
      <c r="M3" s="16"/>
      <c r="N3" s="16"/>
      <c r="O3" s="16"/>
      <c r="P3" s="16"/>
      <c r="Q3" s="20"/>
      <c r="R3" s="20"/>
      <c r="S3" s="20"/>
    </row>
    <row r="4" spans="1:20" ht="2.1" customHeight="1">
      <c r="A4" s="53"/>
      <c r="B4" s="54"/>
      <c r="C4" s="54"/>
      <c r="D4" s="54"/>
      <c r="E4" s="54"/>
      <c r="F4" s="54"/>
      <c r="G4" s="53"/>
      <c r="H4" s="55"/>
      <c r="I4" s="55"/>
      <c r="J4" s="56"/>
      <c r="K4" s="56"/>
      <c r="L4" s="56"/>
      <c r="M4" s="53"/>
      <c r="N4" s="53"/>
      <c r="O4" s="53"/>
      <c r="P4" s="53"/>
      <c r="Q4" s="56"/>
      <c r="R4" s="56"/>
      <c r="S4" s="56"/>
    </row>
    <row r="5" spans="1:20" s="29" customFormat="1" ht="60" customHeight="1">
      <c r="A5" s="24"/>
      <c r="B5" s="68" t="s">
        <v>7</v>
      </c>
      <c r="C5" s="68"/>
      <c r="D5" s="68"/>
      <c r="E5" s="68"/>
      <c r="F5" s="68"/>
      <c r="G5" s="68"/>
      <c r="H5" s="68"/>
      <c r="I5" s="25"/>
      <c r="J5" s="26" t="s">
        <v>0</v>
      </c>
      <c r="K5" s="26" t="s">
        <v>8</v>
      </c>
      <c r="L5" s="26" t="s">
        <v>9</v>
      </c>
      <c r="M5" s="26" t="s">
        <v>10</v>
      </c>
      <c r="N5" s="26" t="s">
        <v>11</v>
      </c>
      <c r="O5" s="27" t="s">
        <v>12</v>
      </c>
      <c r="P5" s="27" t="s">
        <v>13</v>
      </c>
      <c r="Q5" s="27" t="s">
        <v>14</v>
      </c>
      <c r="R5" s="27" t="s">
        <v>15</v>
      </c>
      <c r="S5" s="28" t="s">
        <v>1</v>
      </c>
    </row>
    <row r="6" spans="1:20" ht="5.0999999999999996" customHeight="1">
      <c r="A6" s="3"/>
      <c r="B6" s="4"/>
      <c r="C6" s="4"/>
      <c r="D6" s="4"/>
      <c r="E6" s="4"/>
      <c r="F6" s="4"/>
      <c r="G6" s="3"/>
      <c r="H6" s="3"/>
      <c r="I6" s="30"/>
      <c r="Q6" s="31"/>
    </row>
    <row r="7" spans="1:20" s="33" customFormat="1" ht="16.05" customHeight="1">
      <c r="A7" s="58"/>
      <c r="B7" s="4"/>
      <c r="C7" s="4"/>
      <c r="D7" s="4"/>
      <c r="E7" s="4"/>
      <c r="F7" s="70" t="s">
        <v>4</v>
      </c>
      <c r="G7" s="70"/>
      <c r="H7" s="70"/>
      <c r="I7" s="32"/>
      <c r="J7" s="36">
        <v>1567</v>
      </c>
      <c r="K7" s="1">
        <v>12</v>
      </c>
      <c r="L7" s="1">
        <v>3</v>
      </c>
      <c r="M7" s="1">
        <v>2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1550</v>
      </c>
    </row>
    <row r="8" spans="1:20" s="33" customFormat="1" ht="16.05" customHeight="1">
      <c r="A8" s="60">
        <f>DATE(YEAR(A11)-1,5,1)</f>
        <v>44317</v>
      </c>
      <c r="B8" s="35" t="str">
        <f>TEXT(A8,"ggg")</f>
        <v>令和</v>
      </c>
      <c r="C8" s="61" t="str">
        <f>IF(TEXT(A8,"e")="1","元",TEXT(A8,"e"))</f>
        <v>3</v>
      </c>
      <c r="D8" s="62" t="s">
        <v>18</v>
      </c>
      <c r="E8" s="4"/>
      <c r="F8" s="70" t="s">
        <v>5</v>
      </c>
      <c r="G8" s="70"/>
      <c r="H8" s="70"/>
      <c r="I8" s="32"/>
      <c r="J8" s="36">
        <v>1444</v>
      </c>
      <c r="K8" s="1">
        <v>11</v>
      </c>
      <c r="L8" s="1">
        <v>2</v>
      </c>
      <c r="M8" s="1">
        <v>2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1429</v>
      </c>
    </row>
    <row r="9" spans="1:20" s="33" customFormat="1" ht="16.05" customHeight="1">
      <c r="A9" s="58"/>
      <c r="B9" s="18"/>
      <c r="C9" s="18"/>
      <c r="D9" s="18"/>
      <c r="E9" s="4"/>
      <c r="F9" s="70" t="s">
        <v>6</v>
      </c>
      <c r="G9" s="70"/>
      <c r="H9" s="70"/>
      <c r="I9" s="32"/>
      <c r="J9" s="36">
        <v>123</v>
      </c>
      <c r="K9" s="1">
        <v>1</v>
      </c>
      <c r="L9" s="1">
        <v>1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121</v>
      </c>
    </row>
    <row r="10" spans="1:20" ht="16.05" customHeight="1">
      <c r="A10" s="59"/>
      <c r="B10" s="18"/>
      <c r="C10" s="18"/>
      <c r="D10" s="18"/>
      <c r="E10" s="4"/>
      <c r="F10" s="70" t="s">
        <v>4</v>
      </c>
      <c r="G10" s="70"/>
      <c r="H10" s="70"/>
      <c r="I10" s="7"/>
      <c r="J10" s="36">
        <v>1363</v>
      </c>
      <c r="K10" s="1">
        <v>35</v>
      </c>
      <c r="L10" s="1">
        <v>6</v>
      </c>
      <c r="M10" s="1">
        <v>2</v>
      </c>
      <c r="N10" s="1">
        <v>1</v>
      </c>
      <c r="O10" s="1">
        <v>1</v>
      </c>
      <c r="P10" s="1">
        <v>0</v>
      </c>
      <c r="Q10" s="1">
        <v>0</v>
      </c>
      <c r="R10" s="1">
        <v>0</v>
      </c>
      <c r="S10" s="1">
        <v>1318</v>
      </c>
      <c r="T10" s="33"/>
    </row>
    <row r="11" spans="1:20" ht="16.05" customHeight="1">
      <c r="A11" s="59">
        <f>DATE(YEAR(A14)-1,5,1)</f>
        <v>44682</v>
      </c>
      <c r="B11" s="35" t="str">
        <f>IF(TEXT(A8,"ggg")=TEXT(A11,"ggg"),"",TEXT(A11,"ggg"))</f>
        <v/>
      </c>
      <c r="C11" s="61" t="str">
        <f>IF(TEXT(A11,"e")="1","元",TEXT(A11,"e"))</f>
        <v>4</v>
      </c>
      <c r="D11" s="62" t="str">
        <f>IF(TEXT(A8,"ggg")=TEXT(A11,"ggg"),"","年")</f>
        <v/>
      </c>
      <c r="E11" s="4"/>
      <c r="F11" s="70" t="s">
        <v>5</v>
      </c>
      <c r="G11" s="70"/>
      <c r="H11" s="70"/>
      <c r="I11" s="7"/>
      <c r="J11" s="36">
        <v>1236</v>
      </c>
      <c r="K11" s="1">
        <v>33</v>
      </c>
      <c r="L11" s="1">
        <v>4</v>
      </c>
      <c r="M11" s="1">
        <v>2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1197</v>
      </c>
      <c r="T11" s="33"/>
    </row>
    <row r="12" spans="1:20" ht="16.05" customHeight="1">
      <c r="A12" s="59"/>
      <c r="B12" s="46"/>
      <c r="C12" s="46"/>
      <c r="D12" s="46"/>
      <c r="E12" s="4"/>
      <c r="F12" s="70" t="s">
        <v>6</v>
      </c>
      <c r="G12" s="70"/>
      <c r="H12" s="70"/>
      <c r="I12" s="7"/>
      <c r="J12" s="36">
        <v>127</v>
      </c>
      <c r="K12" s="1">
        <v>2</v>
      </c>
      <c r="L12" s="1">
        <v>2</v>
      </c>
      <c r="M12" s="1">
        <v>0</v>
      </c>
      <c r="N12" s="1">
        <v>1</v>
      </c>
      <c r="O12" s="1">
        <v>1</v>
      </c>
      <c r="P12" s="1">
        <v>0</v>
      </c>
      <c r="Q12" s="1">
        <v>0</v>
      </c>
      <c r="R12" s="1">
        <v>0</v>
      </c>
      <c r="S12" s="1">
        <v>121</v>
      </c>
      <c r="T12" s="33"/>
    </row>
    <row r="13" spans="1:20" s="38" customFormat="1" ht="13.5" customHeight="1">
      <c r="A13" s="59"/>
      <c r="B13" s="47"/>
      <c r="C13" s="47"/>
      <c r="D13" s="47"/>
      <c r="E13" s="8"/>
      <c r="F13" s="71" t="s">
        <v>4</v>
      </c>
      <c r="G13" s="71"/>
      <c r="H13" s="71"/>
      <c r="I13" s="9"/>
      <c r="J13" s="37">
        <v>1328</v>
      </c>
      <c r="K13" s="2">
        <v>38</v>
      </c>
      <c r="L13" s="2">
        <v>26</v>
      </c>
      <c r="M13" s="2">
        <v>6</v>
      </c>
      <c r="N13" s="2">
        <v>3</v>
      </c>
      <c r="O13" s="2">
        <v>0</v>
      </c>
      <c r="P13" s="2">
        <v>0</v>
      </c>
      <c r="Q13" s="2">
        <v>0</v>
      </c>
      <c r="R13" s="2">
        <v>0</v>
      </c>
      <c r="S13" s="2">
        <v>1255</v>
      </c>
      <c r="T13" s="34"/>
    </row>
    <row r="14" spans="1:20" s="38" customFormat="1" ht="13.5" customHeight="1">
      <c r="A14" s="66">
        <v>45047</v>
      </c>
      <c r="B14" s="63" t="str">
        <f>IF(TEXT(A11,"ggg")=TEXT(A14,"ggg"),"",TEXT(A14,"ggg"))</f>
        <v/>
      </c>
      <c r="C14" s="64" t="str">
        <f>IF(TEXT(A14,"e")="1","元",TEXT(A14,"e"))</f>
        <v>5</v>
      </c>
      <c r="D14" s="65" t="str">
        <f>IF(TEXT(A11,"ggg")=TEXT(A14,"ggg"),"","年")</f>
        <v/>
      </c>
      <c r="E14" s="8"/>
      <c r="F14" s="71" t="s">
        <v>5</v>
      </c>
      <c r="G14" s="71"/>
      <c r="H14" s="71"/>
      <c r="I14" s="9"/>
      <c r="J14" s="37">
        <v>1212</v>
      </c>
      <c r="K14" s="2">
        <v>34</v>
      </c>
      <c r="L14" s="2">
        <v>26</v>
      </c>
      <c r="M14" s="2">
        <v>6</v>
      </c>
      <c r="N14" s="2">
        <v>3</v>
      </c>
      <c r="O14" s="2">
        <v>0</v>
      </c>
      <c r="P14" s="2">
        <v>0</v>
      </c>
      <c r="Q14" s="2">
        <v>0</v>
      </c>
      <c r="R14" s="2">
        <v>0</v>
      </c>
      <c r="S14" s="2">
        <v>1143</v>
      </c>
      <c r="T14" s="34"/>
    </row>
    <row r="15" spans="1:20" s="38" customFormat="1" ht="13.5" customHeight="1">
      <c r="A15" s="59"/>
      <c r="B15" s="8"/>
      <c r="C15" s="8"/>
      <c r="D15" s="8"/>
      <c r="E15" s="8"/>
      <c r="F15" s="71" t="s">
        <v>6</v>
      </c>
      <c r="G15" s="71"/>
      <c r="H15" s="71"/>
      <c r="I15" s="9"/>
      <c r="J15" s="37">
        <v>116</v>
      </c>
      <c r="K15" s="2">
        <v>4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112</v>
      </c>
      <c r="T15" s="34"/>
    </row>
    <row r="16" spans="1:20" s="38" customFormat="1" ht="13.5" customHeight="1">
      <c r="A16" s="59"/>
      <c r="B16" s="8"/>
      <c r="C16" s="8"/>
      <c r="D16" s="8"/>
      <c r="E16" s="8"/>
      <c r="F16" s="8"/>
      <c r="G16" s="8"/>
      <c r="H16" s="8"/>
      <c r="I16" s="9"/>
      <c r="J16" s="2"/>
      <c r="K16" s="2"/>
      <c r="L16" s="2"/>
      <c r="M16" s="2"/>
      <c r="N16" s="2"/>
      <c r="O16" s="2"/>
      <c r="P16" s="2"/>
      <c r="Q16" s="2"/>
      <c r="R16" s="2"/>
      <c r="S16" s="2"/>
      <c r="T16" s="34"/>
    </row>
    <row r="17" spans="1:28" s="5" customFormat="1" ht="15" customHeight="1">
      <c r="A17" s="3"/>
      <c r="B17" s="71" t="s">
        <v>19</v>
      </c>
      <c r="C17" s="71"/>
      <c r="D17" s="71"/>
      <c r="E17" s="71"/>
      <c r="F17" s="71"/>
      <c r="G17" s="71"/>
      <c r="H17" s="71"/>
      <c r="I17" s="9"/>
      <c r="J17" s="14">
        <v>31</v>
      </c>
      <c r="K17" s="10">
        <v>4</v>
      </c>
      <c r="L17" s="10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27</v>
      </c>
      <c r="T17" s="12"/>
      <c r="U17" s="12"/>
      <c r="V17" s="12"/>
      <c r="W17" s="12"/>
      <c r="X17" s="12"/>
      <c r="Y17" s="12"/>
      <c r="Z17" s="12"/>
      <c r="AA17" s="12"/>
      <c r="AB17" s="13"/>
    </row>
    <row r="18" spans="1:28" s="5" customFormat="1" ht="6" customHeight="1">
      <c r="A18" s="3"/>
      <c r="B18" s="8"/>
      <c r="C18" s="8"/>
      <c r="D18" s="8"/>
      <c r="E18" s="8"/>
      <c r="F18" s="8"/>
      <c r="G18" s="8"/>
      <c r="H18" s="8"/>
      <c r="I18" s="9"/>
      <c r="J18" s="14"/>
      <c r="K18" s="10"/>
      <c r="L18" s="10"/>
      <c r="M18" s="2"/>
      <c r="N18" s="2"/>
      <c r="O18" s="2"/>
      <c r="P18" s="2"/>
      <c r="Q18" s="2"/>
      <c r="R18" s="2"/>
      <c r="S18" s="2"/>
      <c r="T18" s="12"/>
      <c r="U18" s="12"/>
      <c r="V18" s="12"/>
      <c r="W18" s="12"/>
      <c r="X18" s="12"/>
      <c r="Y18" s="12"/>
      <c r="Z18" s="12"/>
      <c r="AA18" s="12"/>
      <c r="AB18" s="13"/>
    </row>
    <row r="19" spans="1:28" s="5" customFormat="1" ht="15" customHeight="1">
      <c r="A19" s="3"/>
      <c r="B19" s="72" t="s">
        <v>20</v>
      </c>
      <c r="C19" s="72"/>
      <c r="D19" s="72"/>
      <c r="E19" s="72"/>
      <c r="F19" s="72"/>
      <c r="G19" s="50" t="s">
        <v>16</v>
      </c>
      <c r="H19" s="51" t="s">
        <v>2</v>
      </c>
      <c r="I19" s="52"/>
      <c r="J19" s="11">
        <v>27</v>
      </c>
      <c r="K19" s="48">
        <v>4</v>
      </c>
      <c r="L19" s="48">
        <v>0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23</v>
      </c>
      <c r="T19" s="12"/>
      <c r="U19" s="12"/>
      <c r="V19" s="12"/>
      <c r="W19" s="12"/>
      <c r="X19" s="12"/>
      <c r="Y19" s="12"/>
      <c r="Z19" s="12"/>
      <c r="AA19" s="12"/>
      <c r="AB19" s="13"/>
    </row>
    <row r="20" spans="1:28" s="5" customFormat="1" ht="15" customHeight="1">
      <c r="A20" s="3"/>
      <c r="B20" s="72" t="s">
        <v>21</v>
      </c>
      <c r="C20" s="72"/>
      <c r="D20" s="72"/>
      <c r="E20" s="72"/>
      <c r="F20" s="72"/>
      <c r="G20" s="50" t="s">
        <v>16</v>
      </c>
      <c r="H20" s="51" t="s">
        <v>3</v>
      </c>
      <c r="I20" s="52"/>
      <c r="J20" s="11">
        <v>4</v>
      </c>
      <c r="K20" s="48">
        <v>0</v>
      </c>
      <c r="L20" s="48">
        <v>0</v>
      </c>
      <c r="M20" s="49">
        <v>0</v>
      </c>
      <c r="N20" s="49">
        <v>0</v>
      </c>
      <c r="O20" s="49">
        <v>0</v>
      </c>
      <c r="P20" s="49">
        <v>0</v>
      </c>
      <c r="Q20" s="49">
        <v>0</v>
      </c>
      <c r="R20" s="49">
        <v>0</v>
      </c>
      <c r="S20" s="49">
        <v>4</v>
      </c>
      <c r="T20" s="12"/>
      <c r="U20" s="12"/>
      <c r="V20" s="12"/>
      <c r="W20" s="12"/>
      <c r="X20" s="12"/>
      <c r="Y20" s="12"/>
      <c r="Z20" s="12"/>
      <c r="AA20" s="12"/>
      <c r="AB20" s="13"/>
    </row>
    <row r="21" spans="1:28" s="5" customFormat="1" ht="13.5" customHeight="1">
      <c r="A21" s="3"/>
      <c r="B21" s="50"/>
      <c r="C21" s="50"/>
      <c r="D21" s="50"/>
      <c r="E21" s="50"/>
      <c r="F21" s="50"/>
      <c r="G21" s="50"/>
      <c r="H21" s="51"/>
      <c r="I21" s="52"/>
      <c r="J21" s="11"/>
      <c r="K21" s="48"/>
      <c r="L21" s="48"/>
      <c r="M21" s="49"/>
      <c r="N21" s="49"/>
      <c r="O21" s="49"/>
      <c r="P21" s="49"/>
      <c r="Q21" s="49"/>
      <c r="R21" s="49"/>
      <c r="S21" s="49"/>
      <c r="T21" s="12"/>
      <c r="U21" s="12"/>
      <c r="V21" s="12"/>
      <c r="W21" s="12"/>
      <c r="X21" s="12"/>
      <c r="Y21" s="12"/>
      <c r="Z21" s="12"/>
      <c r="AA21" s="12"/>
      <c r="AB21" s="13"/>
    </row>
    <row r="22" spans="1:28" s="5" customFormat="1" ht="15" customHeight="1">
      <c r="A22" s="3"/>
      <c r="B22" s="71" t="s">
        <v>22</v>
      </c>
      <c r="C22" s="71"/>
      <c r="D22" s="71"/>
      <c r="E22" s="71"/>
      <c r="F22" s="71"/>
      <c r="G22" s="71"/>
      <c r="H22" s="71"/>
      <c r="I22" s="9"/>
      <c r="J22" s="14">
        <v>49</v>
      </c>
      <c r="K22" s="10">
        <v>0</v>
      </c>
      <c r="L22" s="10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49</v>
      </c>
      <c r="T22" s="12"/>
      <c r="U22" s="12"/>
      <c r="V22" s="12"/>
      <c r="W22" s="12"/>
      <c r="X22" s="12"/>
      <c r="Y22" s="12"/>
      <c r="Z22" s="12"/>
      <c r="AA22" s="12"/>
      <c r="AB22" s="13"/>
    </row>
    <row r="23" spans="1:28" s="5" customFormat="1" ht="6" customHeight="1">
      <c r="A23" s="3"/>
      <c r="B23" s="8"/>
      <c r="C23" s="8"/>
      <c r="D23" s="8"/>
      <c r="E23" s="8"/>
      <c r="F23" s="8"/>
      <c r="G23" s="8"/>
      <c r="H23" s="8"/>
      <c r="I23" s="9"/>
      <c r="J23" s="14"/>
      <c r="K23" s="10"/>
      <c r="L23" s="10"/>
      <c r="M23" s="2"/>
      <c r="N23" s="2"/>
      <c r="O23" s="2"/>
      <c r="P23" s="2"/>
      <c r="Q23" s="2"/>
      <c r="R23" s="2"/>
      <c r="S23" s="2"/>
      <c r="T23" s="12"/>
      <c r="U23" s="12"/>
      <c r="V23" s="12"/>
      <c r="W23" s="12"/>
      <c r="X23" s="12"/>
      <c r="Y23" s="12"/>
      <c r="Z23" s="12"/>
      <c r="AA23" s="12"/>
      <c r="AB23" s="13"/>
    </row>
    <row r="24" spans="1:28" s="5" customFormat="1" ht="15" customHeight="1">
      <c r="A24" s="3"/>
      <c r="B24" s="72" t="s">
        <v>23</v>
      </c>
      <c r="C24" s="72"/>
      <c r="D24" s="72"/>
      <c r="E24" s="72"/>
      <c r="F24" s="72"/>
      <c r="G24" s="50" t="s">
        <v>16</v>
      </c>
      <c r="H24" s="51" t="s">
        <v>2</v>
      </c>
      <c r="I24" s="52"/>
      <c r="J24" s="11">
        <v>17</v>
      </c>
      <c r="K24" s="48">
        <v>0</v>
      </c>
      <c r="L24" s="48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49">
        <v>0</v>
      </c>
      <c r="S24" s="49">
        <v>17</v>
      </c>
      <c r="T24" s="12"/>
      <c r="U24" s="12"/>
      <c r="V24" s="12"/>
      <c r="W24" s="12"/>
      <c r="X24" s="12"/>
      <c r="Y24" s="12"/>
      <c r="Z24" s="12"/>
      <c r="AA24" s="12"/>
      <c r="AB24" s="13"/>
    </row>
    <row r="25" spans="1:28" s="5" customFormat="1" ht="15" customHeight="1">
      <c r="A25" s="3"/>
      <c r="B25" s="72" t="s">
        <v>24</v>
      </c>
      <c r="C25" s="72"/>
      <c r="D25" s="72"/>
      <c r="E25" s="72"/>
      <c r="F25" s="72"/>
      <c r="G25" s="50" t="s">
        <v>16</v>
      </c>
      <c r="H25" s="51" t="s">
        <v>2</v>
      </c>
      <c r="I25" s="52"/>
      <c r="J25" s="11">
        <v>26</v>
      </c>
      <c r="K25" s="48">
        <v>0</v>
      </c>
      <c r="L25" s="48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49">
        <v>26</v>
      </c>
      <c r="T25" s="12"/>
      <c r="U25" s="12"/>
      <c r="V25" s="12"/>
      <c r="W25" s="12"/>
      <c r="X25" s="12"/>
      <c r="Y25" s="12"/>
      <c r="Z25" s="12"/>
      <c r="AA25" s="12"/>
      <c r="AB25" s="13"/>
    </row>
    <row r="26" spans="1:28" s="5" customFormat="1" ht="15" customHeight="1">
      <c r="A26" s="3"/>
      <c r="B26" s="72" t="s">
        <v>25</v>
      </c>
      <c r="C26" s="72"/>
      <c r="D26" s="72"/>
      <c r="E26" s="72"/>
      <c r="F26" s="72"/>
      <c r="G26" s="50" t="s">
        <v>16</v>
      </c>
      <c r="H26" s="51" t="s">
        <v>3</v>
      </c>
      <c r="I26" s="52"/>
      <c r="J26" s="11">
        <v>6</v>
      </c>
      <c r="K26" s="48">
        <v>0</v>
      </c>
      <c r="L26" s="48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6</v>
      </c>
      <c r="T26" s="12"/>
      <c r="U26" s="12"/>
      <c r="V26" s="12"/>
      <c r="W26" s="12"/>
      <c r="X26" s="12"/>
      <c r="Y26" s="12"/>
      <c r="Z26" s="12"/>
      <c r="AA26" s="12"/>
      <c r="AB26" s="13"/>
    </row>
    <row r="27" spans="1:28" s="5" customFormat="1" ht="13.5" customHeight="1">
      <c r="A27" s="3"/>
      <c r="B27" s="50"/>
      <c r="C27" s="50"/>
      <c r="D27" s="50"/>
      <c r="E27" s="50"/>
      <c r="F27" s="50"/>
      <c r="G27" s="50"/>
      <c r="H27" s="51"/>
      <c r="I27" s="52"/>
      <c r="J27" s="11"/>
      <c r="K27" s="48"/>
      <c r="L27" s="48"/>
      <c r="M27" s="49"/>
      <c r="N27" s="49"/>
      <c r="O27" s="49"/>
      <c r="P27" s="49"/>
      <c r="Q27" s="49"/>
      <c r="R27" s="49"/>
      <c r="S27" s="49"/>
      <c r="T27" s="12"/>
      <c r="U27" s="12"/>
      <c r="V27" s="12"/>
      <c r="W27" s="12"/>
      <c r="X27" s="12"/>
      <c r="Y27" s="12"/>
      <c r="Z27" s="12"/>
      <c r="AA27" s="12"/>
      <c r="AB27" s="13"/>
    </row>
    <row r="28" spans="1:28" s="5" customFormat="1" ht="15" customHeight="1">
      <c r="A28" s="3"/>
      <c r="B28" s="71" t="s">
        <v>26</v>
      </c>
      <c r="C28" s="71"/>
      <c r="D28" s="71"/>
      <c r="E28" s="71"/>
      <c r="F28" s="71"/>
      <c r="G28" s="71"/>
      <c r="H28" s="71"/>
      <c r="I28" s="9"/>
      <c r="J28" s="14">
        <v>469</v>
      </c>
      <c r="K28" s="10">
        <v>9</v>
      </c>
      <c r="L28" s="10">
        <v>1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459</v>
      </c>
      <c r="T28" s="12"/>
      <c r="U28" s="12"/>
      <c r="V28" s="12"/>
      <c r="W28" s="12"/>
      <c r="X28" s="12"/>
      <c r="Y28" s="12"/>
      <c r="Z28" s="12"/>
      <c r="AA28" s="12"/>
      <c r="AB28" s="13"/>
    </row>
    <row r="29" spans="1:28" s="5" customFormat="1" ht="6" customHeight="1">
      <c r="A29" s="3"/>
      <c r="B29" s="8"/>
      <c r="C29" s="8"/>
      <c r="D29" s="8"/>
      <c r="E29" s="8"/>
      <c r="F29" s="8"/>
      <c r="G29" s="8"/>
      <c r="H29" s="8"/>
      <c r="I29" s="9"/>
      <c r="J29" s="14"/>
      <c r="K29" s="10"/>
      <c r="L29" s="10"/>
      <c r="M29" s="2"/>
      <c r="N29" s="2"/>
      <c r="O29" s="2"/>
      <c r="P29" s="2"/>
      <c r="Q29" s="2"/>
      <c r="R29" s="2"/>
      <c r="S29" s="2"/>
      <c r="T29" s="12"/>
      <c r="U29" s="12"/>
      <c r="V29" s="12"/>
      <c r="W29" s="12"/>
      <c r="X29" s="12"/>
      <c r="Y29" s="12"/>
      <c r="Z29" s="12"/>
      <c r="AA29" s="12"/>
      <c r="AB29" s="13"/>
    </row>
    <row r="30" spans="1:28" s="5" customFormat="1" ht="15" customHeight="1">
      <c r="A30" s="3"/>
      <c r="B30" s="72" t="s">
        <v>27</v>
      </c>
      <c r="C30" s="72"/>
      <c r="D30" s="72"/>
      <c r="E30" s="72"/>
      <c r="F30" s="72"/>
      <c r="G30" s="50" t="s">
        <v>16</v>
      </c>
      <c r="H30" s="51" t="s">
        <v>2</v>
      </c>
      <c r="I30" s="52"/>
      <c r="J30" s="11">
        <v>65</v>
      </c>
      <c r="K30" s="48">
        <v>0</v>
      </c>
      <c r="L30" s="48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65</v>
      </c>
      <c r="T30" s="12"/>
      <c r="U30" s="12"/>
      <c r="V30" s="12"/>
      <c r="W30" s="12"/>
      <c r="X30" s="12"/>
      <c r="Y30" s="12"/>
      <c r="Z30" s="12"/>
      <c r="AA30" s="12"/>
      <c r="AB30" s="13"/>
    </row>
    <row r="31" spans="1:28" s="5" customFormat="1" ht="15" customHeight="1">
      <c r="A31" s="3"/>
      <c r="B31" s="72" t="s">
        <v>28</v>
      </c>
      <c r="C31" s="72"/>
      <c r="D31" s="72"/>
      <c r="E31" s="72"/>
      <c r="F31" s="72"/>
      <c r="G31" s="50" t="s">
        <v>16</v>
      </c>
      <c r="H31" s="51" t="s">
        <v>2</v>
      </c>
      <c r="I31" s="52"/>
      <c r="J31" s="11">
        <v>33</v>
      </c>
      <c r="K31" s="48">
        <v>0</v>
      </c>
      <c r="L31" s="48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33</v>
      </c>
      <c r="T31" s="12"/>
      <c r="U31" s="12"/>
      <c r="V31" s="12"/>
      <c r="W31" s="12"/>
      <c r="X31" s="12"/>
      <c r="Y31" s="12"/>
      <c r="Z31" s="12"/>
      <c r="AA31" s="12"/>
      <c r="AB31" s="13"/>
    </row>
    <row r="32" spans="1:28" s="5" customFormat="1" ht="15" customHeight="1">
      <c r="A32" s="3"/>
      <c r="B32" s="72" t="s">
        <v>29</v>
      </c>
      <c r="C32" s="72"/>
      <c r="D32" s="72"/>
      <c r="E32" s="72"/>
      <c r="F32" s="72"/>
      <c r="G32" s="50" t="s">
        <v>16</v>
      </c>
      <c r="H32" s="51" t="s">
        <v>2</v>
      </c>
      <c r="I32" s="52"/>
      <c r="J32" s="11">
        <v>16</v>
      </c>
      <c r="K32" s="48">
        <v>0</v>
      </c>
      <c r="L32" s="48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16</v>
      </c>
      <c r="T32" s="12"/>
      <c r="U32" s="12"/>
      <c r="V32" s="12"/>
      <c r="W32" s="12"/>
      <c r="X32" s="12"/>
      <c r="Y32" s="12"/>
      <c r="Z32" s="12"/>
      <c r="AA32" s="12"/>
      <c r="AB32" s="13"/>
    </row>
    <row r="33" spans="1:28" s="5" customFormat="1" ht="15" customHeight="1">
      <c r="A33" s="3"/>
      <c r="B33" s="72" t="s">
        <v>30</v>
      </c>
      <c r="C33" s="72"/>
      <c r="D33" s="72"/>
      <c r="E33" s="72"/>
      <c r="F33" s="72"/>
      <c r="G33" s="50" t="s">
        <v>16</v>
      </c>
      <c r="H33" s="51" t="s">
        <v>2</v>
      </c>
      <c r="I33" s="52"/>
      <c r="J33" s="11">
        <v>29</v>
      </c>
      <c r="K33" s="48">
        <v>0</v>
      </c>
      <c r="L33" s="48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29</v>
      </c>
      <c r="T33" s="12"/>
      <c r="U33" s="12"/>
      <c r="V33" s="12"/>
      <c r="W33" s="12"/>
      <c r="X33" s="12"/>
      <c r="Y33" s="12"/>
      <c r="Z33" s="12"/>
      <c r="AA33" s="12"/>
      <c r="AB33" s="13"/>
    </row>
    <row r="34" spans="1:28" s="5" customFormat="1" ht="15" customHeight="1">
      <c r="A34" s="3"/>
      <c r="B34" s="72" t="s">
        <v>31</v>
      </c>
      <c r="C34" s="72"/>
      <c r="D34" s="72"/>
      <c r="E34" s="72"/>
      <c r="F34" s="72"/>
      <c r="G34" s="50" t="s">
        <v>16</v>
      </c>
      <c r="H34" s="51" t="s">
        <v>3</v>
      </c>
      <c r="I34" s="52"/>
      <c r="J34" s="11">
        <v>26</v>
      </c>
      <c r="K34" s="48">
        <v>0</v>
      </c>
      <c r="L34" s="48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26</v>
      </c>
      <c r="T34" s="12"/>
      <c r="U34" s="12"/>
      <c r="V34" s="12"/>
      <c r="W34" s="12"/>
      <c r="X34" s="12"/>
      <c r="Y34" s="12"/>
      <c r="Z34" s="12"/>
      <c r="AA34" s="12"/>
      <c r="AB34" s="13"/>
    </row>
    <row r="35" spans="1:28" s="5" customFormat="1" ht="15" customHeight="1">
      <c r="A35" s="3"/>
      <c r="B35" s="72" t="s">
        <v>32</v>
      </c>
      <c r="C35" s="72"/>
      <c r="D35" s="72"/>
      <c r="E35" s="72"/>
      <c r="F35" s="72"/>
      <c r="G35" s="50" t="s">
        <v>16</v>
      </c>
      <c r="H35" s="51" t="s">
        <v>2</v>
      </c>
      <c r="I35" s="52"/>
      <c r="J35" s="11">
        <v>0</v>
      </c>
      <c r="K35" s="48">
        <v>0</v>
      </c>
      <c r="L35" s="48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12"/>
      <c r="U35" s="12"/>
      <c r="V35" s="12"/>
      <c r="W35" s="12"/>
      <c r="X35" s="12"/>
      <c r="Y35" s="12"/>
      <c r="Z35" s="12"/>
      <c r="AA35" s="12"/>
      <c r="AB35" s="13"/>
    </row>
    <row r="36" spans="1:28" s="5" customFormat="1" ht="15" customHeight="1">
      <c r="A36" s="3"/>
      <c r="B36" s="72" t="s">
        <v>33</v>
      </c>
      <c r="C36" s="72"/>
      <c r="D36" s="72"/>
      <c r="E36" s="72"/>
      <c r="F36" s="72"/>
      <c r="G36" s="50" t="s">
        <v>16</v>
      </c>
      <c r="H36" s="51" t="s">
        <v>2</v>
      </c>
      <c r="I36" s="52"/>
      <c r="J36" s="11">
        <v>40</v>
      </c>
      <c r="K36" s="48">
        <v>0</v>
      </c>
      <c r="L36" s="48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40</v>
      </c>
      <c r="T36" s="12"/>
      <c r="U36" s="12"/>
      <c r="V36" s="12"/>
      <c r="W36" s="12"/>
      <c r="X36" s="12"/>
      <c r="Y36" s="12"/>
      <c r="Z36" s="12"/>
      <c r="AA36" s="12"/>
      <c r="AB36" s="13"/>
    </row>
    <row r="37" spans="1:28" s="5" customFormat="1" ht="15" customHeight="1">
      <c r="A37" s="3"/>
      <c r="B37" s="72" t="s">
        <v>34</v>
      </c>
      <c r="C37" s="72"/>
      <c r="D37" s="72"/>
      <c r="E37" s="72"/>
      <c r="F37" s="72"/>
      <c r="G37" s="50" t="s">
        <v>16</v>
      </c>
      <c r="H37" s="51" t="s">
        <v>2</v>
      </c>
      <c r="I37" s="52"/>
      <c r="J37" s="11">
        <v>73</v>
      </c>
      <c r="K37" s="48">
        <v>0</v>
      </c>
      <c r="L37" s="48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73</v>
      </c>
      <c r="T37" s="12"/>
      <c r="U37" s="12"/>
      <c r="V37" s="12"/>
      <c r="W37" s="12"/>
      <c r="X37" s="12"/>
      <c r="Y37" s="12"/>
      <c r="Z37" s="12"/>
      <c r="AA37" s="12"/>
      <c r="AB37" s="13"/>
    </row>
    <row r="38" spans="1:28" s="5" customFormat="1" ht="15" customHeight="1">
      <c r="A38" s="6"/>
      <c r="B38" s="72" t="s">
        <v>35</v>
      </c>
      <c r="C38" s="72"/>
      <c r="D38" s="72"/>
      <c r="E38" s="72"/>
      <c r="F38" s="72"/>
      <c r="G38" s="50"/>
      <c r="H38" s="51" t="s">
        <v>2</v>
      </c>
      <c r="I38" s="52"/>
      <c r="J38" s="11">
        <v>51</v>
      </c>
      <c r="K38" s="48">
        <v>0</v>
      </c>
      <c r="L38" s="48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51</v>
      </c>
      <c r="T38" s="2"/>
      <c r="U38" s="2"/>
      <c r="V38" s="2"/>
      <c r="W38" s="2"/>
      <c r="X38" s="2"/>
      <c r="Y38" s="2"/>
      <c r="Z38" s="2"/>
      <c r="AA38" s="2"/>
      <c r="AB38" s="15"/>
    </row>
    <row r="39" spans="1:28" s="5" customFormat="1" ht="15" customHeight="1">
      <c r="A39" s="6"/>
      <c r="B39" s="72"/>
      <c r="C39" s="72"/>
      <c r="D39" s="72"/>
      <c r="E39" s="72"/>
      <c r="F39" s="72"/>
      <c r="G39" s="51"/>
      <c r="H39" s="51" t="s">
        <v>3</v>
      </c>
      <c r="I39" s="52"/>
      <c r="J39" s="11">
        <v>6</v>
      </c>
      <c r="K39" s="48">
        <v>0</v>
      </c>
      <c r="L39" s="48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6</v>
      </c>
      <c r="T39" s="2"/>
      <c r="U39" s="2"/>
      <c r="V39" s="2"/>
      <c r="W39" s="2"/>
      <c r="X39" s="2"/>
      <c r="Y39" s="2"/>
      <c r="Z39" s="2"/>
      <c r="AA39" s="2"/>
      <c r="AB39" s="15"/>
    </row>
    <row r="40" spans="1:28" s="5" customFormat="1" ht="15" customHeight="1">
      <c r="A40" s="3"/>
      <c r="B40" s="72" t="s">
        <v>36</v>
      </c>
      <c r="C40" s="72"/>
      <c r="D40" s="72"/>
      <c r="E40" s="72"/>
      <c r="F40" s="72"/>
      <c r="G40" s="50" t="s">
        <v>16</v>
      </c>
      <c r="H40" s="51" t="s">
        <v>3</v>
      </c>
      <c r="I40" s="52"/>
      <c r="J40" s="11">
        <v>13</v>
      </c>
      <c r="K40" s="48">
        <v>0</v>
      </c>
      <c r="L40" s="48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13</v>
      </c>
      <c r="T40" s="12"/>
      <c r="U40" s="12"/>
      <c r="V40" s="12"/>
      <c r="W40" s="12"/>
      <c r="X40" s="12"/>
      <c r="Y40" s="12"/>
      <c r="Z40" s="12"/>
      <c r="AA40" s="12"/>
      <c r="AB40" s="13"/>
    </row>
    <row r="41" spans="1:28" s="5" customFormat="1" ht="15" customHeight="1">
      <c r="A41" s="3"/>
      <c r="B41" s="72" t="s">
        <v>37</v>
      </c>
      <c r="C41" s="72"/>
      <c r="D41" s="72"/>
      <c r="E41" s="72"/>
      <c r="F41" s="72"/>
      <c r="G41" s="50" t="s">
        <v>16</v>
      </c>
      <c r="H41" s="51" t="s">
        <v>2</v>
      </c>
      <c r="I41" s="52"/>
      <c r="J41" s="11">
        <v>33</v>
      </c>
      <c r="K41" s="48">
        <v>1</v>
      </c>
      <c r="L41" s="48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32</v>
      </c>
      <c r="T41" s="12"/>
      <c r="U41" s="12"/>
      <c r="V41" s="12"/>
      <c r="W41" s="12"/>
      <c r="X41" s="12"/>
      <c r="Y41" s="12"/>
      <c r="Z41" s="12"/>
      <c r="AA41" s="12"/>
      <c r="AB41" s="13"/>
    </row>
    <row r="42" spans="1:28" s="5" customFormat="1" ht="15" customHeight="1">
      <c r="A42" s="3"/>
      <c r="B42" s="72" t="s">
        <v>38</v>
      </c>
      <c r="C42" s="72"/>
      <c r="D42" s="72"/>
      <c r="E42" s="72"/>
      <c r="F42" s="72"/>
      <c r="G42" s="50" t="s">
        <v>16</v>
      </c>
      <c r="H42" s="51" t="s">
        <v>2</v>
      </c>
      <c r="I42" s="52"/>
      <c r="J42" s="11">
        <v>26</v>
      </c>
      <c r="K42" s="48">
        <v>0</v>
      </c>
      <c r="L42" s="48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26</v>
      </c>
      <c r="T42" s="12"/>
      <c r="U42" s="12"/>
      <c r="V42" s="12"/>
      <c r="W42" s="12"/>
      <c r="X42" s="12"/>
      <c r="Y42" s="12"/>
      <c r="Z42" s="12"/>
      <c r="AA42" s="12"/>
      <c r="AB42" s="13"/>
    </row>
    <row r="43" spans="1:28" s="5" customFormat="1" ht="15" customHeight="1">
      <c r="A43" s="3"/>
      <c r="B43" s="72" t="s">
        <v>39</v>
      </c>
      <c r="C43" s="72"/>
      <c r="D43" s="72"/>
      <c r="E43" s="72"/>
      <c r="F43" s="72"/>
      <c r="G43" s="50" t="s">
        <v>16</v>
      </c>
      <c r="H43" s="51" t="s">
        <v>2</v>
      </c>
      <c r="I43" s="52"/>
      <c r="J43" s="11">
        <v>17</v>
      </c>
      <c r="K43" s="48">
        <v>8</v>
      </c>
      <c r="L43" s="48">
        <v>1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8</v>
      </c>
      <c r="T43" s="12"/>
      <c r="U43" s="12"/>
      <c r="V43" s="12"/>
      <c r="W43" s="12"/>
      <c r="X43" s="12"/>
      <c r="Y43" s="12"/>
      <c r="Z43" s="12"/>
      <c r="AA43" s="12"/>
      <c r="AB43" s="13"/>
    </row>
    <row r="44" spans="1:28" s="5" customFormat="1" ht="15" customHeight="1">
      <c r="A44" s="3"/>
      <c r="B44" s="72" t="s">
        <v>40</v>
      </c>
      <c r="C44" s="72"/>
      <c r="D44" s="72"/>
      <c r="E44" s="72"/>
      <c r="F44" s="72"/>
      <c r="G44" s="50" t="s">
        <v>16</v>
      </c>
      <c r="H44" s="51" t="s">
        <v>2</v>
      </c>
      <c r="I44" s="52"/>
      <c r="J44" s="11">
        <v>41</v>
      </c>
      <c r="K44" s="48">
        <v>0</v>
      </c>
      <c r="L44" s="48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41</v>
      </c>
      <c r="T44" s="12"/>
      <c r="U44" s="12"/>
      <c r="V44" s="12"/>
      <c r="W44" s="12"/>
      <c r="X44" s="12"/>
      <c r="Y44" s="12"/>
      <c r="Z44" s="12"/>
      <c r="AA44" s="12"/>
      <c r="AB44" s="13"/>
    </row>
    <row r="45" spans="1:28" s="5" customFormat="1" ht="13.5" customHeight="1">
      <c r="A45" s="3"/>
      <c r="B45" s="50"/>
      <c r="C45" s="50"/>
      <c r="D45" s="50"/>
      <c r="E45" s="50"/>
      <c r="F45" s="50"/>
      <c r="G45" s="50"/>
      <c r="H45" s="51"/>
      <c r="I45" s="52"/>
      <c r="J45" s="11"/>
      <c r="K45" s="48"/>
      <c r="L45" s="48"/>
      <c r="M45" s="49"/>
      <c r="N45" s="49"/>
      <c r="O45" s="49"/>
      <c r="P45" s="49"/>
      <c r="Q45" s="49"/>
      <c r="R45" s="49"/>
      <c r="S45" s="49"/>
      <c r="T45" s="12"/>
      <c r="U45" s="12"/>
      <c r="V45" s="12"/>
      <c r="W45" s="12"/>
      <c r="X45" s="12"/>
      <c r="Y45" s="12"/>
      <c r="Z45" s="12"/>
      <c r="AA45" s="12"/>
      <c r="AB45" s="13"/>
    </row>
    <row r="46" spans="1:28" s="5" customFormat="1" ht="15" customHeight="1">
      <c r="A46" s="3"/>
      <c r="B46" s="71" t="s">
        <v>41</v>
      </c>
      <c r="C46" s="71"/>
      <c r="D46" s="71"/>
      <c r="E46" s="71"/>
      <c r="F46" s="71"/>
      <c r="G46" s="71"/>
      <c r="H46" s="71"/>
      <c r="I46" s="9"/>
      <c r="J46" s="14">
        <v>177</v>
      </c>
      <c r="K46" s="10">
        <v>3</v>
      </c>
      <c r="L46" s="10">
        <v>1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173</v>
      </c>
      <c r="T46" s="12"/>
      <c r="U46" s="12"/>
      <c r="V46" s="12"/>
      <c r="W46" s="12"/>
      <c r="X46" s="12"/>
      <c r="Y46" s="12"/>
      <c r="Z46" s="12"/>
      <c r="AA46" s="12"/>
      <c r="AB46" s="13"/>
    </row>
    <row r="47" spans="1:28" s="5" customFormat="1" ht="6" customHeight="1">
      <c r="A47" s="3"/>
      <c r="B47" s="8"/>
      <c r="C47" s="8"/>
      <c r="D47" s="8"/>
      <c r="E47" s="8"/>
      <c r="F47" s="8"/>
      <c r="G47" s="8"/>
      <c r="H47" s="8"/>
      <c r="I47" s="9"/>
      <c r="J47" s="14"/>
      <c r="K47" s="10"/>
      <c r="L47" s="10"/>
      <c r="M47" s="2"/>
      <c r="N47" s="2"/>
      <c r="O47" s="2"/>
      <c r="P47" s="2"/>
      <c r="Q47" s="2"/>
      <c r="R47" s="2"/>
      <c r="S47" s="2"/>
      <c r="T47" s="12"/>
      <c r="U47" s="12"/>
      <c r="V47" s="12"/>
      <c r="W47" s="12"/>
      <c r="X47" s="12"/>
      <c r="Y47" s="12"/>
      <c r="Z47" s="12"/>
      <c r="AA47" s="12"/>
      <c r="AB47" s="13"/>
    </row>
    <row r="48" spans="1:28" s="5" customFormat="1" ht="15" customHeight="1">
      <c r="A48" s="3"/>
      <c r="B48" s="72" t="s">
        <v>42</v>
      </c>
      <c r="C48" s="72"/>
      <c r="D48" s="72"/>
      <c r="E48" s="72"/>
      <c r="F48" s="72"/>
      <c r="G48" s="50" t="s">
        <v>16</v>
      </c>
      <c r="H48" s="51" t="s">
        <v>2</v>
      </c>
      <c r="I48" s="52"/>
      <c r="J48" s="11">
        <v>20</v>
      </c>
      <c r="K48" s="48">
        <v>0</v>
      </c>
      <c r="L48" s="48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20</v>
      </c>
      <c r="T48" s="12"/>
      <c r="U48" s="12"/>
      <c r="V48" s="12"/>
      <c r="W48" s="12"/>
      <c r="X48" s="12"/>
      <c r="Y48" s="12"/>
      <c r="Z48" s="12"/>
      <c r="AA48" s="12"/>
      <c r="AB48" s="13"/>
    </row>
    <row r="49" spans="1:28" s="5" customFormat="1" ht="15" customHeight="1">
      <c r="A49" s="3"/>
      <c r="B49" s="72" t="s">
        <v>43</v>
      </c>
      <c r="C49" s="72"/>
      <c r="D49" s="72"/>
      <c r="E49" s="72"/>
      <c r="F49" s="72"/>
      <c r="G49" s="50" t="s">
        <v>16</v>
      </c>
      <c r="H49" s="51" t="s">
        <v>2</v>
      </c>
      <c r="I49" s="52"/>
      <c r="J49" s="11">
        <v>61</v>
      </c>
      <c r="K49" s="48">
        <v>0</v>
      </c>
      <c r="L49" s="48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61</v>
      </c>
      <c r="T49" s="12"/>
      <c r="U49" s="12"/>
      <c r="V49" s="12"/>
      <c r="W49" s="12"/>
      <c r="X49" s="12"/>
      <c r="Y49" s="12"/>
      <c r="Z49" s="12"/>
      <c r="AA49" s="12"/>
      <c r="AB49" s="13"/>
    </row>
    <row r="50" spans="1:28" s="5" customFormat="1" ht="15" customHeight="1">
      <c r="A50" s="3"/>
      <c r="B50" s="72" t="s">
        <v>44</v>
      </c>
      <c r="C50" s="72"/>
      <c r="D50" s="72"/>
      <c r="E50" s="72"/>
      <c r="F50" s="72"/>
      <c r="G50" s="50" t="s">
        <v>16</v>
      </c>
      <c r="H50" s="51" t="s">
        <v>2</v>
      </c>
      <c r="I50" s="52"/>
      <c r="J50" s="11">
        <v>15</v>
      </c>
      <c r="K50" s="48">
        <v>2</v>
      </c>
      <c r="L50" s="48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13</v>
      </c>
      <c r="T50" s="12"/>
      <c r="U50" s="12"/>
      <c r="V50" s="12"/>
      <c r="W50" s="12"/>
      <c r="X50" s="12"/>
      <c r="Y50" s="12"/>
      <c r="Z50" s="12"/>
      <c r="AA50" s="12"/>
      <c r="AB50" s="13"/>
    </row>
    <row r="51" spans="1:28" s="5" customFormat="1" ht="15" customHeight="1">
      <c r="A51" s="3"/>
      <c r="B51" s="72" t="s">
        <v>45</v>
      </c>
      <c r="C51" s="72"/>
      <c r="D51" s="72"/>
      <c r="E51" s="72"/>
      <c r="F51" s="72"/>
      <c r="G51" s="50" t="s">
        <v>16</v>
      </c>
      <c r="H51" s="51" t="s">
        <v>2</v>
      </c>
      <c r="I51" s="52"/>
      <c r="J51" s="11">
        <v>29</v>
      </c>
      <c r="K51" s="48">
        <v>1</v>
      </c>
      <c r="L51" s="48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28</v>
      </c>
      <c r="T51" s="12"/>
      <c r="U51" s="12"/>
      <c r="V51" s="12"/>
      <c r="W51" s="12"/>
      <c r="X51" s="12"/>
      <c r="Y51" s="12"/>
      <c r="Z51" s="12"/>
      <c r="AA51" s="12"/>
      <c r="AB51" s="13"/>
    </row>
    <row r="52" spans="1:28" s="5" customFormat="1" ht="15" customHeight="1">
      <c r="A52" s="3"/>
      <c r="B52" s="72" t="s">
        <v>46</v>
      </c>
      <c r="C52" s="72"/>
      <c r="D52" s="72"/>
      <c r="E52" s="72"/>
      <c r="F52" s="72"/>
      <c r="G52" s="50" t="s">
        <v>16</v>
      </c>
      <c r="H52" s="51" t="s">
        <v>2</v>
      </c>
      <c r="I52" s="52"/>
      <c r="J52" s="11">
        <v>52</v>
      </c>
      <c r="K52" s="48">
        <v>0</v>
      </c>
      <c r="L52" s="48">
        <v>1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51</v>
      </c>
      <c r="T52" s="12"/>
      <c r="U52" s="12"/>
      <c r="V52" s="12"/>
      <c r="W52" s="12"/>
      <c r="X52" s="12"/>
      <c r="Y52" s="12"/>
      <c r="Z52" s="12"/>
      <c r="AA52" s="12"/>
      <c r="AB52" s="13"/>
    </row>
    <row r="53" spans="1:28" s="5" customFormat="1" ht="13.5" customHeight="1">
      <c r="A53" s="3"/>
      <c r="B53" s="50"/>
      <c r="C53" s="50"/>
      <c r="D53" s="50"/>
      <c r="E53" s="50"/>
      <c r="F53" s="50"/>
      <c r="G53" s="50"/>
      <c r="H53" s="51"/>
      <c r="I53" s="52"/>
      <c r="J53" s="11"/>
      <c r="K53" s="48"/>
      <c r="L53" s="48"/>
      <c r="M53" s="49"/>
      <c r="N53" s="49"/>
      <c r="O53" s="49"/>
      <c r="P53" s="49"/>
      <c r="Q53" s="49"/>
      <c r="R53" s="49"/>
      <c r="S53" s="49"/>
      <c r="T53" s="12"/>
      <c r="U53" s="12"/>
      <c r="V53" s="12"/>
      <c r="W53" s="12"/>
      <c r="X53" s="12"/>
      <c r="Y53" s="12"/>
      <c r="Z53" s="12"/>
      <c r="AA53" s="12"/>
      <c r="AB53" s="13"/>
    </row>
    <row r="54" spans="1:28" s="5" customFormat="1" ht="15" customHeight="1">
      <c r="A54" s="3"/>
      <c r="B54" s="71" t="s">
        <v>47</v>
      </c>
      <c r="C54" s="71"/>
      <c r="D54" s="71"/>
      <c r="E54" s="71"/>
      <c r="F54" s="71"/>
      <c r="G54" s="71"/>
      <c r="H54" s="71"/>
      <c r="I54" s="9"/>
      <c r="J54" s="14">
        <v>307</v>
      </c>
      <c r="K54" s="10">
        <v>14</v>
      </c>
      <c r="L54" s="10">
        <v>21</v>
      </c>
      <c r="M54" s="2">
        <v>6</v>
      </c>
      <c r="N54" s="2">
        <v>2</v>
      </c>
      <c r="O54" s="2">
        <v>0</v>
      </c>
      <c r="P54" s="2">
        <v>0</v>
      </c>
      <c r="Q54" s="2">
        <v>0</v>
      </c>
      <c r="R54" s="2">
        <v>0</v>
      </c>
      <c r="S54" s="2">
        <v>264</v>
      </c>
      <c r="T54" s="12"/>
      <c r="U54" s="12"/>
      <c r="V54" s="12"/>
      <c r="W54" s="12"/>
      <c r="X54" s="12"/>
      <c r="Y54" s="12"/>
      <c r="Z54" s="12"/>
      <c r="AA54" s="12"/>
      <c r="AB54" s="13"/>
    </row>
    <row r="55" spans="1:28" s="5" customFormat="1" ht="6" customHeight="1">
      <c r="A55" s="3"/>
      <c r="B55" s="8"/>
      <c r="C55" s="8"/>
      <c r="D55" s="8"/>
      <c r="E55" s="8"/>
      <c r="F55" s="8"/>
      <c r="G55" s="8"/>
      <c r="H55" s="8"/>
      <c r="I55" s="9"/>
      <c r="J55" s="14"/>
      <c r="K55" s="10"/>
      <c r="L55" s="10"/>
      <c r="M55" s="2"/>
      <c r="N55" s="2"/>
      <c r="O55" s="2"/>
      <c r="P55" s="2"/>
      <c r="Q55" s="2"/>
      <c r="R55" s="2"/>
      <c r="S55" s="2"/>
      <c r="T55" s="12"/>
      <c r="U55" s="12"/>
      <c r="V55" s="12"/>
      <c r="W55" s="12"/>
      <c r="X55" s="12"/>
      <c r="Y55" s="12"/>
      <c r="Z55" s="12"/>
      <c r="AA55" s="12"/>
      <c r="AB55" s="13"/>
    </row>
    <row r="56" spans="1:28" s="5" customFormat="1" ht="15" customHeight="1">
      <c r="A56" s="6"/>
      <c r="B56" s="72" t="s">
        <v>48</v>
      </c>
      <c r="C56" s="72"/>
      <c r="D56" s="72"/>
      <c r="E56" s="72"/>
      <c r="F56" s="72"/>
      <c r="G56" s="50"/>
      <c r="H56" s="51" t="s">
        <v>2</v>
      </c>
      <c r="I56" s="52"/>
      <c r="J56" s="11">
        <v>9</v>
      </c>
      <c r="K56" s="48">
        <v>0</v>
      </c>
      <c r="L56" s="48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9</v>
      </c>
      <c r="T56" s="2"/>
      <c r="U56" s="2"/>
      <c r="V56" s="2"/>
      <c r="W56" s="2"/>
      <c r="X56" s="2"/>
      <c r="Y56" s="2"/>
      <c r="Z56" s="2"/>
      <c r="AA56" s="2"/>
      <c r="AB56" s="15"/>
    </row>
    <row r="57" spans="1:28" s="5" customFormat="1" ht="15" customHeight="1">
      <c r="A57" s="6"/>
      <c r="B57" s="72"/>
      <c r="C57" s="72"/>
      <c r="D57" s="72"/>
      <c r="E57" s="72"/>
      <c r="F57" s="72"/>
      <c r="G57" s="51"/>
      <c r="H57" s="51" t="s">
        <v>3</v>
      </c>
      <c r="I57" s="52"/>
      <c r="J57" s="11">
        <v>4</v>
      </c>
      <c r="K57" s="48">
        <v>0</v>
      </c>
      <c r="L57" s="48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4</v>
      </c>
      <c r="T57" s="2"/>
      <c r="U57" s="2"/>
      <c r="V57" s="2"/>
      <c r="W57" s="2"/>
      <c r="X57" s="2"/>
      <c r="Y57" s="2"/>
      <c r="Z57" s="2"/>
      <c r="AA57" s="2"/>
      <c r="AB57" s="15"/>
    </row>
    <row r="58" spans="1:28" s="5" customFormat="1" ht="15" customHeight="1">
      <c r="A58" s="3"/>
      <c r="B58" s="72" t="s">
        <v>49</v>
      </c>
      <c r="C58" s="72"/>
      <c r="D58" s="72"/>
      <c r="E58" s="72"/>
      <c r="F58" s="72"/>
      <c r="G58" s="50" t="s">
        <v>16</v>
      </c>
      <c r="H58" s="51" t="s">
        <v>2</v>
      </c>
      <c r="I58" s="52"/>
      <c r="J58" s="11">
        <v>59</v>
      </c>
      <c r="K58" s="48">
        <v>3</v>
      </c>
      <c r="L58" s="48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56</v>
      </c>
      <c r="T58" s="12"/>
      <c r="U58" s="12"/>
      <c r="V58" s="12"/>
      <c r="W58" s="12"/>
      <c r="X58" s="12"/>
      <c r="Y58" s="12"/>
      <c r="Z58" s="12"/>
      <c r="AA58" s="12"/>
      <c r="AB58" s="13"/>
    </row>
    <row r="59" spans="1:28" s="5" customFormat="1" ht="15" customHeight="1">
      <c r="A59" s="3"/>
      <c r="B59" s="72" t="s">
        <v>50</v>
      </c>
      <c r="C59" s="72"/>
      <c r="D59" s="72"/>
      <c r="E59" s="72"/>
      <c r="F59" s="72"/>
      <c r="G59" s="50" t="s">
        <v>16</v>
      </c>
      <c r="H59" s="51" t="s">
        <v>3</v>
      </c>
      <c r="I59" s="52"/>
      <c r="J59" s="11">
        <v>26</v>
      </c>
      <c r="K59" s="48">
        <v>1</v>
      </c>
      <c r="L59" s="48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25</v>
      </c>
      <c r="T59" s="12"/>
      <c r="U59" s="12"/>
      <c r="V59" s="12"/>
      <c r="W59" s="12"/>
      <c r="X59" s="12"/>
      <c r="Y59" s="12"/>
      <c r="Z59" s="12"/>
      <c r="AA59" s="12"/>
      <c r="AB59" s="13"/>
    </row>
    <row r="60" spans="1:28" s="5" customFormat="1" ht="15" customHeight="1">
      <c r="A60" s="3"/>
      <c r="B60" s="72" t="s">
        <v>51</v>
      </c>
      <c r="C60" s="72"/>
      <c r="D60" s="72"/>
      <c r="E60" s="72"/>
      <c r="F60" s="72"/>
      <c r="G60" s="50" t="s">
        <v>16</v>
      </c>
      <c r="H60" s="51" t="s">
        <v>2</v>
      </c>
      <c r="I60" s="52"/>
      <c r="J60" s="11">
        <v>50</v>
      </c>
      <c r="K60" s="48">
        <v>10</v>
      </c>
      <c r="L60" s="48">
        <v>21</v>
      </c>
      <c r="M60" s="49">
        <v>6</v>
      </c>
      <c r="N60" s="49">
        <v>2</v>
      </c>
      <c r="O60" s="49">
        <v>0</v>
      </c>
      <c r="P60" s="49">
        <v>0</v>
      </c>
      <c r="Q60" s="49">
        <v>0</v>
      </c>
      <c r="R60" s="49">
        <v>0</v>
      </c>
      <c r="S60" s="49">
        <v>11</v>
      </c>
      <c r="T60" s="12"/>
      <c r="U60" s="12"/>
      <c r="V60" s="12"/>
      <c r="W60" s="12"/>
      <c r="X60" s="12"/>
      <c r="Y60" s="12"/>
      <c r="Z60" s="12"/>
      <c r="AA60" s="12"/>
      <c r="AB60" s="13"/>
    </row>
    <row r="61" spans="1:28" s="5" customFormat="1" ht="15" customHeight="1">
      <c r="A61" s="3"/>
      <c r="B61" s="72" t="s">
        <v>52</v>
      </c>
      <c r="C61" s="72"/>
      <c r="D61" s="72"/>
      <c r="E61" s="72"/>
      <c r="F61" s="72"/>
      <c r="G61" s="50" t="s">
        <v>16</v>
      </c>
      <c r="H61" s="51" t="s">
        <v>2</v>
      </c>
      <c r="I61" s="52"/>
      <c r="J61" s="11">
        <v>15</v>
      </c>
      <c r="K61" s="48">
        <v>0</v>
      </c>
      <c r="L61" s="48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15</v>
      </c>
      <c r="T61" s="12"/>
      <c r="U61" s="12"/>
      <c r="V61" s="12"/>
      <c r="W61" s="12"/>
      <c r="X61" s="12"/>
      <c r="Y61" s="12"/>
      <c r="Z61" s="12"/>
      <c r="AA61" s="12"/>
      <c r="AB61" s="13"/>
    </row>
    <row r="62" spans="1:28" s="5" customFormat="1" ht="15" customHeight="1">
      <c r="A62" s="3"/>
      <c r="B62" s="72" t="s">
        <v>53</v>
      </c>
      <c r="C62" s="72"/>
      <c r="D62" s="72"/>
      <c r="E62" s="72"/>
      <c r="F62" s="72"/>
      <c r="G62" s="50" t="s">
        <v>16</v>
      </c>
      <c r="H62" s="51" t="s">
        <v>2</v>
      </c>
      <c r="I62" s="52"/>
      <c r="J62" s="11">
        <v>103</v>
      </c>
      <c r="K62" s="48">
        <v>0</v>
      </c>
      <c r="L62" s="48">
        <v>0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103</v>
      </c>
      <c r="T62" s="12"/>
      <c r="U62" s="12"/>
      <c r="V62" s="12"/>
      <c r="W62" s="12"/>
      <c r="X62" s="12"/>
      <c r="Y62" s="12"/>
      <c r="Z62" s="12"/>
      <c r="AA62" s="12"/>
      <c r="AB62" s="13"/>
    </row>
    <row r="63" spans="1:28" s="5" customFormat="1" ht="15" customHeight="1">
      <c r="A63" s="3"/>
      <c r="B63" s="72" t="s">
        <v>54</v>
      </c>
      <c r="C63" s="72"/>
      <c r="D63" s="72"/>
      <c r="E63" s="72"/>
      <c r="F63" s="72"/>
      <c r="G63" s="50" t="s">
        <v>16</v>
      </c>
      <c r="H63" s="51" t="s">
        <v>2</v>
      </c>
      <c r="I63" s="52"/>
      <c r="J63" s="11">
        <v>17</v>
      </c>
      <c r="K63" s="48">
        <v>0</v>
      </c>
      <c r="L63" s="48">
        <v>0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17</v>
      </c>
      <c r="T63" s="12"/>
      <c r="U63" s="12"/>
      <c r="V63" s="12"/>
      <c r="W63" s="12"/>
      <c r="X63" s="12"/>
      <c r="Y63" s="12"/>
      <c r="Z63" s="12"/>
      <c r="AA63" s="12"/>
      <c r="AB63" s="13"/>
    </row>
    <row r="64" spans="1:28" s="5" customFormat="1" ht="15" customHeight="1">
      <c r="A64" s="3"/>
      <c r="B64" s="72" t="s">
        <v>55</v>
      </c>
      <c r="C64" s="72"/>
      <c r="D64" s="72"/>
      <c r="E64" s="72"/>
      <c r="F64" s="72"/>
      <c r="G64" s="50" t="s">
        <v>16</v>
      </c>
      <c r="H64" s="51" t="s">
        <v>2</v>
      </c>
      <c r="I64" s="52"/>
      <c r="J64" s="11">
        <v>24</v>
      </c>
      <c r="K64" s="48">
        <v>0</v>
      </c>
      <c r="L64" s="48">
        <v>0</v>
      </c>
      <c r="M64" s="49">
        <v>0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24</v>
      </c>
      <c r="T64" s="12"/>
      <c r="U64" s="12"/>
      <c r="V64" s="12"/>
      <c r="W64" s="12"/>
      <c r="X64" s="12"/>
      <c r="Y64" s="12"/>
      <c r="Z64" s="12"/>
      <c r="AA64" s="12"/>
      <c r="AB64" s="13"/>
    </row>
    <row r="65" spans="1:28" s="5" customFormat="1" ht="13.5" customHeight="1">
      <c r="A65" s="3"/>
      <c r="B65" s="50"/>
      <c r="C65" s="50"/>
      <c r="D65" s="50"/>
      <c r="E65" s="50"/>
      <c r="F65" s="50"/>
      <c r="G65" s="50"/>
      <c r="H65" s="51"/>
      <c r="I65" s="52"/>
      <c r="J65" s="11"/>
      <c r="K65" s="48"/>
      <c r="L65" s="48"/>
      <c r="M65" s="49"/>
      <c r="N65" s="49"/>
      <c r="O65" s="49"/>
      <c r="P65" s="49"/>
      <c r="Q65" s="49"/>
      <c r="R65" s="49"/>
      <c r="S65" s="49"/>
      <c r="T65" s="12"/>
      <c r="U65" s="12"/>
      <c r="V65" s="12"/>
      <c r="W65" s="12"/>
      <c r="X65" s="12"/>
      <c r="Y65" s="12"/>
      <c r="Z65" s="12"/>
      <c r="AA65" s="12"/>
      <c r="AB65" s="13"/>
    </row>
    <row r="66" spans="1:28" s="5" customFormat="1" ht="15" customHeight="1">
      <c r="A66" s="3"/>
      <c r="B66" s="71" t="s">
        <v>56</v>
      </c>
      <c r="C66" s="71"/>
      <c r="D66" s="71"/>
      <c r="E66" s="71"/>
      <c r="F66" s="71"/>
      <c r="G66" s="71"/>
      <c r="H66" s="71"/>
      <c r="I66" s="9"/>
      <c r="J66" s="14">
        <v>88</v>
      </c>
      <c r="K66" s="10">
        <v>1</v>
      </c>
      <c r="L66" s="10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87</v>
      </c>
      <c r="T66" s="12"/>
      <c r="U66" s="12"/>
      <c r="V66" s="12"/>
      <c r="W66" s="12"/>
      <c r="X66" s="12"/>
      <c r="Y66" s="12"/>
      <c r="Z66" s="12"/>
      <c r="AA66" s="12"/>
      <c r="AB66" s="13"/>
    </row>
    <row r="67" spans="1:28" s="5" customFormat="1" ht="6" customHeight="1">
      <c r="A67" s="3"/>
      <c r="B67" s="8"/>
      <c r="C67" s="8"/>
      <c r="D67" s="8"/>
      <c r="E67" s="8"/>
      <c r="F67" s="8"/>
      <c r="G67" s="8"/>
      <c r="H67" s="8"/>
      <c r="I67" s="9"/>
      <c r="J67" s="14"/>
      <c r="K67" s="10"/>
      <c r="L67" s="10"/>
      <c r="M67" s="2"/>
      <c r="N67" s="2"/>
      <c r="O67" s="2"/>
      <c r="P67" s="2"/>
      <c r="Q67" s="2"/>
      <c r="R67" s="2"/>
      <c r="S67" s="2"/>
      <c r="T67" s="12"/>
      <c r="U67" s="12"/>
      <c r="V67" s="12"/>
      <c r="W67" s="12"/>
      <c r="X67" s="12"/>
      <c r="Y67" s="12"/>
      <c r="Z67" s="12"/>
      <c r="AA67" s="12"/>
      <c r="AB67" s="13"/>
    </row>
    <row r="68" spans="1:28" s="5" customFormat="1" ht="15" customHeight="1">
      <c r="A68" s="3"/>
      <c r="B68" s="72" t="s">
        <v>57</v>
      </c>
      <c r="C68" s="72"/>
      <c r="D68" s="72"/>
      <c r="E68" s="72"/>
      <c r="F68" s="72"/>
      <c r="G68" s="50" t="s">
        <v>16</v>
      </c>
      <c r="H68" s="51" t="s">
        <v>2</v>
      </c>
      <c r="I68" s="52"/>
      <c r="J68" s="11">
        <v>36</v>
      </c>
      <c r="K68" s="48">
        <v>1</v>
      </c>
      <c r="L68" s="48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35</v>
      </c>
      <c r="T68" s="12"/>
      <c r="U68" s="12"/>
      <c r="V68" s="12"/>
      <c r="W68" s="12"/>
      <c r="X68" s="12"/>
      <c r="Y68" s="12"/>
      <c r="Z68" s="12"/>
      <c r="AA68" s="12"/>
      <c r="AB68" s="13"/>
    </row>
    <row r="69" spans="1:28" s="5" customFormat="1" ht="15" customHeight="1">
      <c r="A69" s="3"/>
      <c r="B69" s="72" t="s">
        <v>58</v>
      </c>
      <c r="C69" s="72"/>
      <c r="D69" s="72"/>
      <c r="E69" s="72"/>
      <c r="F69" s="72"/>
      <c r="G69" s="50" t="s">
        <v>16</v>
      </c>
      <c r="H69" s="51" t="s">
        <v>2</v>
      </c>
      <c r="I69" s="52"/>
      <c r="J69" s="11">
        <v>42</v>
      </c>
      <c r="K69" s="48">
        <v>0</v>
      </c>
      <c r="L69" s="48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42</v>
      </c>
      <c r="T69" s="12"/>
      <c r="U69" s="12"/>
      <c r="V69" s="12"/>
      <c r="W69" s="12"/>
      <c r="X69" s="12"/>
      <c r="Y69" s="12"/>
      <c r="Z69" s="12"/>
      <c r="AA69" s="12"/>
      <c r="AB69" s="13"/>
    </row>
    <row r="70" spans="1:28" s="5" customFormat="1" ht="15" customHeight="1">
      <c r="A70" s="3"/>
      <c r="B70" s="72" t="s">
        <v>59</v>
      </c>
      <c r="C70" s="72"/>
      <c r="D70" s="72"/>
      <c r="E70" s="72"/>
      <c r="F70" s="72"/>
      <c r="G70" s="50" t="s">
        <v>16</v>
      </c>
      <c r="H70" s="51" t="s">
        <v>3</v>
      </c>
      <c r="I70" s="52"/>
      <c r="J70" s="11">
        <v>10</v>
      </c>
      <c r="K70" s="48">
        <v>0</v>
      </c>
      <c r="L70" s="48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10</v>
      </c>
      <c r="T70" s="12"/>
      <c r="U70" s="12"/>
      <c r="V70" s="12"/>
      <c r="W70" s="12"/>
      <c r="X70" s="12"/>
      <c r="Y70" s="12"/>
      <c r="Z70" s="12"/>
      <c r="AA70" s="12"/>
      <c r="AB70" s="13"/>
    </row>
    <row r="71" spans="1:28" s="5" customFormat="1" ht="13.5" customHeight="1">
      <c r="A71" s="3"/>
      <c r="B71" s="50"/>
      <c r="C71" s="50"/>
      <c r="D71" s="50"/>
      <c r="E71" s="50"/>
      <c r="F71" s="50"/>
      <c r="G71" s="50"/>
      <c r="H71" s="51"/>
      <c r="I71" s="52"/>
      <c r="J71" s="11"/>
      <c r="K71" s="48"/>
      <c r="L71" s="48"/>
      <c r="M71" s="49"/>
      <c r="N71" s="49"/>
      <c r="O71" s="49"/>
      <c r="P71" s="49"/>
      <c r="Q71" s="49"/>
      <c r="R71" s="49"/>
      <c r="S71" s="49"/>
      <c r="T71" s="12"/>
      <c r="U71" s="12"/>
      <c r="V71" s="12"/>
      <c r="W71" s="12"/>
      <c r="X71" s="12"/>
      <c r="Y71" s="12"/>
      <c r="Z71" s="12"/>
      <c r="AA71" s="12"/>
      <c r="AB71" s="13"/>
    </row>
    <row r="72" spans="1:28" s="5" customFormat="1" ht="15" customHeight="1">
      <c r="A72" s="3"/>
      <c r="B72" s="71" t="s">
        <v>60</v>
      </c>
      <c r="C72" s="71"/>
      <c r="D72" s="71"/>
      <c r="E72" s="71"/>
      <c r="F72" s="71"/>
      <c r="G72" s="71"/>
      <c r="H72" s="71"/>
      <c r="I72" s="9"/>
      <c r="J72" s="14">
        <v>37</v>
      </c>
      <c r="K72" s="10">
        <v>3</v>
      </c>
      <c r="L72" s="10">
        <v>2</v>
      </c>
      <c r="M72" s="2">
        <v>0</v>
      </c>
      <c r="N72" s="2">
        <v>1</v>
      </c>
      <c r="O72" s="2">
        <v>0</v>
      </c>
      <c r="P72" s="2">
        <v>0</v>
      </c>
      <c r="Q72" s="2">
        <v>0</v>
      </c>
      <c r="R72" s="2">
        <v>0</v>
      </c>
      <c r="S72" s="2">
        <v>31</v>
      </c>
      <c r="T72" s="12"/>
      <c r="U72" s="12"/>
      <c r="V72" s="12"/>
      <c r="W72" s="12"/>
      <c r="X72" s="12"/>
      <c r="Y72" s="12"/>
      <c r="Z72" s="12"/>
      <c r="AA72" s="12"/>
      <c r="AB72" s="13"/>
    </row>
    <row r="73" spans="1:28" s="5" customFormat="1" ht="6" customHeight="1">
      <c r="A73" s="3"/>
      <c r="B73" s="8"/>
      <c r="C73" s="8"/>
      <c r="D73" s="8"/>
      <c r="E73" s="8"/>
      <c r="F73" s="8"/>
      <c r="G73" s="8"/>
      <c r="H73" s="8"/>
      <c r="I73" s="9"/>
      <c r="J73" s="14"/>
      <c r="K73" s="10"/>
      <c r="L73" s="10"/>
      <c r="M73" s="2"/>
      <c r="N73" s="2"/>
      <c r="O73" s="2"/>
      <c r="P73" s="2"/>
      <c r="Q73" s="2"/>
      <c r="R73" s="2"/>
      <c r="S73" s="2"/>
      <c r="T73" s="12"/>
      <c r="U73" s="12"/>
      <c r="V73" s="12"/>
      <c r="W73" s="12"/>
      <c r="X73" s="12"/>
      <c r="Y73" s="12"/>
      <c r="Z73" s="12"/>
      <c r="AA73" s="12"/>
      <c r="AB73" s="13"/>
    </row>
    <row r="74" spans="1:28" s="5" customFormat="1" ht="15" customHeight="1">
      <c r="A74" s="3"/>
      <c r="B74" s="72" t="s">
        <v>61</v>
      </c>
      <c r="C74" s="72"/>
      <c r="D74" s="72"/>
      <c r="E74" s="72"/>
      <c r="F74" s="72"/>
      <c r="G74" s="50" t="s">
        <v>16</v>
      </c>
      <c r="H74" s="51" t="s">
        <v>3</v>
      </c>
      <c r="I74" s="52"/>
      <c r="J74" s="11">
        <v>5</v>
      </c>
      <c r="K74" s="48">
        <v>0</v>
      </c>
      <c r="L74" s="48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5</v>
      </c>
      <c r="T74" s="12"/>
      <c r="U74" s="12"/>
      <c r="V74" s="12"/>
      <c r="W74" s="12"/>
      <c r="X74" s="12"/>
      <c r="Y74" s="12"/>
      <c r="Z74" s="12"/>
      <c r="AA74" s="12"/>
      <c r="AB74" s="13"/>
    </row>
    <row r="75" spans="1:28" s="5" customFormat="1" ht="15" customHeight="1">
      <c r="A75" s="3"/>
      <c r="B75" s="72" t="s">
        <v>62</v>
      </c>
      <c r="C75" s="72"/>
      <c r="D75" s="72"/>
      <c r="E75" s="72"/>
      <c r="F75" s="72"/>
      <c r="G75" s="50" t="s">
        <v>16</v>
      </c>
      <c r="H75" s="51" t="s">
        <v>2</v>
      </c>
      <c r="I75" s="52"/>
      <c r="J75" s="11">
        <v>27</v>
      </c>
      <c r="K75" s="48">
        <v>3</v>
      </c>
      <c r="L75" s="48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24</v>
      </c>
      <c r="T75" s="12"/>
      <c r="U75" s="12"/>
      <c r="V75" s="12"/>
      <c r="W75" s="12"/>
      <c r="X75" s="12"/>
      <c r="Y75" s="12"/>
      <c r="Z75" s="12"/>
      <c r="AA75" s="12"/>
      <c r="AB75" s="13"/>
    </row>
    <row r="76" spans="1:28" s="5" customFormat="1" ht="15" customHeight="1">
      <c r="A76" s="3"/>
      <c r="B76" s="72" t="s">
        <v>63</v>
      </c>
      <c r="C76" s="72"/>
      <c r="D76" s="72"/>
      <c r="E76" s="72"/>
      <c r="F76" s="72"/>
      <c r="G76" s="50" t="s">
        <v>16</v>
      </c>
      <c r="H76" s="51" t="s">
        <v>2</v>
      </c>
      <c r="I76" s="52"/>
      <c r="J76" s="11">
        <v>5</v>
      </c>
      <c r="K76" s="48">
        <v>0</v>
      </c>
      <c r="L76" s="48">
        <v>2</v>
      </c>
      <c r="M76" s="49">
        <v>0</v>
      </c>
      <c r="N76" s="49">
        <v>1</v>
      </c>
      <c r="O76" s="49">
        <v>0</v>
      </c>
      <c r="P76" s="49">
        <v>0</v>
      </c>
      <c r="Q76" s="49">
        <v>0</v>
      </c>
      <c r="R76" s="49">
        <v>0</v>
      </c>
      <c r="S76" s="49">
        <v>2</v>
      </c>
      <c r="T76" s="12"/>
      <c r="U76" s="12"/>
      <c r="V76" s="12"/>
      <c r="W76" s="12"/>
      <c r="X76" s="12"/>
      <c r="Y76" s="12"/>
      <c r="Z76" s="12"/>
      <c r="AA76" s="12"/>
      <c r="AB76" s="13"/>
    </row>
    <row r="77" spans="1:28" s="5" customFormat="1" ht="13.5" customHeight="1">
      <c r="A77" s="3"/>
      <c r="B77" s="50"/>
      <c r="C77" s="50"/>
      <c r="D77" s="50"/>
      <c r="E77" s="50"/>
      <c r="F77" s="50"/>
      <c r="G77" s="50"/>
      <c r="H77" s="51"/>
      <c r="I77" s="52"/>
      <c r="J77" s="11"/>
      <c r="K77" s="48"/>
      <c r="L77" s="48"/>
      <c r="M77" s="49"/>
      <c r="N77" s="49"/>
      <c r="O77" s="49"/>
      <c r="P77" s="49"/>
      <c r="Q77" s="49"/>
      <c r="R77" s="49"/>
      <c r="S77" s="49"/>
      <c r="T77" s="12"/>
      <c r="U77" s="12"/>
      <c r="V77" s="12"/>
      <c r="W77" s="12"/>
      <c r="X77" s="12"/>
      <c r="Y77" s="12"/>
      <c r="Z77" s="12"/>
      <c r="AA77" s="12"/>
      <c r="AB77" s="13"/>
    </row>
    <row r="78" spans="1:28" s="5" customFormat="1" ht="15" customHeight="1">
      <c r="A78" s="3"/>
      <c r="B78" s="71" t="s">
        <v>64</v>
      </c>
      <c r="C78" s="71"/>
      <c r="D78" s="71"/>
      <c r="E78" s="71"/>
      <c r="F78" s="71"/>
      <c r="G78" s="71"/>
      <c r="H78" s="71"/>
      <c r="I78" s="9"/>
      <c r="J78" s="14">
        <v>170</v>
      </c>
      <c r="K78" s="10">
        <v>4</v>
      </c>
      <c r="L78" s="10">
        <v>1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165</v>
      </c>
      <c r="T78" s="12"/>
      <c r="U78" s="12"/>
      <c r="V78" s="12"/>
      <c r="W78" s="12"/>
      <c r="X78" s="12"/>
      <c r="Y78" s="12"/>
      <c r="Z78" s="12"/>
      <c r="AA78" s="12"/>
      <c r="AB78" s="13"/>
    </row>
    <row r="79" spans="1:28" s="5" customFormat="1" ht="6" customHeight="1">
      <c r="A79" s="3"/>
      <c r="B79" s="8"/>
      <c r="C79" s="8"/>
      <c r="D79" s="8"/>
      <c r="E79" s="8"/>
      <c r="F79" s="8"/>
      <c r="G79" s="8"/>
      <c r="H79" s="8"/>
      <c r="I79" s="9"/>
      <c r="J79" s="14"/>
      <c r="K79" s="10"/>
      <c r="L79" s="10"/>
      <c r="M79" s="2"/>
      <c r="N79" s="2"/>
      <c r="O79" s="2"/>
      <c r="P79" s="2"/>
      <c r="Q79" s="2"/>
      <c r="R79" s="2"/>
      <c r="S79" s="2"/>
      <c r="T79" s="12"/>
      <c r="U79" s="12"/>
      <c r="V79" s="12"/>
      <c r="W79" s="12"/>
      <c r="X79" s="12"/>
      <c r="Y79" s="12"/>
      <c r="Z79" s="12"/>
      <c r="AA79" s="12"/>
      <c r="AB79" s="13"/>
    </row>
    <row r="80" spans="1:28" s="5" customFormat="1" ht="15" customHeight="1">
      <c r="A80" s="3"/>
      <c r="B80" s="72" t="s">
        <v>65</v>
      </c>
      <c r="C80" s="72"/>
      <c r="D80" s="72"/>
      <c r="E80" s="72"/>
      <c r="F80" s="72"/>
      <c r="G80" s="50" t="s">
        <v>16</v>
      </c>
      <c r="H80" s="51" t="s">
        <v>3</v>
      </c>
      <c r="I80" s="52"/>
      <c r="J80" s="11">
        <v>14</v>
      </c>
      <c r="K80" s="48">
        <v>3</v>
      </c>
      <c r="L80" s="48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11</v>
      </c>
      <c r="T80" s="12"/>
      <c r="U80" s="12"/>
      <c r="V80" s="12"/>
      <c r="W80" s="12"/>
      <c r="X80" s="12"/>
      <c r="Y80" s="12"/>
      <c r="Z80" s="12"/>
      <c r="AA80" s="12"/>
      <c r="AB80" s="13"/>
    </row>
    <row r="81" spans="1:28" s="5" customFormat="1" ht="15" customHeight="1">
      <c r="A81" s="3"/>
      <c r="B81" s="72" t="s">
        <v>66</v>
      </c>
      <c r="C81" s="72"/>
      <c r="D81" s="72"/>
      <c r="E81" s="72"/>
      <c r="F81" s="72"/>
      <c r="G81" s="50" t="s">
        <v>16</v>
      </c>
      <c r="H81" s="51" t="s">
        <v>2</v>
      </c>
      <c r="I81" s="52"/>
      <c r="J81" s="11">
        <v>62</v>
      </c>
      <c r="K81" s="48">
        <v>1</v>
      </c>
      <c r="L81" s="48">
        <v>1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60</v>
      </c>
      <c r="T81" s="12"/>
      <c r="U81" s="12"/>
      <c r="V81" s="12"/>
      <c r="W81" s="12"/>
      <c r="X81" s="12"/>
      <c r="Y81" s="12"/>
      <c r="Z81" s="12"/>
      <c r="AA81" s="12"/>
      <c r="AB81" s="13"/>
    </row>
    <row r="82" spans="1:28" s="5" customFormat="1" ht="15" customHeight="1">
      <c r="A82" s="3"/>
      <c r="B82" s="72" t="s">
        <v>67</v>
      </c>
      <c r="C82" s="72"/>
      <c r="D82" s="72"/>
      <c r="E82" s="72"/>
      <c r="F82" s="72"/>
      <c r="G82" s="50" t="s">
        <v>16</v>
      </c>
      <c r="H82" s="51" t="s">
        <v>2</v>
      </c>
      <c r="I82" s="52"/>
      <c r="J82" s="11">
        <v>0</v>
      </c>
      <c r="K82" s="48">
        <v>0</v>
      </c>
      <c r="L82" s="48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12"/>
      <c r="U82" s="12"/>
      <c r="V82" s="12"/>
      <c r="W82" s="12"/>
      <c r="X82" s="12"/>
      <c r="Y82" s="12"/>
      <c r="Z82" s="12"/>
      <c r="AA82" s="12"/>
      <c r="AB82" s="13"/>
    </row>
    <row r="83" spans="1:28" s="5" customFormat="1" ht="15" customHeight="1">
      <c r="A83" s="3"/>
      <c r="B83" s="72" t="s">
        <v>68</v>
      </c>
      <c r="C83" s="72"/>
      <c r="D83" s="72"/>
      <c r="E83" s="72"/>
      <c r="F83" s="72"/>
      <c r="G83" s="50" t="s">
        <v>16</v>
      </c>
      <c r="H83" s="51" t="s">
        <v>2</v>
      </c>
      <c r="I83" s="52"/>
      <c r="J83" s="11">
        <v>43</v>
      </c>
      <c r="K83" s="48">
        <v>0</v>
      </c>
      <c r="L83" s="48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43</v>
      </c>
      <c r="T83" s="12"/>
      <c r="U83" s="12"/>
      <c r="V83" s="12"/>
      <c r="W83" s="12"/>
      <c r="X83" s="12"/>
      <c r="Y83" s="12"/>
      <c r="Z83" s="12"/>
      <c r="AA83" s="12"/>
      <c r="AB83" s="13"/>
    </row>
    <row r="84" spans="1:28" s="5" customFormat="1" ht="15" customHeight="1">
      <c r="A84" s="3"/>
      <c r="B84" s="72" t="s">
        <v>69</v>
      </c>
      <c r="C84" s="72"/>
      <c r="D84" s="72"/>
      <c r="E84" s="72"/>
      <c r="F84" s="72"/>
      <c r="G84" s="50" t="s">
        <v>16</v>
      </c>
      <c r="H84" s="51" t="s">
        <v>2</v>
      </c>
      <c r="I84" s="52"/>
      <c r="J84" s="11">
        <v>13</v>
      </c>
      <c r="K84" s="48">
        <v>0</v>
      </c>
      <c r="L84" s="48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13</v>
      </c>
      <c r="T84" s="12"/>
      <c r="U84" s="12"/>
      <c r="V84" s="12"/>
      <c r="W84" s="12"/>
      <c r="X84" s="12"/>
      <c r="Y84" s="12"/>
      <c r="Z84" s="12"/>
      <c r="AA84" s="12"/>
      <c r="AB84" s="13"/>
    </row>
    <row r="85" spans="1:28" s="5" customFormat="1" ht="15" customHeight="1">
      <c r="A85" s="3"/>
      <c r="B85" s="72" t="s">
        <v>70</v>
      </c>
      <c r="C85" s="72"/>
      <c r="D85" s="72"/>
      <c r="E85" s="72"/>
      <c r="F85" s="72"/>
      <c r="G85" s="50" t="s">
        <v>16</v>
      </c>
      <c r="H85" s="51" t="s">
        <v>2</v>
      </c>
      <c r="I85" s="52"/>
      <c r="J85" s="11">
        <v>10</v>
      </c>
      <c r="K85" s="48">
        <v>0</v>
      </c>
      <c r="L85" s="48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10</v>
      </c>
      <c r="T85" s="12"/>
      <c r="U85" s="12"/>
      <c r="V85" s="12"/>
      <c r="W85" s="12"/>
      <c r="X85" s="12"/>
      <c r="Y85" s="12"/>
      <c r="Z85" s="12"/>
      <c r="AA85" s="12"/>
      <c r="AB85" s="13"/>
    </row>
    <row r="86" spans="1:28" s="5" customFormat="1" ht="15" customHeight="1">
      <c r="A86" s="3"/>
      <c r="B86" s="72" t="s">
        <v>71</v>
      </c>
      <c r="C86" s="72"/>
      <c r="D86" s="72"/>
      <c r="E86" s="72"/>
      <c r="F86" s="72"/>
      <c r="G86" s="50" t="s">
        <v>16</v>
      </c>
      <c r="H86" s="51" t="s">
        <v>2</v>
      </c>
      <c r="I86" s="52"/>
      <c r="J86" s="11">
        <v>26</v>
      </c>
      <c r="K86" s="48">
        <v>0</v>
      </c>
      <c r="L86" s="48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26</v>
      </c>
      <c r="T86" s="12"/>
      <c r="U86" s="12"/>
      <c r="V86" s="12"/>
      <c r="W86" s="12"/>
      <c r="X86" s="12"/>
      <c r="Y86" s="12"/>
      <c r="Z86" s="12"/>
      <c r="AA86" s="12"/>
      <c r="AB86" s="13"/>
    </row>
    <row r="87" spans="1:28" s="5" customFormat="1" ht="15" customHeight="1">
      <c r="A87" s="3"/>
      <c r="B87" s="72" t="s">
        <v>72</v>
      </c>
      <c r="C87" s="72"/>
      <c r="D87" s="72"/>
      <c r="E87" s="72"/>
      <c r="F87" s="72"/>
      <c r="G87" s="50" t="s">
        <v>16</v>
      </c>
      <c r="H87" s="51" t="s">
        <v>3</v>
      </c>
      <c r="I87" s="52"/>
      <c r="J87" s="11">
        <v>2</v>
      </c>
      <c r="K87" s="48">
        <v>0</v>
      </c>
      <c r="L87" s="48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2</v>
      </c>
      <c r="T87" s="12"/>
      <c r="U87" s="12"/>
      <c r="V87" s="12"/>
      <c r="W87" s="12"/>
      <c r="X87" s="12"/>
      <c r="Y87" s="12"/>
      <c r="Z87" s="12"/>
      <c r="AA87" s="12"/>
      <c r="AB87" s="13"/>
    </row>
    <row r="88" spans="1:28" ht="13.5" customHeight="1">
      <c r="A88" s="20"/>
      <c r="B88" s="39"/>
      <c r="C88" s="39"/>
      <c r="D88" s="39"/>
      <c r="E88" s="39"/>
      <c r="F88" s="40"/>
      <c r="G88" s="40"/>
      <c r="H88" s="40"/>
      <c r="I88" s="41"/>
      <c r="J88" s="42"/>
      <c r="K88" s="43"/>
      <c r="L88" s="43"/>
      <c r="M88" s="43"/>
      <c r="N88" s="43"/>
      <c r="O88" s="43"/>
      <c r="P88" s="43"/>
      <c r="Q88" s="43"/>
      <c r="R88" s="43"/>
      <c r="S88" s="43"/>
      <c r="T88" s="33"/>
    </row>
    <row r="89" spans="1:28">
      <c r="A89" s="44"/>
      <c r="B89" s="45"/>
      <c r="C89" s="45"/>
      <c r="D89" s="45"/>
      <c r="E89" s="45"/>
      <c r="F89" s="45"/>
      <c r="G89" s="44"/>
      <c r="H89" s="44"/>
      <c r="I89" s="44"/>
      <c r="J89" s="57"/>
      <c r="K89" s="44"/>
      <c r="L89" s="44"/>
      <c r="M89" s="44"/>
      <c r="N89" s="44"/>
      <c r="O89" s="44"/>
      <c r="P89" s="44"/>
      <c r="Q89" s="44"/>
      <c r="R89" s="44"/>
      <c r="S89" s="44"/>
    </row>
    <row r="90" spans="1:28"/>
    <row r="91" spans="1:28"/>
    <row r="92" spans="1:28"/>
    <row r="93" spans="1:28"/>
    <row r="94" spans="1:28"/>
    <row r="95" spans="1:28"/>
    <row r="96" spans="1:28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</sheetData>
  <mergeCells count="66">
    <mergeCell ref="B86:F86"/>
    <mergeCell ref="B87:F87"/>
    <mergeCell ref="B80:F80"/>
    <mergeCell ref="B81:F81"/>
    <mergeCell ref="B82:F82"/>
    <mergeCell ref="B83:F83"/>
    <mergeCell ref="B84:F84"/>
    <mergeCell ref="B85:F85"/>
    <mergeCell ref="B78:H78"/>
    <mergeCell ref="B62:F62"/>
    <mergeCell ref="B63:F63"/>
    <mergeCell ref="B64:F64"/>
    <mergeCell ref="B66:H66"/>
    <mergeCell ref="B68:F68"/>
    <mergeCell ref="B69:F69"/>
    <mergeCell ref="B70:F70"/>
    <mergeCell ref="B72:H72"/>
    <mergeCell ref="B74:F74"/>
    <mergeCell ref="B75:F75"/>
    <mergeCell ref="B76:F76"/>
    <mergeCell ref="B61:F61"/>
    <mergeCell ref="B46:H46"/>
    <mergeCell ref="B48:F48"/>
    <mergeCell ref="B49:F49"/>
    <mergeCell ref="B50:F50"/>
    <mergeCell ref="B51:F51"/>
    <mergeCell ref="B52:F52"/>
    <mergeCell ref="B54:H54"/>
    <mergeCell ref="B56:F57"/>
    <mergeCell ref="B58:F58"/>
    <mergeCell ref="B59:F59"/>
    <mergeCell ref="B60:F60"/>
    <mergeCell ref="B44:F44"/>
    <mergeCell ref="B32:F32"/>
    <mergeCell ref="B33:F33"/>
    <mergeCell ref="B34:F34"/>
    <mergeCell ref="B35:F35"/>
    <mergeCell ref="B36:F36"/>
    <mergeCell ref="B37:F37"/>
    <mergeCell ref="B38:F39"/>
    <mergeCell ref="B40:F40"/>
    <mergeCell ref="B41:F41"/>
    <mergeCell ref="B42:F42"/>
    <mergeCell ref="B43:F43"/>
    <mergeCell ref="B31:F31"/>
    <mergeCell ref="F11:H11"/>
    <mergeCell ref="F13:H13"/>
    <mergeCell ref="B17:H17"/>
    <mergeCell ref="B19:F19"/>
    <mergeCell ref="B20:F20"/>
    <mergeCell ref="B22:H22"/>
    <mergeCell ref="F15:H15"/>
    <mergeCell ref="B24:F24"/>
    <mergeCell ref="B25:F25"/>
    <mergeCell ref="B26:F26"/>
    <mergeCell ref="B28:H28"/>
    <mergeCell ref="B30:F30"/>
    <mergeCell ref="A1:S1"/>
    <mergeCell ref="B5:H5"/>
    <mergeCell ref="A2:S2"/>
    <mergeCell ref="F12:H12"/>
    <mergeCell ref="F14:H14"/>
    <mergeCell ref="F7:H7"/>
    <mergeCell ref="F8:H8"/>
    <mergeCell ref="F9:H9"/>
    <mergeCell ref="F10:H10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23-00-38</vt:lpstr>
      <vt:lpstr>'23-00-38'!_00</vt:lpstr>
      <vt:lpstr>'23-00-38'!Print_Titles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2024-07-21T01:35:13Z</dcterms:created>
  <dcterms:modified xsi:type="dcterms:W3CDTF">2024-07-26T01:23:57Z</dcterms:modified>
  <cp:category/>
</cp:coreProperties>
</file>