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7680"/>
  </bookViews>
  <sheets>
    <sheet name="24-41-3" sheetId="3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'24-41-3'!$A$1:$F$58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50" i="3" l="1"/>
  <c r="D50" i="3"/>
  <c r="E48" i="3"/>
  <c r="D48" i="3"/>
  <c r="E38" i="3"/>
</calcChain>
</file>

<file path=xl/sharedStrings.xml><?xml version="1.0" encoding="utf-8"?>
<sst xmlns="http://schemas.openxmlformats.org/spreadsheetml/2006/main" count="55" uniqueCount="55">
  <si>
    <t>第３表 条項別 租税特別措置法による登録免許税の軽減件数及び納付額</t>
    <rPh sb="0" eb="1">
      <t>ダイ</t>
    </rPh>
    <rPh sb="2" eb="3">
      <t>ヒョウ</t>
    </rPh>
    <rPh sb="4" eb="6">
      <t>ジョウコウ</t>
    </rPh>
    <rPh sb="6" eb="7">
      <t>ベツ</t>
    </rPh>
    <rPh sb="8" eb="10">
      <t>ソゼイ</t>
    </rPh>
    <rPh sb="10" eb="12">
      <t>トクベツ</t>
    </rPh>
    <rPh sb="12" eb="15">
      <t>ソチホウ</t>
    </rPh>
    <rPh sb="18" eb="20">
      <t>トウロク</t>
    </rPh>
    <rPh sb="20" eb="23">
      <t>メンキョゼイ</t>
    </rPh>
    <rPh sb="24" eb="26">
      <t>ケイゲン</t>
    </rPh>
    <rPh sb="26" eb="28">
      <t>ケンスウ</t>
    </rPh>
    <rPh sb="28" eb="29">
      <t>オヨ</t>
    </rPh>
    <rPh sb="30" eb="33">
      <t>ノウフガク</t>
    </rPh>
    <phoneticPr fontId="20"/>
  </si>
  <si>
    <t>(金額単位　円)</t>
    <rPh sb="1" eb="3">
      <t>キンガク</t>
    </rPh>
    <rPh sb="3" eb="5">
      <t>タンイ</t>
    </rPh>
    <rPh sb="6" eb="7">
      <t>エン</t>
    </rPh>
    <phoneticPr fontId="20"/>
  </si>
  <si>
    <t>条項</t>
    <rPh sb="0" eb="1">
      <t>ジョウ</t>
    </rPh>
    <rPh sb="1" eb="2">
      <t>コウ</t>
    </rPh>
    <phoneticPr fontId="24"/>
  </si>
  <si>
    <t>件数</t>
    <rPh sb="0" eb="2">
      <t>ケンスウ</t>
    </rPh>
    <phoneticPr fontId="24"/>
  </si>
  <si>
    <t>納付額</t>
    <rPh sb="0" eb="3">
      <t>ノウフガク</t>
    </rPh>
    <phoneticPr fontId="20"/>
  </si>
  <si>
    <t>総数</t>
    <rPh sb="0" eb="2">
      <t>ソウスウ</t>
    </rPh>
    <phoneticPr fontId="26"/>
  </si>
  <si>
    <t>(注）※印は、経過措置により改正前の条項が適用されたものである。</t>
    <rPh sb="1" eb="2">
      <t>チュウ</t>
    </rPh>
    <rPh sb="4" eb="5">
      <t>ジルシ</t>
    </rPh>
    <rPh sb="7" eb="9">
      <t>ケイカ</t>
    </rPh>
    <rPh sb="9" eb="11">
      <t>ソチ</t>
    </rPh>
    <rPh sb="14" eb="17">
      <t>カイセイマエ</t>
    </rPh>
    <rPh sb="18" eb="20">
      <t>ジョウコウ</t>
    </rPh>
    <rPh sb="21" eb="23">
      <t>テキヨウ</t>
    </rPh>
    <phoneticPr fontId="20"/>
  </si>
  <si>
    <t>第72条第1項第1号</t>
  </si>
  <si>
    <t>第72条第1項第2号</t>
  </si>
  <si>
    <t>第72条第2項第1号</t>
  </si>
  <si>
    <t>第72条第2項第2号</t>
  </si>
  <si>
    <t>第72条第3項</t>
  </si>
  <si>
    <t>第72条の2</t>
  </si>
  <si>
    <t>第73条</t>
  </si>
  <si>
    <t>第74条第1項</t>
  </si>
  <si>
    <t>第74条第2項</t>
  </si>
  <si>
    <t>第74条の2第1項</t>
  </si>
  <si>
    <t>第74条の2第2項</t>
  </si>
  <si>
    <t>第74条の3第1項</t>
  </si>
  <si>
    <t>第75条第1号</t>
  </si>
  <si>
    <t>第75条第2号</t>
  </si>
  <si>
    <t>第75条第3号</t>
  </si>
  <si>
    <t>第75条第4号</t>
  </si>
  <si>
    <t>第77条</t>
  </si>
  <si>
    <t>第77条の2</t>
  </si>
  <si>
    <t>第78条第1項</t>
  </si>
  <si>
    <t>第78条第2項第1号</t>
  </si>
  <si>
    <t>第78条第2項第2号</t>
  </si>
  <si>
    <t>第78条第2項第3号</t>
  </si>
  <si>
    <t>第78条第2項第4号</t>
  </si>
  <si>
    <t>第80条第1項第4号</t>
  </si>
  <si>
    <t>第80条第1項第5号</t>
  </si>
  <si>
    <t>第80条第1項第6号</t>
  </si>
  <si>
    <t>第80条第4項第6号</t>
  </si>
  <si>
    <t>第80条の2第7号</t>
  </si>
  <si>
    <t>第81条第2項</t>
  </si>
  <si>
    <t>第82条第1項</t>
  </si>
  <si>
    <t>第82条第2項</t>
  </si>
  <si>
    <t>第82条第3項</t>
  </si>
  <si>
    <t>第83条第2項</t>
  </si>
  <si>
    <t>第83条の2</t>
  </si>
  <si>
    <t>第83条の2の2第2項</t>
  </si>
  <si>
    <t>第83条の3第1項</t>
  </si>
  <si>
    <t>第83条の4</t>
  </si>
  <si>
    <t>第84条の6第1項第1号</t>
    <phoneticPr fontId="39"/>
  </si>
  <si>
    <t>第84条の6第1項第2号</t>
    <phoneticPr fontId="39"/>
  </si>
  <si>
    <t>第84条の6第1項第3号</t>
    <phoneticPr fontId="39"/>
  </si>
  <si>
    <t>第80条第1項第1号</t>
    <phoneticPr fontId="39"/>
  </si>
  <si>
    <t>第80条第1項第3号</t>
    <phoneticPr fontId="39"/>
  </si>
  <si>
    <t>第80条第3項第1号</t>
    <phoneticPr fontId="39"/>
  </si>
  <si>
    <t>第80条第3項第2号</t>
    <phoneticPr fontId="39"/>
  </si>
  <si>
    <t>第80条の3第1号</t>
    <phoneticPr fontId="39"/>
  </si>
  <si>
    <t>※</t>
    <phoneticPr fontId="39"/>
  </si>
  <si>
    <t>第83条の2の2第1項</t>
    <phoneticPr fontId="39"/>
  </si>
  <si>
    <t>第83条の2の2第3項</t>
    <phoneticPr fontId="3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</si>
</sst>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\ ;;\-\ 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u/>
      <sz val="11"/>
      <color indexed="56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65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22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8" fillId="0" borderId="0"/>
    <xf numFmtId="0" fontId="38" fillId="0" borderId="0"/>
    <xf numFmtId="0" fontId="1" fillId="0" borderId="0"/>
    <xf numFmtId="0" fontId="29" fillId="0" borderId="0"/>
    <xf numFmtId="0" fontId="19" fillId="4" borderId="0" applyNumberFormat="0" applyBorder="0" applyAlignment="0" applyProtection="0">
      <alignment vertical="center"/>
    </xf>
  </cellStyleXfs>
  <cellXfs count="35">
    <xf numFmtId="0" fontId="0" fillId="0" borderId="0" xfId="0">
      <alignment horizontal="center" vertical="center"/>
    </xf>
    <xf numFmtId="178" fontId="25" fillId="0" borderId="0" xfId="62" applyNumberFormat="1" applyFont="1" applyFill="1" applyBorder="1" applyAlignment="1">
      <alignment horizontal="distributed" vertical="center"/>
    </xf>
    <xf numFmtId="178" fontId="25" fillId="0" borderId="17" xfId="62" applyNumberFormat="1" applyFont="1" applyFill="1" applyBorder="1" applyAlignment="1">
      <alignment horizontal="distributed" vertical="center"/>
    </xf>
    <xf numFmtId="178" fontId="25" fillId="0" borderId="22" xfId="62" applyNumberFormat="1" applyFont="1" applyFill="1" applyBorder="1" applyAlignment="1" applyProtection="1">
      <alignment vertical="center"/>
    </xf>
    <xf numFmtId="178" fontId="25" fillId="0" borderId="0" xfId="62" applyNumberFormat="1" applyFont="1" applyFill="1" applyBorder="1" applyAlignment="1" applyProtection="1">
      <alignment vertical="center"/>
    </xf>
    <xf numFmtId="178" fontId="22" fillId="0" borderId="23" xfId="62" applyNumberFormat="1" applyFont="1" applyFill="1" applyBorder="1" applyAlignment="1" applyProtection="1">
      <alignment horizontal="distributed" vertical="center"/>
    </xf>
    <xf numFmtId="178" fontId="22" fillId="0" borderId="24" xfId="62" applyNumberFormat="1" applyFont="1" applyFill="1" applyBorder="1" applyAlignment="1" applyProtection="1">
      <alignment vertical="center"/>
    </xf>
    <xf numFmtId="178" fontId="22" fillId="0" borderId="23" xfId="62" applyNumberFormat="1" applyFont="1" applyFill="1" applyBorder="1" applyAlignment="1" applyProtection="1">
      <alignment vertical="center"/>
    </xf>
    <xf numFmtId="178" fontId="22" fillId="0" borderId="0" xfId="63" applyNumberFormat="1" applyFont="1" applyFill="1" applyBorder="1" applyAlignment="1">
      <alignment horizontal="distributed" vertical="center"/>
    </xf>
    <xf numFmtId="178" fontId="22" fillId="0" borderId="22" xfId="63" applyNumberFormat="1" applyFont="1" applyFill="1" applyBorder="1" applyAlignment="1" applyProtection="1">
      <alignment vertical="center"/>
    </xf>
    <xf numFmtId="178" fontId="22" fillId="0" borderId="0" xfId="63" applyNumberFormat="1" applyFont="1" applyFill="1" applyBorder="1" applyAlignment="1" applyProtection="1">
      <alignment vertical="center"/>
    </xf>
    <xf numFmtId="178" fontId="23" fillId="0" borderId="0" xfId="0" applyNumberFormat="1" applyFont="1" applyFill="1" applyAlignment="1" applyProtection="1">
      <alignment vertical="center"/>
    </xf>
    <xf numFmtId="178" fontId="22" fillId="0" borderId="0" xfId="62" applyNumberFormat="1" applyFont="1" applyFill="1" applyAlignment="1" applyProtection="1">
      <alignment vertical="center"/>
    </xf>
    <xf numFmtId="178" fontId="21" fillId="0" borderId="0" xfId="62" applyNumberFormat="1" applyFont="1" applyFill="1" applyAlignment="1">
      <alignment horizontal="center" vertical="center"/>
    </xf>
    <xf numFmtId="178" fontId="21" fillId="0" borderId="0" xfId="62" applyNumberFormat="1" applyFont="1" applyFill="1" applyAlignment="1">
      <alignment horizontal="center" vertical="center"/>
    </xf>
    <xf numFmtId="178" fontId="21" fillId="0" borderId="0" xfId="62" applyNumberFormat="1" applyFont="1" applyFill="1" applyAlignment="1">
      <alignment horizontal="center" vertical="center" shrinkToFit="1"/>
    </xf>
    <xf numFmtId="178" fontId="21" fillId="0" borderId="0" xfId="62" applyNumberFormat="1" applyFont="1" applyFill="1" applyAlignment="1">
      <alignment vertical="center" shrinkToFit="1"/>
    </xf>
    <xf numFmtId="178" fontId="22" fillId="0" borderId="0" xfId="62" applyNumberFormat="1" applyFont="1" applyFill="1" applyBorder="1" applyAlignment="1" applyProtection="1">
      <alignment vertical="center"/>
    </xf>
    <xf numFmtId="178" fontId="22" fillId="0" borderId="13" xfId="62" applyNumberFormat="1" applyFont="1" applyFill="1" applyBorder="1" applyAlignment="1" applyProtection="1">
      <alignment vertical="center"/>
    </xf>
    <xf numFmtId="178" fontId="23" fillId="0" borderId="0" xfId="62" applyNumberFormat="1" applyFont="1" applyFill="1" applyBorder="1" applyAlignment="1" applyProtection="1">
      <alignment horizontal="right" vertical="center"/>
    </xf>
    <xf numFmtId="178" fontId="22" fillId="0" borderId="14" xfId="62" applyNumberFormat="1" applyFont="1" applyFill="1" applyBorder="1" applyAlignment="1" applyProtection="1">
      <alignment horizontal="distributed" vertical="center" wrapText="1"/>
    </xf>
    <xf numFmtId="178" fontId="22" fillId="0" borderId="15" xfId="62" applyNumberFormat="1" applyFont="1" applyFill="1" applyBorder="1" applyAlignment="1" applyProtection="1">
      <alignment horizontal="distributed" vertical="center" wrapText="1"/>
    </xf>
    <xf numFmtId="178" fontId="22" fillId="0" borderId="16" xfId="62" applyNumberFormat="1" applyFont="1" applyFill="1" applyBorder="1" applyAlignment="1" applyProtection="1">
      <alignment horizontal="center" vertical="center"/>
    </xf>
    <xf numFmtId="178" fontId="22" fillId="0" borderId="14" xfId="62" applyNumberFormat="1" applyFont="1" applyFill="1" applyBorder="1" applyAlignment="1" applyProtection="1">
      <alignment horizontal="center" vertical="center"/>
    </xf>
    <xf numFmtId="178" fontId="22" fillId="0" borderId="0" xfId="62" applyNumberFormat="1" applyFont="1" applyFill="1" applyBorder="1" applyAlignment="1">
      <alignment horizontal="distributed" vertical="center"/>
    </xf>
    <xf numFmtId="178" fontId="22" fillId="0" borderId="0" xfId="62" applyNumberFormat="1" applyFont="1" applyFill="1" applyBorder="1" applyAlignment="1">
      <alignment horizontal="distributed" vertical="center" indent="2"/>
    </xf>
    <xf numFmtId="178" fontId="22" fillId="0" borderId="17" xfId="62" applyNumberFormat="1" applyFont="1" applyFill="1" applyBorder="1" applyAlignment="1">
      <alignment horizontal="distributed" vertical="center"/>
    </xf>
    <xf numFmtId="178" fontId="22" fillId="0" borderId="18" xfId="62" applyNumberFormat="1" applyFont="1" applyFill="1" applyBorder="1" applyAlignment="1" applyProtection="1">
      <alignment horizontal="distributed" vertical="center" indent="2"/>
    </xf>
    <xf numFmtId="178" fontId="22" fillId="0" borderId="19" xfId="62" applyNumberFormat="1" applyFont="1" applyFill="1" applyBorder="1" applyAlignment="1">
      <alignment horizontal="distributed" vertical="center"/>
    </xf>
    <xf numFmtId="178" fontId="22" fillId="0" borderId="20" xfId="62" applyNumberFormat="1" applyFont="1" applyFill="1" applyBorder="1" applyAlignment="1">
      <alignment horizontal="distributed" vertical="center"/>
    </xf>
    <xf numFmtId="178" fontId="22" fillId="0" borderId="21" xfId="62" applyNumberFormat="1" applyFont="1" applyFill="1" applyBorder="1" applyAlignment="1" applyProtection="1">
      <alignment horizontal="center" vertical="center"/>
    </xf>
    <xf numFmtId="178" fontId="22" fillId="0" borderId="19" xfId="62" applyNumberFormat="1" applyFont="1" applyFill="1" applyBorder="1" applyAlignment="1" applyProtection="1">
      <alignment horizontal="center" vertical="center"/>
    </xf>
    <xf numFmtId="178" fontId="22" fillId="0" borderId="22" xfId="62" applyNumberFormat="1" applyFont="1" applyFill="1" applyBorder="1" applyAlignment="1" applyProtection="1">
      <alignment horizontal="center" vertical="center"/>
    </xf>
    <xf numFmtId="178" fontId="22" fillId="0" borderId="0" xfId="62" applyNumberFormat="1" applyFont="1" applyFill="1" applyBorder="1" applyAlignment="1" applyProtection="1">
      <alignment horizontal="center" vertical="center"/>
    </xf>
    <xf numFmtId="178" fontId="25" fillId="0" borderId="0" xfId="63" applyNumberFormat="1" applyFont="1" applyFill="1" applyBorder="1" applyAlignment="1" applyProtection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88" xfId="62"/>
    <cellStyle name="標準_SRY0088_01_SR_年報_雛形SRY0088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58"/>
  <sheetViews>
    <sheetView tabSelected="1" zoomScaleNormal="100" zoomScaleSheetLayoutView="100" workbookViewId="0">
      <pane xSplit="3" ySplit="6" topLeftCell="D7" activePane="bottomRight" state="frozen"/>
      <selection pane="topRight"/>
      <selection pane="bottomLeft"/>
      <selection pane="bottomRight" activeCell="E16" sqref="E16"/>
    </sheetView>
  </sheetViews>
  <sheetFormatPr defaultColWidth="10.83203125" defaultRowHeight="12"/>
  <cols>
    <col min="1" max="1" width="2.83203125" style="12" customWidth="1"/>
    <col min="2" max="2" width="28.83203125" style="12" customWidth="1"/>
    <col min="3" max="3" width="2.83203125" style="12" customWidth="1"/>
    <col min="4" max="4" width="28.83203125" style="12" customWidth="1"/>
    <col min="5" max="5" width="30.83203125" style="12" customWidth="1"/>
    <col min="6" max="6" width="10.83203125" style="12"/>
    <col min="7" max="7" width="16.83203125" style="12" bestFit="1" customWidth="1"/>
    <col min="8" max="16384" width="10.83203125" style="12"/>
  </cols>
  <sheetData>
    <row r="1" spans="1:6" ht="13.5">
      <c r="A1" s="13" t="s">
        <v>0</v>
      </c>
      <c r="B1" s="13"/>
      <c r="C1" s="13"/>
      <c r="D1" s="13"/>
      <c r="E1" s="13"/>
    </row>
    <row r="2" spans="1:6" ht="12" customHeight="1">
      <c r="A2" s="14"/>
      <c r="B2" s="15"/>
      <c r="C2" s="15"/>
      <c r="D2" s="15"/>
      <c r="E2" s="15"/>
      <c r="F2" s="16"/>
    </row>
    <row r="3" spans="1:6" ht="13.5" customHeight="1" thickBot="1">
      <c r="A3" s="17"/>
      <c r="B3" s="17"/>
      <c r="C3" s="17"/>
      <c r="D3" s="18"/>
      <c r="E3" s="19" t="s">
        <v>1</v>
      </c>
    </row>
    <row r="4" spans="1:6" s="17" customFormat="1" ht="12" customHeight="1" thickTop="1">
      <c r="A4" s="20"/>
      <c r="B4" s="20"/>
      <c r="C4" s="21"/>
      <c r="D4" s="22"/>
      <c r="E4" s="23"/>
    </row>
    <row r="5" spans="1:6" s="17" customFormat="1" ht="12" customHeight="1">
      <c r="A5" s="24"/>
      <c r="B5" s="25" t="s">
        <v>2</v>
      </c>
      <c r="C5" s="26"/>
      <c r="D5" s="27" t="s">
        <v>3</v>
      </c>
      <c r="E5" s="25" t="s">
        <v>4</v>
      </c>
    </row>
    <row r="6" spans="1:6" s="17" customFormat="1" ht="12" customHeight="1">
      <c r="A6" s="28"/>
      <c r="B6" s="28"/>
      <c r="C6" s="29"/>
      <c r="D6" s="30"/>
      <c r="E6" s="31"/>
    </row>
    <row r="7" spans="1:6" s="17" customFormat="1" ht="6.95" customHeight="1">
      <c r="A7" s="24"/>
      <c r="B7" s="24"/>
      <c r="C7" s="26"/>
      <c r="D7" s="32"/>
      <c r="E7" s="33"/>
    </row>
    <row r="8" spans="1:6" s="4" customFormat="1" ht="13.9" customHeight="1">
      <c r="A8" s="1"/>
      <c r="B8" s="1" t="s">
        <v>5</v>
      </c>
      <c r="C8" s="2"/>
      <c r="D8" s="3">
        <v>2125013</v>
      </c>
      <c r="E8" s="4">
        <v>237933225700</v>
      </c>
    </row>
    <row r="9" spans="1:6" s="34" customFormat="1" ht="14.1" customHeight="1">
      <c r="A9" s="8"/>
      <c r="B9" s="8" t="s">
        <v>7</v>
      </c>
      <c r="C9" s="8"/>
      <c r="D9" s="9">
        <v>1179115</v>
      </c>
      <c r="E9" s="10">
        <v>208413910100</v>
      </c>
    </row>
    <row r="10" spans="1:6" s="34" customFormat="1" ht="14.1" customHeight="1">
      <c r="A10" s="8"/>
      <c r="B10" s="8" t="s">
        <v>8</v>
      </c>
      <c r="C10" s="8"/>
      <c r="D10" s="9">
        <v>3995</v>
      </c>
      <c r="E10" s="10">
        <v>1852084300</v>
      </c>
    </row>
    <row r="11" spans="1:6" s="34" customFormat="1" ht="14.1" customHeight="1">
      <c r="A11" s="8"/>
      <c r="B11" s="8" t="s">
        <v>9</v>
      </c>
      <c r="C11" s="8"/>
      <c r="D11" s="9">
        <v>504</v>
      </c>
      <c r="E11" s="10">
        <v>51408100</v>
      </c>
    </row>
    <row r="12" spans="1:6" s="34" customFormat="1" ht="14.1" customHeight="1">
      <c r="A12" s="8"/>
      <c r="B12" s="8" t="s">
        <v>10</v>
      </c>
      <c r="C12" s="8"/>
      <c r="D12" s="9">
        <v>66</v>
      </c>
      <c r="E12" s="10">
        <v>41954600</v>
      </c>
    </row>
    <row r="13" spans="1:6" s="34" customFormat="1" ht="14.1" customHeight="1">
      <c r="A13" s="8"/>
      <c r="B13" s="8" t="s">
        <v>11</v>
      </c>
      <c r="C13" s="8"/>
      <c r="D13" s="9">
        <v>97</v>
      </c>
      <c r="E13" s="10">
        <v>14521700</v>
      </c>
    </row>
    <row r="14" spans="1:6" s="34" customFormat="1" ht="14.1" customHeight="1">
      <c r="A14" s="8"/>
      <c r="B14" s="8" t="s">
        <v>12</v>
      </c>
      <c r="C14" s="8"/>
      <c r="D14" s="9">
        <v>227427</v>
      </c>
      <c r="E14" s="10">
        <v>4095908000</v>
      </c>
    </row>
    <row r="15" spans="1:6" s="34" customFormat="1" ht="14.1" customHeight="1">
      <c r="A15" s="8"/>
      <c r="B15" s="8" t="s">
        <v>13</v>
      </c>
      <c r="C15" s="8"/>
      <c r="D15" s="9">
        <v>119580</v>
      </c>
      <c r="E15" s="10">
        <v>3702005300</v>
      </c>
    </row>
    <row r="16" spans="1:6" s="34" customFormat="1" ht="14.1" customHeight="1">
      <c r="A16" s="8"/>
      <c r="B16" s="8" t="s">
        <v>14</v>
      </c>
      <c r="C16" s="8"/>
      <c r="D16" s="9">
        <v>109901</v>
      </c>
      <c r="E16" s="10">
        <v>1306849200</v>
      </c>
    </row>
    <row r="17" spans="1:5" s="34" customFormat="1" ht="14.1" customHeight="1">
      <c r="A17" s="8"/>
      <c r="B17" s="8" t="s">
        <v>15</v>
      </c>
      <c r="C17" s="8"/>
      <c r="D17" s="9">
        <v>1365</v>
      </c>
      <c r="E17" s="10">
        <v>26846200</v>
      </c>
    </row>
    <row r="18" spans="1:5" s="34" customFormat="1" ht="14.1" customHeight="1">
      <c r="A18" s="8"/>
      <c r="B18" s="8" t="s">
        <v>16</v>
      </c>
      <c r="C18" s="8"/>
      <c r="D18" s="9">
        <v>7111</v>
      </c>
      <c r="E18" s="10">
        <v>164611100</v>
      </c>
    </row>
    <row r="19" spans="1:5" s="34" customFormat="1" ht="14.1" customHeight="1">
      <c r="A19" s="8"/>
      <c r="B19" s="8" t="s">
        <v>17</v>
      </c>
      <c r="C19" s="8"/>
      <c r="D19" s="9">
        <v>131</v>
      </c>
      <c r="E19" s="10">
        <v>2101300</v>
      </c>
    </row>
    <row r="20" spans="1:5" s="34" customFormat="1" ht="14.1" customHeight="1">
      <c r="A20" s="8"/>
      <c r="B20" s="8" t="s">
        <v>18</v>
      </c>
      <c r="C20" s="8"/>
      <c r="D20" s="9">
        <v>3399</v>
      </c>
      <c r="E20" s="10">
        <v>55767800</v>
      </c>
    </row>
    <row r="21" spans="1:5" s="34" customFormat="1" ht="14.1" customHeight="1">
      <c r="A21" s="8"/>
      <c r="B21" s="8" t="s">
        <v>19</v>
      </c>
      <c r="C21" s="8"/>
      <c r="D21" s="9">
        <v>224929</v>
      </c>
      <c r="E21" s="10">
        <v>7780867400</v>
      </c>
    </row>
    <row r="22" spans="1:5" s="34" customFormat="1" ht="14.1" customHeight="1">
      <c r="A22" s="8"/>
      <c r="B22" s="8" t="s">
        <v>20</v>
      </c>
      <c r="C22" s="8"/>
      <c r="D22" s="9">
        <v>177957</v>
      </c>
      <c r="E22" s="10">
        <v>6220837900</v>
      </c>
    </row>
    <row r="23" spans="1:5" s="34" customFormat="1" ht="14.1" customHeight="1">
      <c r="A23" s="8"/>
      <c r="B23" s="8" t="s">
        <v>21</v>
      </c>
      <c r="C23" s="8"/>
      <c r="D23" s="9">
        <v>166</v>
      </c>
      <c r="E23" s="10">
        <v>5672600</v>
      </c>
    </row>
    <row r="24" spans="1:5" s="34" customFormat="1" ht="14.1" customHeight="1">
      <c r="A24" s="8"/>
      <c r="B24" s="8" t="s">
        <v>22</v>
      </c>
      <c r="C24" s="8"/>
      <c r="D24" s="9">
        <v>19542</v>
      </c>
      <c r="E24" s="10">
        <v>637480600</v>
      </c>
    </row>
    <row r="25" spans="1:5" s="34" customFormat="1" ht="14.1" customHeight="1">
      <c r="A25" s="8"/>
      <c r="B25" s="8" t="s">
        <v>23</v>
      </c>
      <c r="C25" s="8"/>
      <c r="D25" s="9">
        <v>13220</v>
      </c>
      <c r="E25" s="10">
        <v>75679500</v>
      </c>
    </row>
    <row r="26" spans="1:5" s="34" customFormat="1" ht="14.1" customHeight="1">
      <c r="A26" s="8"/>
      <c r="B26" s="8" t="s">
        <v>24</v>
      </c>
      <c r="C26" s="8"/>
      <c r="D26" s="9">
        <v>2521</v>
      </c>
      <c r="E26" s="10">
        <v>17551200</v>
      </c>
    </row>
    <row r="27" spans="1:5" s="34" customFormat="1" ht="14.1" customHeight="1">
      <c r="A27" s="8"/>
      <c r="B27" s="8" t="s">
        <v>25</v>
      </c>
      <c r="C27" s="8"/>
      <c r="D27" s="9">
        <v>1653</v>
      </c>
      <c r="E27" s="10">
        <v>60562800</v>
      </c>
    </row>
    <row r="28" spans="1:5" s="34" customFormat="1" ht="14.1" customHeight="1">
      <c r="A28" s="8"/>
      <c r="B28" s="8" t="s">
        <v>26</v>
      </c>
      <c r="C28" s="8"/>
      <c r="D28" s="9">
        <v>3956</v>
      </c>
      <c r="E28" s="10">
        <v>208269000</v>
      </c>
    </row>
    <row r="29" spans="1:5" s="34" customFormat="1" ht="14.1" customHeight="1">
      <c r="A29" s="8"/>
      <c r="B29" s="8" t="s">
        <v>27</v>
      </c>
      <c r="C29" s="8"/>
      <c r="D29" s="9">
        <v>11</v>
      </c>
      <c r="E29" s="10">
        <v>544400</v>
      </c>
    </row>
    <row r="30" spans="1:5" s="34" customFormat="1" ht="14.1" customHeight="1">
      <c r="A30" s="8"/>
      <c r="B30" s="8" t="s">
        <v>28</v>
      </c>
      <c r="C30" s="8"/>
      <c r="D30" s="9">
        <v>8</v>
      </c>
      <c r="E30" s="10">
        <v>303900</v>
      </c>
    </row>
    <row r="31" spans="1:5" s="34" customFormat="1" ht="14.1" customHeight="1">
      <c r="A31" s="8"/>
      <c r="B31" s="8" t="s">
        <v>29</v>
      </c>
      <c r="C31" s="8"/>
      <c r="D31" s="9">
        <v>1</v>
      </c>
      <c r="E31" s="10">
        <v>54000</v>
      </c>
    </row>
    <row r="32" spans="1:5" s="34" customFormat="1" ht="14.1" customHeight="1">
      <c r="A32" s="8"/>
      <c r="B32" s="8" t="s">
        <v>47</v>
      </c>
      <c r="C32" s="8"/>
      <c r="D32" s="9">
        <v>3</v>
      </c>
      <c r="E32" s="10">
        <v>40250000</v>
      </c>
    </row>
    <row r="33" spans="1:5" s="34" customFormat="1" ht="14.1" customHeight="1">
      <c r="A33" s="8"/>
      <c r="B33" s="8" t="s">
        <v>48</v>
      </c>
      <c r="C33" s="8"/>
      <c r="D33" s="9">
        <v>1</v>
      </c>
      <c r="E33" s="10">
        <v>2500000</v>
      </c>
    </row>
    <row r="34" spans="1:5" s="34" customFormat="1" ht="14.1" customHeight="1">
      <c r="A34" s="8"/>
      <c r="B34" s="8" t="s">
        <v>30</v>
      </c>
      <c r="C34" s="8"/>
      <c r="D34" s="9">
        <v>2</v>
      </c>
      <c r="E34" s="10">
        <v>1011500</v>
      </c>
    </row>
    <row r="35" spans="1:5" s="34" customFormat="1" ht="14.1" customHeight="1">
      <c r="A35" s="8"/>
      <c r="B35" s="8" t="s">
        <v>31</v>
      </c>
      <c r="C35" s="8"/>
      <c r="D35" s="9">
        <v>15</v>
      </c>
      <c r="E35" s="10">
        <v>7281100</v>
      </c>
    </row>
    <row r="36" spans="1:5" s="34" customFormat="1" ht="14.1" customHeight="1">
      <c r="A36" s="8"/>
      <c r="B36" s="8" t="s">
        <v>32</v>
      </c>
      <c r="C36" s="8"/>
      <c r="D36" s="9">
        <v>224</v>
      </c>
      <c r="E36" s="10">
        <v>947350900</v>
      </c>
    </row>
    <row r="37" spans="1:5" s="34" customFormat="1" ht="14.1" customHeight="1">
      <c r="A37" s="8"/>
      <c r="B37" s="8" t="s">
        <v>49</v>
      </c>
      <c r="C37" s="8"/>
      <c r="D37" s="9">
        <v>2656</v>
      </c>
      <c r="E37" s="10">
        <v>199216000</v>
      </c>
    </row>
    <row r="38" spans="1:5" s="34" customFormat="1" ht="14.1" customHeight="1">
      <c r="A38" s="8"/>
      <c r="B38" s="8" t="s">
        <v>50</v>
      </c>
      <c r="C38" s="8"/>
      <c r="D38" s="9">
        <v>694</v>
      </c>
      <c r="E38" s="10">
        <f>20866500-45000</f>
        <v>20821500</v>
      </c>
    </row>
    <row r="39" spans="1:5" s="34" customFormat="1" ht="14.1" customHeight="1">
      <c r="A39" s="8" t="s">
        <v>52</v>
      </c>
      <c r="B39" s="8" t="s">
        <v>33</v>
      </c>
      <c r="C39" s="8"/>
      <c r="D39" s="9">
        <v>2</v>
      </c>
      <c r="E39" s="10">
        <v>53700</v>
      </c>
    </row>
    <row r="40" spans="1:5" s="34" customFormat="1" ht="14.1" customHeight="1">
      <c r="A40" s="8"/>
      <c r="B40" s="8" t="s">
        <v>34</v>
      </c>
      <c r="C40" s="8"/>
      <c r="D40" s="9">
        <v>3</v>
      </c>
      <c r="E40" s="10">
        <v>62900</v>
      </c>
    </row>
    <row r="41" spans="1:5" s="34" customFormat="1" ht="14.1" customHeight="1">
      <c r="A41" s="8"/>
      <c r="B41" s="8" t="s">
        <v>51</v>
      </c>
      <c r="C41" s="8"/>
      <c r="D41" s="9">
        <v>1</v>
      </c>
      <c r="E41" s="10">
        <v>40600</v>
      </c>
    </row>
    <row r="42" spans="1:5" s="34" customFormat="1" ht="14.1" customHeight="1">
      <c r="A42" s="8"/>
      <c r="B42" s="8" t="s">
        <v>35</v>
      </c>
      <c r="C42" s="8"/>
      <c r="D42" s="9">
        <v>2</v>
      </c>
      <c r="E42" s="10">
        <v>16782200</v>
      </c>
    </row>
    <row r="43" spans="1:5" s="34" customFormat="1" ht="14.1" customHeight="1">
      <c r="A43" s="8"/>
      <c r="B43" s="8" t="s">
        <v>36</v>
      </c>
      <c r="C43" s="8"/>
      <c r="D43" s="9">
        <v>1</v>
      </c>
      <c r="E43" s="10">
        <v>12148200</v>
      </c>
    </row>
    <row r="44" spans="1:5" s="34" customFormat="1" ht="14.1" customHeight="1">
      <c r="A44" s="8"/>
      <c r="B44" s="8" t="s">
        <v>37</v>
      </c>
      <c r="C44" s="8"/>
      <c r="D44" s="9">
        <v>1</v>
      </c>
      <c r="E44" s="10">
        <v>2647000</v>
      </c>
    </row>
    <row r="45" spans="1:5" s="34" customFormat="1" ht="14.1" customHeight="1">
      <c r="A45" s="8"/>
      <c r="B45" s="8" t="s">
        <v>38</v>
      </c>
      <c r="C45" s="8"/>
      <c r="D45" s="9">
        <v>2</v>
      </c>
      <c r="E45" s="10">
        <v>23400000</v>
      </c>
    </row>
    <row r="46" spans="1:5" s="34" customFormat="1" ht="14.1" customHeight="1">
      <c r="A46" s="8"/>
      <c r="B46" s="8" t="s">
        <v>39</v>
      </c>
      <c r="C46" s="8"/>
      <c r="D46" s="9">
        <v>16</v>
      </c>
      <c r="E46" s="10">
        <v>83155400</v>
      </c>
    </row>
    <row r="47" spans="1:5" s="34" customFormat="1" ht="14.1" customHeight="1">
      <c r="A47" s="8"/>
      <c r="B47" s="8" t="s">
        <v>40</v>
      </c>
      <c r="C47" s="8"/>
      <c r="D47" s="9">
        <v>4</v>
      </c>
      <c r="E47" s="10">
        <v>14967800</v>
      </c>
    </row>
    <row r="48" spans="1:5" s="34" customFormat="1" ht="14.1" customHeight="1">
      <c r="A48" s="8"/>
      <c r="B48" s="8" t="s">
        <v>53</v>
      </c>
      <c r="C48" s="8"/>
      <c r="D48" s="9">
        <f>130+1</f>
        <v>131</v>
      </c>
      <c r="E48" s="10">
        <f>1023312500+1193700</f>
        <v>1024506200</v>
      </c>
    </row>
    <row r="49" spans="1:5" s="34" customFormat="1" ht="14.1" customHeight="1">
      <c r="A49" s="8"/>
      <c r="B49" s="8" t="s">
        <v>41</v>
      </c>
      <c r="C49" s="8"/>
      <c r="D49" s="9">
        <v>2</v>
      </c>
      <c r="E49" s="10">
        <v>34374600</v>
      </c>
    </row>
    <row r="50" spans="1:5" s="34" customFormat="1" ht="14.1" customHeight="1">
      <c r="A50" s="8"/>
      <c r="B50" s="8" t="s">
        <v>54</v>
      </c>
      <c r="C50" s="8"/>
      <c r="D50" s="9">
        <f>58+1</f>
        <v>59</v>
      </c>
      <c r="E50" s="10">
        <f>523095400+5976800</f>
        <v>529072200</v>
      </c>
    </row>
    <row r="51" spans="1:5" s="34" customFormat="1" ht="14.1" customHeight="1">
      <c r="A51" s="8"/>
      <c r="B51" s="8" t="s">
        <v>42</v>
      </c>
      <c r="C51" s="8"/>
      <c r="D51" s="9">
        <v>3</v>
      </c>
      <c r="E51" s="10">
        <v>53100700</v>
      </c>
    </row>
    <row r="52" spans="1:5" s="34" customFormat="1" ht="14.1" customHeight="1">
      <c r="A52" s="8"/>
      <c r="B52" s="8" t="s">
        <v>43</v>
      </c>
      <c r="C52" s="8"/>
      <c r="D52" s="9">
        <v>34</v>
      </c>
      <c r="E52" s="10">
        <v>2497700</v>
      </c>
    </row>
    <row r="53" spans="1:5" s="34" customFormat="1" ht="14.1" customHeight="1">
      <c r="A53" s="8"/>
      <c r="B53" s="8" t="s">
        <v>44</v>
      </c>
      <c r="C53" s="8"/>
      <c r="D53" s="9">
        <v>2670</v>
      </c>
      <c r="E53" s="10">
        <v>20025000</v>
      </c>
    </row>
    <row r="54" spans="1:5" s="34" customFormat="1" ht="14.1" customHeight="1">
      <c r="A54" s="8"/>
      <c r="B54" s="8" t="s">
        <v>45</v>
      </c>
      <c r="C54" s="8"/>
      <c r="D54" s="9">
        <v>21483</v>
      </c>
      <c r="E54" s="10">
        <v>161122500</v>
      </c>
    </row>
    <row r="55" spans="1:5" s="34" customFormat="1" ht="14.1" customHeight="1">
      <c r="A55" s="8"/>
      <c r="B55" s="8" t="s">
        <v>46</v>
      </c>
      <c r="C55" s="8"/>
      <c r="D55" s="9">
        <v>349</v>
      </c>
      <c r="E55" s="10">
        <v>1047000</v>
      </c>
    </row>
    <row r="56" spans="1:5" ht="6.95" customHeight="1">
      <c r="A56" s="7"/>
      <c r="B56" s="5"/>
      <c r="C56" s="5"/>
      <c r="D56" s="6"/>
      <c r="E56" s="7"/>
    </row>
    <row r="57" spans="1:5" ht="6.95" customHeight="1"/>
    <row r="58" spans="1:5">
      <c r="A58" s="11" t="s">
        <v>6</v>
      </c>
    </row>
  </sheetData>
  <mergeCells count="2">
    <mergeCell ref="A1:E1"/>
    <mergeCell ref="B2:E2"/>
  </mergeCells>
  <phoneticPr fontId="39"/>
  <printOptions horizontalCentered="1"/>
  <pageMargins left="0.59055118110236227" right="0.39370078740157483" top="0.59055118110236227" bottom="0.39370078740157483" header="0.23622047244094491" footer="0.15748031496062992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24-41-3</vt:lpstr>
      <vt:lpstr>'24-41-3'!Print_Area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2025-09-25T05:13:38Z</dcterms:created>
  <dcterms:modified xsi:type="dcterms:W3CDTF">2025-09-25T05:19:07Z</dcterms:modified>
  <cp:category/>
</cp:coreProperties>
</file>