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年報差し替え\"/>
    </mc:Choice>
  </mc:AlternateContent>
  <xr:revisionPtr revIDLastSave="0" documentId="13_ncr:1_{D7B69593-AABC-41E7-AA6B-97D73C52B132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タイトル1-3-2" sheetId="15" r:id="rId1"/>
    <sheet name="1-3-2（輸出）" sheetId="7" r:id="rId2"/>
    <sheet name="1-3-2（輸入）" sheetId="11" r:id="rId3"/>
    <sheet name="1-3-2（移出）" sheetId="12" r:id="rId4"/>
    <sheet name="1-3-2（移入）" sheetId="13" r:id="rId5"/>
  </sheets>
  <definedNames>
    <definedName name="_xlnm.Print_Area" localSheetId="0">'タイトル1-3-2'!$A$1:$L$63</definedName>
    <definedName name="_xlnm.Print_Titles" localSheetId="3">'1-3-2（移出）'!$A:$C,'1-3-2（移出）'!$1:$5</definedName>
    <definedName name="_xlnm.Print_Titles" localSheetId="4">'1-3-2（移入）'!$A:$C,'1-3-2（移入）'!$1:$5</definedName>
    <definedName name="_xlnm.Print_Titles" localSheetId="1">'1-3-2（輸出）'!$A:$C,'1-3-2（輸出）'!$1:$5</definedName>
    <definedName name="_xlnm.Print_Titles" localSheetId="2">'1-3-2（輸入）'!$A:$C,'1-3-2（輸入）'!$1:$5</definedName>
    <definedName name="愛知">'1-3-2（移入）'!$U$3</definedName>
    <definedName name="愛媛">'1-3-2（移入）'!$AH$3</definedName>
    <definedName name="茨城">'1-3-2（移入）'!$L$3</definedName>
    <definedName name="岡山">'1-3-2（移入）'!$AC$3</definedName>
    <definedName name="沖縄">'1-3-2（移入）'!$AQ$3</definedName>
    <definedName name="岩手">'1-3-2（移入）'!$G$3</definedName>
    <definedName name="宮崎">'1-3-2（移入）'!$AO$3</definedName>
    <definedName name="宮城">'1-3-2（移入）'!$H$3</definedName>
    <definedName name="京都">'1-3-2（移入）'!$W$3</definedName>
    <definedName name="熊本">'1-3-2（移入）'!$AM$3</definedName>
    <definedName name="広島">'1-3-2（移入）'!$AD$3</definedName>
    <definedName name="香川">'1-3-2（移入）'!$AG$3</definedName>
    <definedName name="高知">'1-3-2（移入）'!$AI$3</definedName>
    <definedName name="佐賀">'1-3-2（移入）'!$AK$3</definedName>
    <definedName name="三重">'1-3-2（移入）'!$V$3</definedName>
    <definedName name="山形">'1-3-2（移入）'!$J$3</definedName>
    <definedName name="山口">'1-3-2（移入）'!$AE$3</definedName>
    <definedName name="鹿児島">'1-3-2（移入）'!$AP$3</definedName>
    <definedName name="秋田">'1-3-2（移入）'!$I$3</definedName>
    <definedName name="新潟">'1-3-2（移入）'!$P$3</definedName>
    <definedName name="神奈川">'1-3-2（移入）'!$O$3</definedName>
    <definedName name="青森">'1-3-2（移入）'!$F$3</definedName>
    <definedName name="静岡">'1-3-2（移入）'!$T$3</definedName>
    <definedName name="石川">'1-3-2（移入）'!$R$3</definedName>
    <definedName name="千葉">'1-3-2（移入）'!$M$3</definedName>
    <definedName name="大阪">'1-3-2（移入）'!$X$3</definedName>
    <definedName name="大分">'1-3-2（移入）'!$AN$3</definedName>
    <definedName name="長崎">'1-3-2（移入）'!$AL$3</definedName>
    <definedName name="鳥取">'1-3-2（移入）'!$AA$3</definedName>
    <definedName name="島根">'1-3-2（移入）'!$AB$3</definedName>
    <definedName name="東京">'1-3-2（移入）'!$N$3</definedName>
    <definedName name="徳島">'1-3-2（移入）'!$AF$3</definedName>
    <definedName name="富山">'1-3-2（移入）'!$Q$3</definedName>
    <definedName name="福井">'1-3-2（移入）'!$S$3</definedName>
    <definedName name="福岡">'1-3-2（移入）'!$AJ$3</definedName>
    <definedName name="福島">'1-3-2（移入）'!$K$3</definedName>
    <definedName name="兵庫">'1-3-2（移入）'!$Y$3</definedName>
    <definedName name="北海道">'1-3-2（移入）'!$E$3</definedName>
    <definedName name="和歌山">'1-3-2（移入）'!$Z$3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94" i="13" l="1"/>
  <c r="E94" i="13"/>
  <c r="F94" i="13"/>
  <c r="G94" i="13"/>
  <c r="H94" i="13"/>
  <c r="I94" i="13"/>
  <c r="J94" i="13"/>
  <c r="K94" i="13"/>
  <c r="L94" i="13"/>
  <c r="M94" i="13"/>
  <c r="N94" i="13"/>
  <c r="O94" i="13"/>
  <c r="P94" i="13"/>
  <c r="Q94" i="13"/>
  <c r="R94" i="13"/>
  <c r="S94" i="13"/>
  <c r="T94" i="13"/>
  <c r="U94" i="13"/>
  <c r="V94" i="13"/>
  <c r="W94" i="13"/>
  <c r="X94" i="13"/>
  <c r="Y94" i="13"/>
  <c r="Z94" i="13"/>
  <c r="AA94" i="13"/>
  <c r="AB94" i="13"/>
  <c r="AC94" i="13"/>
  <c r="AD94" i="13"/>
  <c r="AE94" i="13"/>
  <c r="AF94" i="13"/>
  <c r="AG94" i="13"/>
  <c r="AH94" i="13"/>
  <c r="AI94" i="13"/>
  <c r="AJ94" i="13"/>
  <c r="AK94" i="13"/>
  <c r="AL94" i="13"/>
  <c r="AM94" i="13"/>
  <c r="AN94" i="13"/>
  <c r="AO94" i="13"/>
  <c r="AP94" i="13"/>
  <c r="AQ94" i="13"/>
  <c r="D84" i="13"/>
  <c r="E84" i="13"/>
  <c r="F84" i="13"/>
  <c r="G84" i="13"/>
  <c r="H84" i="13"/>
  <c r="I84" i="13"/>
  <c r="J84" i="13"/>
  <c r="K84" i="13"/>
  <c r="L84" i="13"/>
  <c r="M84" i="13"/>
  <c r="N84" i="13"/>
  <c r="O84" i="13"/>
  <c r="P84" i="13"/>
  <c r="Q84" i="13"/>
  <c r="R84" i="13"/>
  <c r="S84" i="13"/>
  <c r="T84" i="13"/>
  <c r="U84" i="13"/>
  <c r="V84" i="13"/>
  <c r="W84" i="13"/>
  <c r="X84" i="13"/>
  <c r="Y84" i="13"/>
  <c r="Z84" i="13"/>
  <c r="AA84" i="13"/>
  <c r="AB84" i="13"/>
  <c r="AC84" i="13"/>
  <c r="AD84" i="13"/>
  <c r="AE84" i="13"/>
  <c r="AF84" i="13"/>
  <c r="AG84" i="13"/>
  <c r="AH84" i="13"/>
  <c r="AI84" i="13"/>
  <c r="AJ84" i="13"/>
  <c r="AK84" i="13"/>
  <c r="AL84" i="13"/>
  <c r="AM84" i="13"/>
  <c r="AN84" i="13"/>
  <c r="AO84" i="13"/>
  <c r="AP84" i="13"/>
  <c r="AQ84" i="13"/>
  <c r="D73" i="13"/>
  <c r="E73" i="13"/>
  <c r="F73" i="13"/>
  <c r="G73" i="13"/>
  <c r="H73" i="13"/>
  <c r="I73" i="13"/>
  <c r="J73" i="13"/>
  <c r="K73" i="13"/>
  <c r="L73" i="13"/>
  <c r="M73" i="13"/>
  <c r="N73" i="13"/>
  <c r="O73" i="13"/>
  <c r="P73" i="13"/>
  <c r="Q73" i="13"/>
  <c r="R73" i="13"/>
  <c r="S73" i="13"/>
  <c r="T73" i="13"/>
  <c r="U73" i="13"/>
  <c r="V73" i="13"/>
  <c r="W73" i="13"/>
  <c r="X73" i="13"/>
  <c r="Y73" i="13"/>
  <c r="Z73" i="13"/>
  <c r="AA73" i="13"/>
  <c r="AB73" i="13"/>
  <c r="AC73" i="13"/>
  <c r="AD73" i="13"/>
  <c r="AE73" i="13"/>
  <c r="AF73" i="13"/>
  <c r="AG73" i="13"/>
  <c r="AH73" i="13"/>
  <c r="AI73" i="13"/>
  <c r="AJ73" i="13"/>
  <c r="AK73" i="13"/>
  <c r="AL73" i="13"/>
  <c r="AM73" i="13"/>
  <c r="AN73" i="13"/>
  <c r="AO73" i="13"/>
  <c r="AP73" i="13"/>
  <c r="AQ73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I39" i="13"/>
  <c r="AJ39" i="13"/>
  <c r="AK39" i="13"/>
  <c r="AL39" i="13"/>
  <c r="AM39" i="13"/>
  <c r="AN39" i="13"/>
  <c r="AO39" i="13"/>
  <c r="AP39" i="13"/>
  <c r="AQ39" i="13"/>
  <c r="D27" i="13"/>
  <c r="E27" i="13"/>
  <c r="F27" i="13"/>
  <c r="G27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AG27" i="13"/>
  <c r="AH27" i="13"/>
  <c r="AI27" i="13"/>
  <c r="AJ27" i="13"/>
  <c r="AK27" i="13"/>
  <c r="AL27" i="13"/>
  <c r="AM27" i="13"/>
  <c r="AN27" i="13"/>
  <c r="AO27" i="13"/>
  <c r="AP27" i="13"/>
  <c r="AQ27" i="13"/>
  <c r="D19" i="13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I19" i="13"/>
  <c r="AJ19" i="13"/>
  <c r="AK19" i="13"/>
  <c r="AL19" i="13"/>
  <c r="AM19" i="13"/>
  <c r="AN19" i="13"/>
  <c r="AO19" i="13"/>
  <c r="AP19" i="13"/>
  <c r="AQ19" i="13"/>
  <c r="D6" i="13"/>
  <c r="E6" i="13"/>
  <c r="F6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AD6" i="13"/>
  <c r="AE6" i="13"/>
  <c r="AF6" i="13"/>
  <c r="AG6" i="13"/>
  <c r="AH6" i="13"/>
  <c r="AI6" i="13"/>
  <c r="AJ6" i="13"/>
  <c r="AK6" i="13"/>
  <c r="AL6" i="13"/>
  <c r="AM6" i="13"/>
  <c r="AN6" i="13"/>
  <c r="AO6" i="13"/>
  <c r="AP6" i="13"/>
  <c r="AQ6" i="13"/>
  <c r="D4" i="13"/>
  <c r="D94" i="12"/>
  <c r="E94" i="12"/>
  <c r="F94" i="12"/>
  <c r="G94" i="12"/>
  <c r="H94" i="12"/>
  <c r="I94" i="12"/>
  <c r="J94" i="12"/>
  <c r="K94" i="12"/>
  <c r="L94" i="12"/>
  <c r="M94" i="12"/>
  <c r="N94" i="12"/>
  <c r="O94" i="12"/>
  <c r="P94" i="12"/>
  <c r="Q94" i="12"/>
  <c r="R94" i="12"/>
  <c r="S94" i="12"/>
  <c r="T94" i="12"/>
  <c r="U94" i="12"/>
  <c r="V94" i="12"/>
  <c r="W94" i="12"/>
  <c r="X94" i="12"/>
  <c r="Y94" i="12"/>
  <c r="Z94" i="12"/>
  <c r="AA94" i="12"/>
  <c r="AB94" i="12"/>
  <c r="AC94" i="12"/>
  <c r="AD94" i="12"/>
  <c r="AE94" i="12"/>
  <c r="AF94" i="12"/>
  <c r="AG94" i="12"/>
  <c r="AH94" i="12"/>
  <c r="AI94" i="12"/>
  <c r="AJ94" i="12"/>
  <c r="AK94" i="12"/>
  <c r="AL94" i="12"/>
  <c r="AM94" i="12"/>
  <c r="AN94" i="12"/>
  <c r="AO94" i="12"/>
  <c r="AP94" i="12"/>
  <c r="AQ94" i="12"/>
  <c r="D84" i="12"/>
  <c r="E84" i="12"/>
  <c r="F84" i="12"/>
  <c r="G84" i="12"/>
  <c r="H84" i="12"/>
  <c r="I84" i="12"/>
  <c r="J84" i="12"/>
  <c r="K84" i="12"/>
  <c r="L84" i="12"/>
  <c r="M84" i="12"/>
  <c r="N84" i="12"/>
  <c r="O84" i="12"/>
  <c r="P84" i="12"/>
  <c r="Q84" i="12"/>
  <c r="R84" i="12"/>
  <c r="S84" i="12"/>
  <c r="T84" i="12"/>
  <c r="U84" i="12"/>
  <c r="V84" i="12"/>
  <c r="W84" i="12"/>
  <c r="X84" i="12"/>
  <c r="Y84" i="12"/>
  <c r="Z84" i="12"/>
  <c r="AA84" i="12"/>
  <c r="AB84" i="12"/>
  <c r="AC84" i="12"/>
  <c r="AD84" i="12"/>
  <c r="AE84" i="12"/>
  <c r="AF84" i="12"/>
  <c r="AG84" i="12"/>
  <c r="AH84" i="12"/>
  <c r="AI84" i="12"/>
  <c r="AJ84" i="12"/>
  <c r="AK84" i="12"/>
  <c r="AL84" i="12"/>
  <c r="AM84" i="12"/>
  <c r="AN84" i="12"/>
  <c r="AO84" i="12"/>
  <c r="AP84" i="12"/>
  <c r="AQ84" i="12"/>
  <c r="D73" i="12"/>
  <c r="E73" i="12"/>
  <c r="F73" i="12"/>
  <c r="G73" i="12"/>
  <c r="H73" i="12"/>
  <c r="I73" i="12"/>
  <c r="J73" i="12"/>
  <c r="K73" i="12"/>
  <c r="L73" i="12"/>
  <c r="M73" i="12"/>
  <c r="N73" i="12"/>
  <c r="O73" i="12"/>
  <c r="P73" i="12"/>
  <c r="Q73" i="12"/>
  <c r="R73" i="12"/>
  <c r="S73" i="12"/>
  <c r="T73" i="12"/>
  <c r="U73" i="12"/>
  <c r="V73" i="12"/>
  <c r="W73" i="12"/>
  <c r="X73" i="12"/>
  <c r="Y73" i="12"/>
  <c r="Z73" i="12"/>
  <c r="AA73" i="12"/>
  <c r="AB73" i="12"/>
  <c r="AC73" i="12"/>
  <c r="AD73" i="12"/>
  <c r="AE73" i="12"/>
  <c r="AF73" i="12"/>
  <c r="AG73" i="12"/>
  <c r="AH73" i="12"/>
  <c r="AI73" i="12"/>
  <c r="AJ73" i="12"/>
  <c r="AK73" i="12"/>
  <c r="AL73" i="12"/>
  <c r="AM73" i="12"/>
  <c r="AN73" i="12"/>
  <c r="AO73" i="12"/>
  <c r="AP73" i="12"/>
  <c r="AQ73" i="12"/>
  <c r="D56" i="12"/>
  <c r="E56" i="12"/>
  <c r="F56" i="12"/>
  <c r="G56" i="12"/>
  <c r="H56" i="12"/>
  <c r="I56" i="12"/>
  <c r="J56" i="12"/>
  <c r="K56" i="12"/>
  <c r="L56" i="12"/>
  <c r="M56" i="12"/>
  <c r="N56" i="12"/>
  <c r="O56" i="12"/>
  <c r="P56" i="12"/>
  <c r="Q56" i="12"/>
  <c r="R56" i="12"/>
  <c r="S56" i="12"/>
  <c r="T56" i="12"/>
  <c r="U56" i="12"/>
  <c r="V56" i="12"/>
  <c r="W56" i="12"/>
  <c r="X56" i="12"/>
  <c r="Y56" i="12"/>
  <c r="Z56" i="12"/>
  <c r="AA56" i="12"/>
  <c r="AB56" i="12"/>
  <c r="AC56" i="12"/>
  <c r="AD56" i="12"/>
  <c r="AE56" i="12"/>
  <c r="AF56" i="12"/>
  <c r="AG56" i="12"/>
  <c r="AH56" i="12"/>
  <c r="AI56" i="12"/>
  <c r="AJ56" i="12"/>
  <c r="AK56" i="12"/>
  <c r="AL56" i="12"/>
  <c r="AM56" i="12"/>
  <c r="AN56" i="12"/>
  <c r="AO56" i="12"/>
  <c r="AP56" i="12"/>
  <c r="AQ56" i="12"/>
  <c r="D39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AL39" i="12"/>
  <c r="AM39" i="12"/>
  <c r="AN39" i="12"/>
  <c r="AO39" i="12"/>
  <c r="AP39" i="12"/>
  <c r="AQ39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X27" i="12"/>
  <c r="Y27" i="12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AL27" i="12"/>
  <c r="AM27" i="12"/>
  <c r="AN27" i="12"/>
  <c r="AO27" i="12"/>
  <c r="AP27" i="12"/>
  <c r="AQ27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AL19" i="12"/>
  <c r="AM19" i="12"/>
  <c r="AN19" i="12"/>
  <c r="AO19" i="12"/>
  <c r="AP19" i="12"/>
  <c r="AQ19" i="12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T6" i="12"/>
  <c r="U6" i="12"/>
  <c r="V6" i="12"/>
  <c r="W6" i="12"/>
  <c r="X6" i="12"/>
  <c r="Y6" i="12"/>
  <c r="Z6" i="12"/>
  <c r="AA6" i="12"/>
  <c r="AB6" i="12"/>
  <c r="AC6" i="12"/>
  <c r="AD6" i="12"/>
  <c r="AE6" i="12"/>
  <c r="AF6" i="12"/>
  <c r="AG6" i="12"/>
  <c r="AH6" i="12"/>
  <c r="AI6" i="12"/>
  <c r="AJ6" i="12"/>
  <c r="AK6" i="12"/>
  <c r="AL6" i="12"/>
  <c r="AM6" i="12"/>
  <c r="AN6" i="12"/>
  <c r="AO6" i="12"/>
  <c r="AP6" i="12"/>
  <c r="AQ6" i="12"/>
  <c r="D4" i="12"/>
  <c r="D94" i="11"/>
  <c r="E94" i="11"/>
  <c r="F94" i="11"/>
  <c r="G94" i="11"/>
  <c r="H94" i="11"/>
  <c r="I94" i="11"/>
  <c r="J94" i="11"/>
  <c r="K94" i="11"/>
  <c r="L94" i="11"/>
  <c r="M94" i="11"/>
  <c r="N94" i="11"/>
  <c r="O94" i="11"/>
  <c r="P94" i="11"/>
  <c r="Q94" i="11"/>
  <c r="R94" i="11"/>
  <c r="S94" i="11"/>
  <c r="T94" i="11"/>
  <c r="U94" i="11"/>
  <c r="V94" i="11"/>
  <c r="W94" i="11"/>
  <c r="X94" i="11"/>
  <c r="Y94" i="11"/>
  <c r="Z94" i="11"/>
  <c r="AA94" i="11"/>
  <c r="AB94" i="11"/>
  <c r="AC94" i="11"/>
  <c r="AD94" i="11"/>
  <c r="AE94" i="11"/>
  <c r="AF94" i="11"/>
  <c r="AG94" i="11"/>
  <c r="AH94" i="11"/>
  <c r="AI94" i="11"/>
  <c r="AJ94" i="11"/>
  <c r="AK94" i="11"/>
  <c r="AL94" i="11"/>
  <c r="AM94" i="11"/>
  <c r="AN94" i="11"/>
  <c r="AO94" i="11"/>
  <c r="AP94" i="11"/>
  <c r="AQ94" i="11"/>
  <c r="D84" i="11"/>
  <c r="E84" i="11"/>
  <c r="F84" i="11"/>
  <c r="G84" i="11"/>
  <c r="H84" i="11"/>
  <c r="I84" i="11"/>
  <c r="J84" i="11"/>
  <c r="K84" i="11"/>
  <c r="L84" i="11"/>
  <c r="M84" i="11"/>
  <c r="N84" i="11"/>
  <c r="O84" i="11"/>
  <c r="P84" i="11"/>
  <c r="Q84" i="11"/>
  <c r="R84" i="11"/>
  <c r="S84" i="11"/>
  <c r="T84" i="11"/>
  <c r="U84" i="11"/>
  <c r="V84" i="11"/>
  <c r="W84" i="11"/>
  <c r="X84" i="11"/>
  <c r="Y84" i="11"/>
  <c r="Z84" i="11"/>
  <c r="AA84" i="11"/>
  <c r="AB84" i="11"/>
  <c r="AC84" i="11"/>
  <c r="AD84" i="11"/>
  <c r="AE84" i="11"/>
  <c r="AF84" i="11"/>
  <c r="AG84" i="11"/>
  <c r="AH84" i="11"/>
  <c r="AI84" i="11"/>
  <c r="AJ84" i="11"/>
  <c r="AK84" i="11"/>
  <c r="AL84" i="11"/>
  <c r="AM84" i="11"/>
  <c r="AN84" i="11"/>
  <c r="AO84" i="11"/>
  <c r="AP84" i="11"/>
  <c r="AQ84" i="11"/>
  <c r="D73" i="11"/>
  <c r="E73" i="11"/>
  <c r="F73" i="11"/>
  <c r="G73" i="11"/>
  <c r="H73" i="11"/>
  <c r="I73" i="11"/>
  <c r="J73" i="11"/>
  <c r="K73" i="11"/>
  <c r="L73" i="11"/>
  <c r="M73" i="11"/>
  <c r="N73" i="11"/>
  <c r="O73" i="11"/>
  <c r="P73" i="11"/>
  <c r="Q73" i="11"/>
  <c r="R73" i="11"/>
  <c r="S73" i="11"/>
  <c r="T73" i="11"/>
  <c r="U73" i="11"/>
  <c r="V73" i="11"/>
  <c r="W73" i="11"/>
  <c r="X73" i="11"/>
  <c r="Y73" i="11"/>
  <c r="Z73" i="11"/>
  <c r="AA73" i="11"/>
  <c r="AB73" i="11"/>
  <c r="AC73" i="11"/>
  <c r="AD73" i="11"/>
  <c r="AE73" i="11"/>
  <c r="AF73" i="11"/>
  <c r="AG73" i="11"/>
  <c r="AH73" i="11"/>
  <c r="AI73" i="11"/>
  <c r="AJ73" i="11"/>
  <c r="AK73" i="11"/>
  <c r="AL73" i="11"/>
  <c r="AM73" i="11"/>
  <c r="AN73" i="11"/>
  <c r="AO73" i="11"/>
  <c r="AP73" i="11"/>
  <c r="AQ73" i="11"/>
  <c r="D56" i="11"/>
  <c r="E56" i="11"/>
  <c r="F56" i="11"/>
  <c r="G56" i="11"/>
  <c r="H56" i="11"/>
  <c r="I56" i="11"/>
  <c r="J56" i="11"/>
  <c r="K56" i="11"/>
  <c r="L56" i="11"/>
  <c r="M56" i="11"/>
  <c r="N56" i="11"/>
  <c r="O56" i="11"/>
  <c r="P56" i="11"/>
  <c r="Q56" i="11"/>
  <c r="R56" i="11"/>
  <c r="S56" i="11"/>
  <c r="T56" i="11"/>
  <c r="U56" i="11"/>
  <c r="V56" i="11"/>
  <c r="W56" i="11"/>
  <c r="X56" i="11"/>
  <c r="Y56" i="11"/>
  <c r="Z56" i="11"/>
  <c r="AA56" i="11"/>
  <c r="AB56" i="11"/>
  <c r="AC56" i="11"/>
  <c r="AD56" i="11"/>
  <c r="AE56" i="11"/>
  <c r="AF56" i="11"/>
  <c r="AG56" i="11"/>
  <c r="AH56" i="11"/>
  <c r="AI56" i="11"/>
  <c r="AJ56" i="11"/>
  <c r="AK56" i="11"/>
  <c r="AL56" i="11"/>
  <c r="AM56" i="11"/>
  <c r="AN56" i="11"/>
  <c r="AO56" i="11"/>
  <c r="AP56" i="11"/>
  <c r="AQ56" i="11"/>
  <c r="D39" i="11"/>
  <c r="E39" i="11"/>
  <c r="F39" i="11"/>
  <c r="G39" i="11"/>
  <c r="H39" i="11"/>
  <c r="I39" i="11"/>
  <c r="J39" i="11"/>
  <c r="K39" i="11"/>
  <c r="L39" i="11"/>
  <c r="M39" i="11"/>
  <c r="N39" i="11"/>
  <c r="O39" i="11"/>
  <c r="P39" i="11"/>
  <c r="Q39" i="11"/>
  <c r="R39" i="11"/>
  <c r="S39" i="11"/>
  <c r="T39" i="11"/>
  <c r="U39" i="11"/>
  <c r="V39" i="11"/>
  <c r="W39" i="11"/>
  <c r="X39" i="11"/>
  <c r="Y39" i="11"/>
  <c r="Z39" i="11"/>
  <c r="AA39" i="11"/>
  <c r="AB39" i="11"/>
  <c r="AC39" i="11"/>
  <c r="AD39" i="11"/>
  <c r="AE39" i="11"/>
  <c r="AF39" i="11"/>
  <c r="AG39" i="11"/>
  <c r="AH39" i="11"/>
  <c r="AI39" i="11"/>
  <c r="AJ39" i="11"/>
  <c r="AK39" i="11"/>
  <c r="AL39" i="11"/>
  <c r="AM39" i="11"/>
  <c r="AN39" i="11"/>
  <c r="AO39" i="11"/>
  <c r="AP39" i="11"/>
  <c r="AQ39" i="11"/>
  <c r="D27" i="11"/>
  <c r="E27" i="11"/>
  <c r="F27" i="11"/>
  <c r="G27" i="11"/>
  <c r="H27" i="11"/>
  <c r="I27" i="11"/>
  <c r="J27" i="11"/>
  <c r="K27" i="11"/>
  <c r="L27" i="11"/>
  <c r="M27" i="11"/>
  <c r="N27" i="11"/>
  <c r="O27" i="11"/>
  <c r="P27" i="11"/>
  <c r="Q27" i="11"/>
  <c r="R27" i="11"/>
  <c r="S27" i="11"/>
  <c r="T27" i="11"/>
  <c r="U27" i="11"/>
  <c r="V27" i="11"/>
  <c r="W27" i="11"/>
  <c r="X27" i="11"/>
  <c r="Y27" i="11"/>
  <c r="Z27" i="11"/>
  <c r="AA27" i="11"/>
  <c r="AB27" i="11"/>
  <c r="AC27" i="11"/>
  <c r="AD27" i="11"/>
  <c r="AE27" i="11"/>
  <c r="AF27" i="11"/>
  <c r="AG27" i="11"/>
  <c r="AH27" i="11"/>
  <c r="AI27" i="11"/>
  <c r="AJ27" i="11"/>
  <c r="AK27" i="11"/>
  <c r="AL27" i="11"/>
  <c r="AM27" i="11"/>
  <c r="AN27" i="11"/>
  <c r="AO27" i="11"/>
  <c r="AP27" i="11"/>
  <c r="AQ27" i="11"/>
  <c r="D19" i="11"/>
  <c r="E19" i="11"/>
  <c r="F19" i="11"/>
  <c r="G19" i="11"/>
  <c r="H19" i="11"/>
  <c r="I19" i="11"/>
  <c r="J19" i="11"/>
  <c r="K19" i="11"/>
  <c r="L19" i="11"/>
  <c r="M19" i="11"/>
  <c r="N19" i="11"/>
  <c r="O19" i="11"/>
  <c r="P19" i="11"/>
  <c r="Q19" i="11"/>
  <c r="R19" i="11"/>
  <c r="S19" i="11"/>
  <c r="T19" i="11"/>
  <c r="U19" i="11"/>
  <c r="V19" i="11"/>
  <c r="W19" i="11"/>
  <c r="X19" i="11"/>
  <c r="Y19" i="11"/>
  <c r="Z19" i="11"/>
  <c r="AA19" i="11"/>
  <c r="AB19" i="11"/>
  <c r="AC19" i="11"/>
  <c r="AD19" i="11"/>
  <c r="AE19" i="11"/>
  <c r="AF19" i="11"/>
  <c r="AG19" i="11"/>
  <c r="AH19" i="11"/>
  <c r="AI19" i="11"/>
  <c r="AJ19" i="11"/>
  <c r="AK19" i="11"/>
  <c r="AL19" i="11"/>
  <c r="AM19" i="11"/>
  <c r="AN19" i="11"/>
  <c r="AO19" i="11"/>
  <c r="AP19" i="11"/>
  <c r="AQ19" i="11"/>
  <c r="D6" i="11"/>
  <c r="E6" i="11"/>
  <c r="F6" i="11"/>
  <c r="G6" i="11"/>
  <c r="H6" i="11"/>
  <c r="I6" i="11"/>
  <c r="J6" i="11"/>
  <c r="K6" i="11"/>
  <c r="L6" i="11"/>
  <c r="M6" i="11"/>
  <c r="N6" i="11"/>
  <c r="O6" i="11"/>
  <c r="P6" i="11"/>
  <c r="Q6" i="11"/>
  <c r="R6" i="11"/>
  <c r="S6" i="11"/>
  <c r="T6" i="11"/>
  <c r="U6" i="11"/>
  <c r="V6" i="11"/>
  <c r="W6" i="11"/>
  <c r="X6" i="11"/>
  <c r="Y6" i="11"/>
  <c r="Z6" i="11"/>
  <c r="AA6" i="11"/>
  <c r="AB6" i="11"/>
  <c r="AC6" i="11"/>
  <c r="AD6" i="11"/>
  <c r="AE6" i="11"/>
  <c r="AF6" i="11"/>
  <c r="AG6" i="11"/>
  <c r="AH6" i="11"/>
  <c r="AI6" i="11"/>
  <c r="AJ6" i="11"/>
  <c r="AK6" i="11"/>
  <c r="AL6" i="11"/>
  <c r="AM6" i="11"/>
  <c r="AN6" i="11"/>
  <c r="AO6" i="11"/>
  <c r="AP6" i="11"/>
  <c r="AQ6" i="11"/>
  <c r="D4" i="11"/>
  <c r="D94" i="7"/>
  <c r="E94" i="7"/>
  <c r="F94" i="7"/>
  <c r="G94" i="7"/>
  <c r="H94" i="7"/>
  <c r="I94" i="7"/>
  <c r="J94" i="7"/>
  <c r="K94" i="7"/>
  <c r="L94" i="7"/>
  <c r="M94" i="7"/>
  <c r="N94" i="7"/>
  <c r="O94" i="7"/>
  <c r="P94" i="7"/>
  <c r="Q94" i="7"/>
  <c r="R94" i="7"/>
  <c r="S94" i="7"/>
  <c r="T94" i="7"/>
  <c r="U94" i="7"/>
  <c r="V94" i="7"/>
  <c r="W94" i="7"/>
  <c r="X94" i="7"/>
  <c r="Y94" i="7"/>
  <c r="Z94" i="7"/>
  <c r="AA94" i="7"/>
  <c r="AB94" i="7"/>
  <c r="AC94" i="7"/>
  <c r="AD94" i="7"/>
  <c r="AE94" i="7"/>
  <c r="AF94" i="7"/>
  <c r="AG94" i="7"/>
  <c r="AH94" i="7"/>
  <c r="AI94" i="7"/>
  <c r="AJ94" i="7"/>
  <c r="AK94" i="7"/>
  <c r="AL94" i="7"/>
  <c r="AM94" i="7"/>
  <c r="AN94" i="7"/>
  <c r="AO94" i="7"/>
  <c r="AP94" i="7"/>
  <c r="AQ94" i="7"/>
  <c r="D84" i="7"/>
  <c r="E84" i="7"/>
  <c r="F84" i="7"/>
  <c r="G84" i="7"/>
  <c r="H84" i="7"/>
  <c r="I84" i="7"/>
  <c r="J84" i="7"/>
  <c r="K84" i="7"/>
  <c r="L84" i="7"/>
  <c r="M84" i="7"/>
  <c r="N84" i="7"/>
  <c r="O84" i="7"/>
  <c r="P84" i="7"/>
  <c r="Q84" i="7"/>
  <c r="R84" i="7"/>
  <c r="S84" i="7"/>
  <c r="T84" i="7"/>
  <c r="U84" i="7"/>
  <c r="V84" i="7"/>
  <c r="W84" i="7"/>
  <c r="X84" i="7"/>
  <c r="Y84" i="7"/>
  <c r="Z84" i="7"/>
  <c r="AA84" i="7"/>
  <c r="AB84" i="7"/>
  <c r="AC84" i="7"/>
  <c r="AD84" i="7"/>
  <c r="AE84" i="7"/>
  <c r="AF84" i="7"/>
  <c r="AG84" i="7"/>
  <c r="AH84" i="7"/>
  <c r="AI84" i="7"/>
  <c r="AJ84" i="7"/>
  <c r="AK84" i="7"/>
  <c r="AL84" i="7"/>
  <c r="AM84" i="7"/>
  <c r="AN84" i="7"/>
  <c r="AO84" i="7"/>
  <c r="AP84" i="7"/>
  <c r="AQ84" i="7"/>
  <c r="D73" i="7"/>
  <c r="E73" i="7"/>
  <c r="F73" i="7"/>
  <c r="G73" i="7"/>
  <c r="H73" i="7"/>
  <c r="I73" i="7"/>
  <c r="J73" i="7"/>
  <c r="K73" i="7"/>
  <c r="L73" i="7"/>
  <c r="M73" i="7"/>
  <c r="N73" i="7"/>
  <c r="O73" i="7"/>
  <c r="P73" i="7"/>
  <c r="Q73" i="7"/>
  <c r="R73" i="7"/>
  <c r="S73" i="7"/>
  <c r="T73" i="7"/>
  <c r="U73" i="7"/>
  <c r="V73" i="7"/>
  <c r="W73" i="7"/>
  <c r="X73" i="7"/>
  <c r="Y73" i="7"/>
  <c r="Z73" i="7"/>
  <c r="AA73" i="7"/>
  <c r="AB73" i="7"/>
  <c r="AC73" i="7"/>
  <c r="AD73" i="7"/>
  <c r="AE73" i="7"/>
  <c r="AF73" i="7"/>
  <c r="AG73" i="7"/>
  <c r="AH73" i="7"/>
  <c r="AI73" i="7"/>
  <c r="AJ73" i="7"/>
  <c r="AK73" i="7"/>
  <c r="AL73" i="7"/>
  <c r="AM73" i="7"/>
  <c r="AN73" i="7"/>
  <c r="AO73" i="7"/>
  <c r="AP73" i="7"/>
  <c r="AQ73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R56" i="7"/>
  <c r="S56" i="7"/>
  <c r="T56" i="7"/>
  <c r="U56" i="7"/>
  <c r="V56" i="7"/>
  <c r="W56" i="7"/>
  <c r="X56" i="7"/>
  <c r="Y56" i="7"/>
  <c r="Z56" i="7"/>
  <c r="AA56" i="7"/>
  <c r="AB56" i="7"/>
  <c r="AC56" i="7"/>
  <c r="AD56" i="7"/>
  <c r="AE56" i="7"/>
  <c r="AF56" i="7"/>
  <c r="AG56" i="7"/>
  <c r="AH56" i="7"/>
  <c r="AI56" i="7"/>
  <c r="AJ56" i="7"/>
  <c r="AK56" i="7"/>
  <c r="AL56" i="7"/>
  <c r="AM56" i="7"/>
  <c r="AN56" i="7"/>
  <c r="AO56" i="7"/>
  <c r="AP56" i="7"/>
  <c r="AQ56" i="7"/>
  <c r="D3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AI39" i="7"/>
  <c r="AJ39" i="7"/>
  <c r="AK39" i="7"/>
  <c r="AL39" i="7"/>
  <c r="AM39" i="7"/>
  <c r="AN39" i="7"/>
  <c r="AO39" i="7"/>
  <c r="AP39" i="7"/>
  <c r="AQ39" i="7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AM27" i="7"/>
  <c r="AN27" i="7"/>
  <c r="AO27" i="7"/>
  <c r="AP27" i="7"/>
  <c r="AQ27" i="7"/>
  <c r="D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E19" i="7"/>
  <c r="AF19" i="7"/>
  <c r="AG19" i="7"/>
  <c r="AH19" i="7"/>
  <c r="AI19" i="7"/>
  <c r="AJ19" i="7"/>
  <c r="AK19" i="7"/>
  <c r="AL19" i="7"/>
  <c r="AM19" i="7"/>
  <c r="AN19" i="7"/>
  <c r="AO19" i="7"/>
  <c r="AP19" i="7"/>
  <c r="AQ19" i="7"/>
  <c r="D6" i="7"/>
  <c r="E6" i="7"/>
  <c r="F6" i="7"/>
  <c r="G6" i="7"/>
  <c r="H6" i="7"/>
  <c r="I6" i="7"/>
  <c r="J6" i="7"/>
  <c r="K6" i="7"/>
  <c r="L6" i="7"/>
  <c r="M6" i="7"/>
  <c r="N6" i="7"/>
  <c r="O6" i="7"/>
  <c r="P6" i="7"/>
  <c r="Q6" i="7"/>
  <c r="R6" i="7"/>
  <c r="S6" i="7"/>
  <c r="T6" i="7"/>
  <c r="U6" i="7"/>
  <c r="V6" i="7"/>
  <c r="W6" i="7"/>
  <c r="X6" i="7"/>
  <c r="Y6" i="7"/>
  <c r="Z6" i="7"/>
  <c r="AA6" i="7"/>
  <c r="AB6" i="7"/>
  <c r="AC6" i="7"/>
  <c r="AD6" i="7"/>
  <c r="AE6" i="7"/>
  <c r="AF6" i="7"/>
  <c r="AG6" i="7"/>
  <c r="AH6" i="7"/>
  <c r="AI6" i="7"/>
  <c r="AJ6" i="7"/>
  <c r="AK6" i="7"/>
  <c r="AL6" i="7"/>
  <c r="AM6" i="7"/>
  <c r="AN6" i="7"/>
  <c r="AO6" i="7"/>
  <c r="AP6" i="7"/>
  <c r="AQ6" i="7"/>
  <c r="D4" i="7"/>
</calcChain>
</file>

<file path=xl/sharedStrings.xml><?xml version="1.0" encoding="utf-8"?>
<sst xmlns="http://schemas.openxmlformats.org/spreadsheetml/2006/main" count="899" uniqueCount="228">
  <si>
    <t>都道府県</t>
    <phoneticPr fontId="4"/>
  </si>
  <si>
    <t>品 種 別 都 道 府 県 別 表 （輸移出入）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</si>
  <si>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</si>
  <si>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</si>
  <si>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</si>
  <si>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</si>
  <si>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［注］　第3表(1)の種別「一般」を品種別に計上した。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8" eb="21">
      <t>ヒンシュベツ</t>
    </rPh>
    <rPh sb="22" eb="24">
      <t>ケイジョウ</t>
    </rPh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</si>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</sst>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177" fontId="10" fillId="0" borderId="20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18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19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9" fontId="10" fillId="0" borderId="10" xfId="0" applyNumberFormat="1" applyFont="1" applyBorder="1" applyAlignment="1">
      <alignment horizontal="left"/>
    </xf>
    <xf numFmtId="49" fontId="11" fillId="0" borderId="18" xfId="0" applyNumberFormat="1" applyFont="1" applyFill="1" applyBorder="1" applyAlignment="1">
      <alignment horizontal="left" vertical="center" indent="2"/>
    </xf>
    <xf numFmtId="49" fontId="11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176" fontId="29" fillId="0" borderId="13" xfId="33" applyNumberFormat="1" applyFont="1" applyFill="1" applyBorder="1" applyAlignment="1">
      <alignment horizontal="right" vertical="center"/>
    </xf>
    <xf numFmtId="176" fontId="29" fillId="0" borderId="16" xfId="33" applyNumberFormat="1" applyFont="1" applyFill="1" applyBorder="1" applyAlignment="1">
      <alignment horizontal="right" vertical="center"/>
    </xf>
    <xf numFmtId="176" fontId="29" fillId="0" borderId="14" xfId="33" applyNumberFormat="1" applyFont="1" applyFill="1" applyBorder="1" applyAlignment="1">
      <alignment horizontal="right" vertical="center"/>
    </xf>
    <xf numFmtId="177" fontId="29" fillId="0" borderId="0" xfId="0" applyNumberFormat="1" applyFont="1" applyFill="1">
      <alignment vertical="center"/>
    </xf>
    <xf numFmtId="49" fontId="29" fillId="0" borderId="0" xfId="0" applyNumberFormat="1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vertical="top"/>
    </xf>
    <xf numFmtId="0" fontId="29" fillId="0" borderId="15" xfId="0" applyNumberFormat="1" applyFont="1" applyFill="1" applyBorder="1" applyAlignment="1">
      <alignment horizontal="left" vertical="top" shrinkToFit="1"/>
    </xf>
    <xf numFmtId="176" fontId="29" fillId="0" borderId="17" xfId="33" applyNumberFormat="1" applyFont="1" applyFill="1" applyBorder="1" applyAlignment="1">
      <alignment horizontal="right" vertical="center"/>
    </xf>
    <xf numFmtId="49" fontId="11" fillId="0" borderId="22" xfId="0" applyNumberFormat="1" applyFont="1" applyFill="1" applyBorder="1" applyAlignment="1">
      <alignment horizontal="center" vertical="center"/>
    </xf>
    <xf numFmtId="49" fontId="11" fillId="0" borderId="22" xfId="0" applyNumberFormat="1" applyFont="1" applyFill="1" applyBorder="1" applyAlignment="1">
      <alignment vertical="top"/>
    </xf>
    <xf numFmtId="0" fontId="11" fillId="0" borderId="23" xfId="0" applyNumberFormat="1" applyFont="1" applyFill="1" applyBorder="1" applyAlignment="1">
      <alignment horizontal="left" vertical="top" shrinkToFit="1"/>
    </xf>
    <xf numFmtId="176" fontId="29" fillId="0" borderId="24" xfId="33" applyNumberFormat="1" applyFont="1" applyFill="1" applyBorder="1" applyAlignment="1">
      <alignment horizontal="right" vertical="center"/>
    </xf>
    <xf numFmtId="176" fontId="11" fillId="0" borderId="24" xfId="33" applyNumberFormat="1" applyFont="1" applyFill="1" applyBorder="1" applyAlignment="1">
      <alignment horizontal="right" vertical="center"/>
    </xf>
    <xf numFmtId="176" fontId="11" fillId="0" borderId="25" xfId="33" applyNumberFormat="1" applyFont="1" applyFill="1" applyBorder="1" applyAlignment="1">
      <alignment horizontal="right" vertical="center"/>
    </xf>
    <xf numFmtId="49" fontId="11" fillId="0" borderId="26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29" fillId="0" borderId="28" xfId="33" applyNumberFormat="1" applyFont="1" applyFill="1" applyBorder="1" applyAlignment="1">
      <alignment horizontal="right" vertical="center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9" fillId="0" borderId="26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21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3:L51"/>
  <sheetViews>
    <sheetView tabSelected="1" view="pageBreakPreview" zoomScaleNormal="100" workbookViewId="0"/>
  </sheetViews>
  <sheetFormatPr defaultRowHeight="11" x14ac:dyDescent="0.2"/>
  <cols>
    <col min="1" max="1" width="8.6640625" customWidth="1"/>
    <col min="2" max="2" width="13.44140625" customWidth="1"/>
    <col min="3" max="9" width="8.6640625" customWidth="1"/>
    <col min="10" max="10" width="8" customWidth="1"/>
    <col min="257" max="257" width="8.6640625" customWidth="1"/>
    <col min="258" max="258" width="13.44140625" customWidth="1"/>
    <col min="259" max="265" width="8.6640625" customWidth="1"/>
    <col min="266" max="266" width="8" customWidth="1"/>
    <col min="513" max="513" width="8.6640625" customWidth="1"/>
    <col min="514" max="514" width="13.44140625" customWidth="1"/>
    <col min="515" max="521" width="8.6640625" customWidth="1"/>
    <col min="522" max="522" width="8" customWidth="1"/>
    <col min="769" max="769" width="8.6640625" customWidth="1"/>
    <col min="770" max="770" width="13.44140625" customWidth="1"/>
    <col min="771" max="777" width="8.6640625" customWidth="1"/>
    <col min="778" max="778" width="8" customWidth="1"/>
    <col min="1025" max="1025" width="8.6640625" customWidth="1"/>
    <col min="1026" max="1026" width="13.44140625" customWidth="1"/>
    <col min="1027" max="1033" width="8.6640625" customWidth="1"/>
    <col min="1034" max="1034" width="8" customWidth="1"/>
    <col min="1281" max="1281" width="8.6640625" customWidth="1"/>
    <col min="1282" max="1282" width="13.44140625" customWidth="1"/>
    <col min="1283" max="1289" width="8.6640625" customWidth="1"/>
    <col min="1290" max="1290" width="8" customWidth="1"/>
    <col min="1537" max="1537" width="8.6640625" customWidth="1"/>
    <col min="1538" max="1538" width="13.44140625" customWidth="1"/>
    <col min="1539" max="1545" width="8.6640625" customWidth="1"/>
    <col min="1546" max="1546" width="8" customWidth="1"/>
    <col min="1793" max="1793" width="8.6640625" customWidth="1"/>
    <col min="1794" max="1794" width="13.44140625" customWidth="1"/>
    <col min="1795" max="1801" width="8.6640625" customWidth="1"/>
    <col min="1802" max="1802" width="8" customWidth="1"/>
    <col min="2049" max="2049" width="8.6640625" customWidth="1"/>
    <col min="2050" max="2050" width="13.44140625" customWidth="1"/>
    <col min="2051" max="2057" width="8.6640625" customWidth="1"/>
    <col min="2058" max="2058" width="8" customWidth="1"/>
    <col min="2305" max="2305" width="8.6640625" customWidth="1"/>
    <col min="2306" max="2306" width="13.44140625" customWidth="1"/>
    <col min="2307" max="2313" width="8.6640625" customWidth="1"/>
    <col min="2314" max="2314" width="8" customWidth="1"/>
    <col min="2561" max="2561" width="8.6640625" customWidth="1"/>
    <col min="2562" max="2562" width="13.44140625" customWidth="1"/>
    <col min="2563" max="2569" width="8.6640625" customWidth="1"/>
    <col min="2570" max="2570" width="8" customWidth="1"/>
    <col min="2817" max="2817" width="8.6640625" customWidth="1"/>
    <col min="2818" max="2818" width="13.44140625" customWidth="1"/>
    <col min="2819" max="2825" width="8.6640625" customWidth="1"/>
    <col min="2826" max="2826" width="8" customWidth="1"/>
    <col min="3073" max="3073" width="8.6640625" customWidth="1"/>
    <col min="3074" max="3074" width="13.44140625" customWidth="1"/>
    <col min="3075" max="3081" width="8.6640625" customWidth="1"/>
    <col min="3082" max="3082" width="8" customWidth="1"/>
    <col min="3329" max="3329" width="8.6640625" customWidth="1"/>
    <col min="3330" max="3330" width="13.44140625" customWidth="1"/>
    <col min="3331" max="3337" width="8.6640625" customWidth="1"/>
    <col min="3338" max="3338" width="8" customWidth="1"/>
    <col min="3585" max="3585" width="8.6640625" customWidth="1"/>
    <col min="3586" max="3586" width="13.44140625" customWidth="1"/>
    <col min="3587" max="3593" width="8.6640625" customWidth="1"/>
    <col min="3594" max="3594" width="8" customWidth="1"/>
    <col min="3841" max="3841" width="8.6640625" customWidth="1"/>
    <col min="3842" max="3842" width="13.44140625" customWidth="1"/>
    <col min="3843" max="3849" width="8.6640625" customWidth="1"/>
    <col min="3850" max="3850" width="8" customWidth="1"/>
    <col min="4097" max="4097" width="8.6640625" customWidth="1"/>
    <col min="4098" max="4098" width="13.44140625" customWidth="1"/>
    <col min="4099" max="4105" width="8.6640625" customWidth="1"/>
    <col min="4106" max="4106" width="8" customWidth="1"/>
    <col min="4353" max="4353" width="8.6640625" customWidth="1"/>
    <col min="4354" max="4354" width="13.44140625" customWidth="1"/>
    <col min="4355" max="4361" width="8.6640625" customWidth="1"/>
    <col min="4362" max="4362" width="8" customWidth="1"/>
    <col min="4609" max="4609" width="8.6640625" customWidth="1"/>
    <col min="4610" max="4610" width="13.44140625" customWidth="1"/>
    <col min="4611" max="4617" width="8.6640625" customWidth="1"/>
    <col min="4618" max="4618" width="8" customWidth="1"/>
    <col min="4865" max="4865" width="8.6640625" customWidth="1"/>
    <col min="4866" max="4866" width="13.44140625" customWidth="1"/>
    <col min="4867" max="4873" width="8.6640625" customWidth="1"/>
    <col min="4874" max="4874" width="8" customWidth="1"/>
    <col min="5121" max="5121" width="8.6640625" customWidth="1"/>
    <col min="5122" max="5122" width="13.44140625" customWidth="1"/>
    <col min="5123" max="5129" width="8.6640625" customWidth="1"/>
    <col min="5130" max="5130" width="8" customWidth="1"/>
    <col min="5377" max="5377" width="8.6640625" customWidth="1"/>
    <col min="5378" max="5378" width="13.44140625" customWidth="1"/>
    <col min="5379" max="5385" width="8.6640625" customWidth="1"/>
    <col min="5386" max="5386" width="8" customWidth="1"/>
    <col min="5633" max="5633" width="8.6640625" customWidth="1"/>
    <col min="5634" max="5634" width="13.44140625" customWidth="1"/>
    <col min="5635" max="5641" width="8.6640625" customWidth="1"/>
    <col min="5642" max="5642" width="8" customWidth="1"/>
    <col min="5889" max="5889" width="8.6640625" customWidth="1"/>
    <col min="5890" max="5890" width="13.44140625" customWidth="1"/>
    <col min="5891" max="5897" width="8.6640625" customWidth="1"/>
    <col min="5898" max="5898" width="8" customWidth="1"/>
    <col min="6145" max="6145" width="8.6640625" customWidth="1"/>
    <col min="6146" max="6146" width="13.44140625" customWidth="1"/>
    <col min="6147" max="6153" width="8.6640625" customWidth="1"/>
    <col min="6154" max="6154" width="8" customWidth="1"/>
    <col min="6401" max="6401" width="8.6640625" customWidth="1"/>
    <col min="6402" max="6402" width="13.44140625" customWidth="1"/>
    <col min="6403" max="6409" width="8.6640625" customWidth="1"/>
    <col min="6410" max="6410" width="8" customWidth="1"/>
    <col min="6657" max="6657" width="8.6640625" customWidth="1"/>
    <col min="6658" max="6658" width="13.44140625" customWidth="1"/>
    <col min="6659" max="6665" width="8.6640625" customWidth="1"/>
    <col min="6666" max="6666" width="8" customWidth="1"/>
    <col min="6913" max="6913" width="8.6640625" customWidth="1"/>
    <col min="6914" max="6914" width="13.44140625" customWidth="1"/>
    <col min="6915" max="6921" width="8.6640625" customWidth="1"/>
    <col min="6922" max="6922" width="8" customWidth="1"/>
    <col min="7169" max="7169" width="8.6640625" customWidth="1"/>
    <col min="7170" max="7170" width="13.44140625" customWidth="1"/>
    <col min="7171" max="7177" width="8.6640625" customWidth="1"/>
    <col min="7178" max="7178" width="8" customWidth="1"/>
    <col min="7425" max="7425" width="8.6640625" customWidth="1"/>
    <col min="7426" max="7426" width="13.44140625" customWidth="1"/>
    <col min="7427" max="7433" width="8.6640625" customWidth="1"/>
    <col min="7434" max="7434" width="8" customWidth="1"/>
    <col min="7681" max="7681" width="8.6640625" customWidth="1"/>
    <col min="7682" max="7682" width="13.44140625" customWidth="1"/>
    <col min="7683" max="7689" width="8.6640625" customWidth="1"/>
    <col min="7690" max="7690" width="8" customWidth="1"/>
    <col min="7937" max="7937" width="8.6640625" customWidth="1"/>
    <col min="7938" max="7938" width="13.44140625" customWidth="1"/>
    <col min="7939" max="7945" width="8.6640625" customWidth="1"/>
    <col min="7946" max="7946" width="8" customWidth="1"/>
    <col min="8193" max="8193" width="8.6640625" customWidth="1"/>
    <col min="8194" max="8194" width="13.44140625" customWidth="1"/>
    <col min="8195" max="8201" width="8.6640625" customWidth="1"/>
    <col min="8202" max="8202" width="8" customWidth="1"/>
    <col min="8449" max="8449" width="8.6640625" customWidth="1"/>
    <col min="8450" max="8450" width="13.44140625" customWidth="1"/>
    <col min="8451" max="8457" width="8.6640625" customWidth="1"/>
    <col min="8458" max="8458" width="8" customWidth="1"/>
    <col min="8705" max="8705" width="8.6640625" customWidth="1"/>
    <col min="8706" max="8706" width="13.44140625" customWidth="1"/>
    <col min="8707" max="8713" width="8.6640625" customWidth="1"/>
    <col min="8714" max="8714" width="8" customWidth="1"/>
    <col min="8961" max="8961" width="8.6640625" customWidth="1"/>
    <col min="8962" max="8962" width="13.44140625" customWidth="1"/>
    <col min="8963" max="8969" width="8.6640625" customWidth="1"/>
    <col min="8970" max="8970" width="8" customWidth="1"/>
    <col min="9217" max="9217" width="8.6640625" customWidth="1"/>
    <col min="9218" max="9218" width="13.44140625" customWidth="1"/>
    <col min="9219" max="9225" width="8.6640625" customWidth="1"/>
    <col min="9226" max="9226" width="8" customWidth="1"/>
    <col min="9473" max="9473" width="8.6640625" customWidth="1"/>
    <col min="9474" max="9474" width="13.44140625" customWidth="1"/>
    <col min="9475" max="9481" width="8.6640625" customWidth="1"/>
    <col min="9482" max="9482" width="8" customWidth="1"/>
    <col min="9729" max="9729" width="8.6640625" customWidth="1"/>
    <col min="9730" max="9730" width="13.44140625" customWidth="1"/>
    <col min="9731" max="9737" width="8.6640625" customWidth="1"/>
    <col min="9738" max="9738" width="8" customWidth="1"/>
    <col min="9985" max="9985" width="8.6640625" customWidth="1"/>
    <col min="9986" max="9986" width="13.44140625" customWidth="1"/>
    <col min="9987" max="9993" width="8.6640625" customWidth="1"/>
    <col min="9994" max="9994" width="8" customWidth="1"/>
    <col min="10241" max="10241" width="8.6640625" customWidth="1"/>
    <col min="10242" max="10242" width="13.44140625" customWidth="1"/>
    <col min="10243" max="10249" width="8.6640625" customWidth="1"/>
    <col min="10250" max="10250" width="8" customWidth="1"/>
    <col min="10497" max="10497" width="8.6640625" customWidth="1"/>
    <col min="10498" max="10498" width="13.44140625" customWidth="1"/>
    <col min="10499" max="10505" width="8.6640625" customWidth="1"/>
    <col min="10506" max="10506" width="8" customWidth="1"/>
    <col min="10753" max="10753" width="8.6640625" customWidth="1"/>
    <col min="10754" max="10754" width="13.44140625" customWidth="1"/>
    <col min="10755" max="10761" width="8.6640625" customWidth="1"/>
    <col min="10762" max="10762" width="8" customWidth="1"/>
    <col min="11009" max="11009" width="8.6640625" customWidth="1"/>
    <col min="11010" max="11010" width="13.44140625" customWidth="1"/>
    <col min="11011" max="11017" width="8.6640625" customWidth="1"/>
    <col min="11018" max="11018" width="8" customWidth="1"/>
    <col min="11265" max="11265" width="8.6640625" customWidth="1"/>
    <col min="11266" max="11266" width="13.44140625" customWidth="1"/>
    <col min="11267" max="11273" width="8.6640625" customWidth="1"/>
    <col min="11274" max="11274" width="8" customWidth="1"/>
    <col min="11521" max="11521" width="8.6640625" customWidth="1"/>
    <col min="11522" max="11522" width="13.44140625" customWidth="1"/>
    <col min="11523" max="11529" width="8.6640625" customWidth="1"/>
    <col min="11530" max="11530" width="8" customWidth="1"/>
    <col min="11777" max="11777" width="8.6640625" customWidth="1"/>
    <col min="11778" max="11778" width="13.44140625" customWidth="1"/>
    <col min="11779" max="11785" width="8.6640625" customWidth="1"/>
    <col min="11786" max="11786" width="8" customWidth="1"/>
    <col min="12033" max="12033" width="8.6640625" customWidth="1"/>
    <col min="12034" max="12034" width="13.44140625" customWidth="1"/>
    <col min="12035" max="12041" width="8.6640625" customWidth="1"/>
    <col min="12042" max="12042" width="8" customWidth="1"/>
    <col min="12289" max="12289" width="8.6640625" customWidth="1"/>
    <col min="12290" max="12290" width="13.44140625" customWidth="1"/>
    <col min="12291" max="12297" width="8.6640625" customWidth="1"/>
    <col min="12298" max="12298" width="8" customWidth="1"/>
    <col min="12545" max="12545" width="8.6640625" customWidth="1"/>
    <col min="12546" max="12546" width="13.44140625" customWidth="1"/>
    <col min="12547" max="12553" width="8.6640625" customWidth="1"/>
    <col min="12554" max="12554" width="8" customWidth="1"/>
    <col min="12801" max="12801" width="8.6640625" customWidth="1"/>
    <col min="12802" max="12802" width="13.44140625" customWidth="1"/>
    <col min="12803" max="12809" width="8.6640625" customWidth="1"/>
    <col min="12810" max="12810" width="8" customWidth="1"/>
    <col min="13057" max="13057" width="8.6640625" customWidth="1"/>
    <col min="13058" max="13058" width="13.44140625" customWidth="1"/>
    <col min="13059" max="13065" width="8.6640625" customWidth="1"/>
    <col min="13066" max="13066" width="8" customWidth="1"/>
    <col min="13313" max="13313" width="8.6640625" customWidth="1"/>
    <col min="13314" max="13314" width="13.44140625" customWidth="1"/>
    <col min="13315" max="13321" width="8.6640625" customWidth="1"/>
    <col min="13322" max="13322" width="8" customWidth="1"/>
    <col min="13569" max="13569" width="8.6640625" customWidth="1"/>
    <col min="13570" max="13570" width="13.44140625" customWidth="1"/>
    <col min="13571" max="13577" width="8.6640625" customWidth="1"/>
    <col min="13578" max="13578" width="8" customWidth="1"/>
    <col min="13825" max="13825" width="8.6640625" customWidth="1"/>
    <col min="13826" max="13826" width="13.44140625" customWidth="1"/>
    <col min="13827" max="13833" width="8.6640625" customWidth="1"/>
    <col min="13834" max="13834" width="8" customWidth="1"/>
    <col min="14081" max="14081" width="8.6640625" customWidth="1"/>
    <col min="14082" max="14082" width="13.44140625" customWidth="1"/>
    <col min="14083" max="14089" width="8.6640625" customWidth="1"/>
    <col min="14090" max="14090" width="8" customWidth="1"/>
    <col min="14337" max="14337" width="8.6640625" customWidth="1"/>
    <col min="14338" max="14338" width="13.44140625" customWidth="1"/>
    <col min="14339" max="14345" width="8.6640625" customWidth="1"/>
    <col min="14346" max="14346" width="8" customWidth="1"/>
    <col min="14593" max="14593" width="8.6640625" customWidth="1"/>
    <col min="14594" max="14594" width="13.44140625" customWidth="1"/>
    <col min="14595" max="14601" width="8.6640625" customWidth="1"/>
    <col min="14602" max="14602" width="8" customWidth="1"/>
    <col min="14849" max="14849" width="8.6640625" customWidth="1"/>
    <col min="14850" max="14850" width="13.44140625" customWidth="1"/>
    <col min="14851" max="14857" width="8.6640625" customWidth="1"/>
    <col min="14858" max="14858" width="8" customWidth="1"/>
    <col min="15105" max="15105" width="8.6640625" customWidth="1"/>
    <col min="15106" max="15106" width="13.44140625" customWidth="1"/>
    <col min="15107" max="15113" width="8.6640625" customWidth="1"/>
    <col min="15114" max="15114" width="8" customWidth="1"/>
    <col min="15361" max="15361" width="8.6640625" customWidth="1"/>
    <col min="15362" max="15362" width="13.44140625" customWidth="1"/>
    <col min="15363" max="15369" width="8.6640625" customWidth="1"/>
    <col min="15370" max="15370" width="8" customWidth="1"/>
    <col min="15617" max="15617" width="8.6640625" customWidth="1"/>
    <col min="15618" max="15618" width="13.44140625" customWidth="1"/>
    <col min="15619" max="15625" width="8.6640625" customWidth="1"/>
    <col min="15626" max="15626" width="8" customWidth="1"/>
    <col min="15873" max="15873" width="8.6640625" customWidth="1"/>
    <col min="15874" max="15874" width="13.44140625" customWidth="1"/>
    <col min="15875" max="15881" width="8.6640625" customWidth="1"/>
    <col min="15882" max="15882" width="8" customWidth="1"/>
    <col min="16129" max="16129" width="8.6640625" customWidth="1"/>
    <col min="16130" max="16130" width="13.44140625" customWidth="1"/>
    <col min="16131" max="16137" width="8.6640625" customWidth="1"/>
    <col min="16138" max="16138" width="8" customWidth="1"/>
  </cols>
  <sheetData>
    <row r="13" spans="1:12" ht="19" x14ac:dyDescent="0.2">
      <c r="A13" s="54" t="s">
        <v>7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2" ht="19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" x14ac:dyDescent="0.2">
      <c r="A16" s="55" t="s">
        <v>1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</row>
    <row r="22" spans="2:4" ht="15.75" customHeight="1" x14ac:dyDescent="0.2">
      <c r="D22" s="1" t="s">
        <v>6</v>
      </c>
    </row>
    <row r="23" spans="2:4" ht="15.75" customHeight="1" x14ac:dyDescent="0.2">
      <c r="B23" s="26"/>
      <c r="C23" s="2"/>
    </row>
    <row r="24" spans="2:4" ht="15.75" customHeight="1" x14ac:dyDescent="0.2">
      <c r="B24" s="26"/>
      <c r="C24" s="2"/>
    </row>
    <row r="25" spans="2:4" ht="15.75" customHeight="1" x14ac:dyDescent="0.2">
      <c r="B25" s="26"/>
      <c r="C25" s="2"/>
    </row>
    <row r="26" spans="2:4" ht="15.75" customHeight="1" x14ac:dyDescent="0.2">
      <c r="B26" s="26"/>
      <c r="C26" s="2"/>
    </row>
    <row r="27" spans="2:4" ht="15.75" customHeight="1" x14ac:dyDescent="0.2">
      <c r="B27" s="26"/>
      <c r="C27" s="2"/>
    </row>
    <row r="28" spans="2:4" ht="14.25" customHeight="1" x14ac:dyDescent="0.2">
      <c r="B28" s="26"/>
    </row>
    <row r="29" spans="2:4" ht="14.25" customHeight="1" x14ac:dyDescent="0.2">
      <c r="B29" s="26"/>
    </row>
    <row r="30" spans="2:4" ht="14.25" customHeight="1" x14ac:dyDescent="0.2">
      <c r="B30" s="26"/>
    </row>
    <row r="31" spans="2:4" x14ac:dyDescent="0.2">
      <c r="B31" s="26"/>
    </row>
    <row r="32" spans="2:4" x14ac:dyDescent="0.2">
      <c r="B32" s="26"/>
    </row>
    <row r="33" spans="2:2" x14ac:dyDescent="0.2">
      <c r="B33" s="26"/>
    </row>
    <row r="34" spans="2:2" x14ac:dyDescent="0.2">
      <c r="B34" s="26"/>
    </row>
    <row r="35" spans="2:2" x14ac:dyDescent="0.2">
      <c r="B35" s="26"/>
    </row>
    <row r="36" spans="2:2" x14ac:dyDescent="0.2">
      <c r="B36" s="26"/>
    </row>
    <row r="37" spans="2:2" x14ac:dyDescent="0.2">
      <c r="B37" s="26"/>
    </row>
    <row r="38" spans="2:2" x14ac:dyDescent="0.2">
      <c r="B38" s="26"/>
    </row>
    <row r="39" spans="2:2" x14ac:dyDescent="0.2">
      <c r="B39" s="27"/>
    </row>
    <row r="40" spans="2:2" x14ac:dyDescent="0.2">
      <c r="B40" s="27"/>
    </row>
    <row r="41" spans="2:2" x14ac:dyDescent="0.2">
      <c r="B41" s="27"/>
    </row>
    <row r="42" spans="2:2" x14ac:dyDescent="0.2">
      <c r="B42" s="27"/>
    </row>
    <row r="43" spans="2:2" x14ac:dyDescent="0.2">
      <c r="B43" s="27"/>
    </row>
    <row r="44" spans="2:2" x14ac:dyDescent="0.2">
      <c r="B44" s="27"/>
    </row>
    <row r="45" spans="2:2" x14ac:dyDescent="0.2">
      <c r="B45" s="27"/>
    </row>
    <row r="46" spans="2:2" x14ac:dyDescent="0.2">
      <c r="B46" s="27"/>
    </row>
    <row r="47" spans="2:2" x14ac:dyDescent="0.2">
      <c r="B47" s="27"/>
    </row>
    <row r="48" spans="2:2" x14ac:dyDescent="0.2">
      <c r="B48" s="27"/>
    </row>
    <row r="49" spans="2:2" x14ac:dyDescent="0.2">
      <c r="B49" s="27"/>
    </row>
    <row r="50" spans="2:2" x14ac:dyDescent="0.2">
      <c r="B50" s="27"/>
    </row>
    <row r="51" spans="2:2" x14ac:dyDescent="0.2">
      <c r="B51" s="27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4"/>
  <sheetViews>
    <sheetView view="pageBreakPreview" zoomScale="115" zoomScaleNormal="130" zoomScaleSheetLayoutView="115" workbookViewId="0"/>
  </sheetViews>
  <sheetFormatPr defaultColWidth="9.33203125" defaultRowHeight="11" x14ac:dyDescent="0.2"/>
  <cols>
    <col min="1" max="1" width="4.33203125" style="31" customWidth="1"/>
    <col min="2" max="2" width="4.33203125" style="21" customWidth="1"/>
    <col min="3" max="3" width="24.44140625" style="23" customWidth="1"/>
    <col min="4" max="4" width="12.77734375" style="33" customWidth="1"/>
    <col min="5" max="42" width="12.77734375" style="12" customWidth="1"/>
    <col min="43" max="43" width="12.77734375" style="25" customWidth="1"/>
    <col min="44" max="16384" width="9.33203125" style="10"/>
  </cols>
  <sheetData>
    <row r="1" spans="1:43" s="6" customFormat="1" x14ac:dyDescent="0.2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2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3</v>
      </c>
      <c r="B3" s="17"/>
      <c r="C3" s="18" t="s">
        <v>4</v>
      </c>
      <c r="D3" s="13" t="s">
        <v>2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26</v>
      </c>
      <c r="X3" s="16" t="s">
        <v>27</v>
      </c>
      <c r="Y3" s="16" t="s">
        <v>28</v>
      </c>
      <c r="Z3" s="16" t="s">
        <v>29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35</v>
      </c>
      <c r="AG3" s="16" t="s">
        <v>36</v>
      </c>
      <c r="AH3" s="16" t="s">
        <v>37</v>
      </c>
      <c r="AI3" s="16" t="s">
        <v>38</v>
      </c>
      <c r="AJ3" s="16" t="s">
        <v>39</v>
      </c>
      <c r="AK3" s="16" t="s">
        <v>40</v>
      </c>
      <c r="AL3" s="16" t="s">
        <v>41</v>
      </c>
      <c r="AM3" s="16" t="s">
        <v>42</v>
      </c>
      <c r="AN3" s="16" t="s">
        <v>43</v>
      </c>
      <c r="AO3" s="16" t="s">
        <v>44</v>
      </c>
      <c r="AP3" s="16" t="s">
        <v>45</v>
      </c>
      <c r="AQ3" s="24" t="s">
        <v>46</v>
      </c>
    </row>
    <row r="4" spans="1:43" s="35" customFormat="1" ht="12.75" customHeight="1" x14ac:dyDescent="0.2">
      <c r="A4" s="56" t="s">
        <v>5</v>
      </c>
      <c r="B4" s="57"/>
      <c r="C4" s="57"/>
      <c r="D4" s="32">
        <f>SUM(E4:AR4)</f>
        <v>247235638</v>
      </c>
      <c r="E4" s="32">
        <v>2795192</v>
      </c>
      <c r="F4" s="32">
        <v>595224</v>
      </c>
      <c r="G4" s="32">
        <v>93597</v>
      </c>
      <c r="H4" s="32">
        <v>1577831</v>
      </c>
      <c r="I4" s="32">
        <v>588435</v>
      </c>
      <c r="J4" s="32">
        <v>96312</v>
      </c>
      <c r="K4" s="32">
        <v>815987</v>
      </c>
      <c r="L4" s="32">
        <v>12097499</v>
      </c>
      <c r="M4" s="32">
        <v>12776363</v>
      </c>
      <c r="N4" s="32">
        <v>11129511</v>
      </c>
      <c r="O4" s="32">
        <v>33563577</v>
      </c>
      <c r="P4" s="32">
        <v>1400351</v>
      </c>
      <c r="Q4" s="32">
        <v>1458393</v>
      </c>
      <c r="R4" s="32">
        <v>447163</v>
      </c>
      <c r="S4" s="32">
        <v>267447</v>
      </c>
      <c r="T4" s="32">
        <v>4874771</v>
      </c>
      <c r="U4" s="32">
        <v>52567123</v>
      </c>
      <c r="V4" s="32">
        <v>3681553</v>
      </c>
      <c r="W4" s="32">
        <v>308393</v>
      </c>
      <c r="X4" s="32">
        <v>10640478</v>
      </c>
      <c r="Y4" s="32">
        <v>24648874</v>
      </c>
      <c r="Z4" s="32">
        <v>731567</v>
      </c>
      <c r="AA4" s="32">
        <v>167030</v>
      </c>
      <c r="AB4" s="32">
        <v>52173</v>
      </c>
      <c r="AC4" s="32">
        <v>8079996</v>
      </c>
      <c r="AD4" s="32">
        <v>10283116</v>
      </c>
      <c r="AE4" s="32">
        <v>7885899</v>
      </c>
      <c r="AF4" s="32">
        <v>96351</v>
      </c>
      <c r="AG4" s="32">
        <v>2778809</v>
      </c>
      <c r="AH4" s="32">
        <v>2468982</v>
      </c>
      <c r="AI4" s="32">
        <v>5080469</v>
      </c>
      <c r="AJ4" s="32">
        <v>18948677</v>
      </c>
      <c r="AK4" s="32">
        <v>136043</v>
      </c>
      <c r="AL4" s="32">
        <v>104242</v>
      </c>
      <c r="AM4" s="32">
        <v>386024</v>
      </c>
      <c r="AN4" s="32">
        <v>11820526</v>
      </c>
      <c r="AO4" s="32">
        <v>336387</v>
      </c>
      <c r="AP4" s="32">
        <v>806601</v>
      </c>
      <c r="AQ4" s="34">
        <v>648672</v>
      </c>
    </row>
    <row r="5" spans="1:43" ht="3.75" customHeight="1" x14ac:dyDescent="0.2">
      <c r="A5" s="29"/>
      <c r="B5" s="19"/>
      <c r="C5" s="22"/>
    </row>
    <row r="6" spans="1:43" ht="9.5" x14ac:dyDescent="0.2">
      <c r="A6" s="36" t="s">
        <v>47</v>
      </c>
      <c r="B6" s="37" t="s">
        <v>48</v>
      </c>
      <c r="C6" s="38"/>
      <c r="D6" s="33">
        <f t="shared" ref="D6:AQ6" si="0">SUBTOTAL(9,D7:D17)</f>
        <v>1390126</v>
      </c>
      <c r="E6" s="33">
        <f t="shared" si="0"/>
        <v>110279</v>
      </c>
      <c r="F6" s="33">
        <f t="shared" si="0"/>
        <v>21083</v>
      </c>
      <c r="G6" s="33">
        <f t="shared" si="0"/>
        <v>897</v>
      </c>
      <c r="H6" s="33">
        <f t="shared" si="0"/>
        <v>17608</v>
      </c>
      <c r="I6" s="33">
        <f t="shared" si="0"/>
        <v>135</v>
      </c>
      <c r="J6" s="33">
        <f t="shared" si="0"/>
        <v>794</v>
      </c>
      <c r="K6" s="33">
        <f t="shared" si="0"/>
        <v>0</v>
      </c>
      <c r="L6" s="33">
        <f t="shared" si="0"/>
        <v>8346</v>
      </c>
      <c r="M6" s="33">
        <f t="shared" si="0"/>
        <v>0</v>
      </c>
      <c r="N6" s="33">
        <f t="shared" si="0"/>
        <v>277356</v>
      </c>
      <c r="O6" s="33">
        <f t="shared" si="0"/>
        <v>336244</v>
      </c>
      <c r="P6" s="33">
        <f t="shared" si="0"/>
        <v>15506</v>
      </c>
      <c r="Q6" s="33">
        <f t="shared" si="0"/>
        <v>38</v>
      </c>
      <c r="R6" s="33">
        <f t="shared" si="0"/>
        <v>211</v>
      </c>
      <c r="S6" s="33">
        <f t="shared" si="0"/>
        <v>930</v>
      </c>
      <c r="T6" s="33">
        <f t="shared" si="0"/>
        <v>57904</v>
      </c>
      <c r="U6" s="33">
        <f t="shared" si="0"/>
        <v>65252</v>
      </c>
      <c r="V6" s="33">
        <f t="shared" si="0"/>
        <v>562</v>
      </c>
      <c r="W6" s="33">
        <f t="shared" si="0"/>
        <v>0</v>
      </c>
      <c r="X6" s="33">
        <f t="shared" si="0"/>
        <v>109420</v>
      </c>
      <c r="Y6" s="33">
        <f t="shared" si="0"/>
        <v>181743</v>
      </c>
      <c r="Z6" s="33">
        <f t="shared" si="0"/>
        <v>0</v>
      </c>
      <c r="AA6" s="33">
        <f t="shared" si="0"/>
        <v>4567</v>
      </c>
      <c r="AB6" s="33">
        <f t="shared" si="0"/>
        <v>91</v>
      </c>
      <c r="AC6" s="33">
        <f t="shared" si="0"/>
        <v>4650</v>
      </c>
      <c r="AD6" s="33">
        <f t="shared" si="0"/>
        <v>5068</v>
      </c>
      <c r="AE6" s="33">
        <f t="shared" si="0"/>
        <v>4203</v>
      </c>
      <c r="AF6" s="33">
        <f t="shared" si="0"/>
        <v>0</v>
      </c>
      <c r="AG6" s="33">
        <f t="shared" si="0"/>
        <v>0</v>
      </c>
      <c r="AH6" s="33">
        <f t="shared" si="0"/>
        <v>15069</v>
      </c>
      <c r="AI6" s="33">
        <f t="shared" si="0"/>
        <v>630</v>
      </c>
      <c r="AJ6" s="33">
        <f t="shared" si="0"/>
        <v>125428</v>
      </c>
      <c r="AK6" s="33">
        <f t="shared" si="0"/>
        <v>1260</v>
      </c>
      <c r="AL6" s="33">
        <f t="shared" si="0"/>
        <v>24</v>
      </c>
      <c r="AM6" s="33">
        <f t="shared" si="0"/>
        <v>290</v>
      </c>
      <c r="AN6" s="33">
        <f t="shared" si="0"/>
        <v>0</v>
      </c>
      <c r="AO6" s="33">
        <f t="shared" si="0"/>
        <v>3791</v>
      </c>
      <c r="AP6" s="33">
        <f t="shared" si="0"/>
        <v>19926</v>
      </c>
      <c r="AQ6" s="39">
        <f t="shared" si="0"/>
        <v>821</v>
      </c>
    </row>
    <row r="7" spans="1:43" ht="9.5" x14ac:dyDescent="0.2">
      <c r="A7" s="30"/>
      <c r="B7" s="20" t="s">
        <v>49</v>
      </c>
      <c r="C7" s="23" t="s">
        <v>50</v>
      </c>
      <c r="D7" s="33">
        <v>3652</v>
      </c>
      <c r="E7" s="12">
        <v>47</v>
      </c>
      <c r="F7" s="12">
        <v>0</v>
      </c>
      <c r="G7" s="12">
        <v>0</v>
      </c>
      <c r="H7" s="12">
        <v>0</v>
      </c>
      <c r="I7" s="12">
        <v>0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1608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1069</v>
      </c>
      <c r="Y7" s="12">
        <v>793</v>
      </c>
      <c r="Z7" s="12">
        <v>0</v>
      </c>
      <c r="AA7" s="12">
        <v>0</v>
      </c>
      <c r="AB7" s="12">
        <v>0</v>
      </c>
      <c r="AC7" s="12">
        <v>135</v>
      </c>
      <c r="AD7" s="12">
        <v>0</v>
      </c>
      <c r="AE7" s="12">
        <v>0</v>
      </c>
      <c r="AF7" s="12">
        <v>0</v>
      </c>
      <c r="AG7" s="12">
        <v>0</v>
      </c>
      <c r="AH7" s="12">
        <v>0</v>
      </c>
      <c r="AI7" s="12">
        <v>0</v>
      </c>
      <c r="AJ7" s="12">
        <v>0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25">
        <v>0</v>
      </c>
    </row>
    <row r="8" spans="1:43" ht="9.5" x14ac:dyDescent="0.2">
      <c r="A8" s="30"/>
      <c r="B8" s="20" t="s">
        <v>51</v>
      </c>
      <c r="C8" s="23" t="s">
        <v>52</v>
      </c>
      <c r="D8" s="33">
        <v>149120</v>
      </c>
      <c r="E8" s="12">
        <v>3793</v>
      </c>
      <c r="F8" s="12">
        <v>1015</v>
      </c>
      <c r="G8" s="12">
        <v>32</v>
      </c>
      <c r="H8" s="12">
        <v>9798</v>
      </c>
      <c r="I8" s="12">
        <v>115</v>
      </c>
      <c r="J8" s="12">
        <v>668</v>
      </c>
      <c r="K8" s="12">
        <v>0</v>
      </c>
      <c r="L8" s="12">
        <v>846</v>
      </c>
      <c r="M8" s="12">
        <v>0</v>
      </c>
      <c r="N8" s="12">
        <v>22016</v>
      </c>
      <c r="O8" s="12">
        <v>24509</v>
      </c>
      <c r="P8" s="12">
        <v>13440</v>
      </c>
      <c r="Q8" s="12">
        <v>0</v>
      </c>
      <c r="R8" s="12">
        <v>0</v>
      </c>
      <c r="S8" s="12">
        <v>686</v>
      </c>
      <c r="T8" s="12">
        <v>0</v>
      </c>
      <c r="U8" s="12">
        <v>1174</v>
      </c>
      <c r="V8" s="12">
        <v>189</v>
      </c>
      <c r="W8" s="12">
        <v>0</v>
      </c>
      <c r="X8" s="12">
        <v>49615</v>
      </c>
      <c r="Y8" s="12">
        <v>17488</v>
      </c>
      <c r="Z8" s="12">
        <v>0</v>
      </c>
      <c r="AA8" s="12">
        <v>0</v>
      </c>
      <c r="AB8" s="12">
        <v>0</v>
      </c>
      <c r="AC8" s="12">
        <v>75</v>
      </c>
      <c r="AD8" s="12">
        <v>30</v>
      </c>
      <c r="AE8" s="12">
        <v>0</v>
      </c>
      <c r="AF8" s="12">
        <v>0</v>
      </c>
      <c r="AG8" s="12">
        <v>0</v>
      </c>
      <c r="AH8" s="12">
        <v>0</v>
      </c>
      <c r="AI8" s="12">
        <v>0</v>
      </c>
      <c r="AJ8" s="12">
        <v>3022</v>
      </c>
      <c r="AK8" s="12">
        <v>0</v>
      </c>
      <c r="AL8" s="12">
        <v>0</v>
      </c>
      <c r="AM8" s="12">
        <v>110</v>
      </c>
      <c r="AN8" s="12">
        <v>0</v>
      </c>
      <c r="AO8" s="12">
        <v>25</v>
      </c>
      <c r="AP8" s="12">
        <v>0</v>
      </c>
      <c r="AQ8" s="25">
        <v>474</v>
      </c>
    </row>
    <row r="9" spans="1:43" ht="9.5" x14ac:dyDescent="0.2">
      <c r="A9" s="30"/>
      <c r="B9" s="20" t="s">
        <v>53</v>
      </c>
      <c r="C9" s="23" t="s">
        <v>54</v>
      </c>
      <c r="D9" s="33">
        <v>246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2">
        <v>0</v>
      </c>
      <c r="T9" s="12">
        <v>0</v>
      </c>
      <c r="U9" s="12">
        <v>58</v>
      </c>
      <c r="V9" s="12">
        <v>0</v>
      </c>
      <c r="W9" s="12">
        <v>0</v>
      </c>
      <c r="X9" s="12">
        <v>158</v>
      </c>
      <c r="Y9" s="12">
        <v>30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0</v>
      </c>
      <c r="AQ9" s="25">
        <v>0</v>
      </c>
    </row>
    <row r="10" spans="1:43" ht="9.5" x14ac:dyDescent="0.2">
      <c r="A10" s="30"/>
      <c r="B10" s="20" t="s">
        <v>55</v>
      </c>
      <c r="C10" s="23" t="s">
        <v>56</v>
      </c>
      <c r="D10" s="33">
        <v>15052</v>
      </c>
      <c r="E10" s="12">
        <v>20</v>
      </c>
      <c r="F10" s="12">
        <v>0</v>
      </c>
      <c r="G10" s="12">
        <v>0</v>
      </c>
      <c r="H10" s="12">
        <v>0</v>
      </c>
      <c r="I10" s="12">
        <v>0</v>
      </c>
      <c r="J10" s="12">
        <v>126</v>
      </c>
      <c r="K10" s="12">
        <v>0</v>
      </c>
      <c r="L10" s="12">
        <v>1500</v>
      </c>
      <c r="M10" s="12">
        <v>0</v>
      </c>
      <c r="N10" s="12">
        <v>562</v>
      </c>
      <c r="O10" s="12">
        <v>7172</v>
      </c>
      <c r="P10" s="12">
        <v>166</v>
      </c>
      <c r="Q10" s="12">
        <v>0</v>
      </c>
      <c r="R10" s="12">
        <v>0</v>
      </c>
      <c r="S10" s="12">
        <v>0</v>
      </c>
      <c r="T10" s="12">
        <v>0</v>
      </c>
      <c r="U10" s="12">
        <v>477</v>
      </c>
      <c r="V10" s="12">
        <v>0</v>
      </c>
      <c r="W10" s="12">
        <v>0</v>
      </c>
      <c r="X10" s="12">
        <v>34</v>
      </c>
      <c r="Y10" s="12">
        <v>1332</v>
      </c>
      <c r="Z10" s="12">
        <v>0</v>
      </c>
      <c r="AA10" s="12">
        <v>0</v>
      </c>
      <c r="AB10" s="12">
        <v>0</v>
      </c>
      <c r="AC10" s="12">
        <v>3090</v>
      </c>
      <c r="AD10" s="12">
        <v>0</v>
      </c>
      <c r="AE10" s="12">
        <v>0</v>
      </c>
      <c r="AF10" s="12">
        <v>0</v>
      </c>
      <c r="AG10" s="12">
        <v>0</v>
      </c>
      <c r="AH10" s="12">
        <v>0</v>
      </c>
      <c r="AI10" s="12">
        <v>0</v>
      </c>
      <c r="AJ10" s="12">
        <v>573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0</v>
      </c>
      <c r="AQ10" s="25">
        <v>0</v>
      </c>
    </row>
    <row r="11" spans="1:43" ht="9.5" x14ac:dyDescent="0.2">
      <c r="A11" s="30"/>
      <c r="B11" s="20" t="s">
        <v>57</v>
      </c>
      <c r="C11" s="23" t="s">
        <v>58</v>
      </c>
      <c r="D11" s="33">
        <v>4898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337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1076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20</v>
      </c>
      <c r="AI11" s="12">
        <v>0</v>
      </c>
      <c r="AJ11" s="12">
        <v>65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3400</v>
      </c>
      <c r="AQ11" s="25">
        <v>0</v>
      </c>
    </row>
    <row r="12" spans="1:43" ht="9.5" x14ac:dyDescent="0.2">
      <c r="A12" s="30"/>
      <c r="B12" s="20" t="s">
        <v>59</v>
      </c>
      <c r="C12" s="23" t="s">
        <v>60</v>
      </c>
      <c r="D12" s="33">
        <v>192700</v>
      </c>
      <c r="E12" s="12">
        <v>1751</v>
      </c>
      <c r="F12" s="12">
        <v>553</v>
      </c>
      <c r="G12" s="12">
        <v>0</v>
      </c>
      <c r="H12" s="12">
        <v>62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55865</v>
      </c>
      <c r="O12" s="12">
        <v>67205</v>
      </c>
      <c r="P12" s="12">
        <v>14</v>
      </c>
      <c r="Q12" s="12">
        <v>0</v>
      </c>
      <c r="R12" s="12">
        <v>0</v>
      </c>
      <c r="S12" s="12">
        <v>200</v>
      </c>
      <c r="T12" s="12">
        <v>100</v>
      </c>
      <c r="U12" s="12">
        <v>4997</v>
      </c>
      <c r="V12" s="12">
        <v>0</v>
      </c>
      <c r="W12" s="12">
        <v>0</v>
      </c>
      <c r="X12" s="12">
        <v>13014</v>
      </c>
      <c r="Y12" s="12">
        <v>31304</v>
      </c>
      <c r="Z12" s="12">
        <v>0</v>
      </c>
      <c r="AA12" s="12">
        <v>1</v>
      </c>
      <c r="AB12" s="12">
        <v>0</v>
      </c>
      <c r="AC12" s="12">
        <v>0</v>
      </c>
      <c r="AD12" s="12">
        <v>28</v>
      </c>
      <c r="AE12" s="12">
        <v>0</v>
      </c>
      <c r="AF12" s="12">
        <v>0</v>
      </c>
      <c r="AG12" s="12">
        <v>0</v>
      </c>
      <c r="AH12" s="12">
        <v>42</v>
      </c>
      <c r="AI12" s="12">
        <v>320</v>
      </c>
      <c r="AJ12" s="12">
        <v>16233</v>
      </c>
      <c r="AK12" s="12">
        <v>0</v>
      </c>
      <c r="AL12" s="12">
        <v>0</v>
      </c>
      <c r="AM12" s="12">
        <v>31</v>
      </c>
      <c r="AN12" s="12">
        <v>0</v>
      </c>
      <c r="AO12" s="12">
        <v>0</v>
      </c>
      <c r="AP12" s="12">
        <v>980</v>
      </c>
      <c r="AQ12" s="25">
        <v>0</v>
      </c>
    </row>
    <row r="13" spans="1:43" ht="9.5" x14ac:dyDescent="0.2">
      <c r="A13" s="30"/>
      <c r="B13" s="20" t="s">
        <v>61</v>
      </c>
      <c r="C13" s="23" t="s">
        <v>62</v>
      </c>
      <c r="D13" s="33">
        <v>31181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3</v>
      </c>
      <c r="O13" s="12">
        <v>12607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5625</v>
      </c>
      <c r="Y13" s="12">
        <v>33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12675</v>
      </c>
      <c r="AI13" s="12">
        <v>237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1</v>
      </c>
      <c r="AQ13" s="25">
        <v>0</v>
      </c>
    </row>
    <row r="14" spans="1:43" ht="9.5" x14ac:dyDescent="0.2">
      <c r="A14" s="30"/>
      <c r="B14" s="20" t="s">
        <v>63</v>
      </c>
      <c r="C14" s="23" t="s">
        <v>64</v>
      </c>
      <c r="D14" s="33">
        <v>193123</v>
      </c>
      <c r="E14" s="12">
        <v>0</v>
      </c>
      <c r="F14" s="12">
        <v>0</v>
      </c>
      <c r="G14" s="12">
        <v>0</v>
      </c>
      <c r="H14" s="12">
        <v>77</v>
      </c>
      <c r="I14" s="12">
        <v>0</v>
      </c>
      <c r="J14" s="12">
        <v>0</v>
      </c>
      <c r="K14" s="12">
        <v>0</v>
      </c>
      <c r="L14" s="12">
        <v>6000</v>
      </c>
      <c r="M14" s="12">
        <v>0</v>
      </c>
      <c r="N14" s="12">
        <v>26288</v>
      </c>
      <c r="O14" s="12">
        <v>36284</v>
      </c>
      <c r="P14" s="12">
        <v>177</v>
      </c>
      <c r="Q14" s="12">
        <v>20</v>
      </c>
      <c r="R14" s="12">
        <v>0</v>
      </c>
      <c r="S14" s="12">
        <v>0</v>
      </c>
      <c r="T14" s="12">
        <v>29224</v>
      </c>
      <c r="U14" s="12">
        <v>35217</v>
      </c>
      <c r="V14" s="12">
        <v>156</v>
      </c>
      <c r="W14" s="12">
        <v>0</v>
      </c>
      <c r="X14" s="12">
        <v>13282</v>
      </c>
      <c r="Y14" s="12">
        <v>26344</v>
      </c>
      <c r="Z14" s="12">
        <v>0</v>
      </c>
      <c r="AA14" s="12">
        <v>0</v>
      </c>
      <c r="AB14" s="12">
        <v>0</v>
      </c>
      <c r="AC14" s="12">
        <v>1155</v>
      </c>
      <c r="AD14" s="12">
        <v>48</v>
      </c>
      <c r="AE14" s="12">
        <v>267</v>
      </c>
      <c r="AF14" s="12">
        <v>0</v>
      </c>
      <c r="AG14" s="12">
        <v>0</v>
      </c>
      <c r="AH14" s="12">
        <v>60</v>
      </c>
      <c r="AI14" s="12">
        <v>46</v>
      </c>
      <c r="AJ14" s="12">
        <v>17414</v>
      </c>
      <c r="AK14" s="12">
        <v>0</v>
      </c>
      <c r="AL14" s="12">
        <v>0</v>
      </c>
      <c r="AM14" s="12">
        <v>17</v>
      </c>
      <c r="AN14" s="12">
        <v>0</v>
      </c>
      <c r="AO14" s="12">
        <v>200</v>
      </c>
      <c r="AP14" s="12">
        <v>675</v>
      </c>
      <c r="AQ14" s="25">
        <v>172</v>
      </c>
    </row>
    <row r="15" spans="1:43" ht="9.5" x14ac:dyDescent="0.2">
      <c r="A15" s="30"/>
      <c r="B15" s="20" t="s">
        <v>65</v>
      </c>
      <c r="C15" s="23" t="s">
        <v>66</v>
      </c>
      <c r="D15" s="33">
        <v>278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258</v>
      </c>
      <c r="Y15" s="12">
        <v>20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9.5" x14ac:dyDescent="0.2">
      <c r="A16" s="30"/>
      <c r="B16" s="20" t="s">
        <v>67</v>
      </c>
      <c r="C16" s="23" t="s">
        <v>68</v>
      </c>
      <c r="D16" s="33">
        <v>195504</v>
      </c>
      <c r="E16" s="12">
        <v>2347</v>
      </c>
      <c r="F16" s="12">
        <v>6636</v>
      </c>
      <c r="G16" s="12">
        <v>0</v>
      </c>
      <c r="H16" s="12">
        <v>381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45705</v>
      </c>
      <c r="O16" s="12">
        <v>42774</v>
      </c>
      <c r="P16" s="12">
        <v>1558</v>
      </c>
      <c r="Q16" s="12">
        <v>0</v>
      </c>
      <c r="R16" s="12">
        <v>0</v>
      </c>
      <c r="S16" s="12">
        <v>0</v>
      </c>
      <c r="T16" s="12">
        <v>0</v>
      </c>
      <c r="U16" s="12">
        <v>7025</v>
      </c>
      <c r="V16" s="12">
        <v>103</v>
      </c>
      <c r="W16" s="12">
        <v>0</v>
      </c>
      <c r="X16" s="12">
        <v>19243</v>
      </c>
      <c r="Y16" s="12">
        <v>24566</v>
      </c>
      <c r="Z16" s="12">
        <v>0</v>
      </c>
      <c r="AA16" s="12">
        <v>0</v>
      </c>
      <c r="AB16" s="12">
        <v>0</v>
      </c>
      <c r="AC16" s="12">
        <v>75</v>
      </c>
      <c r="AD16" s="12">
        <v>4604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24457</v>
      </c>
      <c r="AK16" s="12">
        <v>0</v>
      </c>
      <c r="AL16" s="12">
        <v>0</v>
      </c>
      <c r="AM16" s="12">
        <v>0</v>
      </c>
      <c r="AN16" s="12">
        <v>0</v>
      </c>
      <c r="AO16" s="12">
        <v>3566</v>
      </c>
      <c r="AP16" s="12">
        <v>12429</v>
      </c>
      <c r="AQ16" s="25">
        <v>35</v>
      </c>
    </row>
    <row r="17" spans="1:43" ht="9.5" x14ac:dyDescent="0.2">
      <c r="A17" s="30"/>
      <c r="B17" s="20" t="s">
        <v>69</v>
      </c>
      <c r="C17" s="23" t="s">
        <v>70</v>
      </c>
      <c r="D17" s="33">
        <v>604372</v>
      </c>
      <c r="E17" s="12">
        <v>102321</v>
      </c>
      <c r="F17" s="12">
        <v>12879</v>
      </c>
      <c r="G17" s="12">
        <v>865</v>
      </c>
      <c r="H17" s="12">
        <v>7290</v>
      </c>
      <c r="I17" s="12">
        <v>20</v>
      </c>
      <c r="J17" s="12">
        <v>0</v>
      </c>
      <c r="K17" s="12">
        <v>0</v>
      </c>
      <c r="L17" s="12">
        <v>0</v>
      </c>
      <c r="M17" s="12">
        <v>0</v>
      </c>
      <c r="N17" s="12">
        <v>126917</v>
      </c>
      <c r="O17" s="12">
        <v>143748</v>
      </c>
      <c r="P17" s="12">
        <v>151</v>
      </c>
      <c r="Q17" s="12">
        <v>18</v>
      </c>
      <c r="R17" s="12">
        <v>211</v>
      </c>
      <c r="S17" s="12">
        <v>44</v>
      </c>
      <c r="T17" s="12">
        <v>28580</v>
      </c>
      <c r="U17" s="12">
        <v>16304</v>
      </c>
      <c r="V17" s="12">
        <v>114</v>
      </c>
      <c r="W17" s="12">
        <v>0</v>
      </c>
      <c r="X17" s="12">
        <v>6046</v>
      </c>
      <c r="Y17" s="12">
        <v>79833</v>
      </c>
      <c r="Z17" s="12">
        <v>0</v>
      </c>
      <c r="AA17" s="12">
        <v>4566</v>
      </c>
      <c r="AB17" s="12">
        <v>91</v>
      </c>
      <c r="AC17" s="12">
        <v>120</v>
      </c>
      <c r="AD17" s="12">
        <v>358</v>
      </c>
      <c r="AE17" s="12">
        <v>3936</v>
      </c>
      <c r="AF17" s="12">
        <v>0</v>
      </c>
      <c r="AG17" s="12">
        <v>0</v>
      </c>
      <c r="AH17" s="12">
        <v>2272</v>
      </c>
      <c r="AI17" s="12">
        <v>27</v>
      </c>
      <c r="AJ17" s="12">
        <v>63664</v>
      </c>
      <c r="AK17" s="12">
        <v>1260</v>
      </c>
      <c r="AL17" s="12">
        <v>24</v>
      </c>
      <c r="AM17" s="12">
        <v>132</v>
      </c>
      <c r="AN17" s="12">
        <v>0</v>
      </c>
      <c r="AO17" s="12">
        <v>0</v>
      </c>
      <c r="AP17" s="12">
        <v>2441</v>
      </c>
      <c r="AQ17" s="25">
        <v>140</v>
      </c>
    </row>
    <row r="18" spans="1:43" ht="9.5" x14ac:dyDescent="0.2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9.5" x14ac:dyDescent="0.2">
      <c r="A19" s="36" t="s">
        <v>71</v>
      </c>
      <c r="B19" s="37" t="s">
        <v>72</v>
      </c>
      <c r="C19" s="38"/>
      <c r="D19" s="33">
        <f t="shared" ref="D19:AQ19" si="1">SUBTOTAL(9,D20:D25)</f>
        <v>2064331</v>
      </c>
      <c r="E19" s="33">
        <f t="shared" si="1"/>
        <v>113151</v>
      </c>
      <c r="F19" s="33">
        <f t="shared" si="1"/>
        <v>49117</v>
      </c>
      <c r="G19" s="33">
        <f t="shared" si="1"/>
        <v>41405</v>
      </c>
      <c r="H19" s="33">
        <f t="shared" si="1"/>
        <v>42123</v>
      </c>
      <c r="I19" s="33">
        <f t="shared" si="1"/>
        <v>104464</v>
      </c>
      <c r="J19" s="33">
        <f t="shared" si="1"/>
        <v>12056</v>
      </c>
      <c r="K19" s="33">
        <f t="shared" si="1"/>
        <v>11230</v>
      </c>
      <c r="L19" s="33">
        <f t="shared" si="1"/>
        <v>3266</v>
      </c>
      <c r="M19" s="33">
        <f t="shared" si="1"/>
        <v>417</v>
      </c>
      <c r="N19" s="33">
        <f t="shared" si="1"/>
        <v>21812</v>
      </c>
      <c r="O19" s="33">
        <f t="shared" si="1"/>
        <v>68377</v>
      </c>
      <c r="P19" s="33">
        <f t="shared" si="1"/>
        <v>45246</v>
      </c>
      <c r="Q19" s="33">
        <f t="shared" si="1"/>
        <v>0</v>
      </c>
      <c r="R19" s="33">
        <f t="shared" si="1"/>
        <v>18</v>
      </c>
      <c r="S19" s="33">
        <f t="shared" si="1"/>
        <v>4442</v>
      </c>
      <c r="T19" s="33">
        <f t="shared" si="1"/>
        <v>143859</v>
      </c>
      <c r="U19" s="33">
        <f t="shared" si="1"/>
        <v>32931</v>
      </c>
      <c r="V19" s="33">
        <f t="shared" si="1"/>
        <v>296</v>
      </c>
      <c r="W19" s="33">
        <f t="shared" si="1"/>
        <v>13998</v>
      </c>
      <c r="X19" s="33">
        <f t="shared" si="1"/>
        <v>23701</v>
      </c>
      <c r="Y19" s="33">
        <f t="shared" si="1"/>
        <v>45015</v>
      </c>
      <c r="Z19" s="33">
        <f t="shared" si="1"/>
        <v>18</v>
      </c>
      <c r="AA19" s="33">
        <f t="shared" si="1"/>
        <v>325</v>
      </c>
      <c r="AB19" s="33">
        <f t="shared" si="1"/>
        <v>16898</v>
      </c>
      <c r="AC19" s="33">
        <f t="shared" si="1"/>
        <v>420</v>
      </c>
      <c r="AD19" s="33">
        <f t="shared" si="1"/>
        <v>670</v>
      </c>
      <c r="AE19" s="33">
        <f t="shared" si="1"/>
        <v>26</v>
      </c>
      <c r="AF19" s="33">
        <f t="shared" si="1"/>
        <v>0</v>
      </c>
      <c r="AG19" s="33">
        <f t="shared" si="1"/>
        <v>0</v>
      </c>
      <c r="AH19" s="33">
        <f t="shared" si="1"/>
        <v>7933</v>
      </c>
      <c r="AI19" s="33">
        <f t="shared" si="1"/>
        <v>85505</v>
      </c>
      <c r="AJ19" s="33">
        <f t="shared" si="1"/>
        <v>33173</v>
      </c>
      <c r="AK19" s="33">
        <f t="shared" si="1"/>
        <v>15715</v>
      </c>
      <c r="AL19" s="33">
        <f t="shared" si="1"/>
        <v>205</v>
      </c>
      <c r="AM19" s="33">
        <f t="shared" si="1"/>
        <v>224547</v>
      </c>
      <c r="AN19" s="33">
        <f t="shared" si="1"/>
        <v>159593</v>
      </c>
      <c r="AO19" s="33">
        <f t="shared" si="1"/>
        <v>242133</v>
      </c>
      <c r="AP19" s="33">
        <f t="shared" si="1"/>
        <v>500211</v>
      </c>
      <c r="AQ19" s="39">
        <f t="shared" si="1"/>
        <v>35</v>
      </c>
    </row>
    <row r="20" spans="1:43" ht="9.5" x14ac:dyDescent="0.2">
      <c r="A20" s="30"/>
      <c r="B20" s="20" t="s">
        <v>73</v>
      </c>
      <c r="C20" s="23" t="s">
        <v>74</v>
      </c>
      <c r="D20" s="33">
        <v>1670562</v>
      </c>
      <c r="E20" s="12">
        <v>111922</v>
      </c>
      <c r="F20" s="12">
        <v>49059</v>
      </c>
      <c r="G20" s="12">
        <v>34882</v>
      </c>
      <c r="H20" s="12">
        <v>36840</v>
      </c>
      <c r="I20" s="12">
        <v>96999</v>
      </c>
      <c r="J20" s="12">
        <v>11638</v>
      </c>
      <c r="K20" s="12">
        <v>207</v>
      </c>
      <c r="L20" s="12">
        <v>3266</v>
      </c>
      <c r="M20" s="12">
        <v>0</v>
      </c>
      <c r="N20" s="12">
        <v>3491</v>
      </c>
      <c r="O20" s="12">
        <v>11865</v>
      </c>
      <c r="P20" s="12">
        <v>38499</v>
      </c>
      <c r="Q20" s="12">
        <v>0</v>
      </c>
      <c r="R20" s="12">
        <v>0</v>
      </c>
      <c r="S20" s="12">
        <v>0</v>
      </c>
      <c r="T20" s="12">
        <v>19432</v>
      </c>
      <c r="U20" s="12">
        <v>3537</v>
      </c>
      <c r="V20" s="12">
        <v>0</v>
      </c>
      <c r="W20" s="12">
        <v>13993</v>
      </c>
      <c r="X20" s="12">
        <v>1950</v>
      </c>
      <c r="Y20" s="12">
        <v>7997</v>
      </c>
      <c r="Z20" s="12">
        <v>0</v>
      </c>
      <c r="AA20" s="12">
        <v>273</v>
      </c>
      <c r="AB20" s="12">
        <v>12037</v>
      </c>
      <c r="AC20" s="12">
        <v>0</v>
      </c>
      <c r="AD20" s="12">
        <v>14</v>
      </c>
      <c r="AE20" s="12">
        <v>0</v>
      </c>
      <c r="AF20" s="12">
        <v>0</v>
      </c>
      <c r="AG20" s="12">
        <v>0</v>
      </c>
      <c r="AH20" s="12">
        <v>4256</v>
      </c>
      <c r="AI20" s="12">
        <v>81691</v>
      </c>
      <c r="AJ20" s="12">
        <v>1852</v>
      </c>
      <c r="AK20" s="12">
        <v>12772</v>
      </c>
      <c r="AL20" s="12">
        <v>0</v>
      </c>
      <c r="AM20" s="12">
        <v>223077</v>
      </c>
      <c r="AN20" s="12">
        <v>157489</v>
      </c>
      <c r="AO20" s="12">
        <v>232672</v>
      </c>
      <c r="AP20" s="12">
        <v>498852</v>
      </c>
      <c r="AQ20" s="25">
        <v>0</v>
      </c>
    </row>
    <row r="21" spans="1:43" ht="9.5" x14ac:dyDescent="0.2">
      <c r="A21" s="30"/>
      <c r="B21" s="20" t="s">
        <v>75</v>
      </c>
      <c r="C21" s="23" t="s">
        <v>76</v>
      </c>
      <c r="D21" s="33">
        <v>169281</v>
      </c>
      <c r="E21" s="12">
        <v>595</v>
      </c>
      <c r="F21" s="12">
        <v>58</v>
      </c>
      <c r="G21" s="12">
        <v>6523</v>
      </c>
      <c r="H21" s="12">
        <v>53</v>
      </c>
      <c r="I21" s="12">
        <v>7465</v>
      </c>
      <c r="J21" s="12">
        <v>0</v>
      </c>
      <c r="K21" s="12">
        <v>423</v>
      </c>
      <c r="L21" s="12">
        <v>0</v>
      </c>
      <c r="M21" s="12">
        <v>417</v>
      </c>
      <c r="N21" s="12">
        <v>17850</v>
      </c>
      <c r="O21" s="12">
        <v>24215</v>
      </c>
      <c r="P21" s="12">
        <v>4166</v>
      </c>
      <c r="Q21" s="12">
        <v>0</v>
      </c>
      <c r="R21" s="12">
        <v>18</v>
      </c>
      <c r="S21" s="12">
        <v>0</v>
      </c>
      <c r="T21" s="12">
        <v>5260</v>
      </c>
      <c r="U21" s="12">
        <v>6056</v>
      </c>
      <c r="V21" s="12">
        <v>0</v>
      </c>
      <c r="W21" s="12">
        <v>5</v>
      </c>
      <c r="X21" s="12">
        <v>15917</v>
      </c>
      <c r="Y21" s="12">
        <v>36592</v>
      </c>
      <c r="Z21" s="12">
        <v>18</v>
      </c>
      <c r="AA21" s="12">
        <v>52</v>
      </c>
      <c r="AB21" s="12">
        <v>4861</v>
      </c>
      <c r="AC21" s="12">
        <v>0</v>
      </c>
      <c r="AD21" s="12">
        <v>276</v>
      </c>
      <c r="AE21" s="12">
        <v>23</v>
      </c>
      <c r="AF21" s="12">
        <v>0</v>
      </c>
      <c r="AG21" s="12">
        <v>0</v>
      </c>
      <c r="AH21" s="12">
        <v>3677</v>
      </c>
      <c r="AI21" s="12">
        <v>3814</v>
      </c>
      <c r="AJ21" s="12">
        <v>14163</v>
      </c>
      <c r="AK21" s="12">
        <v>2642</v>
      </c>
      <c r="AL21" s="12">
        <v>205</v>
      </c>
      <c r="AM21" s="12">
        <v>1176</v>
      </c>
      <c r="AN21" s="12">
        <v>2104</v>
      </c>
      <c r="AO21" s="12">
        <v>9461</v>
      </c>
      <c r="AP21" s="12">
        <v>1196</v>
      </c>
      <c r="AQ21" s="25">
        <v>0</v>
      </c>
    </row>
    <row r="22" spans="1:43" ht="9.5" x14ac:dyDescent="0.2">
      <c r="A22" s="30"/>
      <c r="B22" s="20" t="s">
        <v>77</v>
      </c>
      <c r="C22" s="23" t="s">
        <v>78</v>
      </c>
      <c r="D22" s="33">
        <v>140428</v>
      </c>
      <c r="E22" s="12">
        <v>634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84</v>
      </c>
      <c r="O22" s="12">
        <v>14840</v>
      </c>
      <c r="P22" s="12">
        <v>144</v>
      </c>
      <c r="Q22" s="12">
        <v>0</v>
      </c>
      <c r="R22" s="12">
        <v>0</v>
      </c>
      <c r="S22" s="12">
        <v>0</v>
      </c>
      <c r="T22" s="12">
        <v>103160</v>
      </c>
      <c r="U22" s="12">
        <v>3814</v>
      </c>
      <c r="V22" s="12">
        <v>296</v>
      </c>
      <c r="W22" s="12">
        <v>0</v>
      </c>
      <c r="X22" s="12">
        <v>478</v>
      </c>
      <c r="Y22" s="12">
        <v>102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3</v>
      </c>
      <c r="AF22" s="12">
        <v>0</v>
      </c>
      <c r="AG22" s="12">
        <v>0</v>
      </c>
      <c r="AH22" s="12">
        <v>0</v>
      </c>
      <c r="AI22" s="12">
        <v>0</v>
      </c>
      <c r="AJ22" s="12">
        <v>16872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1</v>
      </c>
      <c r="AQ22" s="25">
        <v>0</v>
      </c>
    </row>
    <row r="23" spans="1:43" ht="9.5" x14ac:dyDescent="0.2">
      <c r="A23" s="30"/>
      <c r="B23" s="20" t="s">
        <v>79</v>
      </c>
      <c r="C23" s="23" t="s">
        <v>80</v>
      </c>
      <c r="D23" s="33">
        <v>47745</v>
      </c>
      <c r="E23" s="12">
        <v>0</v>
      </c>
      <c r="F23" s="12">
        <v>0</v>
      </c>
      <c r="G23" s="12">
        <v>0</v>
      </c>
      <c r="H23" s="12">
        <v>4856</v>
      </c>
      <c r="I23" s="12">
        <v>0</v>
      </c>
      <c r="J23" s="12">
        <v>18</v>
      </c>
      <c r="K23" s="12">
        <v>0</v>
      </c>
      <c r="L23" s="12">
        <v>0</v>
      </c>
      <c r="M23" s="12">
        <v>0</v>
      </c>
      <c r="N23" s="12">
        <v>113</v>
      </c>
      <c r="O23" s="12">
        <v>26</v>
      </c>
      <c r="P23" s="12">
        <v>2305</v>
      </c>
      <c r="Q23" s="12">
        <v>0</v>
      </c>
      <c r="R23" s="12">
        <v>0</v>
      </c>
      <c r="S23" s="12">
        <v>0</v>
      </c>
      <c r="T23" s="12">
        <v>15667</v>
      </c>
      <c r="U23" s="12">
        <v>19279</v>
      </c>
      <c r="V23" s="12">
        <v>0</v>
      </c>
      <c r="W23" s="12">
        <v>0</v>
      </c>
      <c r="X23" s="12">
        <v>4860</v>
      </c>
      <c r="Y23" s="12">
        <v>26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301</v>
      </c>
      <c r="AL23" s="12">
        <v>0</v>
      </c>
      <c r="AM23" s="12">
        <v>294</v>
      </c>
      <c r="AN23" s="12">
        <v>0</v>
      </c>
      <c r="AO23" s="12">
        <v>0</v>
      </c>
      <c r="AP23" s="12">
        <v>0</v>
      </c>
      <c r="AQ23" s="25">
        <v>0</v>
      </c>
    </row>
    <row r="24" spans="1:43" ht="9.5" x14ac:dyDescent="0.2">
      <c r="A24" s="30"/>
      <c r="B24" s="20" t="s">
        <v>81</v>
      </c>
      <c r="C24" s="23" t="s">
        <v>82</v>
      </c>
      <c r="D24" s="33">
        <v>19375</v>
      </c>
      <c r="E24" s="12">
        <v>0</v>
      </c>
      <c r="F24" s="12">
        <v>0</v>
      </c>
      <c r="G24" s="12">
        <v>0</v>
      </c>
      <c r="H24" s="12">
        <v>374</v>
      </c>
      <c r="I24" s="12">
        <v>0</v>
      </c>
      <c r="J24" s="12">
        <v>400</v>
      </c>
      <c r="K24" s="12">
        <v>0</v>
      </c>
      <c r="L24" s="12">
        <v>0</v>
      </c>
      <c r="M24" s="12">
        <v>0</v>
      </c>
      <c r="N24" s="12">
        <v>269</v>
      </c>
      <c r="O24" s="12">
        <v>12860</v>
      </c>
      <c r="P24" s="12">
        <v>62</v>
      </c>
      <c r="Q24" s="12">
        <v>0</v>
      </c>
      <c r="R24" s="12">
        <v>0</v>
      </c>
      <c r="S24" s="12">
        <v>4442</v>
      </c>
      <c r="T24" s="12">
        <v>0</v>
      </c>
      <c r="U24" s="12">
        <v>229</v>
      </c>
      <c r="V24" s="12">
        <v>0</v>
      </c>
      <c r="W24" s="12">
        <v>0</v>
      </c>
      <c r="X24" s="12">
        <v>365</v>
      </c>
      <c r="Y24" s="12">
        <v>108</v>
      </c>
      <c r="Z24" s="12">
        <v>0</v>
      </c>
      <c r="AA24" s="12">
        <v>0</v>
      </c>
      <c r="AB24" s="12">
        <v>0</v>
      </c>
      <c r="AC24" s="12">
        <v>45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24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162</v>
      </c>
      <c r="AQ24" s="25">
        <v>35</v>
      </c>
    </row>
    <row r="25" spans="1:43" ht="9.5" x14ac:dyDescent="0.2">
      <c r="A25" s="30"/>
      <c r="B25" s="20" t="s">
        <v>83</v>
      </c>
      <c r="C25" s="23" t="s">
        <v>84</v>
      </c>
      <c r="D25" s="33">
        <v>16940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10600</v>
      </c>
      <c r="L25" s="12">
        <v>0</v>
      </c>
      <c r="M25" s="12">
        <v>0</v>
      </c>
      <c r="N25" s="12">
        <v>5</v>
      </c>
      <c r="O25" s="12">
        <v>4571</v>
      </c>
      <c r="P25" s="12">
        <v>70</v>
      </c>
      <c r="Q25" s="12">
        <v>0</v>
      </c>
      <c r="R25" s="12">
        <v>0</v>
      </c>
      <c r="S25" s="12">
        <v>0</v>
      </c>
      <c r="T25" s="12">
        <v>340</v>
      </c>
      <c r="U25" s="12">
        <v>16</v>
      </c>
      <c r="V25" s="12">
        <v>0</v>
      </c>
      <c r="W25" s="12">
        <v>0</v>
      </c>
      <c r="X25" s="12">
        <v>131</v>
      </c>
      <c r="Y25" s="12">
        <v>190</v>
      </c>
      <c r="Z25" s="12">
        <v>0</v>
      </c>
      <c r="AA25" s="12">
        <v>0</v>
      </c>
      <c r="AB25" s="12">
        <v>0</v>
      </c>
      <c r="AC25" s="12">
        <v>375</v>
      </c>
      <c r="AD25" s="12">
        <v>380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262</v>
      </c>
      <c r="AK25" s="12">
        <v>0</v>
      </c>
      <c r="AL25" s="12">
        <v>0</v>
      </c>
      <c r="AM25" s="12">
        <v>0</v>
      </c>
      <c r="AN25" s="12">
        <v>0</v>
      </c>
      <c r="AO25" s="12">
        <v>0</v>
      </c>
      <c r="AP25" s="12">
        <v>0</v>
      </c>
      <c r="AQ25" s="25">
        <v>0</v>
      </c>
    </row>
    <row r="26" spans="1:43" ht="9.5" x14ac:dyDescent="0.2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9.5" x14ac:dyDescent="0.2">
      <c r="A27" s="36" t="s">
        <v>85</v>
      </c>
      <c r="B27" s="37" t="s">
        <v>86</v>
      </c>
      <c r="C27" s="38"/>
      <c r="D27" s="33">
        <f t="shared" ref="D27:AQ27" si="2">SUBTOTAL(9,D28:D37)</f>
        <v>17420631</v>
      </c>
      <c r="E27" s="33">
        <f t="shared" si="2"/>
        <v>537849</v>
      </c>
      <c r="F27" s="33">
        <f t="shared" si="2"/>
        <v>158439</v>
      </c>
      <c r="G27" s="33">
        <f t="shared" si="2"/>
        <v>0</v>
      </c>
      <c r="H27" s="33">
        <f t="shared" si="2"/>
        <v>8514</v>
      </c>
      <c r="I27" s="33">
        <f t="shared" si="2"/>
        <v>148324</v>
      </c>
      <c r="J27" s="33">
        <f t="shared" si="2"/>
        <v>146</v>
      </c>
      <c r="K27" s="33">
        <f t="shared" si="2"/>
        <v>829</v>
      </c>
      <c r="L27" s="33">
        <f t="shared" si="2"/>
        <v>1230315</v>
      </c>
      <c r="M27" s="33">
        <f t="shared" si="2"/>
        <v>888127</v>
      </c>
      <c r="N27" s="33">
        <f t="shared" si="2"/>
        <v>31271</v>
      </c>
      <c r="O27" s="33">
        <f t="shared" si="2"/>
        <v>49407</v>
      </c>
      <c r="P27" s="33">
        <f t="shared" si="2"/>
        <v>143737</v>
      </c>
      <c r="Q27" s="33">
        <f t="shared" si="2"/>
        <v>5989</v>
      </c>
      <c r="R27" s="33">
        <f t="shared" si="2"/>
        <v>72939</v>
      </c>
      <c r="S27" s="33">
        <f t="shared" si="2"/>
        <v>18</v>
      </c>
      <c r="T27" s="33">
        <f t="shared" si="2"/>
        <v>2700</v>
      </c>
      <c r="U27" s="33">
        <f t="shared" si="2"/>
        <v>963678</v>
      </c>
      <c r="V27" s="33">
        <f t="shared" si="2"/>
        <v>8146</v>
      </c>
      <c r="W27" s="33">
        <f t="shared" si="2"/>
        <v>1702</v>
      </c>
      <c r="X27" s="33">
        <f t="shared" si="2"/>
        <v>146465</v>
      </c>
      <c r="Y27" s="33">
        <f t="shared" si="2"/>
        <v>1313215</v>
      </c>
      <c r="Z27" s="33">
        <f t="shared" si="2"/>
        <v>105290</v>
      </c>
      <c r="AA27" s="33">
        <f t="shared" si="2"/>
        <v>778</v>
      </c>
      <c r="AB27" s="33">
        <f t="shared" si="2"/>
        <v>540</v>
      </c>
      <c r="AC27" s="33">
        <f t="shared" si="2"/>
        <v>1323444</v>
      </c>
      <c r="AD27" s="33">
        <f t="shared" si="2"/>
        <v>2029649</v>
      </c>
      <c r="AE27" s="33">
        <f t="shared" si="2"/>
        <v>38598</v>
      </c>
      <c r="AF27" s="33">
        <f t="shared" si="2"/>
        <v>51000</v>
      </c>
      <c r="AG27" s="33">
        <f t="shared" si="2"/>
        <v>530717</v>
      </c>
      <c r="AH27" s="33">
        <f t="shared" si="2"/>
        <v>478225</v>
      </c>
      <c r="AI27" s="33">
        <f t="shared" si="2"/>
        <v>3918548</v>
      </c>
      <c r="AJ27" s="33">
        <f t="shared" si="2"/>
        <v>302990</v>
      </c>
      <c r="AK27" s="33">
        <f t="shared" si="2"/>
        <v>2571</v>
      </c>
      <c r="AL27" s="33">
        <f t="shared" si="2"/>
        <v>2235</v>
      </c>
      <c r="AM27" s="33">
        <f t="shared" si="2"/>
        <v>2932</v>
      </c>
      <c r="AN27" s="33">
        <f t="shared" si="2"/>
        <v>2733515</v>
      </c>
      <c r="AO27" s="33">
        <f t="shared" si="2"/>
        <v>1233</v>
      </c>
      <c r="AP27" s="33">
        <f t="shared" si="2"/>
        <v>94554</v>
      </c>
      <c r="AQ27" s="39">
        <f t="shared" si="2"/>
        <v>92002</v>
      </c>
    </row>
    <row r="28" spans="1:43" ht="9.5" x14ac:dyDescent="0.2">
      <c r="A28" s="30"/>
      <c r="B28" s="20" t="s">
        <v>87</v>
      </c>
      <c r="C28" s="23" t="s">
        <v>88</v>
      </c>
      <c r="D28" s="33">
        <v>73068</v>
      </c>
      <c r="E28" s="12">
        <v>3300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62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2196</v>
      </c>
      <c r="V28" s="12">
        <v>0</v>
      </c>
      <c r="W28" s="12">
        <v>0</v>
      </c>
      <c r="X28" s="12">
        <v>3500</v>
      </c>
      <c r="Y28" s="12">
        <v>1</v>
      </c>
      <c r="Z28" s="12">
        <v>0</v>
      </c>
      <c r="AA28" s="12">
        <v>0</v>
      </c>
      <c r="AB28" s="12">
        <v>0</v>
      </c>
      <c r="AC28" s="12">
        <v>1545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62400</v>
      </c>
      <c r="AJ28" s="12">
        <v>64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25">
        <v>0</v>
      </c>
    </row>
    <row r="29" spans="1:43" ht="9.5" x14ac:dyDescent="0.2">
      <c r="A29" s="30"/>
      <c r="B29" s="20" t="s">
        <v>89</v>
      </c>
      <c r="C29" s="23" t="s">
        <v>90</v>
      </c>
      <c r="D29" s="33">
        <v>12170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11500</v>
      </c>
      <c r="M29" s="12">
        <v>0</v>
      </c>
      <c r="N29" s="12">
        <v>1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362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307</v>
      </c>
      <c r="AQ29" s="25">
        <v>0</v>
      </c>
    </row>
    <row r="30" spans="1:43" ht="9.5" x14ac:dyDescent="0.2">
      <c r="A30" s="30"/>
      <c r="B30" s="20" t="s">
        <v>91</v>
      </c>
      <c r="C30" s="23" t="s">
        <v>92</v>
      </c>
      <c r="D30" s="33">
        <v>31593</v>
      </c>
      <c r="E30" s="12">
        <v>0</v>
      </c>
      <c r="F30" s="12">
        <v>0</v>
      </c>
      <c r="G30" s="12">
        <v>0</v>
      </c>
      <c r="H30" s="12">
        <v>7297</v>
      </c>
      <c r="I30" s="12">
        <v>0</v>
      </c>
      <c r="J30" s="12">
        <v>0</v>
      </c>
      <c r="K30" s="12">
        <v>575</v>
      </c>
      <c r="L30" s="12">
        <v>0</v>
      </c>
      <c r="M30" s="12">
        <v>0</v>
      </c>
      <c r="N30" s="12">
        <v>420</v>
      </c>
      <c r="O30" s="12">
        <v>6469</v>
      </c>
      <c r="P30" s="12">
        <v>340</v>
      </c>
      <c r="Q30" s="12">
        <v>0</v>
      </c>
      <c r="R30" s="12">
        <v>0</v>
      </c>
      <c r="S30" s="12">
        <v>18</v>
      </c>
      <c r="T30" s="12">
        <v>2700</v>
      </c>
      <c r="U30" s="12">
        <v>172</v>
      </c>
      <c r="V30" s="12">
        <v>286</v>
      </c>
      <c r="W30" s="12">
        <v>0</v>
      </c>
      <c r="X30" s="12">
        <v>1174</v>
      </c>
      <c r="Y30" s="12">
        <v>1730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280</v>
      </c>
      <c r="AI30" s="12">
        <v>183</v>
      </c>
      <c r="AJ30" s="12">
        <v>8961</v>
      </c>
      <c r="AK30" s="12">
        <v>0</v>
      </c>
      <c r="AL30" s="12">
        <v>0</v>
      </c>
      <c r="AM30" s="12">
        <v>0</v>
      </c>
      <c r="AN30" s="12">
        <v>988</v>
      </c>
      <c r="AO30" s="12">
        <v>0</v>
      </c>
      <c r="AP30" s="12">
        <v>0</v>
      </c>
      <c r="AQ30" s="25">
        <v>0</v>
      </c>
    </row>
    <row r="31" spans="1:43" ht="9.5" x14ac:dyDescent="0.2">
      <c r="A31" s="30"/>
      <c r="B31" s="20" t="s">
        <v>93</v>
      </c>
      <c r="C31" s="23" t="s">
        <v>94</v>
      </c>
      <c r="D31" s="33">
        <v>6797714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1183335</v>
      </c>
      <c r="M31" s="12">
        <v>0</v>
      </c>
      <c r="N31" s="12">
        <v>405</v>
      </c>
      <c r="O31" s="12">
        <v>4291</v>
      </c>
      <c r="P31" s="12">
        <v>50</v>
      </c>
      <c r="Q31" s="12">
        <v>0</v>
      </c>
      <c r="R31" s="12">
        <v>0</v>
      </c>
      <c r="S31" s="12">
        <v>0</v>
      </c>
      <c r="T31" s="12">
        <v>0</v>
      </c>
      <c r="U31" s="12">
        <v>927</v>
      </c>
      <c r="V31" s="12">
        <v>0</v>
      </c>
      <c r="W31" s="12">
        <v>838</v>
      </c>
      <c r="X31" s="12">
        <v>83417</v>
      </c>
      <c r="Y31" s="12">
        <v>1226341</v>
      </c>
      <c r="Z31" s="12">
        <v>100000</v>
      </c>
      <c r="AA31" s="12">
        <v>0</v>
      </c>
      <c r="AB31" s="12">
        <v>0</v>
      </c>
      <c r="AC31" s="12">
        <v>263320</v>
      </c>
      <c r="AD31" s="12">
        <v>2009120</v>
      </c>
      <c r="AE31" s="12">
        <v>1</v>
      </c>
      <c r="AF31" s="12">
        <v>51000</v>
      </c>
      <c r="AG31" s="12">
        <v>530717</v>
      </c>
      <c r="AH31" s="12">
        <v>452439</v>
      </c>
      <c r="AI31" s="12">
        <v>0</v>
      </c>
      <c r="AJ31" s="12">
        <v>1200</v>
      </c>
      <c r="AK31" s="12">
        <v>0</v>
      </c>
      <c r="AL31" s="12">
        <v>0</v>
      </c>
      <c r="AM31" s="12">
        <v>0</v>
      </c>
      <c r="AN31" s="12">
        <v>890245</v>
      </c>
      <c r="AO31" s="12">
        <v>0</v>
      </c>
      <c r="AP31" s="12">
        <v>0</v>
      </c>
      <c r="AQ31" s="25">
        <v>68</v>
      </c>
    </row>
    <row r="32" spans="1:43" ht="9.5" x14ac:dyDescent="0.2">
      <c r="A32" s="30"/>
      <c r="B32" s="20" t="s">
        <v>95</v>
      </c>
      <c r="C32" s="23" t="s">
        <v>96</v>
      </c>
      <c r="D32" s="33">
        <v>38877</v>
      </c>
      <c r="E32" s="12">
        <v>189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3595</v>
      </c>
      <c r="O32" s="12">
        <v>10048</v>
      </c>
      <c r="P32" s="12">
        <v>166</v>
      </c>
      <c r="Q32" s="12">
        <v>553</v>
      </c>
      <c r="R32" s="12">
        <v>212</v>
      </c>
      <c r="S32" s="12">
        <v>0</v>
      </c>
      <c r="T32" s="12">
        <v>0</v>
      </c>
      <c r="U32" s="12">
        <v>3663</v>
      </c>
      <c r="V32" s="12">
        <v>0</v>
      </c>
      <c r="W32" s="12">
        <v>0</v>
      </c>
      <c r="X32" s="12">
        <v>8222</v>
      </c>
      <c r="Y32" s="12">
        <v>5557</v>
      </c>
      <c r="Z32" s="12">
        <v>0</v>
      </c>
      <c r="AA32" s="12">
        <v>0</v>
      </c>
      <c r="AB32" s="12">
        <v>0</v>
      </c>
      <c r="AC32" s="12">
        <v>30</v>
      </c>
      <c r="AD32" s="12">
        <v>146</v>
      </c>
      <c r="AE32" s="12">
        <v>0</v>
      </c>
      <c r="AF32" s="12">
        <v>0</v>
      </c>
      <c r="AG32" s="12">
        <v>0</v>
      </c>
      <c r="AH32" s="12">
        <v>4670</v>
      </c>
      <c r="AI32" s="12">
        <v>0</v>
      </c>
      <c r="AJ32" s="12">
        <v>1591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235</v>
      </c>
      <c r="AQ32" s="25">
        <v>0</v>
      </c>
    </row>
    <row r="33" spans="1:43" ht="9.5" x14ac:dyDescent="0.2">
      <c r="A33" s="30"/>
      <c r="B33" s="20" t="s">
        <v>97</v>
      </c>
      <c r="C33" s="23" t="s">
        <v>98</v>
      </c>
      <c r="D33" s="33">
        <v>683327</v>
      </c>
      <c r="E33" s="12">
        <v>268347</v>
      </c>
      <c r="F33" s="12">
        <v>88019</v>
      </c>
      <c r="G33" s="12">
        <v>0</v>
      </c>
      <c r="H33" s="12">
        <v>0</v>
      </c>
      <c r="I33" s="12">
        <v>105000</v>
      </c>
      <c r="J33" s="12">
        <v>0</v>
      </c>
      <c r="K33" s="12">
        <v>0</v>
      </c>
      <c r="L33" s="12">
        <v>21300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17934</v>
      </c>
      <c r="AE33" s="12">
        <v>7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91000</v>
      </c>
      <c r="AQ33" s="25">
        <v>91720</v>
      </c>
    </row>
    <row r="34" spans="1:43" ht="9.5" x14ac:dyDescent="0.2">
      <c r="A34" s="30"/>
      <c r="B34" s="20" t="s">
        <v>99</v>
      </c>
      <c r="C34" s="23" t="s">
        <v>100</v>
      </c>
      <c r="D34" s="33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9.5" x14ac:dyDescent="0.2">
      <c r="A35" s="30"/>
      <c r="B35" s="20" t="s">
        <v>101</v>
      </c>
      <c r="C35" s="23" t="s">
        <v>102</v>
      </c>
      <c r="D35" s="33">
        <v>4618646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38</v>
      </c>
      <c r="O35" s="12">
        <v>0</v>
      </c>
      <c r="P35" s="12">
        <v>142655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10</v>
      </c>
      <c r="Y35" s="12">
        <v>646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27285</v>
      </c>
      <c r="AF35" s="12">
        <v>0</v>
      </c>
      <c r="AG35" s="12">
        <v>0</v>
      </c>
      <c r="AH35" s="12">
        <v>0</v>
      </c>
      <c r="AI35" s="12">
        <v>3855832</v>
      </c>
      <c r="AJ35" s="12">
        <v>0</v>
      </c>
      <c r="AK35" s="12">
        <v>0</v>
      </c>
      <c r="AL35" s="12">
        <v>0</v>
      </c>
      <c r="AM35" s="12">
        <v>0</v>
      </c>
      <c r="AN35" s="12">
        <v>592180</v>
      </c>
      <c r="AO35" s="12">
        <v>0</v>
      </c>
      <c r="AP35" s="12">
        <v>0</v>
      </c>
      <c r="AQ35" s="25">
        <v>0</v>
      </c>
    </row>
    <row r="36" spans="1:43" ht="9.5" x14ac:dyDescent="0.2">
      <c r="A36" s="30"/>
      <c r="B36" s="20" t="s">
        <v>103</v>
      </c>
      <c r="C36" s="23" t="s">
        <v>104</v>
      </c>
      <c r="D36" s="33">
        <v>24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23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25">
        <v>0</v>
      </c>
    </row>
    <row r="37" spans="1:43" ht="9.5" x14ac:dyDescent="0.2">
      <c r="A37" s="30"/>
      <c r="B37" s="20" t="s">
        <v>105</v>
      </c>
      <c r="C37" s="23" t="s">
        <v>106</v>
      </c>
      <c r="D37" s="33">
        <v>5165212</v>
      </c>
      <c r="E37" s="12">
        <v>266013</v>
      </c>
      <c r="F37" s="12">
        <v>70420</v>
      </c>
      <c r="G37" s="12">
        <v>0</v>
      </c>
      <c r="H37" s="12">
        <v>1217</v>
      </c>
      <c r="I37" s="12">
        <v>43324</v>
      </c>
      <c r="J37" s="12">
        <v>146</v>
      </c>
      <c r="K37" s="12">
        <v>254</v>
      </c>
      <c r="L37" s="12">
        <v>14180</v>
      </c>
      <c r="M37" s="12">
        <v>888127</v>
      </c>
      <c r="N37" s="12">
        <v>26789</v>
      </c>
      <c r="O37" s="12">
        <v>28537</v>
      </c>
      <c r="P37" s="12">
        <v>526</v>
      </c>
      <c r="Q37" s="12">
        <v>5436</v>
      </c>
      <c r="R37" s="12">
        <v>72727</v>
      </c>
      <c r="S37" s="12">
        <v>0</v>
      </c>
      <c r="T37" s="12">
        <v>0</v>
      </c>
      <c r="U37" s="12">
        <v>956720</v>
      </c>
      <c r="V37" s="12">
        <v>7860</v>
      </c>
      <c r="W37" s="12">
        <v>864</v>
      </c>
      <c r="X37" s="12">
        <v>50142</v>
      </c>
      <c r="Y37" s="12">
        <v>78939</v>
      </c>
      <c r="Z37" s="12">
        <v>5290</v>
      </c>
      <c r="AA37" s="12">
        <v>778</v>
      </c>
      <c r="AB37" s="12">
        <v>540</v>
      </c>
      <c r="AC37" s="12">
        <v>1058549</v>
      </c>
      <c r="AD37" s="12">
        <v>2449</v>
      </c>
      <c r="AE37" s="12">
        <v>11305</v>
      </c>
      <c r="AF37" s="12">
        <v>0</v>
      </c>
      <c r="AG37" s="12">
        <v>0</v>
      </c>
      <c r="AH37" s="12">
        <v>20836</v>
      </c>
      <c r="AI37" s="12">
        <v>133</v>
      </c>
      <c r="AJ37" s="12">
        <v>290812</v>
      </c>
      <c r="AK37" s="12">
        <v>2571</v>
      </c>
      <c r="AL37" s="12">
        <v>2235</v>
      </c>
      <c r="AM37" s="12">
        <v>2932</v>
      </c>
      <c r="AN37" s="12">
        <v>1250102</v>
      </c>
      <c r="AO37" s="12">
        <v>1233</v>
      </c>
      <c r="AP37" s="12">
        <v>3012</v>
      </c>
      <c r="AQ37" s="25">
        <v>214</v>
      </c>
    </row>
    <row r="38" spans="1:43" ht="9.5" x14ac:dyDescent="0.2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9.5" x14ac:dyDescent="0.2">
      <c r="A39" s="36" t="s">
        <v>107</v>
      </c>
      <c r="B39" s="37" t="s">
        <v>108</v>
      </c>
      <c r="C39" s="38"/>
      <c r="D39" s="33">
        <f t="shared" ref="D39:AQ39" si="3">SUBTOTAL(9,D40:D54)</f>
        <v>140879882</v>
      </c>
      <c r="E39" s="33">
        <f t="shared" si="3"/>
        <v>511650</v>
      </c>
      <c r="F39" s="33">
        <f t="shared" si="3"/>
        <v>38321</v>
      </c>
      <c r="G39" s="33">
        <f t="shared" si="3"/>
        <v>31679</v>
      </c>
      <c r="H39" s="33">
        <f t="shared" si="3"/>
        <v>183928</v>
      </c>
      <c r="I39" s="33">
        <f t="shared" si="3"/>
        <v>63063</v>
      </c>
      <c r="J39" s="33">
        <f t="shared" si="3"/>
        <v>2498</v>
      </c>
      <c r="K39" s="33">
        <f t="shared" si="3"/>
        <v>6956</v>
      </c>
      <c r="L39" s="33">
        <f t="shared" si="3"/>
        <v>8549042</v>
      </c>
      <c r="M39" s="33">
        <f t="shared" si="3"/>
        <v>4454283</v>
      </c>
      <c r="N39" s="33">
        <f t="shared" si="3"/>
        <v>4650380</v>
      </c>
      <c r="O39" s="33">
        <f t="shared" si="3"/>
        <v>22712334</v>
      </c>
      <c r="P39" s="33">
        <f t="shared" si="3"/>
        <v>153684</v>
      </c>
      <c r="Q39" s="33">
        <f t="shared" si="3"/>
        <v>1047405</v>
      </c>
      <c r="R39" s="33">
        <f t="shared" si="3"/>
        <v>291611</v>
      </c>
      <c r="S39" s="33">
        <f t="shared" si="3"/>
        <v>133323</v>
      </c>
      <c r="T39" s="33">
        <f t="shared" si="3"/>
        <v>3306238</v>
      </c>
      <c r="U39" s="33">
        <f t="shared" si="3"/>
        <v>42934714</v>
      </c>
      <c r="V39" s="33">
        <f t="shared" si="3"/>
        <v>1302322</v>
      </c>
      <c r="W39" s="33">
        <f t="shared" si="3"/>
        <v>195367</v>
      </c>
      <c r="X39" s="33">
        <f t="shared" si="3"/>
        <v>5298484</v>
      </c>
      <c r="Y39" s="33">
        <f t="shared" si="3"/>
        <v>13860704</v>
      </c>
      <c r="Z39" s="33">
        <f t="shared" si="3"/>
        <v>540434</v>
      </c>
      <c r="AA39" s="33">
        <f t="shared" si="3"/>
        <v>7643</v>
      </c>
      <c r="AB39" s="33">
        <f t="shared" si="3"/>
        <v>10168</v>
      </c>
      <c r="AC39" s="33">
        <f t="shared" si="3"/>
        <v>2933802</v>
      </c>
      <c r="AD39" s="33">
        <f t="shared" si="3"/>
        <v>7927440</v>
      </c>
      <c r="AE39" s="33">
        <f t="shared" si="3"/>
        <v>2960715</v>
      </c>
      <c r="AF39" s="33">
        <f t="shared" si="3"/>
        <v>0</v>
      </c>
      <c r="AG39" s="33">
        <f t="shared" si="3"/>
        <v>36199</v>
      </c>
      <c r="AH39" s="33">
        <f t="shared" si="3"/>
        <v>344574</v>
      </c>
      <c r="AI39" s="33">
        <f t="shared" si="3"/>
        <v>25838</v>
      </c>
      <c r="AJ39" s="33">
        <f t="shared" si="3"/>
        <v>11489863</v>
      </c>
      <c r="AK39" s="33">
        <f t="shared" si="3"/>
        <v>38941</v>
      </c>
      <c r="AL39" s="33">
        <f t="shared" si="3"/>
        <v>11893</v>
      </c>
      <c r="AM39" s="33">
        <f t="shared" si="3"/>
        <v>75310</v>
      </c>
      <c r="AN39" s="33">
        <f t="shared" si="3"/>
        <v>4550281</v>
      </c>
      <c r="AO39" s="33">
        <f t="shared" si="3"/>
        <v>1983</v>
      </c>
      <c r="AP39" s="33">
        <f t="shared" si="3"/>
        <v>8164</v>
      </c>
      <c r="AQ39" s="39">
        <f t="shared" si="3"/>
        <v>188648</v>
      </c>
    </row>
    <row r="40" spans="1:43" ht="9.5" x14ac:dyDescent="0.2">
      <c r="A40" s="30"/>
      <c r="B40" s="20" t="s">
        <v>109</v>
      </c>
      <c r="C40" s="23" t="s">
        <v>110</v>
      </c>
      <c r="D40" s="33">
        <v>2672166</v>
      </c>
      <c r="E40" s="12">
        <v>22310</v>
      </c>
      <c r="F40" s="12">
        <v>5174</v>
      </c>
      <c r="G40" s="12">
        <v>0</v>
      </c>
      <c r="H40" s="12">
        <v>2610</v>
      </c>
      <c r="I40" s="12">
        <v>0</v>
      </c>
      <c r="J40" s="12">
        <v>0</v>
      </c>
      <c r="K40" s="12">
        <v>0</v>
      </c>
      <c r="L40" s="12">
        <v>738907</v>
      </c>
      <c r="M40" s="12">
        <v>328786</v>
      </c>
      <c r="N40" s="12">
        <v>40466</v>
      </c>
      <c r="O40" s="12">
        <v>86194</v>
      </c>
      <c r="P40" s="12">
        <v>553</v>
      </c>
      <c r="Q40" s="12">
        <v>0</v>
      </c>
      <c r="R40" s="12">
        <v>0</v>
      </c>
      <c r="S40" s="12">
        <v>0</v>
      </c>
      <c r="T40" s="12">
        <v>0</v>
      </c>
      <c r="U40" s="12">
        <v>368246</v>
      </c>
      <c r="V40" s="12">
        <v>33</v>
      </c>
      <c r="W40" s="12">
        <v>0</v>
      </c>
      <c r="X40" s="12">
        <v>3047</v>
      </c>
      <c r="Y40" s="12">
        <v>135642</v>
      </c>
      <c r="Z40" s="12">
        <v>0</v>
      </c>
      <c r="AA40" s="12">
        <v>27</v>
      </c>
      <c r="AB40" s="12">
        <v>0</v>
      </c>
      <c r="AC40" s="12">
        <v>677088</v>
      </c>
      <c r="AD40" s="12">
        <v>9360</v>
      </c>
      <c r="AE40" s="12">
        <v>91069</v>
      </c>
      <c r="AF40" s="12">
        <v>0</v>
      </c>
      <c r="AG40" s="12">
        <v>0</v>
      </c>
      <c r="AH40" s="12">
        <v>52</v>
      </c>
      <c r="AI40" s="12">
        <v>2186</v>
      </c>
      <c r="AJ40" s="12">
        <v>129994</v>
      </c>
      <c r="AK40" s="12">
        <v>18422</v>
      </c>
      <c r="AL40" s="12">
        <v>0</v>
      </c>
      <c r="AM40" s="12">
        <v>11784</v>
      </c>
      <c r="AN40" s="12">
        <v>0</v>
      </c>
      <c r="AO40" s="12">
        <v>1</v>
      </c>
      <c r="AP40" s="12">
        <v>0</v>
      </c>
      <c r="AQ40" s="25">
        <v>215</v>
      </c>
    </row>
    <row r="41" spans="1:43" ht="9.5" x14ac:dyDescent="0.2">
      <c r="A41" s="30"/>
      <c r="B41" s="20" t="s">
        <v>111</v>
      </c>
      <c r="C41" s="23" t="s">
        <v>112</v>
      </c>
      <c r="D41" s="33">
        <v>26570873</v>
      </c>
      <c r="E41" s="12">
        <v>216234</v>
      </c>
      <c r="F41" s="12">
        <v>0</v>
      </c>
      <c r="G41" s="12">
        <v>31575</v>
      </c>
      <c r="H41" s="12">
        <v>108748</v>
      </c>
      <c r="I41" s="12">
        <v>32</v>
      </c>
      <c r="J41" s="12">
        <v>20</v>
      </c>
      <c r="K41" s="12">
        <v>0</v>
      </c>
      <c r="L41" s="12">
        <v>3305910</v>
      </c>
      <c r="M41" s="12">
        <v>3145963</v>
      </c>
      <c r="N41" s="12">
        <v>162047</v>
      </c>
      <c r="O41" s="12">
        <v>687475</v>
      </c>
      <c r="P41" s="12">
        <v>57560</v>
      </c>
      <c r="Q41" s="12">
        <v>0</v>
      </c>
      <c r="R41" s="12">
        <v>20</v>
      </c>
      <c r="S41" s="12">
        <v>0</v>
      </c>
      <c r="T41" s="12">
        <v>0</v>
      </c>
      <c r="U41" s="12">
        <v>2043398</v>
      </c>
      <c r="V41" s="12">
        <v>0</v>
      </c>
      <c r="W41" s="12">
        <v>40</v>
      </c>
      <c r="X41" s="12">
        <v>1350002</v>
      </c>
      <c r="Y41" s="12">
        <v>2764076</v>
      </c>
      <c r="Z41" s="12">
        <v>540132</v>
      </c>
      <c r="AA41" s="12">
        <v>888</v>
      </c>
      <c r="AB41" s="12">
        <v>0</v>
      </c>
      <c r="AC41" s="12">
        <v>1871190</v>
      </c>
      <c r="AD41" s="12">
        <v>4357772</v>
      </c>
      <c r="AE41" s="12">
        <v>84385</v>
      </c>
      <c r="AF41" s="12">
        <v>0</v>
      </c>
      <c r="AG41" s="12">
        <v>35452</v>
      </c>
      <c r="AH41" s="12">
        <v>248822</v>
      </c>
      <c r="AI41" s="12">
        <v>0</v>
      </c>
      <c r="AJ41" s="12">
        <v>1130079</v>
      </c>
      <c r="AK41" s="12">
        <v>15507</v>
      </c>
      <c r="AL41" s="12">
        <v>0</v>
      </c>
      <c r="AM41" s="12">
        <v>46990</v>
      </c>
      <c r="AN41" s="12">
        <v>4366361</v>
      </c>
      <c r="AO41" s="12">
        <v>0</v>
      </c>
      <c r="AP41" s="12">
        <v>24</v>
      </c>
      <c r="AQ41" s="25">
        <v>171</v>
      </c>
    </row>
    <row r="42" spans="1:43" ht="9.5" x14ac:dyDescent="0.2">
      <c r="A42" s="30"/>
      <c r="B42" s="20" t="s">
        <v>113</v>
      </c>
      <c r="C42" s="23" t="s">
        <v>114</v>
      </c>
      <c r="D42" s="33">
        <v>2024006</v>
      </c>
      <c r="E42" s="12">
        <v>2588</v>
      </c>
      <c r="F42" s="12">
        <v>929</v>
      </c>
      <c r="G42" s="12">
        <v>0</v>
      </c>
      <c r="H42" s="12">
        <v>2713</v>
      </c>
      <c r="I42" s="12">
        <v>50571</v>
      </c>
      <c r="J42" s="12">
        <v>180</v>
      </c>
      <c r="K42" s="12">
        <v>5705</v>
      </c>
      <c r="L42" s="12">
        <v>23554</v>
      </c>
      <c r="M42" s="12">
        <v>1448</v>
      </c>
      <c r="N42" s="12">
        <v>90299</v>
      </c>
      <c r="O42" s="12">
        <v>402660</v>
      </c>
      <c r="P42" s="12">
        <v>25631</v>
      </c>
      <c r="Q42" s="12">
        <v>17197</v>
      </c>
      <c r="R42" s="12">
        <v>53</v>
      </c>
      <c r="S42" s="12">
        <v>54</v>
      </c>
      <c r="T42" s="12">
        <v>18320</v>
      </c>
      <c r="U42" s="12">
        <v>175175</v>
      </c>
      <c r="V42" s="12">
        <v>4978</v>
      </c>
      <c r="W42" s="12">
        <v>7672</v>
      </c>
      <c r="X42" s="12">
        <v>237895</v>
      </c>
      <c r="Y42" s="12">
        <v>410122</v>
      </c>
      <c r="Z42" s="12">
        <v>0</v>
      </c>
      <c r="AA42" s="12">
        <v>5393</v>
      </c>
      <c r="AB42" s="12">
        <v>0</v>
      </c>
      <c r="AC42" s="12">
        <v>13445</v>
      </c>
      <c r="AD42" s="12">
        <v>1999</v>
      </c>
      <c r="AE42" s="12">
        <v>13990</v>
      </c>
      <c r="AF42" s="12">
        <v>0</v>
      </c>
      <c r="AG42" s="12">
        <v>0</v>
      </c>
      <c r="AH42" s="12">
        <v>68528</v>
      </c>
      <c r="AI42" s="12">
        <v>2906</v>
      </c>
      <c r="AJ42" s="12">
        <v>311400</v>
      </c>
      <c r="AK42" s="12">
        <v>10</v>
      </c>
      <c r="AL42" s="12">
        <v>0</v>
      </c>
      <c r="AM42" s="12">
        <v>0</v>
      </c>
      <c r="AN42" s="12">
        <v>126546</v>
      </c>
      <c r="AO42" s="12">
        <v>0</v>
      </c>
      <c r="AP42" s="12">
        <v>239</v>
      </c>
      <c r="AQ42" s="25">
        <v>1806</v>
      </c>
    </row>
    <row r="43" spans="1:43" ht="9.5" x14ac:dyDescent="0.2">
      <c r="A43" s="30"/>
      <c r="B43" s="20" t="s">
        <v>115</v>
      </c>
      <c r="C43" s="23" t="s">
        <v>116</v>
      </c>
      <c r="D43" s="33">
        <v>2593199</v>
      </c>
      <c r="E43" s="12">
        <v>16771</v>
      </c>
      <c r="F43" s="12">
        <v>5750</v>
      </c>
      <c r="G43" s="12">
        <v>37</v>
      </c>
      <c r="H43" s="12">
        <v>11000</v>
      </c>
      <c r="I43" s="12">
        <v>301</v>
      </c>
      <c r="J43" s="12">
        <v>318</v>
      </c>
      <c r="K43" s="12">
        <v>103</v>
      </c>
      <c r="L43" s="12">
        <v>14546</v>
      </c>
      <c r="M43" s="12">
        <v>0</v>
      </c>
      <c r="N43" s="12">
        <v>262253</v>
      </c>
      <c r="O43" s="12">
        <v>289384</v>
      </c>
      <c r="P43" s="12">
        <v>15306</v>
      </c>
      <c r="Q43" s="12">
        <v>35305</v>
      </c>
      <c r="R43" s="12">
        <v>4981</v>
      </c>
      <c r="S43" s="12">
        <v>265</v>
      </c>
      <c r="T43" s="12">
        <v>546</v>
      </c>
      <c r="U43" s="12">
        <v>247136</v>
      </c>
      <c r="V43" s="12">
        <v>6318</v>
      </c>
      <c r="W43" s="12">
        <v>349</v>
      </c>
      <c r="X43" s="12">
        <v>261100</v>
      </c>
      <c r="Y43" s="12">
        <v>384084</v>
      </c>
      <c r="Z43" s="12">
        <v>0</v>
      </c>
      <c r="AA43" s="12">
        <v>143</v>
      </c>
      <c r="AB43" s="12">
        <v>0</v>
      </c>
      <c r="AC43" s="12">
        <v>1335</v>
      </c>
      <c r="AD43" s="12">
        <v>14985</v>
      </c>
      <c r="AE43" s="12">
        <v>109226</v>
      </c>
      <c r="AF43" s="12">
        <v>0</v>
      </c>
      <c r="AG43" s="12">
        <v>0</v>
      </c>
      <c r="AH43" s="12">
        <v>1837</v>
      </c>
      <c r="AI43" s="12">
        <v>0</v>
      </c>
      <c r="AJ43" s="12">
        <v>898424</v>
      </c>
      <c r="AK43" s="12">
        <v>443</v>
      </c>
      <c r="AL43" s="12">
        <v>372</v>
      </c>
      <c r="AM43" s="12">
        <v>8258</v>
      </c>
      <c r="AN43" s="12">
        <v>1579</v>
      </c>
      <c r="AO43" s="12">
        <v>0</v>
      </c>
      <c r="AP43" s="12">
        <v>194</v>
      </c>
      <c r="AQ43" s="25">
        <v>550</v>
      </c>
    </row>
    <row r="44" spans="1:43" ht="9.5" x14ac:dyDescent="0.2">
      <c r="A44" s="30"/>
      <c r="B44" s="20" t="s">
        <v>117</v>
      </c>
      <c r="C44" s="23" t="s">
        <v>118</v>
      </c>
      <c r="D44" s="33">
        <v>46963</v>
      </c>
      <c r="E44" s="12">
        <v>3404</v>
      </c>
      <c r="F44" s="12">
        <v>0</v>
      </c>
      <c r="G44" s="12">
        <v>0</v>
      </c>
      <c r="H44" s="12">
        <v>0</v>
      </c>
      <c r="I44" s="12">
        <v>4</v>
      </c>
      <c r="J44" s="12">
        <v>0</v>
      </c>
      <c r="K44" s="12">
        <v>0</v>
      </c>
      <c r="L44" s="12">
        <v>0</v>
      </c>
      <c r="M44" s="12">
        <v>0</v>
      </c>
      <c r="N44" s="12">
        <v>447</v>
      </c>
      <c r="O44" s="12">
        <v>8487</v>
      </c>
      <c r="P44" s="12">
        <v>26</v>
      </c>
      <c r="Q44" s="12">
        <v>0</v>
      </c>
      <c r="R44" s="12">
        <v>0</v>
      </c>
      <c r="S44" s="12">
        <v>0</v>
      </c>
      <c r="T44" s="12">
        <v>0</v>
      </c>
      <c r="U44" s="12">
        <v>1690</v>
      </c>
      <c r="V44" s="12">
        <v>0</v>
      </c>
      <c r="W44" s="12">
        <v>0</v>
      </c>
      <c r="X44" s="12">
        <v>7664</v>
      </c>
      <c r="Y44" s="12">
        <v>23978</v>
      </c>
      <c r="Z44" s="12">
        <v>0</v>
      </c>
      <c r="AA44" s="12">
        <v>0</v>
      </c>
      <c r="AB44" s="12">
        <v>0</v>
      </c>
      <c r="AC44" s="12">
        <v>0</v>
      </c>
      <c r="AD44" s="12">
        <v>4</v>
      </c>
      <c r="AE44" s="12">
        <v>895</v>
      </c>
      <c r="AF44" s="12">
        <v>0</v>
      </c>
      <c r="AG44" s="12">
        <v>0</v>
      </c>
      <c r="AH44" s="12">
        <v>0</v>
      </c>
      <c r="AI44" s="12">
        <v>0</v>
      </c>
      <c r="AJ44" s="12">
        <v>364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0</v>
      </c>
    </row>
    <row r="45" spans="1:43" ht="9.5" x14ac:dyDescent="0.2">
      <c r="A45" s="30"/>
      <c r="B45" s="20" t="s">
        <v>119</v>
      </c>
      <c r="C45" s="23" t="s">
        <v>120</v>
      </c>
      <c r="D45" s="33">
        <v>65041054</v>
      </c>
      <c r="E45" s="12">
        <v>106795</v>
      </c>
      <c r="F45" s="12">
        <v>58</v>
      </c>
      <c r="G45" s="12">
        <v>0</v>
      </c>
      <c r="H45" s="12">
        <v>24696</v>
      </c>
      <c r="I45" s="12">
        <v>20</v>
      </c>
      <c r="J45" s="12">
        <v>0</v>
      </c>
      <c r="K45" s="12">
        <v>0</v>
      </c>
      <c r="L45" s="12">
        <v>3370535</v>
      </c>
      <c r="M45" s="12">
        <v>935365</v>
      </c>
      <c r="N45" s="12">
        <v>166098</v>
      </c>
      <c r="O45" s="12">
        <v>12131754</v>
      </c>
      <c r="P45" s="12">
        <v>8694</v>
      </c>
      <c r="Q45" s="12">
        <v>915260</v>
      </c>
      <c r="R45" s="12">
        <v>9577</v>
      </c>
      <c r="S45" s="12">
        <v>99655</v>
      </c>
      <c r="T45" s="12">
        <v>1334716</v>
      </c>
      <c r="U45" s="12">
        <v>27680858</v>
      </c>
      <c r="V45" s="12">
        <v>544880</v>
      </c>
      <c r="W45" s="12">
        <v>180565</v>
      </c>
      <c r="X45" s="12">
        <v>1498918</v>
      </c>
      <c r="Y45" s="12">
        <v>2477456</v>
      </c>
      <c r="Z45" s="12">
        <v>0</v>
      </c>
      <c r="AA45" s="12">
        <v>0</v>
      </c>
      <c r="AB45" s="12">
        <v>9310</v>
      </c>
      <c r="AC45" s="12">
        <v>298605</v>
      </c>
      <c r="AD45" s="12">
        <v>3191501</v>
      </c>
      <c r="AE45" s="12">
        <v>2363175</v>
      </c>
      <c r="AF45" s="12">
        <v>0</v>
      </c>
      <c r="AG45" s="12">
        <v>0</v>
      </c>
      <c r="AH45" s="12">
        <v>120</v>
      </c>
      <c r="AI45" s="12">
        <v>8711</v>
      </c>
      <c r="AJ45" s="12">
        <v>7668901</v>
      </c>
      <c r="AK45" s="12">
        <v>2461</v>
      </c>
      <c r="AL45" s="12">
        <v>0</v>
      </c>
      <c r="AM45" s="12">
        <v>216</v>
      </c>
      <c r="AN45" s="12">
        <v>0</v>
      </c>
      <c r="AO45" s="12">
        <v>0</v>
      </c>
      <c r="AP45" s="12">
        <v>0</v>
      </c>
      <c r="AQ45" s="25">
        <v>12154</v>
      </c>
    </row>
    <row r="46" spans="1:43" ht="9.5" x14ac:dyDescent="0.2">
      <c r="A46" s="30"/>
      <c r="B46" s="20" t="s">
        <v>121</v>
      </c>
      <c r="C46" s="23" t="s">
        <v>122</v>
      </c>
      <c r="D46" s="33">
        <v>576582</v>
      </c>
      <c r="E46" s="12">
        <v>12087</v>
      </c>
      <c r="F46" s="12">
        <v>0</v>
      </c>
      <c r="G46" s="12">
        <v>18</v>
      </c>
      <c r="H46" s="12">
        <v>816</v>
      </c>
      <c r="I46" s="12">
        <v>0</v>
      </c>
      <c r="J46" s="12">
        <v>0</v>
      </c>
      <c r="K46" s="12">
        <v>0</v>
      </c>
      <c r="L46" s="12">
        <v>0</v>
      </c>
      <c r="M46" s="12">
        <v>7</v>
      </c>
      <c r="N46" s="12">
        <v>2794</v>
      </c>
      <c r="O46" s="12">
        <v>85335</v>
      </c>
      <c r="P46" s="12">
        <v>134</v>
      </c>
      <c r="Q46" s="12">
        <v>0</v>
      </c>
      <c r="R46" s="12">
        <v>126344</v>
      </c>
      <c r="S46" s="12">
        <v>0</v>
      </c>
      <c r="T46" s="12">
        <v>170158</v>
      </c>
      <c r="U46" s="12">
        <v>142432</v>
      </c>
      <c r="V46" s="12">
        <v>303</v>
      </c>
      <c r="W46" s="12">
        <v>16</v>
      </c>
      <c r="X46" s="12">
        <v>5095</v>
      </c>
      <c r="Y46" s="12">
        <v>22185</v>
      </c>
      <c r="Z46" s="12">
        <v>0</v>
      </c>
      <c r="AA46" s="12">
        <v>0</v>
      </c>
      <c r="AB46" s="12">
        <v>0</v>
      </c>
      <c r="AC46" s="12">
        <v>0</v>
      </c>
      <c r="AD46" s="12">
        <v>1</v>
      </c>
      <c r="AE46" s="12">
        <v>0</v>
      </c>
      <c r="AF46" s="12">
        <v>0</v>
      </c>
      <c r="AG46" s="12">
        <v>0</v>
      </c>
      <c r="AH46" s="12">
        <v>3</v>
      </c>
      <c r="AI46" s="12">
        <v>0</v>
      </c>
      <c r="AJ46" s="12">
        <v>4015</v>
      </c>
      <c r="AK46" s="12">
        <v>0</v>
      </c>
      <c r="AL46" s="12">
        <v>0</v>
      </c>
      <c r="AM46" s="12">
        <v>0</v>
      </c>
      <c r="AN46" s="12">
        <v>30</v>
      </c>
      <c r="AO46" s="12">
        <v>0</v>
      </c>
      <c r="AP46" s="12">
        <v>30</v>
      </c>
      <c r="AQ46" s="25">
        <v>4779</v>
      </c>
    </row>
    <row r="47" spans="1:43" ht="9.5" x14ac:dyDescent="0.2">
      <c r="A47" s="30"/>
      <c r="B47" s="20" t="s">
        <v>123</v>
      </c>
      <c r="C47" s="23" t="s">
        <v>124</v>
      </c>
      <c r="D47" s="33">
        <v>887222</v>
      </c>
      <c r="E47" s="12">
        <v>1</v>
      </c>
      <c r="F47" s="12">
        <v>0</v>
      </c>
      <c r="G47" s="12">
        <v>0</v>
      </c>
      <c r="H47" s="12">
        <v>1946</v>
      </c>
      <c r="I47" s="12">
        <v>0</v>
      </c>
      <c r="J47" s="12">
        <v>0</v>
      </c>
      <c r="K47" s="12">
        <v>0</v>
      </c>
      <c r="L47" s="12">
        <v>0</v>
      </c>
      <c r="M47" s="12">
        <v>195</v>
      </c>
      <c r="N47" s="12">
        <v>75933</v>
      </c>
      <c r="O47" s="12">
        <v>141872</v>
      </c>
      <c r="P47" s="12">
        <v>328</v>
      </c>
      <c r="Q47" s="12">
        <v>3652</v>
      </c>
      <c r="R47" s="12">
        <v>89</v>
      </c>
      <c r="S47" s="12">
        <v>0</v>
      </c>
      <c r="T47" s="12">
        <v>209713</v>
      </c>
      <c r="U47" s="12">
        <v>26008</v>
      </c>
      <c r="V47" s="12">
        <v>0</v>
      </c>
      <c r="W47" s="12">
        <v>108</v>
      </c>
      <c r="X47" s="12">
        <v>41147</v>
      </c>
      <c r="Y47" s="12">
        <v>182865</v>
      </c>
      <c r="Z47" s="12">
        <v>0</v>
      </c>
      <c r="AA47" s="12">
        <v>9</v>
      </c>
      <c r="AB47" s="12">
        <v>3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198198</v>
      </c>
      <c r="AK47" s="12">
        <v>0</v>
      </c>
      <c r="AL47" s="12">
        <v>0</v>
      </c>
      <c r="AM47" s="12">
        <v>5120</v>
      </c>
      <c r="AN47" s="12">
        <v>0</v>
      </c>
      <c r="AO47" s="12">
        <v>0</v>
      </c>
      <c r="AP47" s="12">
        <v>0</v>
      </c>
      <c r="AQ47" s="25">
        <v>35</v>
      </c>
    </row>
    <row r="48" spans="1:43" ht="9.5" x14ac:dyDescent="0.2">
      <c r="A48" s="30"/>
      <c r="B48" s="20" t="s">
        <v>125</v>
      </c>
      <c r="C48" s="23" t="s">
        <v>126</v>
      </c>
      <c r="D48" s="33">
        <v>18000646</v>
      </c>
      <c r="E48" s="12">
        <v>108287</v>
      </c>
      <c r="F48" s="12">
        <v>8101</v>
      </c>
      <c r="G48" s="12">
        <v>9</v>
      </c>
      <c r="H48" s="12">
        <v>10723</v>
      </c>
      <c r="I48" s="12">
        <v>9796</v>
      </c>
      <c r="J48" s="12">
        <v>1518</v>
      </c>
      <c r="K48" s="12">
        <v>498</v>
      </c>
      <c r="L48" s="12">
        <v>408</v>
      </c>
      <c r="M48" s="12">
        <v>40577</v>
      </c>
      <c r="N48" s="12">
        <v>1140500</v>
      </c>
      <c r="O48" s="12">
        <v>4346840</v>
      </c>
      <c r="P48" s="12">
        <v>12595</v>
      </c>
      <c r="Q48" s="12">
        <v>55420</v>
      </c>
      <c r="R48" s="12">
        <v>3355</v>
      </c>
      <c r="S48" s="12">
        <v>0</v>
      </c>
      <c r="T48" s="12">
        <v>1049883</v>
      </c>
      <c r="U48" s="12">
        <v>8122703</v>
      </c>
      <c r="V48" s="12">
        <v>628148</v>
      </c>
      <c r="W48" s="12">
        <v>1999</v>
      </c>
      <c r="X48" s="12">
        <v>301521</v>
      </c>
      <c r="Y48" s="12">
        <v>1579422</v>
      </c>
      <c r="Z48" s="12">
        <v>0</v>
      </c>
      <c r="AA48" s="12">
        <v>326</v>
      </c>
      <c r="AB48" s="12">
        <v>2</v>
      </c>
      <c r="AC48" s="12">
        <v>6455</v>
      </c>
      <c r="AD48" s="12">
        <v>114532</v>
      </c>
      <c r="AE48" s="12">
        <v>8921</v>
      </c>
      <c r="AF48" s="12">
        <v>0</v>
      </c>
      <c r="AG48" s="12">
        <v>0</v>
      </c>
      <c r="AH48" s="12">
        <v>4030</v>
      </c>
      <c r="AI48" s="12">
        <v>2880</v>
      </c>
      <c r="AJ48" s="12">
        <v>427548</v>
      </c>
      <c r="AK48" s="12">
        <v>0</v>
      </c>
      <c r="AL48" s="12">
        <v>0</v>
      </c>
      <c r="AM48" s="12">
        <v>1091</v>
      </c>
      <c r="AN48" s="12">
        <v>1522</v>
      </c>
      <c r="AO48" s="12">
        <v>189</v>
      </c>
      <c r="AP48" s="12">
        <v>3392</v>
      </c>
      <c r="AQ48" s="25">
        <v>7455</v>
      </c>
    </row>
    <row r="49" spans="1:43" ht="9.5" x14ac:dyDescent="0.2">
      <c r="A49" s="30"/>
      <c r="B49" s="20" t="s">
        <v>127</v>
      </c>
      <c r="C49" s="23" t="s">
        <v>128</v>
      </c>
      <c r="D49" s="33">
        <v>1477303</v>
      </c>
      <c r="E49" s="12">
        <v>20</v>
      </c>
      <c r="F49" s="12">
        <v>117</v>
      </c>
      <c r="G49" s="12">
        <v>0</v>
      </c>
      <c r="H49" s="12">
        <v>123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43674</v>
      </c>
      <c r="O49" s="12">
        <v>199209</v>
      </c>
      <c r="P49" s="12">
        <v>174</v>
      </c>
      <c r="Q49" s="12">
        <v>0</v>
      </c>
      <c r="R49" s="12">
        <v>0</v>
      </c>
      <c r="S49" s="12">
        <v>33025</v>
      </c>
      <c r="T49" s="12">
        <v>141842</v>
      </c>
      <c r="U49" s="12">
        <v>150844</v>
      </c>
      <c r="V49" s="12">
        <v>46</v>
      </c>
      <c r="W49" s="12">
        <v>1623</v>
      </c>
      <c r="X49" s="12">
        <v>104279</v>
      </c>
      <c r="Y49" s="12">
        <v>449667</v>
      </c>
      <c r="Z49" s="12">
        <v>0</v>
      </c>
      <c r="AA49" s="12">
        <v>34</v>
      </c>
      <c r="AB49" s="12">
        <v>525</v>
      </c>
      <c r="AC49" s="12">
        <v>60849</v>
      </c>
      <c r="AD49" s="12">
        <v>61370</v>
      </c>
      <c r="AE49" s="12">
        <v>55789</v>
      </c>
      <c r="AF49" s="12">
        <v>0</v>
      </c>
      <c r="AG49" s="12">
        <v>747</v>
      </c>
      <c r="AH49" s="12">
        <v>140</v>
      </c>
      <c r="AI49" s="12">
        <v>0</v>
      </c>
      <c r="AJ49" s="12">
        <v>11998</v>
      </c>
      <c r="AK49" s="12">
        <v>995</v>
      </c>
      <c r="AL49" s="12">
        <v>60</v>
      </c>
      <c r="AM49" s="12">
        <v>882</v>
      </c>
      <c r="AN49" s="12">
        <v>0</v>
      </c>
      <c r="AO49" s="12">
        <v>0</v>
      </c>
      <c r="AP49" s="12">
        <v>22</v>
      </c>
      <c r="AQ49" s="25">
        <v>159249</v>
      </c>
    </row>
    <row r="50" spans="1:43" ht="9.5" x14ac:dyDescent="0.2">
      <c r="A50" s="30"/>
      <c r="B50" s="20" t="s">
        <v>129</v>
      </c>
      <c r="C50" s="23" t="s">
        <v>130</v>
      </c>
      <c r="D50" s="33">
        <v>15361220</v>
      </c>
      <c r="E50" s="12">
        <v>17075</v>
      </c>
      <c r="F50" s="12">
        <v>18192</v>
      </c>
      <c r="G50" s="12">
        <v>39</v>
      </c>
      <c r="H50" s="12">
        <v>6832</v>
      </c>
      <c r="I50" s="12">
        <v>751</v>
      </c>
      <c r="J50" s="12">
        <v>365</v>
      </c>
      <c r="K50" s="12">
        <v>650</v>
      </c>
      <c r="L50" s="12">
        <v>1089641</v>
      </c>
      <c r="M50" s="12">
        <v>1752</v>
      </c>
      <c r="N50" s="12">
        <v>1692054</v>
      </c>
      <c r="O50" s="12">
        <v>2922511</v>
      </c>
      <c r="P50" s="12">
        <v>18060</v>
      </c>
      <c r="Q50" s="12">
        <v>2707</v>
      </c>
      <c r="R50" s="12">
        <v>140159</v>
      </c>
      <c r="S50" s="12">
        <v>324</v>
      </c>
      <c r="T50" s="12">
        <v>119480</v>
      </c>
      <c r="U50" s="12">
        <v>2951053</v>
      </c>
      <c r="V50" s="12">
        <v>114140</v>
      </c>
      <c r="W50" s="12">
        <v>2615</v>
      </c>
      <c r="X50" s="12">
        <v>924720</v>
      </c>
      <c r="Y50" s="12">
        <v>4505237</v>
      </c>
      <c r="Z50" s="12">
        <v>302</v>
      </c>
      <c r="AA50" s="12">
        <v>503</v>
      </c>
      <c r="AB50" s="12">
        <v>328</v>
      </c>
      <c r="AC50" s="12">
        <v>4225</v>
      </c>
      <c r="AD50" s="12">
        <v>146997</v>
      </c>
      <c r="AE50" s="12">
        <v>24036</v>
      </c>
      <c r="AF50" s="12">
        <v>0</v>
      </c>
      <c r="AG50" s="12">
        <v>0</v>
      </c>
      <c r="AH50" s="12">
        <v>19821</v>
      </c>
      <c r="AI50" s="12">
        <v>6784</v>
      </c>
      <c r="AJ50" s="12">
        <v>563615</v>
      </c>
      <c r="AK50" s="12">
        <v>364</v>
      </c>
      <c r="AL50" s="12">
        <v>9503</v>
      </c>
      <c r="AM50" s="12">
        <v>890</v>
      </c>
      <c r="AN50" s="12">
        <v>52797</v>
      </c>
      <c r="AO50" s="12">
        <v>42</v>
      </c>
      <c r="AP50" s="12">
        <v>1047</v>
      </c>
      <c r="AQ50" s="25">
        <v>1609</v>
      </c>
    </row>
    <row r="51" spans="1:43" ht="9.5" x14ac:dyDescent="0.2">
      <c r="A51" s="30"/>
      <c r="B51" s="20" t="s">
        <v>131</v>
      </c>
      <c r="C51" s="23" t="s">
        <v>132</v>
      </c>
      <c r="D51" s="33">
        <v>4333920</v>
      </c>
      <c r="E51" s="12">
        <v>3933</v>
      </c>
      <c r="F51" s="12">
        <v>0</v>
      </c>
      <c r="G51" s="12">
        <v>0</v>
      </c>
      <c r="H51" s="12">
        <v>1439</v>
      </c>
      <c r="I51" s="12">
        <v>110</v>
      </c>
      <c r="J51" s="12">
        <v>97</v>
      </c>
      <c r="K51" s="12">
        <v>0</v>
      </c>
      <c r="L51" s="12">
        <v>4911</v>
      </c>
      <c r="M51" s="12">
        <v>190</v>
      </c>
      <c r="N51" s="12">
        <v>730458</v>
      </c>
      <c r="O51" s="12">
        <v>1158181</v>
      </c>
      <c r="P51" s="12">
        <v>4313</v>
      </c>
      <c r="Q51" s="12">
        <v>33</v>
      </c>
      <c r="R51" s="12">
        <v>3948</v>
      </c>
      <c r="S51" s="12">
        <v>0</v>
      </c>
      <c r="T51" s="12">
        <v>163460</v>
      </c>
      <c r="U51" s="12">
        <v>657131</v>
      </c>
      <c r="V51" s="12">
        <v>2916</v>
      </c>
      <c r="W51" s="12">
        <v>369</v>
      </c>
      <c r="X51" s="12">
        <v>511852</v>
      </c>
      <c r="Y51" s="12">
        <v>787762</v>
      </c>
      <c r="Z51" s="12">
        <v>0</v>
      </c>
      <c r="AA51" s="12">
        <v>274</v>
      </c>
      <c r="AB51" s="12">
        <v>0</v>
      </c>
      <c r="AC51" s="12">
        <v>85</v>
      </c>
      <c r="AD51" s="12">
        <v>9854</v>
      </c>
      <c r="AE51" s="12">
        <v>201381</v>
      </c>
      <c r="AF51" s="12">
        <v>0</v>
      </c>
      <c r="AG51" s="12">
        <v>0</v>
      </c>
      <c r="AH51" s="12">
        <v>1221</v>
      </c>
      <c r="AI51" s="12">
        <v>2129</v>
      </c>
      <c r="AJ51" s="12">
        <v>81147</v>
      </c>
      <c r="AK51" s="12">
        <v>739</v>
      </c>
      <c r="AL51" s="12">
        <v>1739</v>
      </c>
      <c r="AM51" s="12">
        <v>23</v>
      </c>
      <c r="AN51" s="12">
        <v>1266</v>
      </c>
      <c r="AO51" s="12">
        <v>0</v>
      </c>
      <c r="AP51" s="12">
        <v>2494</v>
      </c>
      <c r="AQ51" s="25">
        <v>465</v>
      </c>
    </row>
    <row r="52" spans="1:43" ht="9.5" x14ac:dyDescent="0.2">
      <c r="A52" s="30"/>
      <c r="B52" s="20" t="s">
        <v>133</v>
      </c>
      <c r="C52" s="23" t="s">
        <v>134</v>
      </c>
      <c r="D52" s="33">
        <v>821098</v>
      </c>
      <c r="E52" s="12">
        <v>52</v>
      </c>
      <c r="F52" s="12">
        <v>0</v>
      </c>
      <c r="G52" s="12">
        <v>1</v>
      </c>
      <c r="H52" s="12">
        <v>11496</v>
      </c>
      <c r="I52" s="12">
        <v>1478</v>
      </c>
      <c r="J52" s="12">
        <v>0</v>
      </c>
      <c r="K52" s="12">
        <v>0</v>
      </c>
      <c r="L52" s="12">
        <v>0</v>
      </c>
      <c r="M52" s="12">
        <v>0</v>
      </c>
      <c r="N52" s="12">
        <v>207640</v>
      </c>
      <c r="O52" s="12">
        <v>148792</v>
      </c>
      <c r="P52" s="12">
        <v>549</v>
      </c>
      <c r="Q52" s="12">
        <v>0</v>
      </c>
      <c r="R52" s="12">
        <v>2715</v>
      </c>
      <c r="S52" s="12">
        <v>0</v>
      </c>
      <c r="T52" s="12">
        <v>66620</v>
      </c>
      <c r="U52" s="12">
        <v>132703</v>
      </c>
      <c r="V52" s="12">
        <v>0</v>
      </c>
      <c r="W52" s="12">
        <v>11</v>
      </c>
      <c r="X52" s="12">
        <v>48792</v>
      </c>
      <c r="Y52" s="12">
        <v>128763</v>
      </c>
      <c r="Z52" s="12">
        <v>0</v>
      </c>
      <c r="AA52" s="12">
        <v>13</v>
      </c>
      <c r="AB52" s="12">
        <v>0</v>
      </c>
      <c r="AC52" s="12">
        <v>0</v>
      </c>
      <c r="AD52" s="12">
        <v>1573</v>
      </c>
      <c r="AE52" s="12">
        <v>5963</v>
      </c>
      <c r="AF52" s="12">
        <v>0</v>
      </c>
      <c r="AG52" s="12">
        <v>0</v>
      </c>
      <c r="AH52" s="12">
        <v>0</v>
      </c>
      <c r="AI52" s="12">
        <v>242</v>
      </c>
      <c r="AJ52" s="12">
        <v>63355</v>
      </c>
      <c r="AK52" s="12">
        <v>0</v>
      </c>
      <c r="AL52" s="12">
        <v>0</v>
      </c>
      <c r="AM52" s="12">
        <v>0</v>
      </c>
      <c r="AN52" s="12">
        <v>180</v>
      </c>
      <c r="AO52" s="12">
        <v>0</v>
      </c>
      <c r="AP52" s="12">
        <v>0</v>
      </c>
      <c r="AQ52" s="25">
        <v>160</v>
      </c>
    </row>
    <row r="53" spans="1:43" ht="9.5" x14ac:dyDescent="0.2">
      <c r="A53" s="30"/>
      <c r="B53" s="20" t="s">
        <v>135</v>
      </c>
      <c r="C53" s="23" t="s">
        <v>136</v>
      </c>
      <c r="D53" s="33">
        <v>312426</v>
      </c>
      <c r="E53" s="12">
        <v>13</v>
      </c>
      <c r="F53" s="12">
        <v>0</v>
      </c>
      <c r="G53" s="12">
        <v>0</v>
      </c>
      <c r="H53" s="12">
        <v>673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29454</v>
      </c>
      <c r="O53" s="12">
        <v>97150</v>
      </c>
      <c r="P53" s="12">
        <v>3919</v>
      </c>
      <c r="Q53" s="12">
        <v>0</v>
      </c>
      <c r="R53" s="12">
        <v>0</v>
      </c>
      <c r="S53" s="12">
        <v>0</v>
      </c>
      <c r="T53" s="12">
        <v>27020</v>
      </c>
      <c r="U53" s="12">
        <v>146568</v>
      </c>
      <c r="V53" s="12">
        <v>0</v>
      </c>
      <c r="W53" s="12">
        <v>0</v>
      </c>
      <c r="X53" s="12">
        <v>957</v>
      </c>
      <c r="Y53" s="12">
        <v>5990</v>
      </c>
      <c r="Z53" s="12">
        <v>0</v>
      </c>
      <c r="AA53" s="12">
        <v>0</v>
      </c>
      <c r="AB53" s="12">
        <v>0</v>
      </c>
      <c r="AC53" s="12">
        <v>45</v>
      </c>
      <c r="AD53" s="12">
        <v>0</v>
      </c>
      <c r="AE53" s="12">
        <v>1</v>
      </c>
      <c r="AF53" s="12">
        <v>0</v>
      </c>
      <c r="AG53" s="12">
        <v>0</v>
      </c>
      <c r="AH53" s="12">
        <v>0</v>
      </c>
      <c r="AI53" s="12">
        <v>0</v>
      </c>
      <c r="AJ53" s="12">
        <v>636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25">
        <v>0</v>
      </c>
    </row>
    <row r="54" spans="1:43" ht="9.5" x14ac:dyDescent="0.2">
      <c r="A54" s="30"/>
      <c r="B54" s="20" t="s">
        <v>137</v>
      </c>
      <c r="C54" s="23" t="s">
        <v>138</v>
      </c>
      <c r="D54" s="33">
        <v>161204</v>
      </c>
      <c r="E54" s="12">
        <v>2080</v>
      </c>
      <c r="F54" s="12">
        <v>0</v>
      </c>
      <c r="G54" s="12">
        <v>0</v>
      </c>
      <c r="H54" s="12">
        <v>113</v>
      </c>
      <c r="I54" s="12">
        <v>0</v>
      </c>
      <c r="J54" s="12">
        <v>0</v>
      </c>
      <c r="K54" s="12">
        <v>0</v>
      </c>
      <c r="L54" s="12">
        <v>630</v>
      </c>
      <c r="M54" s="12">
        <v>0</v>
      </c>
      <c r="N54" s="12">
        <v>6263</v>
      </c>
      <c r="O54" s="12">
        <v>6490</v>
      </c>
      <c r="P54" s="12">
        <v>5842</v>
      </c>
      <c r="Q54" s="12">
        <v>17831</v>
      </c>
      <c r="R54" s="12">
        <v>370</v>
      </c>
      <c r="S54" s="12">
        <v>0</v>
      </c>
      <c r="T54" s="12">
        <v>4480</v>
      </c>
      <c r="U54" s="12">
        <v>88769</v>
      </c>
      <c r="V54" s="12">
        <v>560</v>
      </c>
      <c r="W54" s="12">
        <v>0</v>
      </c>
      <c r="X54" s="12">
        <v>1495</v>
      </c>
      <c r="Y54" s="12">
        <v>3455</v>
      </c>
      <c r="Z54" s="12">
        <v>0</v>
      </c>
      <c r="AA54" s="12">
        <v>33</v>
      </c>
      <c r="AB54" s="12">
        <v>0</v>
      </c>
      <c r="AC54" s="12">
        <v>480</v>
      </c>
      <c r="AD54" s="12">
        <v>17492</v>
      </c>
      <c r="AE54" s="12">
        <v>1884</v>
      </c>
      <c r="AF54" s="12">
        <v>0</v>
      </c>
      <c r="AG54" s="12">
        <v>0</v>
      </c>
      <c r="AH54" s="12">
        <v>0</v>
      </c>
      <c r="AI54" s="12">
        <v>0</v>
      </c>
      <c r="AJ54" s="12">
        <v>189</v>
      </c>
      <c r="AK54" s="12">
        <v>0</v>
      </c>
      <c r="AL54" s="12">
        <v>219</v>
      </c>
      <c r="AM54" s="12">
        <v>56</v>
      </c>
      <c r="AN54" s="12">
        <v>0</v>
      </c>
      <c r="AO54" s="12">
        <v>1751</v>
      </c>
      <c r="AP54" s="12">
        <v>722</v>
      </c>
      <c r="AQ54" s="25">
        <v>0</v>
      </c>
    </row>
    <row r="55" spans="1:43" ht="9.5" x14ac:dyDescent="0.2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9.5" x14ac:dyDescent="0.2">
      <c r="A56" s="36" t="s">
        <v>139</v>
      </c>
      <c r="B56" s="37" t="s">
        <v>140</v>
      </c>
      <c r="C56" s="38"/>
      <c r="D56" s="33">
        <f t="shared" ref="D56:AQ56" si="4">SUBTOTAL(9,D57:D71)</f>
        <v>51818780</v>
      </c>
      <c r="E56" s="33">
        <f t="shared" si="4"/>
        <v>585046</v>
      </c>
      <c r="F56" s="33">
        <f t="shared" si="4"/>
        <v>30503</v>
      </c>
      <c r="G56" s="33">
        <f t="shared" si="4"/>
        <v>310</v>
      </c>
      <c r="H56" s="33">
        <f t="shared" si="4"/>
        <v>827420</v>
      </c>
      <c r="I56" s="33">
        <f t="shared" si="4"/>
        <v>104748</v>
      </c>
      <c r="J56" s="33">
        <f t="shared" si="4"/>
        <v>1702</v>
      </c>
      <c r="K56" s="33">
        <f t="shared" si="4"/>
        <v>346916</v>
      </c>
      <c r="L56" s="33">
        <f t="shared" si="4"/>
        <v>2124362</v>
      </c>
      <c r="M56" s="33">
        <f t="shared" si="4"/>
        <v>6471873</v>
      </c>
      <c r="N56" s="33">
        <f t="shared" si="4"/>
        <v>2288818</v>
      </c>
      <c r="O56" s="33">
        <f t="shared" si="4"/>
        <v>4877072</v>
      </c>
      <c r="P56" s="33">
        <f t="shared" si="4"/>
        <v>342326</v>
      </c>
      <c r="Q56" s="33">
        <f t="shared" si="4"/>
        <v>57040</v>
      </c>
      <c r="R56" s="33">
        <f t="shared" si="4"/>
        <v>9995</v>
      </c>
      <c r="S56" s="33">
        <f t="shared" si="4"/>
        <v>81294</v>
      </c>
      <c r="T56" s="33">
        <f t="shared" si="4"/>
        <v>218534</v>
      </c>
      <c r="U56" s="33">
        <f t="shared" si="4"/>
        <v>3885672</v>
      </c>
      <c r="V56" s="33">
        <f t="shared" si="4"/>
        <v>2040891</v>
      </c>
      <c r="W56" s="33">
        <f t="shared" si="4"/>
        <v>5295</v>
      </c>
      <c r="X56" s="33">
        <f t="shared" si="4"/>
        <v>2203603</v>
      </c>
      <c r="Y56" s="33">
        <f t="shared" si="4"/>
        <v>4837116</v>
      </c>
      <c r="Z56" s="33">
        <f t="shared" si="4"/>
        <v>76013</v>
      </c>
      <c r="AA56" s="33">
        <f t="shared" si="4"/>
        <v>1378</v>
      </c>
      <c r="AB56" s="33">
        <f t="shared" si="4"/>
        <v>586</v>
      </c>
      <c r="AC56" s="33">
        <f t="shared" si="4"/>
        <v>3790087</v>
      </c>
      <c r="AD56" s="33">
        <f t="shared" si="4"/>
        <v>170446</v>
      </c>
      <c r="AE56" s="33">
        <f t="shared" si="4"/>
        <v>4563376</v>
      </c>
      <c r="AF56" s="33">
        <f t="shared" si="4"/>
        <v>4000</v>
      </c>
      <c r="AG56" s="33">
        <f t="shared" si="4"/>
        <v>2023889</v>
      </c>
      <c r="AH56" s="33">
        <f t="shared" si="4"/>
        <v>1217346</v>
      </c>
      <c r="AI56" s="33">
        <f t="shared" si="4"/>
        <v>1033662</v>
      </c>
      <c r="AJ56" s="33">
        <f t="shared" si="4"/>
        <v>3072248</v>
      </c>
      <c r="AK56" s="33">
        <f t="shared" si="4"/>
        <v>1390</v>
      </c>
      <c r="AL56" s="33">
        <f t="shared" si="4"/>
        <v>80663</v>
      </c>
      <c r="AM56" s="33">
        <f t="shared" si="4"/>
        <v>16563</v>
      </c>
      <c r="AN56" s="33">
        <f t="shared" si="4"/>
        <v>4323616</v>
      </c>
      <c r="AO56" s="33">
        <f t="shared" si="4"/>
        <v>44767</v>
      </c>
      <c r="AP56" s="33">
        <f t="shared" si="4"/>
        <v>13908</v>
      </c>
      <c r="AQ56" s="39">
        <f t="shared" si="4"/>
        <v>44306</v>
      </c>
    </row>
    <row r="57" spans="1:43" ht="9.5" x14ac:dyDescent="0.2">
      <c r="A57" s="30"/>
      <c r="B57" s="20" t="s">
        <v>141</v>
      </c>
      <c r="C57" s="23" t="s">
        <v>142</v>
      </c>
      <c r="D57" s="33">
        <v>266650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14</v>
      </c>
      <c r="N57" s="12">
        <v>10934</v>
      </c>
      <c r="O57" s="12">
        <v>103209</v>
      </c>
      <c r="P57" s="12">
        <v>15</v>
      </c>
      <c r="Q57" s="12">
        <v>0</v>
      </c>
      <c r="R57" s="12">
        <v>0</v>
      </c>
      <c r="S57" s="12">
        <v>0</v>
      </c>
      <c r="T57" s="12">
        <v>0</v>
      </c>
      <c r="U57" s="12">
        <v>80373</v>
      </c>
      <c r="V57" s="12">
        <v>0</v>
      </c>
      <c r="W57" s="12">
        <v>0</v>
      </c>
      <c r="X57" s="12">
        <v>47018</v>
      </c>
      <c r="Y57" s="12">
        <v>21746</v>
      </c>
      <c r="Z57" s="12">
        <v>0</v>
      </c>
      <c r="AA57" s="12">
        <v>0</v>
      </c>
      <c r="AB57" s="12">
        <v>0</v>
      </c>
      <c r="AC57" s="12">
        <v>45</v>
      </c>
      <c r="AD57" s="12">
        <v>2</v>
      </c>
      <c r="AE57" s="12">
        <v>177</v>
      </c>
      <c r="AF57" s="12">
        <v>0</v>
      </c>
      <c r="AG57" s="12">
        <v>0</v>
      </c>
      <c r="AH57" s="12">
        <v>0</v>
      </c>
      <c r="AI57" s="12">
        <v>0</v>
      </c>
      <c r="AJ57" s="12">
        <v>2192</v>
      </c>
      <c r="AK57" s="12">
        <v>27</v>
      </c>
      <c r="AL57" s="12">
        <v>0</v>
      </c>
      <c r="AM57" s="12">
        <v>18</v>
      </c>
      <c r="AN57" s="12">
        <v>57</v>
      </c>
      <c r="AO57" s="12">
        <v>0</v>
      </c>
      <c r="AP57" s="12">
        <v>770</v>
      </c>
      <c r="AQ57" s="25">
        <v>53</v>
      </c>
    </row>
    <row r="58" spans="1:43" ht="9.5" x14ac:dyDescent="0.2">
      <c r="A58" s="30"/>
      <c r="B58" s="20" t="s">
        <v>143</v>
      </c>
      <c r="C58" s="23" t="s">
        <v>144</v>
      </c>
      <c r="D58" s="33">
        <v>4875898</v>
      </c>
      <c r="E58" s="12">
        <v>207243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458803</v>
      </c>
      <c r="N58" s="12">
        <v>1007</v>
      </c>
      <c r="O58" s="12">
        <v>5542</v>
      </c>
      <c r="P58" s="12">
        <v>103901</v>
      </c>
      <c r="Q58" s="12">
        <v>0</v>
      </c>
      <c r="R58" s="12">
        <v>0</v>
      </c>
      <c r="S58" s="12">
        <v>36425</v>
      </c>
      <c r="T58" s="12">
        <v>0</v>
      </c>
      <c r="U58" s="12">
        <v>101</v>
      </c>
      <c r="V58" s="12">
        <v>0</v>
      </c>
      <c r="W58" s="12">
        <v>0</v>
      </c>
      <c r="X58" s="12">
        <v>1</v>
      </c>
      <c r="Y58" s="12">
        <v>190332</v>
      </c>
      <c r="Z58" s="12">
        <v>0</v>
      </c>
      <c r="AA58" s="12">
        <v>0</v>
      </c>
      <c r="AB58" s="12">
        <v>0</v>
      </c>
      <c r="AC58" s="12">
        <v>0</v>
      </c>
      <c r="AD58" s="12">
        <v>190</v>
      </c>
      <c r="AE58" s="12">
        <v>1328312</v>
      </c>
      <c r="AF58" s="12">
        <v>0</v>
      </c>
      <c r="AG58" s="12">
        <v>0</v>
      </c>
      <c r="AH58" s="12">
        <v>0</v>
      </c>
      <c r="AI58" s="12">
        <v>995865</v>
      </c>
      <c r="AJ58" s="12">
        <v>879781</v>
      </c>
      <c r="AK58" s="12">
        <v>0</v>
      </c>
      <c r="AL58" s="12">
        <v>0</v>
      </c>
      <c r="AM58" s="12">
        <v>0</v>
      </c>
      <c r="AN58" s="12">
        <v>668395</v>
      </c>
      <c r="AO58" s="12">
        <v>0</v>
      </c>
      <c r="AP58" s="12">
        <v>0</v>
      </c>
      <c r="AQ58" s="25">
        <v>0</v>
      </c>
    </row>
    <row r="59" spans="1:43" ht="9.5" x14ac:dyDescent="0.2">
      <c r="A59" s="30"/>
      <c r="B59" s="20" t="s">
        <v>145</v>
      </c>
      <c r="C59" s="23" t="s">
        <v>146</v>
      </c>
      <c r="D59" s="33">
        <v>607086</v>
      </c>
      <c r="E59" s="12">
        <v>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109</v>
      </c>
      <c r="L59" s="12">
        <v>0</v>
      </c>
      <c r="M59" s="12">
        <v>31</v>
      </c>
      <c r="N59" s="12">
        <v>46914</v>
      </c>
      <c r="O59" s="12">
        <v>90300</v>
      </c>
      <c r="P59" s="12">
        <v>0</v>
      </c>
      <c r="Q59" s="12">
        <v>0</v>
      </c>
      <c r="R59" s="12">
        <v>0</v>
      </c>
      <c r="S59" s="12">
        <v>26843</v>
      </c>
      <c r="T59" s="12">
        <v>2340</v>
      </c>
      <c r="U59" s="12">
        <v>243174</v>
      </c>
      <c r="V59" s="12">
        <v>1166</v>
      </c>
      <c r="W59" s="12">
        <v>4655</v>
      </c>
      <c r="X59" s="12">
        <v>132038</v>
      </c>
      <c r="Y59" s="12">
        <v>54088</v>
      </c>
      <c r="Z59" s="12">
        <v>0</v>
      </c>
      <c r="AA59" s="12">
        <v>0</v>
      </c>
      <c r="AB59" s="12">
        <v>0</v>
      </c>
      <c r="AC59" s="12">
        <v>0</v>
      </c>
      <c r="AD59" s="12">
        <v>42</v>
      </c>
      <c r="AE59" s="12">
        <v>2248</v>
      </c>
      <c r="AF59" s="12">
        <v>0</v>
      </c>
      <c r="AG59" s="12">
        <v>0</v>
      </c>
      <c r="AH59" s="12">
        <v>0</v>
      </c>
      <c r="AI59" s="12">
        <v>0</v>
      </c>
      <c r="AJ59" s="12">
        <v>2818</v>
      </c>
      <c r="AK59" s="12">
        <v>0</v>
      </c>
      <c r="AL59" s="12">
        <v>0</v>
      </c>
      <c r="AM59" s="12">
        <v>0</v>
      </c>
      <c r="AN59" s="12">
        <v>149</v>
      </c>
      <c r="AO59" s="12">
        <v>0</v>
      </c>
      <c r="AP59" s="12">
        <v>83</v>
      </c>
      <c r="AQ59" s="25">
        <v>88</v>
      </c>
    </row>
    <row r="60" spans="1:43" ht="9.5" x14ac:dyDescent="0.2">
      <c r="A60" s="30"/>
      <c r="B60" s="20" t="s">
        <v>147</v>
      </c>
      <c r="C60" s="23" t="s">
        <v>148</v>
      </c>
      <c r="D60" s="33">
        <v>4618545</v>
      </c>
      <c r="E60" s="12">
        <v>7376</v>
      </c>
      <c r="F60" s="12">
        <v>0</v>
      </c>
      <c r="G60" s="12">
        <v>0</v>
      </c>
      <c r="H60" s="12">
        <v>146</v>
      </c>
      <c r="I60" s="12">
        <v>61</v>
      </c>
      <c r="J60" s="12">
        <v>18</v>
      </c>
      <c r="K60" s="12">
        <v>0</v>
      </c>
      <c r="L60" s="12">
        <v>771</v>
      </c>
      <c r="M60" s="12">
        <v>1725</v>
      </c>
      <c r="N60" s="12">
        <v>93765</v>
      </c>
      <c r="O60" s="12">
        <v>67685</v>
      </c>
      <c r="P60" s="12">
        <v>6577</v>
      </c>
      <c r="Q60" s="12">
        <v>0</v>
      </c>
      <c r="R60" s="12">
        <v>32</v>
      </c>
      <c r="S60" s="12">
        <v>0</v>
      </c>
      <c r="T60" s="12">
        <v>106340</v>
      </c>
      <c r="U60" s="12">
        <v>241292</v>
      </c>
      <c r="V60" s="12">
        <v>26837</v>
      </c>
      <c r="W60" s="12">
        <v>147</v>
      </c>
      <c r="X60" s="12">
        <v>33054</v>
      </c>
      <c r="Y60" s="12">
        <v>205115</v>
      </c>
      <c r="Z60" s="12">
        <v>0</v>
      </c>
      <c r="AA60" s="12">
        <v>0</v>
      </c>
      <c r="AB60" s="12">
        <v>0</v>
      </c>
      <c r="AC60" s="12">
        <v>45</v>
      </c>
      <c r="AD60" s="12">
        <v>466</v>
      </c>
      <c r="AE60" s="12">
        <v>931690</v>
      </c>
      <c r="AF60" s="12">
        <v>4000</v>
      </c>
      <c r="AG60" s="12">
        <v>0</v>
      </c>
      <c r="AH60" s="12">
        <v>1030</v>
      </c>
      <c r="AI60" s="12">
        <v>21892</v>
      </c>
      <c r="AJ60" s="12">
        <v>1003725</v>
      </c>
      <c r="AK60" s="12">
        <v>37</v>
      </c>
      <c r="AL60" s="12">
        <v>80481</v>
      </c>
      <c r="AM60" s="12">
        <v>0</v>
      </c>
      <c r="AN60" s="12">
        <v>1783200</v>
      </c>
      <c r="AO60" s="12">
        <v>0</v>
      </c>
      <c r="AP60" s="12">
        <v>538</v>
      </c>
      <c r="AQ60" s="25">
        <v>500</v>
      </c>
    </row>
    <row r="61" spans="1:43" ht="9.5" x14ac:dyDescent="0.2">
      <c r="A61" s="30"/>
      <c r="B61" s="20" t="s">
        <v>149</v>
      </c>
      <c r="C61" s="23" t="s">
        <v>150</v>
      </c>
      <c r="D61" s="33">
        <v>3168163</v>
      </c>
      <c r="E61" s="12">
        <v>140799</v>
      </c>
      <c r="F61" s="12">
        <v>0</v>
      </c>
      <c r="G61" s="12">
        <v>0</v>
      </c>
      <c r="H61" s="12">
        <v>31515</v>
      </c>
      <c r="I61" s="12">
        <v>5500</v>
      </c>
      <c r="J61" s="12">
        <v>0</v>
      </c>
      <c r="K61" s="12">
        <v>0</v>
      </c>
      <c r="L61" s="12">
        <v>148590</v>
      </c>
      <c r="M61" s="12">
        <v>1015229</v>
      </c>
      <c r="N61" s="12">
        <v>0</v>
      </c>
      <c r="O61" s="12">
        <v>725349</v>
      </c>
      <c r="P61" s="12">
        <v>0</v>
      </c>
      <c r="Q61" s="12">
        <v>0</v>
      </c>
      <c r="R61" s="12">
        <v>0</v>
      </c>
      <c r="S61" s="12">
        <v>0</v>
      </c>
      <c r="T61" s="12">
        <v>0</v>
      </c>
      <c r="U61" s="12">
        <v>353875</v>
      </c>
      <c r="V61" s="12">
        <v>233953</v>
      </c>
      <c r="W61" s="12">
        <v>0</v>
      </c>
      <c r="X61" s="12">
        <v>27020</v>
      </c>
      <c r="Y61" s="12">
        <v>0</v>
      </c>
      <c r="Z61" s="12">
        <v>0</v>
      </c>
      <c r="AA61" s="12">
        <v>0</v>
      </c>
      <c r="AB61" s="12">
        <v>0</v>
      </c>
      <c r="AC61" s="12">
        <v>351339</v>
      </c>
      <c r="AD61" s="12">
        <v>120383</v>
      </c>
      <c r="AE61" s="12">
        <v>0</v>
      </c>
      <c r="AF61" s="12">
        <v>0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0</v>
      </c>
      <c r="AM61" s="12">
        <v>0</v>
      </c>
      <c r="AN61" s="12">
        <v>14611</v>
      </c>
      <c r="AO61" s="12">
        <v>0</v>
      </c>
      <c r="AP61" s="12">
        <v>0</v>
      </c>
      <c r="AQ61" s="25">
        <v>0</v>
      </c>
    </row>
    <row r="62" spans="1:43" ht="9.5" x14ac:dyDescent="0.2">
      <c r="A62" s="30"/>
      <c r="B62" s="20" t="s">
        <v>151</v>
      </c>
      <c r="C62" s="23" t="s">
        <v>152</v>
      </c>
      <c r="D62" s="33">
        <v>3346190</v>
      </c>
      <c r="E62" s="12">
        <v>86514</v>
      </c>
      <c r="F62" s="12">
        <v>0</v>
      </c>
      <c r="G62" s="12">
        <v>0</v>
      </c>
      <c r="H62" s="12">
        <v>225965</v>
      </c>
      <c r="I62" s="12">
        <v>0</v>
      </c>
      <c r="J62" s="12">
        <v>0</v>
      </c>
      <c r="K62" s="12">
        <v>0</v>
      </c>
      <c r="L62" s="12">
        <v>461255</v>
      </c>
      <c r="M62" s="12">
        <v>1186670</v>
      </c>
      <c r="N62" s="12">
        <v>0</v>
      </c>
      <c r="O62" s="12">
        <v>271614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117746</v>
      </c>
      <c r="V62" s="12">
        <v>340809</v>
      </c>
      <c r="W62" s="12">
        <v>0</v>
      </c>
      <c r="X62" s="12">
        <v>661</v>
      </c>
      <c r="Y62" s="12">
        <v>1</v>
      </c>
      <c r="Z62" s="12">
        <v>0</v>
      </c>
      <c r="AA62" s="12">
        <v>190</v>
      </c>
      <c r="AB62" s="12">
        <v>0</v>
      </c>
      <c r="AC62" s="12">
        <v>654765</v>
      </c>
      <c r="AD62" s="12">
        <v>0</v>
      </c>
      <c r="AE62" s="12">
        <v>0</v>
      </c>
      <c r="AF62" s="12">
        <v>0</v>
      </c>
      <c r="AG62" s="12">
        <v>0</v>
      </c>
      <c r="AH62" s="12">
        <v>0</v>
      </c>
      <c r="AI62" s="12">
        <v>0</v>
      </c>
      <c r="AJ62" s="12">
        <v>0</v>
      </c>
      <c r="AK62" s="12">
        <v>0</v>
      </c>
      <c r="AL62" s="12">
        <v>0</v>
      </c>
      <c r="AM62" s="12">
        <v>0</v>
      </c>
      <c r="AN62" s="12">
        <v>0</v>
      </c>
      <c r="AO62" s="12">
        <v>0</v>
      </c>
      <c r="AP62" s="12">
        <v>0</v>
      </c>
      <c r="AQ62" s="25">
        <v>0</v>
      </c>
    </row>
    <row r="63" spans="1:43" ht="9.5" x14ac:dyDescent="0.2">
      <c r="A63" s="30"/>
      <c r="B63" s="20" t="s">
        <v>153</v>
      </c>
      <c r="C63" s="23" t="s">
        <v>154</v>
      </c>
      <c r="D63" s="33">
        <v>4766184</v>
      </c>
      <c r="E63" s="12">
        <v>39369</v>
      </c>
      <c r="F63" s="12">
        <v>0</v>
      </c>
      <c r="G63" s="12">
        <v>0</v>
      </c>
      <c r="H63" s="12">
        <v>152680</v>
      </c>
      <c r="I63" s="12">
        <v>164</v>
      </c>
      <c r="J63" s="12">
        <v>0</v>
      </c>
      <c r="K63" s="12">
        <v>0</v>
      </c>
      <c r="L63" s="12">
        <v>247574</v>
      </c>
      <c r="M63" s="12">
        <v>2500997</v>
      </c>
      <c r="N63" s="12">
        <v>44364</v>
      </c>
      <c r="O63" s="12">
        <v>382397</v>
      </c>
      <c r="P63" s="12">
        <v>355</v>
      </c>
      <c r="Q63" s="12">
        <v>0</v>
      </c>
      <c r="R63" s="12">
        <v>0</v>
      </c>
      <c r="S63" s="12">
        <v>0</v>
      </c>
      <c r="T63" s="12">
        <v>0</v>
      </c>
      <c r="U63" s="12">
        <v>278668</v>
      </c>
      <c r="V63" s="12">
        <v>121653</v>
      </c>
      <c r="W63" s="12">
        <v>0</v>
      </c>
      <c r="X63" s="12">
        <v>22173</v>
      </c>
      <c r="Y63" s="12">
        <v>6448</v>
      </c>
      <c r="Z63" s="12">
        <v>75991</v>
      </c>
      <c r="AA63" s="12">
        <v>0</v>
      </c>
      <c r="AB63" s="12">
        <v>0</v>
      </c>
      <c r="AC63" s="12">
        <v>774943</v>
      </c>
      <c r="AD63" s="12">
        <v>0</v>
      </c>
      <c r="AE63" s="12">
        <v>114915</v>
      </c>
      <c r="AF63" s="12">
        <v>0</v>
      </c>
      <c r="AG63" s="12">
        <v>0</v>
      </c>
      <c r="AH63" s="12">
        <v>60</v>
      </c>
      <c r="AI63" s="12">
        <v>11</v>
      </c>
      <c r="AJ63" s="12">
        <v>3386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25">
        <v>36</v>
      </c>
    </row>
    <row r="64" spans="1:43" ht="9.5" x14ac:dyDescent="0.2">
      <c r="A64" s="30"/>
      <c r="B64" s="20" t="s">
        <v>155</v>
      </c>
      <c r="C64" s="23" t="s">
        <v>156</v>
      </c>
      <c r="D64" s="33">
        <v>4078</v>
      </c>
      <c r="E64" s="12">
        <v>0</v>
      </c>
      <c r="F64" s="12">
        <v>0</v>
      </c>
      <c r="G64" s="12">
        <v>0</v>
      </c>
      <c r="H64" s="12">
        <v>60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3345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673</v>
      </c>
      <c r="AE64" s="12">
        <v>0</v>
      </c>
      <c r="AF64" s="12">
        <v>0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25">
        <v>0</v>
      </c>
    </row>
    <row r="65" spans="1:43" ht="9.5" x14ac:dyDescent="0.2">
      <c r="A65" s="30"/>
      <c r="B65" s="20" t="s">
        <v>157</v>
      </c>
      <c r="C65" s="23" t="s">
        <v>158</v>
      </c>
      <c r="D65" s="33">
        <v>489911</v>
      </c>
      <c r="E65" s="12">
        <v>0</v>
      </c>
      <c r="F65" s="12">
        <v>0</v>
      </c>
      <c r="G65" s="12">
        <v>0</v>
      </c>
      <c r="H65" s="12">
        <v>1550</v>
      </c>
      <c r="I65" s="12">
        <v>0</v>
      </c>
      <c r="J65" s="12">
        <v>0</v>
      </c>
      <c r="K65" s="12">
        <v>0</v>
      </c>
      <c r="L65" s="12">
        <v>23200</v>
      </c>
      <c r="M65" s="12">
        <v>16365</v>
      </c>
      <c r="N65" s="12">
        <v>0</v>
      </c>
      <c r="O65" s="12">
        <v>16895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3202</v>
      </c>
      <c r="W65" s="12">
        <v>0</v>
      </c>
      <c r="X65" s="12">
        <v>31010</v>
      </c>
      <c r="Y65" s="12">
        <v>82431</v>
      </c>
      <c r="Z65" s="12">
        <v>0</v>
      </c>
      <c r="AA65" s="12">
        <v>0</v>
      </c>
      <c r="AB65" s="12">
        <v>0</v>
      </c>
      <c r="AC65" s="12">
        <v>48427</v>
      </c>
      <c r="AD65" s="12">
        <v>0</v>
      </c>
      <c r="AE65" s="12">
        <v>1000</v>
      </c>
      <c r="AF65" s="12">
        <v>0</v>
      </c>
      <c r="AG65" s="12">
        <v>0</v>
      </c>
      <c r="AH65" s="12">
        <v>0</v>
      </c>
      <c r="AI65" s="12">
        <v>0</v>
      </c>
      <c r="AJ65" s="12">
        <v>0</v>
      </c>
      <c r="AK65" s="12">
        <v>0</v>
      </c>
      <c r="AL65" s="12">
        <v>0</v>
      </c>
      <c r="AM65" s="12">
        <v>0</v>
      </c>
      <c r="AN65" s="12">
        <v>265831</v>
      </c>
      <c r="AO65" s="12">
        <v>0</v>
      </c>
      <c r="AP65" s="12">
        <v>0</v>
      </c>
      <c r="AQ65" s="25">
        <v>0</v>
      </c>
    </row>
    <row r="66" spans="1:43" ht="9.5" x14ac:dyDescent="0.2">
      <c r="A66" s="30"/>
      <c r="B66" s="20" t="s">
        <v>159</v>
      </c>
      <c r="C66" s="23" t="s">
        <v>160</v>
      </c>
      <c r="D66" s="33">
        <v>478084</v>
      </c>
      <c r="E66" s="12">
        <v>62570</v>
      </c>
      <c r="F66" s="12">
        <v>0</v>
      </c>
      <c r="G66" s="12">
        <v>0</v>
      </c>
      <c r="H66" s="12">
        <v>20</v>
      </c>
      <c r="I66" s="12">
        <v>0</v>
      </c>
      <c r="J66" s="12">
        <v>0</v>
      </c>
      <c r="K66" s="12">
        <v>0</v>
      </c>
      <c r="L66" s="12">
        <v>23159</v>
      </c>
      <c r="M66" s="12">
        <v>9335</v>
      </c>
      <c r="N66" s="12">
        <v>3355</v>
      </c>
      <c r="O66" s="12">
        <v>85889</v>
      </c>
      <c r="P66" s="12">
        <v>0</v>
      </c>
      <c r="Q66" s="12">
        <v>221</v>
      </c>
      <c r="R66" s="12">
        <v>0</v>
      </c>
      <c r="S66" s="12">
        <v>0</v>
      </c>
      <c r="T66" s="12">
        <v>29</v>
      </c>
      <c r="U66" s="12">
        <v>14347</v>
      </c>
      <c r="V66" s="12">
        <v>2105</v>
      </c>
      <c r="W66" s="12">
        <v>0</v>
      </c>
      <c r="X66" s="12">
        <v>93123</v>
      </c>
      <c r="Y66" s="12">
        <v>30273</v>
      </c>
      <c r="Z66" s="12">
        <v>0</v>
      </c>
      <c r="AA66" s="12">
        <v>0</v>
      </c>
      <c r="AB66" s="12">
        <v>0</v>
      </c>
      <c r="AC66" s="12">
        <v>83742</v>
      </c>
      <c r="AD66" s="12">
        <v>90</v>
      </c>
      <c r="AE66" s="12">
        <v>23294</v>
      </c>
      <c r="AF66" s="12">
        <v>0</v>
      </c>
      <c r="AG66" s="12">
        <v>0</v>
      </c>
      <c r="AH66" s="12">
        <v>0</v>
      </c>
      <c r="AI66" s="12">
        <v>0</v>
      </c>
      <c r="AJ66" s="12">
        <v>45784</v>
      </c>
      <c r="AK66" s="12">
        <v>0</v>
      </c>
      <c r="AL66" s="12">
        <v>0</v>
      </c>
      <c r="AM66" s="12">
        <v>132</v>
      </c>
      <c r="AN66" s="12">
        <v>434</v>
      </c>
      <c r="AO66" s="12">
        <v>182</v>
      </c>
      <c r="AP66" s="12">
        <v>0</v>
      </c>
      <c r="AQ66" s="25">
        <v>0</v>
      </c>
    </row>
    <row r="67" spans="1:43" ht="9.5" x14ac:dyDescent="0.2">
      <c r="A67" s="30"/>
      <c r="B67" s="20" t="s">
        <v>161</v>
      </c>
      <c r="C67" s="23" t="s">
        <v>162</v>
      </c>
      <c r="D67" s="33">
        <v>1642315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2">
        <v>42135</v>
      </c>
      <c r="N67" s="12">
        <v>0</v>
      </c>
      <c r="O67" s="12">
        <v>0</v>
      </c>
      <c r="P67" s="12">
        <v>0</v>
      </c>
      <c r="Q67" s="12">
        <v>1633</v>
      </c>
      <c r="R67" s="12">
        <v>0</v>
      </c>
      <c r="S67" s="12">
        <v>0</v>
      </c>
      <c r="T67" s="12">
        <v>0</v>
      </c>
      <c r="U67" s="12">
        <v>40465</v>
      </c>
      <c r="V67" s="12">
        <v>0</v>
      </c>
      <c r="W67" s="12">
        <v>0</v>
      </c>
      <c r="X67" s="12">
        <v>6062</v>
      </c>
      <c r="Y67" s="12">
        <v>465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  <c r="AE67" s="12">
        <v>525</v>
      </c>
      <c r="AF67" s="12">
        <v>0</v>
      </c>
      <c r="AG67" s="12">
        <v>1454850</v>
      </c>
      <c r="AH67" s="12">
        <v>0</v>
      </c>
      <c r="AI67" s="12">
        <v>0</v>
      </c>
      <c r="AJ67" s="12">
        <v>54654</v>
      </c>
      <c r="AK67" s="12">
        <v>0</v>
      </c>
      <c r="AL67" s="12">
        <v>0</v>
      </c>
      <c r="AM67" s="12">
        <v>0</v>
      </c>
      <c r="AN67" s="12">
        <v>0</v>
      </c>
      <c r="AO67" s="12">
        <v>0</v>
      </c>
      <c r="AP67" s="12">
        <v>0</v>
      </c>
      <c r="AQ67" s="25">
        <v>41526</v>
      </c>
    </row>
    <row r="68" spans="1:43" ht="9.5" x14ac:dyDescent="0.2">
      <c r="A68" s="30"/>
      <c r="B68" s="20" t="s">
        <v>163</v>
      </c>
      <c r="C68" s="23" t="s">
        <v>164</v>
      </c>
      <c r="D68" s="33">
        <v>118967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8040</v>
      </c>
      <c r="O68" s="12">
        <v>18171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9326</v>
      </c>
      <c r="V68" s="12">
        <v>0</v>
      </c>
      <c r="W68" s="12">
        <v>0</v>
      </c>
      <c r="X68" s="12">
        <v>6541</v>
      </c>
      <c r="Y68" s="12">
        <v>33005</v>
      </c>
      <c r="Z68" s="12">
        <v>0</v>
      </c>
      <c r="AA68" s="12">
        <v>0</v>
      </c>
      <c r="AB68" s="12">
        <v>0</v>
      </c>
      <c r="AC68" s="12">
        <v>105</v>
      </c>
      <c r="AD68" s="12">
        <v>0</v>
      </c>
      <c r="AE68" s="12">
        <v>0</v>
      </c>
      <c r="AF68" s="12">
        <v>0</v>
      </c>
      <c r="AG68" s="12">
        <v>0</v>
      </c>
      <c r="AH68" s="12">
        <v>0</v>
      </c>
      <c r="AI68" s="12">
        <v>0</v>
      </c>
      <c r="AJ68" s="12">
        <v>43478</v>
      </c>
      <c r="AK68" s="12">
        <v>0</v>
      </c>
      <c r="AL68" s="12">
        <v>0</v>
      </c>
      <c r="AM68" s="12">
        <v>0</v>
      </c>
      <c r="AN68" s="12">
        <v>0</v>
      </c>
      <c r="AO68" s="12">
        <v>301</v>
      </c>
      <c r="AP68" s="12">
        <v>0</v>
      </c>
      <c r="AQ68" s="25">
        <v>0</v>
      </c>
    </row>
    <row r="69" spans="1:43" ht="9.5" x14ac:dyDescent="0.2">
      <c r="A69" s="30"/>
      <c r="B69" s="20" t="s">
        <v>165</v>
      </c>
      <c r="C69" s="23" t="s">
        <v>166</v>
      </c>
      <c r="D69" s="33">
        <v>15146499</v>
      </c>
      <c r="E69" s="12">
        <v>23960</v>
      </c>
      <c r="F69" s="12">
        <v>87</v>
      </c>
      <c r="G69" s="12">
        <v>0</v>
      </c>
      <c r="H69" s="12">
        <v>400902</v>
      </c>
      <c r="I69" s="12">
        <v>93773</v>
      </c>
      <c r="J69" s="12">
        <v>144</v>
      </c>
      <c r="K69" s="12">
        <v>342271</v>
      </c>
      <c r="L69" s="12">
        <v>1206214</v>
      </c>
      <c r="M69" s="12">
        <v>1196618</v>
      </c>
      <c r="N69" s="12">
        <v>262096</v>
      </c>
      <c r="O69" s="12">
        <v>1085812</v>
      </c>
      <c r="P69" s="12">
        <v>79828</v>
      </c>
      <c r="Q69" s="12">
        <v>37145</v>
      </c>
      <c r="R69" s="12">
        <v>3864</v>
      </c>
      <c r="S69" s="12">
        <v>0</v>
      </c>
      <c r="T69" s="12">
        <v>73100</v>
      </c>
      <c r="U69" s="12">
        <v>662112</v>
      </c>
      <c r="V69" s="12">
        <v>909048</v>
      </c>
      <c r="W69" s="12">
        <v>204</v>
      </c>
      <c r="X69" s="12">
        <v>641287</v>
      </c>
      <c r="Y69" s="12">
        <v>1139152</v>
      </c>
      <c r="Z69" s="12">
        <v>22</v>
      </c>
      <c r="AA69" s="12">
        <v>520</v>
      </c>
      <c r="AB69" s="12">
        <v>583</v>
      </c>
      <c r="AC69" s="12">
        <v>1834736</v>
      </c>
      <c r="AD69" s="12">
        <v>14316</v>
      </c>
      <c r="AE69" s="12">
        <v>1495341</v>
      </c>
      <c r="AF69" s="12">
        <v>0</v>
      </c>
      <c r="AG69" s="12">
        <v>569039</v>
      </c>
      <c r="AH69" s="12">
        <v>1152908</v>
      </c>
      <c r="AI69" s="12">
        <v>491</v>
      </c>
      <c r="AJ69" s="12">
        <v>468599</v>
      </c>
      <c r="AK69" s="12">
        <v>99</v>
      </c>
      <c r="AL69" s="12">
        <v>0</v>
      </c>
      <c r="AM69" s="12">
        <v>4563</v>
      </c>
      <c r="AN69" s="12">
        <v>1428778</v>
      </c>
      <c r="AO69" s="12">
        <v>18128</v>
      </c>
      <c r="AP69" s="12">
        <v>759</v>
      </c>
      <c r="AQ69" s="25">
        <v>0</v>
      </c>
    </row>
    <row r="70" spans="1:43" ht="9.5" x14ac:dyDescent="0.2">
      <c r="A70" s="30"/>
      <c r="B70" s="20" t="s">
        <v>167</v>
      </c>
      <c r="C70" s="23" t="s">
        <v>168</v>
      </c>
      <c r="D70" s="33">
        <v>491137</v>
      </c>
      <c r="E70" s="12">
        <v>1892</v>
      </c>
      <c r="F70" s="12">
        <v>19960</v>
      </c>
      <c r="G70" s="12">
        <v>285</v>
      </c>
      <c r="H70" s="12">
        <v>4994</v>
      </c>
      <c r="I70" s="12">
        <v>1314</v>
      </c>
      <c r="J70" s="12">
        <v>78</v>
      </c>
      <c r="K70" s="12">
        <v>1709</v>
      </c>
      <c r="L70" s="12">
        <v>40</v>
      </c>
      <c r="M70" s="12">
        <v>0</v>
      </c>
      <c r="N70" s="12">
        <v>896</v>
      </c>
      <c r="O70" s="12">
        <v>5899</v>
      </c>
      <c r="P70" s="12">
        <v>65934</v>
      </c>
      <c r="Q70" s="12">
        <v>0</v>
      </c>
      <c r="R70" s="12">
        <v>3512</v>
      </c>
      <c r="S70" s="12">
        <v>1682</v>
      </c>
      <c r="T70" s="12">
        <v>0</v>
      </c>
      <c r="U70" s="12">
        <v>39142</v>
      </c>
      <c r="V70" s="12">
        <v>10043</v>
      </c>
      <c r="W70" s="12">
        <v>0</v>
      </c>
      <c r="X70" s="12">
        <v>107579</v>
      </c>
      <c r="Y70" s="12">
        <v>16837</v>
      </c>
      <c r="Z70" s="12">
        <v>0</v>
      </c>
      <c r="AA70" s="12">
        <v>0</v>
      </c>
      <c r="AB70" s="12">
        <v>0</v>
      </c>
      <c r="AC70" s="12">
        <v>0</v>
      </c>
      <c r="AD70" s="12">
        <v>4181</v>
      </c>
      <c r="AE70" s="12">
        <v>152213</v>
      </c>
      <c r="AF70" s="12">
        <v>0</v>
      </c>
      <c r="AG70" s="12">
        <v>0</v>
      </c>
      <c r="AH70" s="12">
        <v>8962</v>
      </c>
      <c r="AI70" s="12">
        <v>14509</v>
      </c>
      <c r="AJ70" s="12">
        <v>24320</v>
      </c>
      <c r="AK70" s="12">
        <v>1171</v>
      </c>
      <c r="AL70" s="12">
        <v>182</v>
      </c>
      <c r="AM70" s="12">
        <v>513</v>
      </c>
      <c r="AN70" s="12">
        <v>159</v>
      </c>
      <c r="AO70" s="12">
        <v>210</v>
      </c>
      <c r="AP70" s="12">
        <v>2921</v>
      </c>
      <c r="AQ70" s="25">
        <v>0</v>
      </c>
    </row>
    <row r="71" spans="1:43" ht="9.5" x14ac:dyDescent="0.2">
      <c r="A71" s="46"/>
      <c r="B71" s="47" t="s">
        <v>169</v>
      </c>
      <c r="C71" s="48" t="s">
        <v>170</v>
      </c>
      <c r="D71" s="49">
        <v>11799073</v>
      </c>
      <c r="E71" s="50">
        <v>15323</v>
      </c>
      <c r="F71" s="50">
        <v>10456</v>
      </c>
      <c r="G71" s="50">
        <v>25</v>
      </c>
      <c r="H71" s="50">
        <v>9588</v>
      </c>
      <c r="I71" s="50">
        <v>3936</v>
      </c>
      <c r="J71" s="50">
        <v>1462</v>
      </c>
      <c r="K71" s="50">
        <v>2827</v>
      </c>
      <c r="L71" s="50">
        <v>13559</v>
      </c>
      <c r="M71" s="50">
        <v>43951</v>
      </c>
      <c r="N71" s="50">
        <v>1817447</v>
      </c>
      <c r="O71" s="50">
        <v>2018310</v>
      </c>
      <c r="P71" s="50">
        <v>85716</v>
      </c>
      <c r="Q71" s="50">
        <v>18041</v>
      </c>
      <c r="R71" s="50">
        <v>2587</v>
      </c>
      <c r="S71" s="50">
        <v>16344</v>
      </c>
      <c r="T71" s="50">
        <v>33380</v>
      </c>
      <c r="U71" s="50">
        <v>1805051</v>
      </c>
      <c r="V71" s="50">
        <v>392075</v>
      </c>
      <c r="W71" s="50">
        <v>289</v>
      </c>
      <c r="X71" s="50">
        <v>1056036</v>
      </c>
      <c r="Y71" s="50">
        <v>3057223</v>
      </c>
      <c r="Z71" s="50">
        <v>0</v>
      </c>
      <c r="AA71" s="50">
        <v>668</v>
      </c>
      <c r="AB71" s="50">
        <v>3</v>
      </c>
      <c r="AC71" s="50">
        <v>41940</v>
      </c>
      <c r="AD71" s="50">
        <v>30103</v>
      </c>
      <c r="AE71" s="50">
        <v>513661</v>
      </c>
      <c r="AF71" s="50">
        <v>0</v>
      </c>
      <c r="AG71" s="50">
        <v>0</v>
      </c>
      <c r="AH71" s="50">
        <v>54386</v>
      </c>
      <c r="AI71" s="50">
        <v>894</v>
      </c>
      <c r="AJ71" s="50">
        <v>543511</v>
      </c>
      <c r="AK71" s="50">
        <v>56</v>
      </c>
      <c r="AL71" s="50">
        <v>0</v>
      </c>
      <c r="AM71" s="50">
        <v>11337</v>
      </c>
      <c r="AN71" s="50">
        <v>162002</v>
      </c>
      <c r="AO71" s="50">
        <v>25946</v>
      </c>
      <c r="AP71" s="50">
        <v>8837</v>
      </c>
      <c r="AQ71" s="51">
        <v>2103</v>
      </c>
    </row>
    <row r="72" spans="1:43" ht="9.5" x14ac:dyDescent="0.2">
      <c r="A72" s="30"/>
      <c r="B72" s="20"/>
    </row>
    <row r="73" spans="1:43" ht="9.5" x14ac:dyDescent="0.2">
      <c r="A73" s="36" t="s">
        <v>171</v>
      </c>
      <c r="B73" s="37" t="s">
        <v>172</v>
      </c>
      <c r="C73" s="38"/>
      <c r="D73" s="33">
        <f t="shared" ref="D73:AQ73" si="5">SUBTOTAL(9,D74:D82)</f>
        <v>8087325</v>
      </c>
      <c r="E73" s="33">
        <f t="shared" si="5"/>
        <v>208666</v>
      </c>
      <c r="F73" s="33">
        <f t="shared" si="5"/>
        <v>136730</v>
      </c>
      <c r="G73" s="33">
        <f t="shared" si="5"/>
        <v>17637</v>
      </c>
      <c r="H73" s="33">
        <f t="shared" si="5"/>
        <v>82397</v>
      </c>
      <c r="I73" s="33">
        <f t="shared" si="5"/>
        <v>89048</v>
      </c>
      <c r="J73" s="33">
        <f t="shared" si="5"/>
        <v>574</v>
      </c>
      <c r="K73" s="33">
        <f t="shared" si="5"/>
        <v>14545</v>
      </c>
      <c r="L73" s="33">
        <f t="shared" si="5"/>
        <v>580</v>
      </c>
      <c r="M73" s="33">
        <f t="shared" si="5"/>
        <v>5869</v>
      </c>
      <c r="N73" s="33">
        <f t="shared" si="5"/>
        <v>830126</v>
      </c>
      <c r="O73" s="33">
        <f t="shared" si="5"/>
        <v>940301</v>
      </c>
      <c r="P73" s="33">
        <f t="shared" si="5"/>
        <v>314204</v>
      </c>
      <c r="Q73" s="33">
        <f t="shared" si="5"/>
        <v>154679</v>
      </c>
      <c r="R73" s="33">
        <f t="shared" si="5"/>
        <v>9747</v>
      </c>
      <c r="S73" s="33">
        <f t="shared" si="5"/>
        <v>4179</v>
      </c>
      <c r="T73" s="33">
        <f t="shared" si="5"/>
        <v>496860</v>
      </c>
      <c r="U73" s="33">
        <f t="shared" si="5"/>
        <v>787214</v>
      </c>
      <c r="V73" s="33">
        <f t="shared" si="5"/>
        <v>29947</v>
      </c>
      <c r="W73" s="33">
        <f t="shared" si="5"/>
        <v>69464</v>
      </c>
      <c r="X73" s="33">
        <f t="shared" si="5"/>
        <v>867347</v>
      </c>
      <c r="Y73" s="33">
        <f t="shared" si="5"/>
        <v>1997107</v>
      </c>
      <c r="Z73" s="33">
        <f t="shared" si="5"/>
        <v>3922</v>
      </c>
      <c r="AA73" s="33">
        <f t="shared" si="5"/>
        <v>130159</v>
      </c>
      <c r="AB73" s="33">
        <f t="shared" si="5"/>
        <v>23478</v>
      </c>
      <c r="AC73" s="33">
        <f t="shared" si="5"/>
        <v>3545</v>
      </c>
      <c r="AD73" s="33">
        <f t="shared" si="5"/>
        <v>50500</v>
      </c>
      <c r="AE73" s="33">
        <f t="shared" si="5"/>
        <v>78514</v>
      </c>
      <c r="AF73" s="33">
        <f t="shared" si="5"/>
        <v>0</v>
      </c>
      <c r="AG73" s="33">
        <f t="shared" si="5"/>
        <v>14</v>
      </c>
      <c r="AH73" s="33">
        <f t="shared" si="5"/>
        <v>21087</v>
      </c>
      <c r="AI73" s="33">
        <f t="shared" si="5"/>
        <v>8385</v>
      </c>
      <c r="AJ73" s="33">
        <f t="shared" si="5"/>
        <v>473855</v>
      </c>
      <c r="AK73" s="33">
        <f t="shared" si="5"/>
        <v>39827</v>
      </c>
      <c r="AL73" s="33">
        <f t="shared" si="5"/>
        <v>289</v>
      </c>
      <c r="AM73" s="33">
        <f t="shared" si="5"/>
        <v>8239</v>
      </c>
      <c r="AN73" s="33">
        <f t="shared" si="5"/>
        <v>29523</v>
      </c>
      <c r="AO73" s="33">
        <f t="shared" si="5"/>
        <v>24553</v>
      </c>
      <c r="AP73" s="33">
        <f t="shared" si="5"/>
        <v>122543</v>
      </c>
      <c r="AQ73" s="39">
        <f t="shared" si="5"/>
        <v>11671</v>
      </c>
    </row>
    <row r="74" spans="1:43" ht="9.5" x14ac:dyDescent="0.2">
      <c r="A74" s="30"/>
      <c r="B74" s="20" t="s">
        <v>173</v>
      </c>
      <c r="C74" s="23" t="s">
        <v>174</v>
      </c>
      <c r="D74" s="33">
        <v>3416658</v>
      </c>
      <c r="E74" s="12">
        <v>189171</v>
      </c>
      <c r="F74" s="12">
        <v>135483</v>
      </c>
      <c r="G74" s="12">
        <v>17503</v>
      </c>
      <c r="H74" s="12">
        <v>72679</v>
      </c>
      <c r="I74" s="12">
        <v>88798</v>
      </c>
      <c r="J74" s="12">
        <v>0</v>
      </c>
      <c r="K74" s="12">
        <v>14545</v>
      </c>
      <c r="L74" s="12">
        <v>568</v>
      </c>
      <c r="M74" s="12">
        <v>0</v>
      </c>
      <c r="N74" s="12">
        <v>270743</v>
      </c>
      <c r="O74" s="12">
        <v>209590</v>
      </c>
      <c r="P74" s="12">
        <v>303789</v>
      </c>
      <c r="Q74" s="12">
        <v>126731</v>
      </c>
      <c r="R74" s="12">
        <v>174</v>
      </c>
      <c r="S74" s="12">
        <v>183</v>
      </c>
      <c r="T74" s="12">
        <v>411700</v>
      </c>
      <c r="U74" s="12">
        <v>185630</v>
      </c>
      <c r="V74" s="12">
        <v>5141</v>
      </c>
      <c r="W74" s="12">
        <v>61718</v>
      </c>
      <c r="X74" s="12">
        <v>337282</v>
      </c>
      <c r="Y74" s="12">
        <v>454219</v>
      </c>
      <c r="Z74" s="12">
        <v>3922</v>
      </c>
      <c r="AA74" s="12">
        <v>129957</v>
      </c>
      <c r="AB74" s="12">
        <v>18618</v>
      </c>
      <c r="AC74" s="12">
        <v>470</v>
      </c>
      <c r="AD74" s="12">
        <v>34935</v>
      </c>
      <c r="AE74" s="12">
        <v>73502</v>
      </c>
      <c r="AF74" s="12">
        <v>0</v>
      </c>
      <c r="AG74" s="12">
        <v>0</v>
      </c>
      <c r="AH74" s="12">
        <v>570</v>
      </c>
      <c r="AI74" s="12">
        <v>6316</v>
      </c>
      <c r="AJ74" s="12">
        <v>68669</v>
      </c>
      <c r="AK74" s="12">
        <v>39656</v>
      </c>
      <c r="AL74" s="12">
        <v>180</v>
      </c>
      <c r="AM74" s="12">
        <v>6042</v>
      </c>
      <c r="AN74" s="12">
        <v>26555</v>
      </c>
      <c r="AO74" s="12">
        <v>0</v>
      </c>
      <c r="AP74" s="12">
        <v>121297</v>
      </c>
      <c r="AQ74" s="25">
        <v>322</v>
      </c>
    </row>
    <row r="75" spans="1:43" ht="9.5" x14ac:dyDescent="0.2">
      <c r="A75" s="30"/>
      <c r="B75" s="20" t="s">
        <v>175</v>
      </c>
      <c r="C75" s="23" t="s">
        <v>176</v>
      </c>
      <c r="D75" s="33">
        <v>794538</v>
      </c>
      <c r="E75" s="12">
        <v>3</v>
      </c>
      <c r="F75" s="12">
        <v>0</v>
      </c>
      <c r="G75" s="12">
        <v>0</v>
      </c>
      <c r="H75" s="12">
        <v>6154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8348</v>
      </c>
      <c r="O75" s="12">
        <v>23813</v>
      </c>
      <c r="P75" s="12">
        <v>478</v>
      </c>
      <c r="Q75" s="12">
        <v>1279</v>
      </c>
      <c r="R75" s="12">
        <v>4921</v>
      </c>
      <c r="S75" s="12">
        <v>3626</v>
      </c>
      <c r="T75" s="12">
        <v>49740</v>
      </c>
      <c r="U75" s="12">
        <v>86830</v>
      </c>
      <c r="V75" s="12">
        <v>1392</v>
      </c>
      <c r="W75" s="12">
        <v>0</v>
      </c>
      <c r="X75" s="12">
        <v>35487</v>
      </c>
      <c r="Y75" s="12">
        <v>511368</v>
      </c>
      <c r="Z75" s="12">
        <v>0</v>
      </c>
      <c r="AA75" s="12">
        <v>13</v>
      </c>
      <c r="AB75" s="12">
        <v>4849</v>
      </c>
      <c r="AC75" s="12">
        <v>45</v>
      </c>
      <c r="AD75" s="12">
        <v>874</v>
      </c>
      <c r="AE75" s="12">
        <v>1272</v>
      </c>
      <c r="AF75" s="12">
        <v>0</v>
      </c>
      <c r="AG75" s="12">
        <v>0</v>
      </c>
      <c r="AH75" s="12">
        <v>15507</v>
      </c>
      <c r="AI75" s="12">
        <v>0</v>
      </c>
      <c r="AJ75" s="12">
        <v>14640</v>
      </c>
      <c r="AK75" s="12">
        <v>0</v>
      </c>
      <c r="AL75" s="12">
        <v>0</v>
      </c>
      <c r="AM75" s="12">
        <v>18</v>
      </c>
      <c r="AN75" s="12">
        <v>2415</v>
      </c>
      <c r="AO75" s="12">
        <v>21396</v>
      </c>
      <c r="AP75" s="12">
        <v>0</v>
      </c>
      <c r="AQ75" s="25">
        <v>70</v>
      </c>
    </row>
    <row r="76" spans="1:43" ht="9.5" x14ac:dyDescent="0.2">
      <c r="A76" s="30"/>
      <c r="B76" s="20" t="s">
        <v>177</v>
      </c>
      <c r="C76" s="23" t="s">
        <v>178</v>
      </c>
      <c r="D76" s="33">
        <v>848606</v>
      </c>
      <c r="E76" s="12">
        <v>48</v>
      </c>
      <c r="F76" s="12">
        <v>0</v>
      </c>
      <c r="G76" s="12">
        <v>0</v>
      </c>
      <c r="H76" s="12">
        <v>2437</v>
      </c>
      <c r="I76" s="12">
        <v>0</v>
      </c>
      <c r="J76" s="12">
        <v>0</v>
      </c>
      <c r="K76" s="12">
        <v>0</v>
      </c>
      <c r="L76" s="12">
        <v>12</v>
      </c>
      <c r="M76" s="12">
        <v>0</v>
      </c>
      <c r="N76" s="12">
        <v>64325</v>
      </c>
      <c r="O76" s="12">
        <v>63706</v>
      </c>
      <c r="P76" s="12">
        <v>778</v>
      </c>
      <c r="Q76" s="12">
        <v>8603</v>
      </c>
      <c r="R76" s="12">
        <v>3335</v>
      </c>
      <c r="S76" s="12">
        <v>370</v>
      </c>
      <c r="T76" s="12">
        <v>0</v>
      </c>
      <c r="U76" s="12">
        <v>102256</v>
      </c>
      <c r="V76" s="12">
        <v>1056</v>
      </c>
      <c r="W76" s="12">
        <v>245</v>
      </c>
      <c r="X76" s="12">
        <v>117690</v>
      </c>
      <c r="Y76" s="12">
        <v>462200</v>
      </c>
      <c r="Z76" s="12">
        <v>0</v>
      </c>
      <c r="AA76" s="12">
        <v>49</v>
      </c>
      <c r="AB76" s="12">
        <v>0</v>
      </c>
      <c r="AC76" s="12">
        <v>240</v>
      </c>
      <c r="AD76" s="12">
        <v>2989</v>
      </c>
      <c r="AE76" s="12">
        <v>1877</v>
      </c>
      <c r="AF76" s="12">
        <v>0</v>
      </c>
      <c r="AG76" s="12">
        <v>0</v>
      </c>
      <c r="AH76" s="12">
        <v>2864</v>
      </c>
      <c r="AI76" s="12">
        <v>1075</v>
      </c>
      <c r="AJ76" s="12">
        <v>9155</v>
      </c>
      <c r="AK76" s="12">
        <v>25</v>
      </c>
      <c r="AL76" s="12">
        <v>0</v>
      </c>
      <c r="AM76" s="12">
        <v>58</v>
      </c>
      <c r="AN76" s="12">
        <v>20</v>
      </c>
      <c r="AO76" s="12">
        <v>3075</v>
      </c>
      <c r="AP76" s="12">
        <v>118</v>
      </c>
      <c r="AQ76" s="25">
        <v>0</v>
      </c>
    </row>
    <row r="77" spans="1:43" ht="9.5" x14ac:dyDescent="0.2">
      <c r="A77" s="30"/>
      <c r="B77" s="20" t="s">
        <v>179</v>
      </c>
      <c r="C77" s="23" t="s">
        <v>180</v>
      </c>
      <c r="D77" s="33">
        <v>11968</v>
      </c>
      <c r="E77" s="12">
        <v>0</v>
      </c>
      <c r="F77" s="12">
        <v>0</v>
      </c>
      <c r="G77" s="12">
        <v>0</v>
      </c>
      <c r="H77" s="12">
        <v>35</v>
      </c>
      <c r="I77" s="12">
        <v>0</v>
      </c>
      <c r="J77" s="12">
        <v>0</v>
      </c>
      <c r="K77" s="12">
        <v>0</v>
      </c>
      <c r="L77" s="12">
        <v>0</v>
      </c>
      <c r="M77" s="12">
        <v>0</v>
      </c>
      <c r="N77" s="12">
        <v>556</v>
      </c>
      <c r="O77" s="12">
        <v>3332</v>
      </c>
      <c r="P77" s="12">
        <v>0</v>
      </c>
      <c r="Q77" s="12">
        <v>0</v>
      </c>
      <c r="R77" s="12">
        <v>0</v>
      </c>
      <c r="S77" s="12">
        <v>0</v>
      </c>
      <c r="T77" s="12">
        <v>0</v>
      </c>
      <c r="U77" s="12">
        <v>1664</v>
      </c>
      <c r="V77" s="12">
        <v>0</v>
      </c>
      <c r="W77" s="12">
        <v>0</v>
      </c>
      <c r="X77" s="12">
        <v>644</v>
      </c>
      <c r="Y77" s="12">
        <v>3426</v>
      </c>
      <c r="Z77" s="12">
        <v>0</v>
      </c>
      <c r="AA77" s="12">
        <v>0</v>
      </c>
      <c r="AB77" s="12">
        <v>1</v>
      </c>
      <c r="AC77" s="12">
        <v>90</v>
      </c>
      <c r="AD77" s="12">
        <v>17</v>
      </c>
      <c r="AE77" s="12">
        <v>0</v>
      </c>
      <c r="AF77" s="12">
        <v>0</v>
      </c>
      <c r="AG77" s="12">
        <v>0</v>
      </c>
      <c r="AH77" s="12">
        <v>20</v>
      </c>
      <c r="AI77" s="12">
        <v>0</v>
      </c>
      <c r="AJ77" s="12">
        <v>2121</v>
      </c>
      <c r="AK77" s="12">
        <v>0</v>
      </c>
      <c r="AL77" s="12">
        <v>6</v>
      </c>
      <c r="AM77" s="12">
        <v>0</v>
      </c>
      <c r="AN77" s="12">
        <v>0</v>
      </c>
      <c r="AO77" s="12">
        <v>0</v>
      </c>
      <c r="AP77" s="12">
        <v>0</v>
      </c>
      <c r="AQ77" s="25">
        <v>56</v>
      </c>
    </row>
    <row r="78" spans="1:43" ht="9.5" x14ac:dyDescent="0.2">
      <c r="A78" s="30"/>
      <c r="B78" s="20" t="s">
        <v>181</v>
      </c>
      <c r="C78" s="23" t="s">
        <v>182</v>
      </c>
      <c r="D78" s="33">
        <v>1990164</v>
      </c>
      <c r="E78" s="12">
        <v>15349</v>
      </c>
      <c r="F78" s="12">
        <v>928</v>
      </c>
      <c r="G78" s="12">
        <v>50</v>
      </c>
      <c r="H78" s="12">
        <v>809</v>
      </c>
      <c r="I78" s="12">
        <v>132</v>
      </c>
      <c r="J78" s="12">
        <v>316</v>
      </c>
      <c r="K78" s="12">
        <v>0</v>
      </c>
      <c r="L78" s="12">
        <v>0</v>
      </c>
      <c r="M78" s="12">
        <v>5869</v>
      </c>
      <c r="N78" s="12">
        <v>387386</v>
      </c>
      <c r="O78" s="12">
        <v>488929</v>
      </c>
      <c r="P78" s="12">
        <v>4185</v>
      </c>
      <c r="Q78" s="12">
        <v>603</v>
      </c>
      <c r="R78" s="12">
        <v>1048</v>
      </c>
      <c r="S78" s="12">
        <v>0</v>
      </c>
      <c r="T78" s="12">
        <v>21560</v>
      </c>
      <c r="U78" s="12">
        <v>281832</v>
      </c>
      <c r="V78" s="12">
        <v>20815</v>
      </c>
      <c r="W78" s="12">
        <v>6954</v>
      </c>
      <c r="X78" s="12">
        <v>217104</v>
      </c>
      <c r="Y78" s="12">
        <v>390618</v>
      </c>
      <c r="Z78" s="12">
        <v>0</v>
      </c>
      <c r="AA78" s="12">
        <v>33</v>
      </c>
      <c r="AB78" s="12">
        <v>10</v>
      </c>
      <c r="AC78" s="12">
        <v>2655</v>
      </c>
      <c r="AD78" s="12">
        <v>4680</v>
      </c>
      <c r="AE78" s="12">
        <v>1673</v>
      </c>
      <c r="AF78" s="12">
        <v>0</v>
      </c>
      <c r="AG78" s="12">
        <v>14</v>
      </c>
      <c r="AH78" s="12">
        <v>1758</v>
      </c>
      <c r="AI78" s="12">
        <v>986</v>
      </c>
      <c r="AJ78" s="12">
        <v>128511</v>
      </c>
      <c r="AK78" s="12">
        <v>146</v>
      </c>
      <c r="AL78" s="12">
        <v>101</v>
      </c>
      <c r="AM78" s="12">
        <v>1957</v>
      </c>
      <c r="AN78" s="12">
        <v>15</v>
      </c>
      <c r="AO78" s="12">
        <v>19</v>
      </c>
      <c r="AP78" s="12">
        <v>618</v>
      </c>
      <c r="AQ78" s="25">
        <v>2501</v>
      </c>
    </row>
    <row r="79" spans="1:43" ht="9.5" x14ac:dyDescent="0.2">
      <c r="A79" s="30"/>
      <c r="B79" s="20" t="s">
        <v>183</v>
      </c>
      <c r="C79" s="23" t="s">
        <v>184</v>
      </c>
      <c r="D79" s="33">
        <v>950339</v>
      </c>
      <c r="E79" s="12">
        <v>3015</v>
      </c>
      <c r="F79" s="12">
        <v>232</v>
      </c>
      <c r="G79" s="12">
        <v>0</v>
      </c>
      <c r="H79" s="12">
        <v>0</v>
      </c>
      <c r="I79" s="12">
        <v>118</v>
      </c>
      <c r="J79" s="12">
        <v>258</v>
      </c>
      <c r="K79" s="12">
        <v>0</v>
      </c>
      <c r="L79" s="12">
        <v>0</v>
      </c>
      <c r="M79" s="12">
        <v>0</v>
      </c>
      <c r="N79" s="12">
        <v>93688</v>
      </c>
      <c r="O79" s="12">
        <v>128008</v>
      </c>
      <c r="P79" s="12">
        <v>2627</v>
      </c>
      <c r="Q79" s="12">
        <v>0</v>
      </c>
      <c r="R79" s="12">
        <v>58</v>
      </c>
      <c r="S79" s="12">
        <v>0</v>
      </c>
      <c r="T79" s="12">
        <v>13860</v>
      </c>
      <c r="U79" s="12">
        <v>127439</v>
      </c>
      <c r="V79" s="12">
        <v>216</v>
      </c>
      <c r="W79" s="12">
        <v>547</v>
      </c>
      <c r="X79" s="12">
        <v>156753</v>
      </c>
      <c r="Y79" s="12">
        <v>162588</v>
      </c>
      <c r="Z79" s="12">
        <v>0</v>
      </c>
      <c r="AA79" s="12">
        <v>107</v>
      </c>
      <c r="AB79" s="12">
        <v>0</v>
      </c>
      <c r="AC79" s="12">
        <v>15</v>
      </c>
      <c r="AD79" s="12">
        <v>7001</v>
      </c>
      <c r="AE79" s="12">
        <v>111</v>
      </c>
      <c r="AF79" s="12">
        <v>0</v>
      </c>
      <c r="AG79" s="12">
        <v>0</v>
      </c>
      <c r="AH79" s="12">
        <v>368</v>
      </c>
      <c r="AI79" s="12">
        <v>8</v>
      </c>
      <c r="AJ79" s="12">
        <v>244242</v>
      </c>
      <c r="AK79" s="12">
        <v>0</v>
      </c>
      <c r="AL79" s="12">
        <v>2</v>
      </c>
      <c r="AM79" s="12">
        <v>0</v>
      </c>
      <c r="AN79" s="12">
        <v>0</v>
      </c>
      <c r="AO79" s="12">
        <v>63</v>
      </c>
      <c r="AP79" s="12">
        <v>367</v>
      </c>
      <c r="AQ79" s="25">
        <v>8648</v>
      </c>
    </row>
    <row r="80" spans="1:43" ht="9.5" x14ac:dyDescent="0.2">
      <c r="A80" s="30"/>
      <c r="B80" s="20" t="s">
        <v>185</v>
      </c>
      <c r="C80" s="23" t="s">
        <v>186</v>
      </c>
      <c r="D80" s="33">
        <v>47519</v>
      </c>
      <c r="E80" s="12">
        <v>264</v>
      </c>
      <c r="F80" s="12">
        <v>0</v>
      </c>
      <c r="G80" s="12">
        <v>84</v>
      </c>
      <c r="H80" s="12">
        <v>0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4633</v>
      </c>
      <c r="O80" s="12">
        <v>20058</v>
      </c>
      <c r="P80" s="12">
        <v>28</v>
      </c>
      <c r="Q80" s="12">
        <v>17463</v>
      </c>
      <c r="R80" s="12">
        <v>53</v>
      </c>
      <c r="S80" s="12">
        <v>0</v>
      </c>
      <c r="T80" s="12">
        <v>0</v>
      </c>
      <c r="U80" s="12">
        <v>1253</v>
      </c>
      <c r="V80" s="12">
        <v>0</v>
      </c>
      <c r="W80" s="12">
        <v>0</v>
      </c>
      <c r="X80" s="12">
        <v>461</v>
      </c>
      <c r="Y80" s="12">
        <v>1325</v>
      </c>
      <c r="Z80" s="12">
        <v>0</v>
      </c>
      <c r="AA80" s="12">
        <v>0</v>
      </c>
      <c r="AB80" s="12">
        <v>0</v>
      </c>
      <c r="AC80" s="12">
        <v>0</v>
      </c>
      <c r="AD80" s="12">
        <v>4</v>
      </c>
      <c r="AE80" s="12">
        <v>0</v>
      </c>
      <c r="AF80" s="12">
        <v>0</v>
      </c>
      <c r="AG80" s="12">
        <v>0</v>
      </c>
      <c r="AH80" s="12">
        <v>0</v>
      </c>
      <c r="AI80" s="12">
        <v>0</v>
      </c>
      <c r="AJ80" s="12">
        <v>1532</v>
      </c>
      <c r="AK80" s="12">
        <v>0</v>
      </c>
      <c r="AL80" s="12">
        <v>0</v>
      </c>
      <c r="AM80" s="12">
        <v>164</v>
      </c>
      <c r="AN80" s="12">
        <v>0</v>
      </c>
      <c r="AO80" s="12">
        <v>0</v>
      </c>
      <c r="AP80" s="12">
        <v>143</v>
      </c>
      <c r="AQ80" s="25">
        <v>54</v>
      </c>
    </row>
    <row r="81" spans="1:43" ht="9.5" x14ac:dyDescent="0.2">
      <c r="A81" s="30"/>
      <c r="B81" s="20" t="s">
        <v>187</v>
      </c>
      <c r="C81" s="23" t="s">
        <v>188</v>
      </c>
      <c r="D81" s="33">
        <v>14112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299</v>
      </c>
      <c r="O81" s="12">
        <v>1227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161</v>
      </c>
      <c r="V81" s="12">
        <v>0</v>
      </c>
      <c r="W81" s="12">
        <v>0</v>
      </c>
      <c r="X81" s="12">
        <v>460</v>
      </c>
      <c r="Y81" s="12">
        <v>10267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1698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  <c r="AQ81" s="25">
        <v>0</v>
      </c>
    </row>
    <row r="82" spans="1:43" ht="9.5" x14ac:dyDescent="0.2">
      <c r="A82" s="30"/>
      <c r="B82" s="20" t="s">
        <v>189</v>
      </c>
      <c r="C82" s="23" t="s">
        <v>190</v>
      </c>
      <c r="D82" s="33">
        <v>13421</v>
      </c>
      <c r="E82" s="12">
        <v>816</v>
      </c>
      <c r="F82" s="12">
        <v>87</v>
      </c>
      <c r="G82" s="12">
        <v>0</v>
      </c>
      <c r="H82" s="12">
        <v>283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148</v>
      </c>
      <c r="O82" s="12">
        <v>1638</v>
      </c>
      <c r="P82" s="12">
        <v>2319</v>
      </c>
      <c r="Q82" s="12">
        <v>0</v>
      </c>
      <c r="R82" s="12">
        <v>158</v>
      </c>
      <c r="S82" s="12">
        <v>0</v>
      </c>
      <c r="T82" s="12">
        <v>0</v>
      </c>
      <c r="U82" s="12">
        <v>149</v>
      </c>
      <c r="V82" s="12">
        <v>1327</v>
      </c>
      <c r="W82" s="12">
        <v>0</v>
      </c>
      <c r="X82" s="12">
        <v>1466</v>
      </c>
      <c r="Y82" s="12">
        <v>1096</v>
      </c>
      <c r="Z82" s="12">
        <v>0</v>
      </c>
      <c r="AA82" s="12">
        <v>0</v>
      </c>
      <c r="AB82" s="12">
        <v>0</v>
      </c>
      <c r="AC82" s="12">
        <v>30</v>
      </c>
      <c r="AD82" s="12">
        <v>0</v>
      </c>
      <c r="AE82" s="12">
        <v>79</v>
      </c>
      <c r="AF82" s="12">
        <v>0</v>
      </c>
      <c r="AG82" s="12">
        <v>0</v>
      </c>
      <c r="AH82" s="12">
        <v>0</v>
      </c>
      <c r="AI82" s="12">
        <v>0</v>
      </c>
      <c r="AJ82" s="12">
        <v>3287</v>
      </c>
      <c r="AK82" s="12">
        <v>0</v>
      </c>
      <c r="AL82" s="12">
        <v>0</v>
      </c>
      <c r="AM82" s="12">
        <v>0</v>
      </c>
      <c r="AN82" s="12">
        <v>518</v>
      </c>
      <c r="AO82" s="12">
        <v>0</v>
      </c>
      <c r="AP82" s="12">
        <v>0</v>
      </c>
      <c r="AQ82" s="25">
        <v>20</v>
      </c>
    </row>
    <row r="83" spans="1:43" ht="9.5" x14ac:dyDescent="0.2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9.5" x14ac:dyDescent="0.2">
      <c r="A84" s="36" t="s">
        <v>191</v>
      </c>
      <c r="B84" s="37" t="s">
        <v>192</v>
      </c>
      <c r="C84" s="38"/>
      <c r="D84" s="33">
        <f t="shared" ref="D84:AQ84" si="6">SUBTOTAL(9,D85:D92)</f>
        <v>9992433</v>
      </c>
      <c r="E84" s="33">
        <f t="shared" si="6"/>
        <v>177253</v>
      </c>
      <c r="F84" s="33">
        <f t="shared" si="6"/>
        <v>3608</v>
      </c>
      <c r="G84" s="33">
        <f t="shared" si="6"/>
        <v>388</v>
      </c>
      <c r="H84" s="33">
        <f t="shared" si="6"/>
        <v>79374</v>
      </c>
      <c r="I84" s="33">
        <f t="shared" si="6"/>
        <v>4249</v>
      </c>
      <c r="J84" s="33">
        <f t="shared" si="6"/>
        <v>6934</v>
      </c>
      <c r="K84" s="33">
        <f t="shared" si="6"/>
        <v>1162</v>
      </c>
      <c r="L84" s="33">
        <f t="shared" si="6"/>
        <v>881</v>
      </c>
      <c r="M84" s="33">
        <f t="shared" si="6"/>
        <v>9453</v>
      </c>
      <c r="N84" s="33">
        <f t="shared" si="6"/>
        <v>1121192</v>
      </c>
      <c r="O84" s="33">
        <f t="shared" si="6"/>
        <v>2042667</v>
      </c>
      <c r="P84" s="33">
        <f t="shared" si="6"/>
        <v>48980</v>
      </c>
      <c r="Q84" s="33">
        <f t="shared" si="6"/>
        <v>48791</v>
      </c>
      <c r="R84" s="33">
        <f t="shared" si="6"/>
        <v>25709</v>
      </c>
      <c r="S84" s="33">
        <f t="shared" si="6"/>
        <v>20961</v>
      </c>
      <c r="T84" s="33">
        <f t="shared" si="6"/>
        <v>328830</v>
      </c>
      <c r="U84" s="33">
        <f t="shared" si="6"/>
        <v>1958149</v>
      </c>
      <c r="V84" s="33">
        <f t="shared" si="6"/>
        <v>224493</v>
      </c>
      <c r="W84" s="33">
        <f t="shared" si="6"/>
        <v>1850</v>
      </c>
      <c r="X84" s="33">
        <f t="shared" si="6"/>
        <v>581812</v>
      </c>
      <c r="Y84" s="33">
        <f t="shared" si="6"/>
        <v>1306087</v>
      </c>
      <c r="Z84" s="33">
        <f t="shared" si="6"/>
        <v>0</v>
      </c>
      <c r="AA84" s="33">
        <f t="shared" si="6"/>
        <v>13300</v>
      </c>
      <c r="AB84" s="33">
        <f t="shared" si="6"/>
        <v>0</v>
      </c>
      <c r="AC84" s="33">
        <f t="shared" si="6"/>
        <v>21760</v>
      </c>
      <c r="AD84" s="33">
        <f t="shared" si="6"/>
        <v>10973</v>
      </c>
      <c r="AE84" s="33">
        <f t="shared" si="6"/>
        <v>227914</v>
      </c>
      <c r="AF84" s="33">
        <f t="shared" si="6"/>
        <v>0</v>
      </c>
      <c r="AG84" s="33">
        <f t="shared" si="6"/>
        <v>0</v>
      </c>
      <c r="AH84" s="33">
        <f t="shared" si="6"/>
        <v>8573</v>
      </c>
      <c r="AI84" s="33">
        <f t="shared" si="6"/>
        <v>6845</v>
      </c>
      <c r="AJ84" s="33">
        <f t="shared" si="6"/>
        <v>1687630</v>
      </c>
      <c r="AK84" s="33">
        <f t="shared" si="6"/>
        <v>42</v>
      </c>
      <c r="AL84" s="33">
        <f t="shared" si="6"/>
        <v>252</v>
      </c>
      <c r="AM84" s="33">
        <f t="shared" si="6"/>
        <v>4459</v>
      </c>
      <c r="AN84" s="33">
        <f t="shared" si="6"/>
        <v>136</v>
      </c>
      <c r="AO84" s="33">
        <f t="shared" si="6"/>
        <v>4333</v>
      </c>
      <c r="AP84" s="33">
        <f t="shared" si="6"/>
        <v>10923</v>
      </c>
      <c r="AQ84" s="39">
        <f t="shared" si="6"/>
        <v>2470</v>
      </c>
    </row>
    <row r="85" spans="1:43" ht="9.5" x14ac:dyDescent="0.2">
      <c r="A85" s="30"/>
      <c r="B85" s="20" t="s">
        <v>193</v>
      </c>
      <c r="C85" s="23" t="s">
        <v>194</v>
      </c>
      <c r="D85" s="33">
        <v>372639</v>
      </c>
      <c r="E85" s="12">
        <v>0</v>
      </c>
      <c r="F85" s="12">
        <v>0</v>
      </c>
      <c r="G85" s="12">
        <v>0</v>
      </c>
      <c r="H85" s="12">
        <v>212</v>
      </c>
      <c r="I85" s="12">
        <v>12</v>
      </c>
      <c r="J85" s="12">
        <v>0</v>
      </c>
      <c r="K85" s="12">
        <v>0</v>
      </c>
      <c r="L85" s="12">
        <v>0</v>
      </c>
      <c r="M85" s="12">
        <v>0</v>
      </c>
      <c r="N85" s="12">
        <v>51642</v>
      </c>
      <c r="O85" s="12">
        <v>199445</v>
      </c>
      <c r="P85" s="12">
        <v>132</v>
      </c>
      <c r="Q85" s="12">
        <v>0</v>
      </c>
      <c r="R85" s="12">
        <v>0</v>
      </c>
      <c r="S85" s="12">
        <v>0</v>
      </c>
      <c r="T85" s="12">
        <v>55540</v>
      </c>
      <c r="U85" s="12">
        <v>12768</v>
      </c>
      <c r="V85" s="12">
        <v>0</v>
      </c>
      <c r="W85" s="12">
        <v>0</v>
      </c>
      <c r="X85" s="12">
        <v>42952</v>
      </c>
      <c r="Y85" s="12">
        <v>7696</v>
      </c>
      <c r="Z85" s="12">
        <v>0</v>
      </c>
      <c r="AA85" s="12">
        <v>0</v>
      </c>
      <c r="AB85" s="12">
        <v>0</v>
      </c>
      <c r="AC85" s="12">
        <v>1340</v>
      </c>
      <c r="AD85" s="12">
        <v>2</v>
      </c>
      <c r="AE85" s="12">
        <v>571</v>
      </c>
      <c r="AF85" s="12">
        <v>0</v>
      </c>
      <c r="AG85" s="12">
        <v>0</v>
      </c>
      <c r="AH85" s="12">
        <v>40</v>
      </c>
      <c r="AI85" s="12">
        <v>0</v>
      </c>
      <c r="AJ85" s="12">
        <v>194</v>
      </c>
      <c r="AK85" s="12">
        <v>0</v>
      </c>
      <c r="AL85" s="12">
        <v>0</v>
      </c>
      <c r="AM85" s="12">
        <v>58</v>
      </c>
      <c r="AN85" s="12">
        <v>0</v>
      </c>
      <c r="AO85" s="12">
        <v>0</v>
      </c>
      <c r="AP85" s="12">
        <v>0</v>
      </c>
      <c r="AQ85" s="25">
        <v>35</v>
      </c>
    </row>
    <row r="86" spans="1:43" ht="9.5" x14ac:dyDescent="0.2">
      <c r="A86" s="30"/>
      <c r="B86" s="20" t="s">
        <v>195</v>
      </c>
      <c r="C86" s="23" t="s">
        <v>196</v>
      </c>
      <c r="D86" s="33">
        <v>1104336</v>
      </c>
      <c r="E86" s="12">
        <v>80731</v>
      </c>
      <c r="F86" s="12">
        <v>261</v>
      </c>
      <c r="G86" s="12">
        <v>77</v>
      </c>
      <c r="H86" s="12">
        <v>3609</v>
      </c>
      <c r="I86" s="12">
        <v>69</v>
      </c>
      <c r="J86" s="12">
        <v>8</v>
      </c>
      <c r="K86" s="12">
        <v>0</v>
      </c>
      <c r="L86" s="12">
        <v>434</v>
      </c>
      <c r="M86" s="12">
        <v>184</v>
      </c>
      <c r="N86" s="12">
        <v>156139</v>
      </c>
      <c r="O86" s="12">
        <v>347012</v>
      </c>
      <c r="P86" s="12">
        <v>10194</v>
      </c>
      <c r="Q86" s="12">
        <v>122</v>
      </c>
      <c r="R86" s="12">
        <v>1019</v>
      </c>
      <c r="S86" s="12">
        <v>12750</v>
      </c>
      <c r="T86" s="12">
        <v>5100</v>
      </c>
      <c r="U86" s="12">
        <v>136680</v>
      </c>
      <c r="V86" s="12">
        <v>3177</v>
      </c>
      <c r="W86" s="12">
        <v>5</v>
      </c>
      <c r="X86" s="12">
        <v>133966</v>
      </c>
      <c r="Y86" s="12">
        <v>151891</v>
      </c>
      <c r="Z86" s="12">
        <v>0</v>
      </c>
      <c r="AA86" s="12">
        <v>132</v>
      </c>
      <c r="AB86" s="12">
        <v>0</v>
      </c>
      <c r="AC86" s="12">
        <v>2075</v>
      </c>
      <c r="AD86" s="12">
        <v>4241</v>
      </c>
      <c r="AE86" s="12">
        <v>754</v>
      </c>
      <c r="AF86" s="12">
        <v>0</v>
      </c>
      <c r="AG86" s="12">
        <v>0</v>
      </c>
      <c r="AH86" s="12">
        <v>1291</v>
      </c>
      <c r="AI86" s="12">
        <v>106</v>
      </c>
      <c r="AJ86" s="12">
        <v>48668</v>
      </c>
      <c r="AK86" s="12">
        <v>0</v>
      </c>
      <c r="AL86" s="12">
        <v>0</v>
      </c>
      <c r="AM86" s="12">
        <v>2015</v>
      </c>
      <c r="AN86" s="12">
        <v>0</v>
      </c>
      <c r="AO86" s="12">
        <v>233</v>
      </c>
      <c r="AP86" s="12">
        <v>269</v>
      </c>
      <c r="AQ86" s="25">
        <v>1124</v>
      </c>
    </row>
    <row r="87" spans="1:43" ht="9.5" x14ac:dyDescent="0.2">
      <c r="A87" s="30"/>
      <c r="B87" s="20" t="s">
        <v>197</v>
      </c>
      <c r="C87" s="23" t="s">
        <v>198</v>
      </c>
      <c r="D87" s="33">
        <v>595967</v>
      </c>
      <c r="E87" s="12">
        <v>300</v>
      </c>
      <c r="F87" s="12">
        <v>0</v>
      </c>
      <c r="G87" s="12">
        <v>172</v>
      </c>
      <c r="H87" s="12">
        <v>1418</v>
      </c>
      <c r="I87" s="12">
        <v>24</v>
      </c>
      <c r="J87" s="12">
        <v>0</v>
      </c>
      <c r="K87" s="12">
        <v>27</v>
      </c>
      <c r="L87" s="12">
        <v>0</v>
      </c>
      <c r="M87" s="12">
        <v>31</v>
      </c>
      <c r="N87" s="12">
        <v>126781</v>
      </c>
      <c r="O87" s="12">
        <v>148907</v>
      </c>
      <c r="P87" s="12">
        <v>1721</v>
      </c>
      <c r="Q87" s="12">
        <v>1</v>
      </c>
      <c r="R87" s="12">
        <v>1317</v>
      </c>
      <c r="S87" s="12">
        <v>111</v>
      </c>
      <c r="T87" s="12">
        <v>58945</v>
      </c>
      <c r="U87" s="12">
        <v>66869</v>
      </c>
      <c r="V87" s="12">
        <v>1253</v>
      </c>
      <c r="W87" s="12">
        <v>57</v>
      </c>
      <c r="X87" s="12">
        <v>74173</v>
      </c>
      <c r="Y87" s="12">
        <v>85860</v>
      </c>
      <c r="Z87" s="12">
        <v>0</v>
      </c>
      <c r="AA87" s="12">
        <v>5</v>
      </c>
      <c r="AB87" s="12">
        <v>0</v>
      </c>
      <c r="AC87" s="12">
        <v>0</v>
      </c>
      <c r="AD87" s="12">
        <v>385</v>
      </c>
      <c r="AE87" s="12">
        <v>1850</v>
      </c>
      <c r="AF87" s="12">
        <v>0</v>
      </c>
      <c r="AG87" s="12">
        <v>0</v>
      </c>
      <c r="AH87" s="12">
        <v>180</v>
      </c>
      <c r="AI87" s="12">
        <v>3292</v>
      </c>
      <c r="AJ87" s="12">
        <v>21918</v>
      </c>
      <c r="AK87" s="12">
        <v>0</v>
      </c>
      <c r="AL87" s="12">
        <v>4</v>
      </c>
      <c r="AM87" s="12">
        <v>116</v>
      </c>
      <c r="AN87" s="12">
        <v>0</v>
      </c>
      <c r="AO87" s="12">
        <v>0</v>
      </c>
      <c r="AP87" s="12">
        <v>55</v>
      </c>
      <c r="AQ87" s="25">
        <v>195</v>
      </c>
    </row>
    <row r="88" spans="1:43" ht="9.5" x14ac:dyDescent="0.2">
      <c r="A88" s="30"/>
      <c r="B88" s="20" t="s">
        <v>199</v>
      </c>
      <c r="C88" s="23" t="s">
        <v>200</v>
      </c>
      <c r="D88" s="33">
        <v>1068056</v>
      </c>
      <c r="E88" s="12">
        <v>4249</v>
      </c>
      <c r="F88" s="12">
        <v>0</v>
      </c>
      <c r="G88" s="12">
        <v>0</v>
      </c>
      <c r="H88" s="12">
        <v>558</v>
      </c>
      <c r="I88" s="12">
        <v>0</v>
      </c>
      <c r="J88" s="12">
        <v>276</v>
      </c>
      <c r="K88" s="12">
        <v>0</v>
      </c>
      <c r="L88" s="12">
        <v>0</v>
      </c>
      <c r="M88" s="12">
        <v>1755</v>
      </c>
      <c r="N88" s="12">
        <v>85815</v>
      </c>
      <c r="O88" s="12">
        <v>450213</v>
      </c>
      <c r="P88" s="12">
        <v>16324</v>
      </c>
      <c r="Q88" s="12">
        <v>580</v>
      </c>
      <c r="R88" s="12">
        <v>1019</v>
      </c>
      <c r="S88" s="12">
        <v>82</v>
      </c>
      <c r="T88" s="12">
        <v>360</v>
      </c>
      <c r="U88" s="12">
        <v>143716</v>
      </c>
      <c r="V88" s="12">
        <v>565</v>
      </c>
      <c r="W88" s="12">
        <v>0</v>
      </c>
      <c r="X88" s="12">
        <v>142940</v>
      </c>
      <c r="Y88" s="12">
        <v>150360</v>
      </c>
      <c r="Z88" s="12">
        <v>0</v>
      </c>
      <c r="AA88" s="12">
        <v>18</v>
      </c>
      <c r="AB88" s="12">
        <v>0</v>
      </c>
      <c r="AC88" s="12">
        <v>1095</v>
      </c>
      <c r="AD88" s="12">
        <v>2061</v>
      </c>
      <c r="AE88" s="12">
        <v>51</v>
      </c>
      <c r="AF88" s="12">
        <v>0</v>
      </c>
      <c r="AG88" s="12">
        <v>0</v>
      </c>
      <c r="AH88" s="12">
        <v>1155</v>
      </c>
      <c r="AI88" s="12">
        <v>192</v>
      </c>
      <c r="AJ88" s="12">
        <v>63644</v>
      </c>
      <c r="AK88" s="12">
        <v>13</v>
      </c>
      <c r="AL88" s="12">
        <v>79</v>
      </c>
      <c r="AM88" s="12">
        <v>83</v>
      </c>
      <c r="AN88" s="12">
        <v>65</v>
      </c>
      <c r="AO88" s="12">
        <v>0</v>
      </c>
      <c r="AP88" s="12">
        <v>67</v>
      </c>
      <c r="AQ88" s="25">
        <v>721</v>
      </c>
    </row>
    <row r="89" spans="1:43" ht="9.5" x14ac:dyDescent="0.2">
      <c r="A89" s="30"/>
      <c r="B89" s="20" t="s">
        <v>201</v>
      </c>
      <c r="C89" s="23" t="s">
        <v>202</v>
      </c>
      <c r="D89" s="33">
        <v>928504</v>
      </c>
      <c r="E89" s="12">
        <v>69072</v>
      </c>
      <c r="F89" s="12">
        <v>145</v>
      </c>
      <c r="G89" s="12">
        <v>51</v>
      </c>
      <c r="H89" s="12">
        <v>3070</v>
      </c>
      <c r="I89" s="12">
        <v>40</v>
      </c>
      <c r="J89" s="12">
        <v>2536</v>
      </c>
      <c r="K89" s="12">
        <v>162</v>
      </c>
      <c r="L89" s="12">
        <v>6</v>
      </c>
      <c r="M89" s="12">
        <v>310</v>
      </c>
      <c r="N89" s="12">
        <v>118733</v>
      </c>
      <c r="O89" s="12">
        <v>104924</v>
      </c>
      <c r="P89" s="12">
        <v>1272</v>
      </c>
      <c r="Q89" s="12">
        <v>41233</v>
      </c>
      <c r="R89" s="12">
        <v>388</v>
      </c>
      <c r="S89" s="12">
        <v>0</v>
      </c>
      <c r="T89" s="12">
        <v>181658</v>
      </c>
      <c r="U89" s="12">
        <v>142854</v>
      </c>
      <c r="V89" s="12">
        <v>3664</v>
      </c>
      <c r="W89" s="12">
        <v>967</v>
      </c>
      <c r="X89" s="12">
        <v>32263</v>
      </c>
      <c r="Y89" s="12">
        <v>92048</v>
      </c>
      <c r="Z89" s="12">
        <v>0</v>
      </c>
      <c r="AA89" s="12">
        <v>15</v>
      </c>
      <c r="AB89" s="12">
        <v>0</v>
      </c>
      <c r="AC89" s="12">
        <v>11805</v>
      </c>
      <c r="AD89" s="12">
        <v>125</v>
      </c>
      <c r="AE89" s="12">
        <v>3429</v>
      </c>
      <c r="AF89" s="12">
        <v>0</v>
      </c>
      <c r="AG89" s="12">
        <v>0</v>
      </c>
      <c r="AH89" s="12">
        <v>1131</v>
      </c>
      <c r="AI89" s="12">
        <v>2097</v>
      </c>
      <c r="AJ89" s="12">
        <v>114123</v>
      </c>
      <c r="AK89" s="12">
        <v>0</v>
      </c>
      <c r="AL89" s="12">
        <v>0</v>
      </c>
      <c r="AM89" s="12">
        <v>10</v>
      </c>
      <c r="AN89" s="12">
        <v>11</v>
      </c>
      <c r="AO89" s="12">
        <v>0</v>
      </c>
      <c r="AP89" s="12">
        <v>183</v>
      </c>
      <c r="AQ89" s="25">
        <v>179</v>
      </c>
    </row>
    <row r="90" spans="1:43" ht="9.5" x14ac:dyDescent="0.2">
      <c r="A90" s="30"/>
      <c r="B90" s="20" t="s">
        <v>203</v>
      </c>
      <c r="C90" s="23" t="s">
        <v>204</v>
      </c>
      <c r="D90" s="33">
        <v>5197795</v>
      </c>
      <c r="E90" s="12">
        <v>21376</v>
      </c>
      <c r="F90" s="12">
        <v>2677</v>
      </c>
      <c r="G90" s="12">
        <v>0</v>
      </c>
      <c r="H90" s="12">
        <v>63239</v>
      </c>
      <c r="I90" s="12">
        <v>2453</v>
      </c>
      <c r="J90" s="12">
        <v>780</v>
      </c>
      <c r="K90" s="12">
        <v>363</v>
      </c>
      <c r="L90" s="12">
        <v>441</v>
      </c>
      <c r="M90" s="12">
        <v>422</v>
      </c>
      <c r="N90" s="12">
        <v>428212</v>
      </c>
      <c r="O90" s="12">
        <v>710493</v>
      </c>
      <c r="P90" s="12">
        <v>8989</v>
      </c>
      <c r="Q90" s="12">
        <v>6767</v>
      </c>
      <c r="R90" s="12">
        <v>1685</v>
      </c>
      <c r="S90" s="12">
        <v>1023</v>
      </c>
      <c r="T90" s="12">
        <v>21260</v>
      </c>
      <c r="U90" s="12">
        <v>1386500</v>
      </c>
      <c r="V90" s="12">
        <v>211624</v>
      </c>
      <c r="W90" s="12">
        <v>537</v>
      </c>
      <c r="X90" s="12">
        <v>90904</v>
      </c>
      <c r="Y90" s="12">
        <v>605923</v>
      </c>
      <c r="Z90" s="12">
        <v>0</v>
      </c>
      <c r="AA90" s="12">
        <v>143</v>
      </c>
      <c r="AB90" s="12">
        <v>0</v>
      </c>
      <c r="AC90" s="12">
        <v>120</v>
      </c>
      <c r="AD90" s="12">
        <v>3631</v>
      </c>
      <c r="AE90" s="12">
        <v>220911</v>
      </c>
      <c r="AF90" s="12">
        <v>0</v>
      </c>
      <c r="AG90" s="12">
        <v>0</v>
      </c>
      <c r="AH90" s="12">
        <v>41</v>
      </c>
      <c r="AI90" s="12">
        <v>0</v>
      </c>
      <c r="AJ90" s="12">
        <v>1392593</v>
      </c>
      <c r="AK90" s="12">
        <v>26</v>
      </c>
      <c r="AL90" s="12">
        <v>135</v>
      </c>
      <c r="AM90" s="12">
        <v>1685</v>
      </c>
      <c r="AN90" s="12">
        <v>0</v>
      </c>
      <c r="AO90" s="12">
        <v>3807</v>
      </c>
      <c r="AP90" s="12">
        <v>8963</v>
      </c>
      <c r="AQ90" s="25">
        <v>72</v>
      </c>
    </row>
    <row r="91" spans="1:43" ht="9.5" x14ac:dyDescent="0.2">
      <c r="A91" s="30"/>
      <c r="B91" s="20" t="s">
        <v>205</v>
      </c>
      <c r="C91" s="23" t="s">
        <v>206</v>
      </c>
      <c r="D91" s="33">
        <v>231155</v>
      </c>
      <c r="E91" s="12">
        <v>913</v>
      </c>
      <c r="F91" s="12">
        <v>0</v>
      </c>
      <c r="G91" s="12">
        <v>0</v>
      </c>
      <c r="H91" s="12">
        <v>1220</v>
      </c>
      <c r="I91" s="12">
        <v>1650</v>
      </c>
      <c r="J91" s="12">
        <v>0</v>
      </c>
      <c r="K91" s="12">
        <v>0</v>
      </c>
      <c r="L91" s="12">
        <v>0</v>
      </c>
      <c r="M91" s="12">
        <v>6733</v>
      </c>
      <c r="N91" s="12">
        <v>9106</v>
      </c>
      <c r="O91" s="12">
        <v>44364</v>
      </c>
      <c r="P91" s="12">
        <v>6225</v>
      </c>
      <c r="Q91" s="12">
        <v>88</v>
      </c>
      <c r="R91" s="12">
        <v>0</v>
      </c>
      <c r="S91" s="12">
        <v>85</v>
      </c>
      <c r="T91" s="12">
        <v>5962</v>
      </c>
      <c r="U91" s="12">
        <v>3965</v>
      </c>
      <c r="V91" s="12">
        <v>347</v>
      </c>
      <c r="W91" s="12">
        <v>0</v>
      </c>
      <c r="X91" s="12">
        <v>52967</v>
      </c>
      <c r="Y91" s="12">
        <v>75374</v>
      </c>
      <c r="Z91" s="12">
        <v>0</v>
      </c>
      <c r="AA91" s="12">
        <v>12810</v>
      </c>
      <c r="AB91" s="12">
        <v>0</v>
      </c>
      <c r="AC91" s="12">
        <v>0</v>
      </c>
      <c r="AD91" s="12">
        <v>438</v>
      </c>
      <c r="AE91" s="12">
        <v>60</v>
      </c>
      <c r="AF91" s="12">
        <v>0</v>
      </c>
      <c r="AG91" s="12">
        <v>0</v>
      </c>
      <c r="AH91" s="12">
        <v>754</v>
      </c>
      <c r="AI91" s="12">
        <v>0</v>
      </c>
      <c r="AJ91" s="12">
        <v>8026</v>
      </c>
      <c r="AK91" s="12">
        <v>3</v>
      </c>
      <c r="AL91" s="12">
        <v>0</v>
      </c>
      <c r="AM91" s="12">
        <v>30</v>
      </c>
      <c r="AN91" s="12">
        <v>24</v>
      </c>
      <c r="AO91" s="12">
        <v>11</v>
      </c>
      <c r="AP91" s="12">
        <v>0</v>
      </c>
      <c r="AQ91" s="25">
        <v>0</v>
      </c>
    </row>
    <row r="92" spans="1:43" ht="9.5" x14ac:dyDescent="0.2">
      <c r="A92" s="30"/>
      <c r="B92" s="20" t="s">
        <v>207</v>
      </c>
      <c r="C92" s="23" t="s">
        <v>208</v>
      </c>
      <c r="D92" s="33">
        <v>493981</v>
      </c>
      <c r="E92" s="12">
        <v>612</v>
      </c>
      <c r="F92" s="12">
        <v>525</v>
      </c>
      <c r="G92" s="12">
        <v>88</v>
      </c>
      <c r="H92" s="12">
        <v>6048</v>
      </c>
      <c r="I92" s="12">
        <v>1</v>
      </c>
      <c r="J92" s="12">
        <v>3334</v>
      </c>
      <c r="K92" s="12">
        <v>610</v>
      </c>
      <c r="L92" s="12">
        <v>0</v>
      </c>
      <c r="M92" s="12">
        <v>18</v>
      </c>
      <c r="N92" s="12">
        <v>144764</v>
      </c>
      <c r="O92" s="12">
        <v>37309</v>
      </c>
      <c r="P92" s="12">
        <v>4123</v>
      </c>
      <c r="Q92" s="12">
        <v>0</v>
      </c>
      <c r="R92" s="12">
        <v>20281</v>
      </c>
      <c r="S92" s="12">
        <v>6910</v>
      </c>
      <c r="T92" s="12">
        <v>5</v>
      </c>
      <c r="U92" s="12">
        <v>64797</v>
      </c>
      <c r="V92" s="12">
        <v>3863</v>
      </c>
      <c r="W92" s="12">
        <v>284</v>
      </c>
      <c r="X92" s="12">
        <v>11647</v>
      </c>
      <c r="Y92" s="12">
        <v>136935</v>
      </c>
      <c r="Z92" s="12">
        <v>0</v>
      </c>
      <c r="AA92" s="12">
        <v>177</v>
      </c>
      <c r="AB92" s="12">
        <v>0</v>
      </c>
      <c r="AC92" s="12">
        <v>5325</v>
      </c>
      <c r="AD92" s="12">
        <v>90</v>
      </c>
      <c r="AE92" s="12">
        <v>288</v>
      </c>
      <c r="AF92" s="12">
        <v>0</v>
      </c>
      <c r="AG92" s="12">
        <v>0</v>
      </c>
      <c r="AH92" s="12">
        <v>3981</v>
      </c>
      <c r="AI92" s="12">
        <v>1158</v>
      </c>
      <c r="AJ92" s="12">
        <v>38464</v>
      </c>
      <c r="AK92" s="12">
        <v>0</v>
      </c>
      <c r="AL92" s="12">
        <v>34</v>
      </c>
      <c r="AM92" s="12">
        <v>462</v>
      </c>
      <c r="AN92" s="12">
        <v>36</v>
      </c>
      <c r="AO92" s="12">
        <v>282</v>
      </c>
      <c r="AP92" s="12">
        <v>1386</v>
      </c>
      <c r="AQ92" s="25">
        <v>144</v>
      </c>
    </row>
    <row r="93" spans="1:43" ht="9.5" x14ac:dyDescent="0.2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9.5" x14ac:dyDescent="0.2">
      <c r="A94" s="36" t="s">
        <v>209</v>
      </c>
      <c r="B94" s="37" t="s">
        <v>210</v>
      </c>
      <c r="C94" s="38"/>
      <c r="D94" s="33">
        <f t="shared" ref="D94:AQ94" si="7">SUBTOTAL(9,D95:D101)</f>
        <v>15563703</v>
      </c>
      <c r="E94" s="33">
        <f t="shared" si="7"/>
        <v>551298</v>
      </c>
      <c r="F94" s="33">
        <f t="shared" si="7"/>
        <v>157423</v>
      </c>
      <c r="G94" s="33">
        <f t="shared" si="7"/>
        <v>1281</v>
      </c>
      <c r="H94" s="33">
        <f t="shared" si="7"/>
        <v>330061</v>
      </c>
      <c r="I94" s="33">
        <f t="shared" si="7"/>
        <v>74404</v>
      </c>
      <c r="J94" s="33">
        <f t="shared" si="7"/>
        <v>71608</v>
      </c>
      <c r="K94" s="33">
        <f t="shared" si="7"/>
        <v>434349</v>
      </c>
      <c r="L94" s="33">
        <f t="shared" si="7"/>
        <v>180707</v>
      </c>
      <c r="M94" s="33">
        <f t="shared" si="7"/>
        <v>946341</v>
      </c>
      <c r="N94" s="33">
        <f t="shared" si="7"/>
        <v>1908556</v>
      </c>
      <c r="O94" s="33">
        <f t="shared" si="7"/>
        <v>2537175</v>
      </c>
      <c r="P94" s="33">
        <f t="shared" si="7"/>
        <v>331729</v>
      </c>
      <c r="Q94" s="33">
        <f t="shared" si="7"/>
        <v>144451</v>
      </c>
      <c r="R94" s="33">
        <f t="shared" si="7"/>
        <v>36933</v>
      </c>
      <c r="S94" s="33">
        <f t="shared" si="7"/>
        <v>22300</v>
      </c>
      <c r="T94" s="33">
        <f t="shared" si="7"/>
        <v>319846</v>
      </c>
      <c r="U94" s="33">
        <f t="shared" si="7"/>
        <v>1939513</v>
      </c>
      <c r="V94" s="33">
        <f t="shared" si="7"/>
        <v>74896</v>
      </c>
      <c r="W94" s="33">
        <f t="shared" si="7"/>
        <v>20717</v>
      </c>
      <c r="X94" s="33">
        <f t="shared" si="7"/>
        <v>1409646</v>
      </c>
      <c r="Y94" s="33">
        <f t="shared" si="7"/>
        <v>1107887</v>
      </c>
      <c r="Z94" s="33">
        <f t="shared" si="7"/>
        <v>5890</v>
      </c>
      <c r="AA94" s="33">
        <f t="shared" si="7"/>
        <v>8880</v>
      </c>
      <c r="AB94" s="33">
        <f t="shared" si="7"/>
        <v>412</v>
      </c>
      <c r="AC94" s="33">
        <f t="shared" si="7"/>
        <v>2288</v>
      </c>
      <c r="AD94" s="33">
        <f t="shared" si="7"/>
        <v>88141</v>
      </c>
      <c r="AE94" s="33">
        <f t="shared" si="7"/>
        <v>9408</v>
      </c>
      <c r="AF94" s="33">
        <f t="shared" si="7"/>
        <v>41351</v>
      </c>
      <c r="AG94" s="33">
        <f t="shared" si="7"/>
        <v>187990</v>
      </c>
      <c r="AH94" s="33">
        <f t="shared" si="7"/>
        <v>376168</v>
      </c>
      <c r="AI94" s="33">
        <f t="shared" si="7"/>
        <v>1056</v>
      </c>
      <c r="AJ94" s="33">
        <f t="shared" si="7"/>
        <v>1763490</v>
      </c>
      <c r="AK94" s="33">
        <f t="shared" si="7"/>
        <v>35841</v>
      </c>
      <c r="AL94" s="33">
        <f t="shared" si="7"/>
        <v>8681</v>
      </c>
      <c r="AM94" s="33">
        <f t="shared" si="7"/>
        <v>53629</v>
      </c>
      <c r="AN94" s="33">
        <f t="shared" si="7"/>
        <v>23862</v>
      </c>
      <c r="AO94" s="33">
        <f t="shared" si="7"/>
        <v>13594</v>
      </c>
      <c r="AP94" s="33">
        <f t="shared" si="7"/>
        <v>33182</v>
      </c>
      <c r="AQ94" s="39">
        <f t="shared" si="7"/>
        <v>308719</v>
      </c>
    </row>
    <row r="95" spans="1:43" ht="9.5" x14ac:dyDescent="0.2">
      <c r="A95" s="30"/>
      <c r="B95" s="20" t="s">
        <v>211</v>
      </c>
      <c r="C95" s="23" t="s">
        <v>212</v>
      </c>
      <c r="D95" s="33">
        <v>7338465</v>
      </c>
      <c r="E95" s="12">
        <v>479218</v>
      </c>
      <c r="F95" s="12">
        <v>142680</v>
      </c>
      <c r="G95" s="12">
        <v>0</v>
      </c>
      <c r="H95" s="12">
        <v>213486</v>
      </c>
      <c r="I95" s="12">
        <v>62056</v>
      </c>
      <c r="J95" s="12">
        <v>68644</v>
      </c>
      <c r="K95" s="12">
        <v>34212</v>
      </c>
      <c r="L95" s="12">
        <v>154945</v>
      </c>
      <c r="M95" s="12">
        <v>935616</v>
      </c>
      <c r="N95" s="12">
        <v>352202</v>
      </c>
      <c r="O95" s="12">
        <v>1739365</v>
      </c>
      <c r="P95" s="12">
        <v>240828</v>
      </c>
      <c r="Q95" s="12">
        <v>142391</v>
      </c>
      <c r="R95" s="12">
        <v>5441</v>
      </c>
      <c r="S95" s="12">
        <v>18832</v>
      </c>
      <c r="T95" s="12">
        <v>124706</v>
      </c>
      <c r="U95" s="12">
        <v>706981</v>
      </c>
      <c r="V95" s="12">
        <v>0</v>
      </c>
      <c r="W95" s="12">
        <v>3403</v>
      </c>
      <c r="X95" s="12">
        <v>651851</v>
      </c>
      <c r="Y95" s="12">
        <v>188472</v>
      </c>
      <c r="Z95" s="12">
        <v>2561</v>
      </c>
      <c r="AA95" s="12">
        <v>7731</v>
      </c>
      <c r="AB95" s="12">
        <v>0</v>
      </c>
      <c r="AC95" s="12">
        <v>60</v>
      </c>
      <c r="AD95" s="12">
        <v>39120</v>
      </c>
      <c r="AE95" s="12">
        <v>6489</v>
      </c>
      <c r="AF95" s="12">
        <v>0</v>
      </c>
      <c r="AG95" s="12">
        <v>114433</v>
      </c>
      <c r="AH95" s="12">
        <v>8126</v>
      </c>
      <c r="AI95" s="12">
        <v>0</v>
      </c>
      <c r="AJ95" s="12">
        <v>741526</v>
      </c>
      <c r="AK95" s="12">
        <v>24175</v>
      </c>
      <c r="AL95" s="12">
        <v>5123</v>
      </c>
      <c r="AM95" s="12">
        <v>35234</v>
      </c>
      <c r="AN95" s="12">
        <v>23452</v>
      </c>
      <c r="AO95" s="12">
        <v>8260</v>
      </c>
      <c r="AP95" s="12">
        <v>411</v>
      </c>
      <c r="AQ95" s="25">
        <v>56435</v>
      </c>
    </row>
    <row r="96" spans="1:43" ht="9.5" x14ac:dyDescent="0.2">
      <c r="A96" s="30"/>
      <c r="B96" s="20" t="s">
        <v>213</v>
      </c>
      <c r="C96" s="23" t="s">
        <v>214</v>
      </c>
      <c r="D96" s="33">
        <v>4737173</v>
      </c>
      <c r="E96" s="12">
        <v>63458</v>
      </c>
      <c r="F96" s="12">
        <v>12763</v>
      </c>
      <c r="G96" s="12">
        <v>695</v>
      </c>
      <c r="H96" s="12">
        <v>91530</v>
      </c>
      <c r="I96" s="12">
        <v>12198</v>
      </c>
      <c r="J96" s="12">
        <v>1980</v>
      </c>
      <c r="K96" s="12">
        <v>393280</v>
      </c>
      <c r="L96" s="12">
        <v>1454</v>
      </c>
      <c r="M96" s="12">
        <v>261</v>
      </c>
      <c r="N96" s="12">
        <v>1215960</v>
      </c>
      <c r="O96" s="12">
        <v>413791</v>
      </c>
      <c r="P96" s="12">
        <v>56576</v>
      </c>
      <c r="Q96" s="12">
        <v>0</v>
      </c>
      <c r="R96" s="12">
        <v>16005</v>
      </c>
      <c r="S96" s="12">
        <v>3468</v>
      </c>
      <c r="T96" s="12">
        <v>67100</v>
      </c>
      <c r="U96" s="12">
        <v>533317</v>
      </c>
      <c r="V96" s="12">
        <v>0</v>
      </c>
      <c r="W96" s="12">
        <v>10841</v>
      </c>
      <c r="X96" s="12">
        <v>614706</v>
      </c>
      <c r="Y96" s="12">
        <v>557947</v>
      </c>
      <c r="Z96" s="12">
        <v>2977</v>
      </c>
      <c r="AA96" s="12">
        <v>967</v>
      </c>
      <c r="AB96" s="12">
        <v>0</v>
      </c>
      <c r="AC96" s="12">
        <v>1095</v>
      </c>
      <c r="AD96" s="12">
        <v>8869</v>
      </c>
      <c r="AE96" s="12">
        <v>1141</v>
      </c>
      <c r="AF96" s="12">
        <v>0</v>
      </c>
      <c r="AG96" s="12">
        <v>0</v>
      </c>
      <c r="AH96" s="12">
        <v>3494</v>
      </c>
      <c r="AI96" s="12">
        <v>848</v>
      </c>
      <c r="AJ96" s="12">
        <v>577805</v>
      </c>
      <c r="AK96" s="12">
        <v>9912</v>
      </c>
      <c r="AL96" s="12">
        <v>1201</v>
      </c>
      <c r="AM96" s="12">
        <v>15977</v>
      </c>
      <c r="AN96" s="12">
        <v>0</v>
      </c>
      <c r="AO96" s="12">
        <v>5320</v>
      </c>
      <c r="AP96" s="12">
        <v>4508</v>
      </c>
      <c r="AQ96" s="25">
        <v>35729</v>
      </c>
    </row>
    <row r="97" spans="1:43" ht="9.5" x14ac:dyDescent="0.2">
      <c r="A97" s="30"/>
      <c r="B97" s="20" t="s">
        <v>215</v>
      </c>
      <c r="C97" s="23" t="s">
        <v>216</v>
      </c>
      <c r="D97" s="33">
        <v>495484</v>
      </c>
      <c r="E97" s="12">
        <v>3976</v>
      </c>
      <c r="F97" s="12">
        <v>1835</v>
      </c>
      <c r="G97" s="12">
        <v>0</v>
      </c>
      <c r="H97" s="12">
        <v>10218</v>
      </c>
      <c r="I97" s="12">
        <v>0</v>
      </c>
      <c r="J97" s="12">
        <v>0</v>
      </c>
      <c r="K97" s="12">
        <v>4305</v>
      </c>
      <c r="L97" s="12">
        <v>24208</v>
      </c>
      <c r="M97" s="12">
        <v>1790</v>
      </c>
      <c r="N97" s="12">
        <v>61170</v>
      </c>
      <c r="O97" s="12">
        <v>61442</v>
      </c>
      <c r="P97" s="12">
        <v>14752</v>
      </c>
      <c r="Q97" s="12">
        <v>0</v>
      </c>
      <c r="R97" s="12">
        <v>0</v>
      </c>
      <c r="S97" s="12">
        <v>0</v>
      </c>
      <c r="T97" s="12">
        <v>31880</v>
      </c>
      <c r="U97" s="12">
        <v>41024</v>
      </c>
      <c r="V97" s="12">
        <v>1429</v>
      </c>
      <c r="W97" s="12">
        <v>6460</v>
      </c>
      <c r="X97" s="12">
        <v>9956</v>
      </c>
      <c r="Y97" s="12">
        <v>100793</v>
      </c>
      <c r="Z97" s="12">
        <v>0</v>
      </c>
      <c r="AA97" s="12">
        <v>141</v>
      </c>
      <c r="AB97" s="12">
        <v>412</v>
      </c>
      <c r="AC97" s="12">
        <v>195</v>
      </c>
      <c r="AD97" s="12">
        <v>34811</v>
      </c>
      <c r="AE97" s="12">
        <v>759</v>
      </c>
      <c r="AF97" s="12">
        <v>0</v>
      </c>
      <c r="AG97" s="12">
        <v>0</v>
      </c>
      <c r="AH97" s="12">
        <v>14</v>
      </c>
      <c r="AI97" s="12">
        <v>208</v>
      </c>
      <c r="AJ97" s="12">
        <v>53604</v>
      </c>
      <c r="AK97" s="12">
        <v>184</v>
      </c>
      <c r="AL97" s="12">
        <v>2342</v>
      </c>
      <c r="AM97" s="12">
        <v>1340</v>
      </c>
      <c r="AN97" s="12">
        <v>52</v>
      </c>
      <c r="AO97" s="12">
        <v>0</v>
      </c>
      <c r="AP97" s="12">
        <v>26112</v>
      </c>
      <c r="AQ97" s="25">
        <v>72</v>
      </c>
    </row>
    <row r="98" spans="1:43" ht="9.5" x14ac:dyDescent="0.2">
      <c r="A98" s="30"/>
      <c r="B98" s="20" t="s">
        <v>217</v>
      </c>
      <c r="C98" s="23" t="s">
        <v>218</v>
      </c>
      <c r="D98" s="33">
        <v>38864</v>
      </c>
      <c r="E98" s="12">
        <v>349</v>
      </c>
      <c r="F98" s="12">
        <v>0</v>
      </c>
      <c r="G98" s="12">
        <v>0</v>
      </c>
      <c r="H98" s="12">
        <v>376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630</v>
      </c>
      <c r="O98" s="12">
        <v>0</v>
      </c>
      <c r="P98" s="12">
        <v>1206</v>
      </c>
      <c r="Q98" s="12">
        <v>0</v>
      </c>
      <c r="R98" s="12">
        <v>0</v>
      </c>
      <c r="S98" s="12">
        <v>0</v>
      </c>
      <c r="T98" s="12">
        <v>0</v>
      </c>
      <c r="U98" s="12">
        <v>550</v>
      </c>
      <c r="V98" s="12">
        <v>0</v>
      </c>
      <c r="W98" s="12">
        <v>0</v>
      </c>
      <c r="X98" s="12">
        <v>0</v>
      </c>
      <c r="Y98" s="12">
        <v>1737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33995</v>
      </c>
      <c r="AK98" s="12">
        <v>21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  <c r="AQ98" s="25">
        <v>0</v>
      </c>
    </row>
    <row r="99" spans="1:43" ht="9.5" x14ac:dyDescent="0.2">
      <c r="A99" s="30"/>
      <c r="B99" s="20" t="s">
        <v>219</v>
      </c>
      <c r="C99" s="23" t="s">
        <v>220</v>
      </c>
      <c r="D99" s="33">
        <v>0</v>
      </c>
      <c r="E99" s="12">
        <v>0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0</v>
      </c>
      <c r="AQ99" s="25">
        <v>0</v>
      </c>
    </row>
    <row r="100" spans="1:43" ht="9.5" x14ac:dyDescent="0.2">
      <c r="A100" s="30"/>
      <c r="B100" s="20" t="s">
        <v>221</v>
      </c>
      <c r="C100" s="23" t="s">
        <v>222</v>
      </c>
      <c r="D100" s="33">
        <v>1902238</v>
      </c>
      <c r="E100" s="12">
        <v>2842</v>
      </c>
      <c r="F100" s="12">
        <v>145</v>
      </c>
      <c r="G100" s="12">
        <v>586</v>
      </c>
      <c r="H100" s="12">
        <v>13565</v>
      </c>
      <c r="I100" s="12">
        <v>66</v>
      </c>
      <c r="J100" s="12">
        <v>984</v>
      </c>
      <c r="K100" s="12">
        <v>2552</v>
      </c>
      <c r="L100" s="12">
        <v>100</v>
      </c>
      <c r="M100" s="12">
        <v>8674</v>
      </c>
      <c r="N100" s="12">
        <v>199177</v>
      </c>
      <c r="O100" s="12">
        <v>276105</v>
      </c>
      <c r="P100" s="12">
        <v>14125</v>
      </c>
      <c r="Q100" s="12">
        <v>0</v>
      </c>
      <c r="R100" s="12">
        <v>13555</v>
      </c>
      <c r="S100" s="12">
        <v>0</v>
      </c>
      <c r="T100" s="12">
        <v>72380</v>
      </c>
      <c r="U100" s="12">
        <v>657286</v>
      </c>
      <c r="V100" s="12">
        <v>73412</v>
      </c>
      <c r="W100" s="12">
        <v>13</v>
      </c>
      <c r="X100" s="12">
        <v>100054</v>
      </c>
      <c r="Y100" s="12">
        <v>258253</v>
      </c>
      <c r="Z100" s="12">
        <v>352</v>
      </c>
      <c r="AA100" s="12">
        <v>39</v>
      </c>
      <c r="AB100" s="12">
        <v>0</v>
      </c>
      <c r="AC100" s="12">
        <v>938</v>
      </c>
      <c r="AD100" s="12">
        <v>5341</v>
      </c>
      <c r="AE100" s="12">
        <v>1019</v>
      </c>
      <c r="AF100" s="12">
        <v>0</v>
      </c>
      <c r="AG100" s="12">
        <v>0</v>
      </c>
      <c r="AH100" s="12">
        <v>287</v>
      </c>
      <c r="AI100" s="12">
        <v>0</v>
      </c>
      <c r="AJ100" s="12">
        <v>194825</v>
      </c>
      <c r="AK100" s="12">
        <v>163</v>
      </c>
      <c r="AL100" s="12">
        <v>15</v>
      </c>
      <c r="AM100" s="12">
        <v>1069</v>
      </c>
      <c r="AN100" s="12">
        <v>358</v>
      </c>
      <c r="AO100" s="12">
        <v>14</v>
      </c>
      <c r="AP100" s="12">
        <v>2121</v>
      </c>
      <c r="AQ100" s="25">
        <v>1823</v>
      </c>
    </row>
    <row r="101" spans="1:43" ht="9.5" x14ac:dyDescent="0.2">
      <c r="A101" s="30"/>
      <c r="B101" s="20" t="s">
        <v>223</v>
      </c>
      <c r="C101" s="23" t="s">
        <v>224</v>
      </c>
      <c r="D101" s="33">
        <v>1051479</v>
      </c>
      <c r="E101" s="12">
        <v>1455</v>
      </c>
      <c r="F101" s="12">
        <v>0</v>
      </c>
      <c r="G101" s="12">
        <v>0</v>
      </c>
      <c r="H101" s="12">
        <v>886</v>
      </c>
      <c r="I101" s="12">
        <v>84</v>
      </c>
      <c r="J101" s="12">
        <v>0</v>
      </c>
      <c r="K101" s="12">
        <v>0</v>
      </c>
      <c r="L101" s="12">
        <v>0</v>
      </c>
      <c r="M101" s="12">
        <v>0</v>
      </c>
      <c r="N101" s="12">
        <v>79417</v>
      </c>
      <c r="O101" s="12">
        <v>46472</v>
      </c>
      <c r="P101" s="12">
        <v>4242</v>
      </c>
      <c r="Q101" s="12">
        <v>2060</v>
      </c>
      <c r="R101" s="12">
        <v>1932</v>
      </c>
      <c r="S101" s="12">
        <v>0</v>
      </c>
      <c r="T101" s="12">
        <v>23780</v>
      </c>
      <c r="U101" s="12">
        <v>355</v>
      </c>
      <c r="V101" s="12">
        <v>55</v>
      </c>
      <c r="W101" s="12">
        <v>0</v>
      </c>
      <c r="X101" s="12">
        <v>33079</v>
      </c>
      <c r="Y101" s="12">
        <v>685</v>
      </c>
      <c r="Z101" s="12">
        <v>0</v>
      </c>
      <c r="AA101" s="12">
        <v>2</v>
      </c>
      <c r="AB101" s="12">
        <v>0</v>
      </c>
      <c r="AC101" s="12">
        <v>0</v>
      </c>
      <c r="AD101" s="12">
        <v>0</v>
      </c>
      <c r="AE101" s="12">
        <v>0</v>
      </c>
      <c r="AF101" s="12">
        <v>41351</v>
      </c>
      <c r="AG101" s="12">
        <v>73557</v>
      </c>
      <c r="AH101" s="12">
        <v>364247</v>
      </c>
      <c r="AI101" s="12">
        <v>0</v>
      </c>
      <c r="AJ101" s="12">
        <v>161735</v>
      </c>
      <c r="AK101" s="12">
        <v>1386</v>
      </c>
      <c r="AL101" s="12">
        <v>0</v>
      </c>
      <c r="AM101" s="12">
        <v>9</v>
      </c>
      <c r="AN101" s="12">
        <v>0</v>
      </c>
      <c r="AO101" s="12">
        <v>0</v>
      </c>
      <c r="AP101" s="12">
        <v>30</v>
      </c>
      <c r="AQ101" s="25">
        <v>214660</v>
      </c>
    </row>
    <row r="102" spans="1:43" ht="9.5" x14ac:dyDescent="0.2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9.5" x14ac:dyDescent="0.2">
      <c r="A103" s="36" t="s">
        <v>225</v>
      </c>
      <c r="B103" s="37" t="s">
        <v>226</v>
      </c>
      <c r="C103" s="38" t="s">
        <v>227</v>
      </c>
      <c r="D103" s="33">
        <v>18427</v>
      </c>
      <c r="E103" s="33">
        <v>0</v>
      </c>
      <c r="F103" s="33">
        <v>0</v>
      </c>
      <c r="G103" s="33">
        <v>0</v>
      </c>
      <c r="H103" s="33">
        <v>6406</v>
      </c>
      <c r="I103" s="33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4939</v>
      </c>
      <c r="Q103" s="33">
        <v>0</v>
      </c>
      <c r="R103" s="33">
        <v>0</v>
      </c>
      <c r="S103" s="33">
        <v>0</v>
      </c>
      <c r="T103" s="33">
        <v>0</v>
      </c>
      <c r="U103" s="33">
        <v>0</v>
      </c>
      <c r="V103" s="33">
        <v>0</v>
      </c>
      <c r="W103" s="33">
        <v>0</v>
      </c>
      <c r="X103" s="33">
        <v>0</v>
      </c>
      <c r="Y103" s="33">
        <v>0</v>
      </c>
      <c r="Z103" s="33">
        <v>0</v>
      </c>
      <c r="AA103" s="33">
        <v>0</v>
      </c>
      <c r="AB103" s="33">
        <v>0</v>
      </c>
      <c r="AC103" s="33">
        <v>0</v>
      </c>
      <c r="AD103" s="33">
        <v>229</v>
      </c>
      <c r="AE103" s="33">
        <v>3145</v>
      </c>
      <c r="AF103" s="33">
        <v>0</v>
      </c>
      <c r="AG103" s="33">
        <v>0</v>
      </c>
      <c r="AH103" s="33">
        <v>7</v>
      </c>
      <c r="AI103" s="33">
        <v>0</v>
      </c>
      <c r="AJ103" s="33">
        <v>0</v>
      </c>
      <c r="AK103" s="33">
        <v>456</v>
      </c>
      <c r="AL103" s="33">
        <v>0</v>
      </c>
      <c r="AM103" s="33">
        <v>55</v>
      </c>
      <c r="AN103" s="33">
        <v>0</v>
      </c>
      <c r="AO103" s="33">
        <v>0</v>
      </c>
      <c r="AP103" s="33">
        <v>3190</v>
      </c>
      <c r="AQ103" s="39">
        <v>0</v>
      </c>
    </row>
    <row r="104" spans="1:43" x14ac:dyDescent="0.2">
      <c r="A104" s="52"/>
      <c r="B104" s="53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第３表(2)輸出
　（単位：トン）</oddHeader>
    <evenHeader>&amp;L&amp;"ＭＳ 明朝,標準"&amp;6
　第３表(2)輸出
　（単位：トン）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104"/>
  <sheetViews>
    <sheetView view="pageBreakPreview" zoomScale="115" zoomScaleNormal="130" zoomScaleSheetLayoutView="115" workbookViewId="0"/>
  </sheetViews>
  <sheetFormatPr defaultColWidth="9.33203125" defaultRowHeight="11" x14ac:dyDescent="0.2"/>
  <cols>
    <col min="1" max="1" width="4.33203125" style="31" customWidth="1"/>
    <col min="2" max="2" width="4.33203125" style="21" customWidth="1"/>
    <col min="3" max="3" width="24.44140625" style="23" customWidth="1"/>
    <col min="4" max="4" width="12.77734375" style="33" customWidth="1"/>
    <col min="5" max="42" width="12.77734375" style="12" customWidth="1"/>
    <col min="43" max="43" width="12.77734375" style="25" customWidth="1"/>
    <col min="44" max="16384" width="9.33203125" style="10"/>
  </cols>
  <sheetData>
    <row r="1" spans="1:43" s="6" customFormat="1" x14ac:dyDescent="0.2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2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3</v>
      </c>
      <c r="B3" s="17"/>
      <c r="C3" s="18" t="s">
        <v>0</v>
      </c>
      <c r="D3" s="13" t="s">
        <v>2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26</v>
      </c>
      <c r="X3" s="16" t="s">
        <v>27</v>
      </c>
      <c r="Y3" s="16" t="s">
        <v>28</v>
      </c>
      <c r="Z3" s="16" t="s">
        <v>29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35</v>
      </c>
      <c r="AG3" s="16" t="s">
        <v>36</v>
      </c>
      <c r="AH3" s="16" t="s">
        <v>37</v>
      </c>
      <c r="AI3" s="16" t="s">
        <v>38</v>
      </c>
      <c r="AJ3" s="16" t="s">
        <v>39</v>
      </c>
      <c r="AK3" s="16" t="s">
        <v>40</v>
      </c>
      <c r="AL3" s="16" t="s">
        <v>41</v>
      </c>
      <c r="AM3" s="16" t="s">
        <v>42</v>
      </c>
      <c r="AN3" s="16" t="s">
        <v>43</v>
      </c>
      <c r="AO3" s="16" t="s">
        <v>44</v>
      </c>
      <c r="AP3" s="16" t="s">
        <v>45</v>
      </c>
      <c r="AQ3" s="24" t="s">
        <v>46</v>
      </c>
    </row>
    <row r="4" spans="1:43" s="35" customFormat="1" ht="12.75" customHeight="1" x14ac:dyDescent="0.2">
      <c r="A4" s="56" t="s">
        <v>5</v>
      </c>
      <c r="B4" s="57"/>
      <c r="C4" s="57"/>
      <c r="D4" s="32">
        <f>SUM(E4:AR4)</f>
        <v>810515931</v>
      </c>
      <c r="E4" s="32">
        <v>28594344</v>
      </c>
      <c r="F4" s="32">
        <v>5108538</v>
      </c>
      <c r="G4" s="32">
        <v>1102621</v>
      </c>
      <c r="H4" s="32">
        <v>12430172</v>
      </c>
      <c r="I4" s="32">
        <v>5109945</v>
      </c>
      <c r="J4" s="32">
        <v>1712081</v>
      </c>
      <c r="K4" s="32">
        <v>14278568</v>
      </c>
      <c r="L4" s="32">
        <v>42443154</v>
      </c>
      <c r="M4" s="32">
        <v>108884618</v>
      </c>
      <c r="N4" s="32">
        <v>33964408</v>
      </c>
      <c r="O4" s="32">
        <v>69018946</v>
      </c>
      <c r="P4" s="32">
        <v>18855444</v>
      </c>
      <c r="Q4" s="32">
        <v>3504299</v>
      </c>
      <c r="R4" s="32">
        <v>2605954</v>
      </c>
      <c r="S4" s="32">
        <v>4026119</v>
      </c>
      <c r="T4" s="32">
        <v>7305614</v>
      </c>
      <c r="U4" s="32">
        <v>82871970</v>
      </c>
      <c r="V4" s="32">
        <v>31070721</v>
      </c>
      <c r="W4" s="32">
        <v>3708849</v>
      </c>
      <c r="X4" s="32">
        <v>42937564</v>
      </c>
      <c r="Y4" s="32">
        <v>58895260</v>
      </c>
      <c r="Z4" s="32">
        <v>7107555</v>
      </c>
      <c r="AA4" s="32">
        <v>1819703</v>
      </c>
      <c r="AB4" s="32">
        <v>4017731</v>
      </c>
      <c r="AC4" s="32">
        <v>39862219</v>
      </c>
      <c r="AD4" s="32">
        <v>29024915</v>
      </c>
      <c r="AE4" s="32">
        <v>25205039</v>
      </c>
      <c r="AF4" s="32">
        <v>6596420</v>
      </c>
      <c r="AG4" s="32">
        <v>5750117</v>
      </c>
      <c r="AH4" s="32">
        <v>9891260</v>
      </c>
      <c r="AI4" s="32">
        <v>993469</v>
      </c>
      <c r="AJ4" s="32">
        <v>31574986</v>
      </c>
      <c r="AK4" s="32">
        <v>557286</v>
      </c>
      <c r="AL4" s="32">
        <v>8153500</v>
      </c>
      <c r="AM4" s="32">
        <v>1640005</v>
      </c>
      <c r="AN4" s="32">
        <v>28904242</v>
      </c>
      <c r="AO4" s="32">
        <v>1113335</v>
      </c>
      <c r="AP4" s="32">
        <v>25964368</v>
      </c>
      <c r="AQ4" s="34">
        <v>3910592</v>
      </c>
    </row>
    <row r="5" spans="1:43" ht="3.75" customHeight="1" x14ac:dyDescent="0.2">
      <c r="A5" s="29"/>
      <c r="B5" s="19"/>
      <c r="C5" s="22"/>
    </row>
    <row r="6" spans="1:43" ht="9.5" x14ac:dyDescent="0.2">
      <c r="A6" s="36" t="s">
        <v>47</v>
      </c>
      <c r="B6" s="37" t="s">
        <v>48</v>
      </c>
      <c r="C6" s="38"/>
      <c r="D6" s="33">
        <f t="shared" ref="D6:AQ6" si="0">SUBTOTAL(9,D7:D17)</f>
        <v>44749929</v>
      </c>
      <c r="E6" s="33">
        <f t="shared" si="0"/>
        <v>2453252</v>
      </c>
      <c r="F6" s="33">
        <f t="shared" si="0"/>
        <v>1060984</v>
      </c>
      <c r="G6" s="33">
        <f t="shared" si="0"/>
        <v>166374</v>
      </c>
      <c r="H6" s="33">
        <f t="shared" si="0"/>
        <v>711498</v>
      </c>
      <c r="I6" s="33">
        <f t="shared" si="0"/>
        <v>5846</v>
      </c>
      <c r="J6" s="33">
        <f t="shared" si="0"/>
        <v>9692</v>
      </c>
      <c r="K6" s="33">
        <f t="shared" si="0"/>
        <v>361</v>
      </c>
      <c r="L6" s="33">
        <f t="shared" si="0"/>
        <v>4593687</v>
      </c>
      <c r="M6" s="33">
        <f t="shared" si="0"/>
        <v>1957935</v>
      </c>
      <c r="N6" s="33">
        <f t="shared" si="0"/>
        <v>4233381</v>
      </c>
      <c r="O6" s="33">
        <f t="shared" si="0"/>
        <v>6472331</v>
      </c>
      <c r="P6" s="33">
        <f t="shared" si="0"/>
        <v>288140</v>
      </c>
      <c r="Q6" s="33">
        <f t="shared" si="0"/>
        <v>5308</v>
      </c>
      <c r="R6" s="33">
        <f t="shared" si="0"/>
        <v>2207</v>
      </c>
      <c r="S6" s="33">
        <f t="shared" si="0"/>
        <v>2146</v>
      </c>
      <c r="T6" s="33">
        <f t="shared" si="0"/>
        <v>1192858</v>
      </c>
      <c r="U6" s="33">
        <f t="shared" si="0"/>
        <v>4985381</v>
      </c>
      <c r="V6" s="33">
        <f t="shared" si="0"/>
        <v>261793</v>
      </c>
      <c r="W6" s="33">
        <f t="shared" si="0"/>
        <v>0</v>
      </c>
      <c r="X6" s="33">
        <f t="shared" si="0"/>
        <v>1682995</v>
      </c>
      <c r="Y6" s="33">
        <f t="shared" si="0"/>
        <v>4768116</v>
      </c>
      <c r="Z6" s="33">
        <f t="shared" si="0"/>
        <v>0</v>
      </c>
      <c r="AA6" s="33">
        <f t="shared" si="0"/>
        <v>4606</v>
      </c>
      <c r="AB6" s="33">
        <f t="shared" si="0"/>
        <v>4371</v>
      </c>
      <c r="AC6" s="33">
        <f t="shared" si="0"/>
        <v>2981206</v>
      </c>
      <c r="AD6" s="33">
        <f t="shared" si="0"/>
        <v>36439</v>
      </c>
      <c r="AE6" s="33">
        <f t="shared" si="0"/>
        <v>85123</v>
      </c>
      <c r="AF6" s="33">
        <f t="shared" si="0"/>
        <v>0</v>
      </c>
      <c r="AG6" s="33">
        <f t="shared" si="0"/>
        <v>50309</v>
      </c>
      <c r="AH6" s="33">
        <f t="shared" si="0"/>
        <v>19247</v>
      </c>
      <c r="AI6" s="33">
        <f t="shared" si="0"/>
        <v>22339</v>
      </c>
      <c r="AJ6" s="33">
        <f t="shared" si="0"/>
        <v>2330021</v>
      </c>
      <c r="AK6" s="33">
        <f t="shared" si="0"/>
        <v>12315</v>
      </c>
      <c r="AL6" s="33">
        <f t="shared" si="0"/>
        <v>164993</v>
      </c>
      <c r="AM6" s="33">
        <f t="shared" si="0"/>
        <v>536255</v>
      </c>
      <c r="AN6" s="33">
        <f t="shared" si="0"/>
        <v>691</v>
      </c>
      <c r="AO6" s="33">
        <f t="shared" si="0"/>
        <v>25512</v>
      </c>
      <c r="AP6" s="33">
        <f t="shared" si="0"/>
        <v>3280587</v>
      </c>
      <c r="AQ6" s="39">
        <f t="shared" si="0"/>
        <v>341630</v>
      </c>
    </row>
    <row r="7" spans="1:43" ht="9.5" x14ac:dyDescent="0.2">
      <c r="A7" s="30"/>
      <c r="B7" s="20" t="s">
        <v>49</v>
      </c>
      <c r="C7" s="23" t="s">
        <v>50</v>
      </c>
      <c r="D7" s="33">
        <v>6184725</v>
      </c>
      <c r="E7" s="12">
        <v>252875</v>
      </c>
      <c r="F7" s="12">
        <v>37199</v>
      </c>
      <c r="G7" s="12">
        <v>0</v>
      </c>
      <c r="H7" s="12">
        <v>80623</v>
      </c>
      <c r="I7" s="12">
        <v>0</v>
      </c>
      <c r="J7" s="12">
        <v>0</v>
      </c>
      <c r="K7" s="12">
        <v>0</v>
      </c>
      <c r="L7" s="12">
        <v>579511</v>
      </c>
      <c r="M7" s="12">
        <v>1178417</v>
      </c>
      <c r="N7" s="12">
        <v>151756</v>
      </c>
      <c r="O7" s="12">
        <v>802089</v>
      </c>
      <c r="P7" s="12">
        <v>31</v>
      </c>
      <c r="Q7" s="12">
        <v>0</v>
      </c>
      <c r="R7" s="12">
        <v>0</v>
      </c>
      <c r="S7" s="12">
        <v>0</v>
      </c>
      <c r="T7" s="12">
        <v>52394</v>
      </c>
      <c r="U7" s="12">
        <v>642715</v>
      </c>
      <c r="V7" s="12">
        <v>720</v>
      </c>
      <c r="W7" s="12">
        <v>0</v>
      </c>
      <c r="X7" s="12">
        <v>32963</v>
      </c>
      <c r="Y7" s="12">
        <v>1154240</v>
      </c>
      <c r="Z7" s="12">
        <v>0</v>
      </c>
      <c r="AA7" s="12">
        <v>0</v>
      </c>
      <c r="AB7" s="12">
        <v>0</v>
      </c>
      <c r="AC7" s="12">
        <v>252359</v>
      </c>
      <c r="AD7" s="12">
        <v>0</v>
      </c>
      <c r="AE7" s="12">
        <v>0</v>
      </c>
      <c r="AF7" s="12">
        <v>0</v>
      </c>
      <c r="AG7" s="12">
        <v>34116</v>
      </c>
      <c r="AH7" s="12">
        <v>0</v>
      </c>
      <c r="AI7" s="12">
        <v>0</v>
      </c>
      <c r="AJ7" s="12">
        <v>495566</v>
      </c>
      <c r="AK7" s="12">
        <v>0</v>
      </c>
      <c r="AL7" s="12">
        <v>8013</v>
      </c>
      <c r="AM7" s="12">
        <v>65565</v>
      </c>
      <c r="AN7" s="12">
        <v>0</v>
      </c>
      <c r="AO7" s="12">
        <v>0</v>
      </c>
      <c r="AP7" s="12">
        <v>361407</v>
      </c>
      <c r="AQ7" s="25">
        <v>2166</v>
      </c>
    </row>
    <row r="8" spans="1:43" ht="9.5" x14ac:dyDescent="0.2">
      <c r="A8" s="30"/>
      <c r="B8" s="20" t="s">
        <v>51</v>
      </c>
      <c r="C8" s="23" t="s">
        <v>52</v>
      </c>
      <c r="D8" s="33">
        <v>653082</v>
      </c>
      <c r="E8" s="12">
        <v>112735</v>
      </c>
      <c r="F8" s="12">
        <v>23021</v>
      </c>
      <c r="G8" s="12">
        <v>0</v>
      </c>
      <c r="H8" s="12">
        <v>6087</v>
      </c>
      <c r="I8" s="12">
        <v>0</v>
      </c>
      <c r="J8" s="12">
        <v>0</v>
      </c>
      <c r="K8" s="12">
        <v>0</v>
      </c>
      <c r="L8" s="12">
        <v>78334</v>
      </c>
      <c r="M8" s="12">
        <v>9498</v>
      </c>
      <c r="N8" s="12">
        <v>30210</v>
      </c>
      <c r="O8" s="12">
        <v>24764</v>
      </c>
      <c r="P8" s="12">
        <v>52598</v>
      </c>
      <c r="Q8" s="12">
        <v>0</v>
      </c>
      <c r="R8" s="12">
        <v>0</v>
      </c>
      <c r="S8" s="12">
        <v>0</v>
      </c>
      <c r="T8" s="12">
        <v>7000</v>
      </c>
      <c r="U8" s="12">
        <v>77844</v>
      </c>
      <c r="V8" s="12">
        <v>21</v>
      </c>
      <c r="W8" s="12">
        <v>0</v>
      </c>
      <c r="X8" s="12">
        <v>23707</v>
      </c>
      <c r="Y8" s="12">
        <v>20165</v>
      </c>
      <c r="Z8" s="12">
        <v>0</v>
      </c>
      <c r="AA8" s="12">
        <v>2103</v>
      </c>
      <c r="AB8" s="12">
        <v>0</v>
      </c>
      <c r="AC8" s="12">
        <v>12015</v>
      </c>
      <c r="AD8" s="12">
        <v>10510</v>
      </c>
      <c r="AE8" s="12">
        <v>0</v>
      </c>
      <c r="AF8" s="12">
        <v>0</v>
      </c>
      <c r="AG8" s="12">
        <v>16004</v>
      </c>
      <c r="AH8" s="12">
        <v>0</v>
      </c>
      <c r="AI8" s="12">
        <v>0</v>
      </c>
      <c r="AJ8" s="12">
        <v>30734</v>
      </c>
      <c r="AK8" s="12">
        <v>0</v>
      </c>
      <c r="AL8" s="12">
        <v>7122</v>
      </c>
      <c r="AM8" s="12">
        <v>35542</v>
      </c>
      <c r="AN8" s="12">
        <v>0</v>
      </c>
      <c r="AO8" s="12">
        <v>150</v>
      </c>
      <c r="AP8" s="12">
        <v>32689</v>
      </c>
      <c r="AQ8" s="25">
        <v>40229</v>
      </c>
    </row>
    <row r="9" spans="1:43" ht="9.5" x14ac:dyDescent="0.2">
      <c r="A9" s="30"/>
      <c r="B9" s="20" t="s">
        <v>53</v>
      </c>
      <c r="C9" s="23" t="s">
        <v>54</v>
      </c>
      <c r="D9" s="33">
        <v>15684017</v>
      </c>
      <c r="E9" s="12">
        <v>1931103</v>
      </c>
      <c r="F9" s="12">
        <v>962857</v>
      </c>
      <c r="G9" s="12">
        <v>165999</v>
      </c>
      <c r="H9" s="12">
        <v>467979</v>
      </c>
      <c r="I9" s="12">
        <v>0</v>
      </c>
      <c r="J9" s="12">
        <v>0</v>
      </c>
      <c r="K9" s="12">
        <v>0</v>
      </c>
      <c r="L9" s="12">
        <v>3098891</v>
      </c>
      <c r="M9" s="12">
        <v>301295</v>
      </c>
      <c r="N9" s="12">
        <v>13280</v>
      </c>
      <c r="O9" s="12">
        <v>38332</v>
      </c>
      <c r="P9" s="12">
        <v>86423</v>
      </c>
      <c r="Q9" s="12">
        <v>0</v>
      </c>
      <c r="R9" s="12">
        <v>0</v>
      </c>
      <c r="S9" s="12">
        <v>0</v>
      </c>
      <c r="T9" s="12">
        <v>578728</v>
      </c>
      <c r="U9" s="12">
        <v>2441021</v>
      </c>
      <c r="V9" s="12">
        <v>96819</v>
      </c>
      <c r="W9" s="12">
        <v>0</v>
      </c>
      <c r="X9" s="12">
        <v>11717</v>
      </c>
      <c r="Y9" s="12">
        <v>375065</v>
      </c>
      <c r="Z9" s="12">
        <v>0</v>
      </c>
      <c r="AA9" s="12">
        <v>0</v>
      </c>
      <c r="AB9" s="12">
        <v>0</v>
      </c>
      <c r="AC9" s="12">
        <v>1851862</v>
      </c>
      <c r="AD9" s="12">
        <v>0</v>
      </c>
      <c r="AE9" s="12">
        <v>0</v>
      </c>
      <c r="AF9" s="12">
        <v>0</v>
      </c>
      <c r="AG9" s="12">
        <v>0</v>
      </c>
      <c r="AH9" s="12">
        <v>40</v>
      </c>
      <c r="AI9" s="12">
        <v>0</v>
      </c>
      <c r="AJ9" s="12">
        <v>334129</v>
      </c>
      <c r="AK9" s="12">
        <v>1000</v>
      </c>
      <c r="AL9" s="12">
        <v>148193</v>
      </c>
      <c r="AM9" s="12">
        <v>365506</v>
      </c>
      <c r="AN9" s="12">
        <v>0</v>
      </c>
      <c r="AO9" s="12">
        <v>0</v>
      </c>
      <c r="AP9" s="12">
        <v>2412328</v>
      </c>
      <c r="AQ9" s="25">
        <v>1450</v>
      </c>
    </row>
    <row r="10" spans="1:43" ht="9.5" x14ac:dyDescent="0.2">
      <c r="A10" s="30"/>
      <c r="B10" s="20" t="s">
        <v>55</v>
      </c>
      <c r="C10" s="23" t="s">
        <v>56</v>
      </c>
      <c r="D10" s="33">
        <v>3426004</v>
      </c>
      <c r="E10" s="12">
        <v>24927</v>
      </c>
      <c r="F10" s="12">
        <v>1137</v>
      </c>
      <c r="G10" s="12">
        <v>0</v>
      </c>
      <c r="H10" s="12">
        <v>2356</v>
      </c>
      <c r="I10" s="12">
        <v>4749</v>
      </c>
      <c r="J10" s="12">
        <v>8408</v>
      </c>
      <c r="K10" s="12">
        <v>0</v>
      </c>
      <c r="L10" s="12">
        <v>422772</v>
      </c>
      <c r="M10" s="12">
        <v>262161</v>
      </c>
      <c r="N10" s="12">
        <v>124044</v>
      </c>
      <c r="O10" s="12">
        <v>802450</v>
      </c>
      <c r="P10" s="12">
        <v>38123</v>
      </c>
      <c r="Q10" s="12">
        <v>0</v>
      </c>
      <c r="R10" s="12">
        <v>0</v>
      </c>
      <c r="S10" s="12">
        <v>0</v>
      </c>
      <c r="T10" s="12">
        <v>247171</v>
      </c>
      <c r="U10" s="12">
        <v>178453</v>
      </c>
      <c r="V10" s="12">
        <v>0</v>
      </c>
      <c r="W10" s="12">
        <v>0</v>
      </c>
      <c r="X10" s="12">
        <v>9744</v>
      </c>
      <c r="Y10" s="12">
        <v>256040</v>
      </c>
      <c r="Z10" s="12">
        <v>0</v>
      </c>
      <c r="AA10" s="12">
        <v>227</v>
      </c>
      <c r="AB10" s="12">
        <v>800</v>
      </c>
      <c r="AC10" s="12">
        <v>751237</v>
      </c>
      <c r="AD10" s="12">
        <v>507</v>
      </c>
      <c r="AE10" s="12">
        <v>0</v>
      </c>
      <c r="AF10" s="12">
        <v>0</v>
      </c>
      <c r="AG10" s="12">
        <v>0</v>
      </c>
      <c r="AH10" s="12">
        <v>0</v>
      </c>
      <c r="AI10" s="12">
        <v>423</v>
      </c>
      <c r="AJ10" s="12">
        <v>169844</v>
      </c>
      <c r="AK10" s="12">
        <v>0</v>
      </c>
      <c r="AL10" s="12">
        <v>0</v>
      </c>
      <c r="AM10" s="12">
        <v>58551</v>
      </c>
      <c r="AN10" s="12">
        <v>0</v>
      </c>
      <c r="AO10" s="12">
        <v>0</v>
      </c>
      <c r="AP10" s="12">
        <v>56931</v>
      </c>
      <c r="AQ10" s="25">
        <v>4949</v>
      </c>
    </row>
    <row r="11" spans="1:43" ht="9.5" x14ac:dyDescent="0.2">
      <c r="A11" s="30"/>
      <c r="B11" s="20" t="s">
        <v>57</v>
      </c>
      <c r="C11" s="23" t="s">
        <v>58</v>
      </c>
      <c r="D11" s="33">
        <v>809111</v>
      </c>
      <c r="E11" s="12">
        <v>5693</v>
      </c>
      <c r="F11" s="12">
        <v>21174</v>
      </c>
      <c r="G11" s="12">
        <v>0</v>
      </c>
      <c r="H11" s="12">
        <v>20</v>
      </c>
      <c r="I11" s="12">
        <v>120</v>
      </c>
      <c r="J11" s="12">
        <v>0</v>
      </c>
      <c r="K11" s="12">
        <v>0</v>
      </c>
      <c r="L11" s="12">
        <v>101679</v>
      </c>
      <c r="M11" s="12">
        <v>0</v>
      </c>
      <c r="N11" s="12">
        <v>7318</v>
      </c>
      <c r="O11" s="12">
        <v>373993</v>
      </c>
      <c r="P11" s="12">
        <v>1200</v>
      </c>
      <c r="Q11" s="12">
        <v>0</v>
      </c>
      <c r="R11" s="12">
        <v>0</v>
      </c>
      <c r="S11" s="12">
        <v>0</v>
      </c>
      <c r="T11" s="12">
        <v>0</v>
      </c>
      <c r="U11" s="12">
        <v>5412</v>
      </c>
      <c r="V11" s="12">
        <v>0</v>
      </c>
      <c r="W11" s="12">
        <v>0</v>
      </c>
      <c r="X11" s="12">
        <v>3801</v>
      </c>
      <c r="Y11" s="12">
        <v>7901</v>
      </c>
      <c r="Z11" s="12">
        <v>0</v>
      </c>
      <c r="AA11" s="12">
        <v>0</v>
      </c>
      <c r="AB11" s="12">
        <v>0</v>
      </c>
      <c r="AC11" s="12">
        <v>377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25</v>
      </c>
      <c r="AJ11" s="12">
        <v>7441</v>
      </c>
      <c r="AK11" s="12">
        <v>0</v>
      </c>
      <c r="AL11" s="12">
        <v>0</v>
      </c>
      <c r="AM11" s="12">
        <v>5895</v>
      </c>
      <c r="AN11" s="12">
        <v>0</v>
      </c>
      <c r="AO11" s="12">
        <v>0</v>
      </c>
      <c r="AP11" s="12">
        <v>266990</v>
      </c>
      <c r="AQ11" s="25">
        <v>72</v>
      </c>
    </row>
    <row r="12" spans="1:43" ht="9.5" x14ac:dyDescent="0.2">
      <c r="A12" s="30"/>
      <c r="B12" s="20" t="s">
        <v>59</v>
      </c>
      <c r="C12" s="23" t="s">
        <v>60</v>
      </c>
      <c r="D12" s="33">
        <v>6216487</v>
      </c>
      <c r="E12" s="12">
        <v>14892</v>
      </c>
      <c r="F12" s="12">
        <v>1980</v>
      </c>
      <c r="G12" s="12">
        <v>15</v>
      </c>
      <c r="H12" s="12">
        <v>20744</v>
      </c>
      <c r="I12" s="12">
        <v>38</v>
      </c>
      <c r="J12" s="12">
        <v>0</v>
      </c>
      <c r="K12" s="12">
        <v>0</v>
      </c>
      <c r="L12" s="12">
        <v>0</v>
      </c>
      <c r="M12" s="12">
        <v>0</v>
      </c>
      <c r="N12" s="12">
        <v>1537704</v>
      </c>
      <c r="O12" s="12">
        <v>1923639</v>
      </c>
      <c r="P12" s="12">
        <v>5215</v>
      </c>
      <c r="Q12" s="12">
        <v>1042</v>
      </c>
      <c r="R12" s="12">
        <v>125</v>
      </c>
      <c r="S12" s="12">
        <v>177</v>
      </c>
      <c r="T12" s="12">
        <v>2030</v>
      </c>
      <c r="U12" s="12">
        <v>354075</v>
      </c>
      <c r="V12" s="12">
        <v>120</v>
      </c>
      <c r="W12" s="12">
        <v>0</v>
      </c>
      <c r="X12" s="12">
        <v>555741</v>
      </c>
      <c r="Y12" s="12">
        <v>1078066</v>
      </c>
      <c r="Z12" s="12">
        <v>0</v>
      </c>
      <c r="AA12" s="12">
        <v>0</v>
      </c>
      <c r="AB12" s="12">
        <v>0</v>
      </c>
      <c r="AC12" s="12">
        <v>113</v>
      </c>
      <c r="AD12" s="12">
        <v>16091</v>
      </c>
      <c r="AE12" s="12">
        <v>40294</v>
      </c>
      <c r="AF12" s="12">
        <v>0</v>
      </c>
      <c r="AG12" s="12">
        <v>0</v>
      </c>
      <c r="AH12" s="12">
        <v>539</v>
      </c>
      <c r="AI12" s="12">
        <v>1226</v>
      </c>
      <c r="AJ12" s="12">
        <v>607944</v>
      </c>
      <c r="AK12" s="12">
        <v>0</v>
      </c>
      <c r="AL12" s="12">
        <v>299</v>
      </c>
      <c r="AM12" s="12">
        <v>220</v>
      </c>
      <c r="AN12" s="12">
        <v>0</v>
      </c>
      <c r="AO12" s="12">
        <v>343</v>
      </c>
      <c r="AP12" s="12">
        <v>14298</v>
      </c>
      <c r="AQ12" s="25">
        <v>39517</v>
      </c>
    </row>
    <row r="13" spans="1:43" ht="9.5" x14ac:dyDescent="0.2">
      <c r="A13" s="30"/>
      <c r="B13" s="20" t="s">
        <v>61</v>
      </c>
      <c r="C13" s="23" t="s">
        <v>62</v>
      </c>
      <c r="D13" s="33">
        <v>107729</v>
      </c>
      <c r="E13" s="12">
        <v>276</v>
      </c>
      <c r="F13" s="12">
        <v>0</v>
      </c>
      <c r="G13" s="12">
        <v>0</v>
      </c>
      <c r="H13" s="12">
        <v>1161</v>
      </c>
      <c r="I13" s="12">
        <v>0</v>
      </c>
      <c r="J13" s="12">
        <v>0</v>
      </c>
      <c r="K13" s="12">
        <v>0</v>
      </c>
      <c r="L13" s="12">
        <v>202</v>
      </c>
      <c r="M13" s="12">
        <v>0</v>
      </c>
      <c r="N13" s="12">
        <v>582</v>
      </c>
      <c r="O13" s="12">
        <v>13725</v>
      </c>
      <c r="P13" s="12">
        <v>941</v>
      </c>
      <c r="Q13" s="12">
        <v>0</v>
      </c>
      <c r="R13" s="12">
        <v>696</v>
      </c>
      <c r="S13" s="12">
        <v>0</v>
      </c>
      <c r="T13" s="12">
        <v>0</v>
      </c>
      <c r="U13" s="12">
        <v>5806</v>
      </c>
      <c r="V13" s="12">
        <v>93</v>
      </c>
      <c r="W13" s="12">
        <v>0</v>
      </c>
      <c r="X13" s="12">
        <v>16983</v>
      </c>
      <c r="Y13" s="12">
        <v>38093</v>
      </c>
      <c r="Z13" s="12">
        <v>0</v>
      </c>
      <c r="AA13" s="12">
        <v>0</v>
      </c>
      <c r="AB13" s="12">
        <v>0</v>
      </c>
      <c r="AC13" s="12">
        <v>123</v>
      </c>
      <c r="AD13" s="12">
        <v>0</v>
      </c>
      <c r="AE13" s="12">
        <v>0</v>
      </c>
      <c r="AF13" s="12">
        <v>0</v>
      </c>
      <c r="AG13" s="12">
        <v>0</v>
      </c>
      <c r="AH13" s="12">
        <v>9528</v>
      </c>
      <c r="AI13" s="12">
        <v>238</v>
      </c>
      <c r="AJ13" s="12">
        <v>105</v>
      </c>
      <c r="AK13" s="12">
        <v>0</v>
      </c>
      <c r="AL13" s="12">
        <v>0</v>
      </c>
      <c r="AM13" s="12">
        <v>0</v>
      </c>
      <c r="AN13" s="12">
        <v>0</v>
      </c>
      <c r="AO13" s="12">
        <v>19057</v>
      </c>
      <c r="AP13" s="12">
        <v>120</v>
      </c>
      <c r="AQ13" s="25">
        <v>0</v>
      </c>
    </row>
    <row r="14" spans="1:43" ht="9.5" x14ac:dyDescent="0.2">
      <c r="A14" s="30"/>
      <c r="B14" s="20" t="s">
        <v>63</v>
      </c>
      <c r="C14" s="23" t="s">
        <v>64</v>
      </c>
      <c r="D14" s="33">
        <v>4797797</v>
      </c>
      <c r="E14" s="12">
        <v>11577</v>
      </c>
      <c r="F14" s="12">
        <v>1691</v>
      </c>
      <c r="G14" s="12">
        <v>7</v>
      </c>
      <c r="H14" s="12">
        <v>6841</v>
      </c>
      <c r="I14" s="12">
        <v>847</v>
      </c>
      <c r="J14" s="12">
        <v>1266</v>
      </c>
      <c r="K14" s="12">
        <v>0</v>
      </c>
      <c r="L14" s="12">
        <v>312274</v>
      </c>
      <c r="M14" s="12">
        <v>206524</v>
      </c>
      <c r="N14" s="12">
        <v>238426</v>
      </c>
      <c r="O14" s="12">
        <v>675929</v>
      </c>
      <c r="P14" s="12">
        <v>96818</v>
      </c>
      <c r="Q14" s="12">
        <v>0</v>
      </c>
      <c r="R14" s="12">
        <v>636</v>
      </c>
      <c r="S14" s="12">
        <v>0</v>
      </c>
      <c r="T14" s="12">
        <v>178317</v>
      </c>
      <c r="U14" s="12">
        <v>1046514</v>
      </c>
      <c r="V14" s="12">
        <v>160798</v>
      </c>
      <c r="W14" s="12">
        <v>0</v>
      </c>
      <c r="X14" s="12">
        <v>211221</v>
      </c>
      <c r="Y14" s="12">
        <v>900667</v>
      </c>
      <c r="Z14" s="12">
        <v>0</v>
      </c>
      <c r="AA14" s="12">
        <v>920</v>
      </c>
      <c r="AB14" s="12">
        <v>3529</v>
      </c>
      <c r="AC14" s="12">
        <v>110237</v>
      </c>
      <c r="AD14" s="12">
        <v>3745</v>
      </c>
      <c r="AE14" s="12">
        <v>2941</v>
      </c>
      <c r="AF14" s="12">
        <v>0</v>
      </c>
      <c r="AG14" s="12">
        <v>0</v>
      </c>
      <c r="AH14" s="12">
        <v>555</v>
      </c>
      <c r="AI14" s="12">
        <v>19967</v>
      </c>
      <c r="AJ14" s="12">
        <v>237909</v>
      </c>
      <c r="AK14" s="12">
        <v>11315</v>
      </c>
      <c r="AL14" s="12">
        <v>314</v>
      </c>
      <c r="AM14" s="12">
        <v>1350</v>
      </c>
      <c r="AN14" s="12">
        <v>0</v>
      </c>
      <c r="AO14" s="12">
        <v>5929</v>
      </c>
      <c r="AP14" s="12">
        <v>126413</v>
      </c>
      <c r="AQ14" s="25">
        <v>222320</v>
      </c>
    </row>
    <row r="15" spans="1:43" ht="9.5" x14ac:dyDescent="0.2">
      <c r="A15" s="30"/>
      <c r="B15" s="20" t="s">
        <v>65</v>
      </c>
      <c r="C15" s="23" t="s">
        <v>66</v>
      </c>
      <c r="D15" s="33">
        <v>6282</v>
      </c>
      <c r="E15" s="12">
        <v>0</v>
      </c>
      <c r="F15" s="12">
        <v>319</v>
      </c>
      <c r="G15" s="12">
        <v>0</v>
      </c>
      <c r="H15" s="12">
        <v>154</v>
      </c>
      <c r="I15" s="12">
        <v>0</v>
      </c>
      <c r="J15" s="12">
        <v>18</v>
      </c>
      <c r="K15" s="12">
        <v>0</v>
      </c>
      <c r="L15" s="12">
        <v>0</v>
      </c>
      <c r="M15" s="12">
        <v>0</v>
      </c>
      <c r="N15" s="12">
        <v>75</v>
      </c>
      <c r="O15" s="12">
        <v>33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975</v>
      </c>
      <c r="V15" s="12">
        <v>236</v>
      </c>
      <c r="W15" s="12">
        <v>0</v>
      </c>
      <c r="X15" s="12">
        <v>1837</v>
      </c>
      <c r="Y15" s="12">
        <v>1552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800</v>
      </c>
      <c r="AI15" s="12">
        <v>0</v>
      </c>
      <c r="AJ15" s="12">
        <v>283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9.5" x14ac:dyDescent="0.2">
      <c r="A16" s="30"/>
      <c r="B16" s="20" t="s">
        <v>67</v>
      </c>
      <c r="C16" s="23" t="s">
        <v>68</v>
      </c>
      <c r="D16" s="33">
        <v>4176642</v>
      </c>
      <c r="E16" s="12">
        <v>26784</v>
      </c>
      <c r="F16" s="12">
        <v>29</v>
      </c>
      <c r="G16" s="12">
        <v>0</v>
      </c>
      <c r="H16" s="12">
        <v>8803</v>
      </c>
      <c r="I16" s="12">
        <v>11</v>
      </c>
      <c r="J16" s="12">
        <v>0</v>
      </c>
      <c r="K16" s="12">
        <v>0</v>
      </c>
      <c r="L16" s="12">
        <v>0</v>
      </c>
      <c r="M16" s="12">
        <v>40</v>
      </c>
      <c r="N16" s="12">
        <v>1442445</v>
      </c>
      <c r="O16" s="12">
        <v>1131932</v>
      </c>
      <c r="P16" s="12">
        <v>698</v>
      </c>
      <c r="Q16" s="12">
        <v>0</v>
      </c>
      <c r="R16" s="12">
        <v>0</v>
      </c>
      <c r="S16" s="12">
        <v>0</v>
      </c>
      <c r="T16" s="12">
        <v>0</v>
      </c>
      <c r="U16" s="12">
        <v>94617</v>
      </c>
      <c r="V16" s="12">
        <v>0</v>
      </c>
      <c r="W16" s="12">
        <v>0</v>
      </c>
      <c r="X16" s="12">
        <v>578482</v>
      </c>
      <c r="Y16" s="12">
        <v>747987</v>
      </c>
      <c r="Z16" s="12">
        <v>0</v>
      </c>
      <c r="AA16" s="12">
        <v>42</v>
      </c>
      <c r="AB16" s="12">
        <v>0</v>
      </c>
      <c r="AC16" s="12">
        <v>0</v>
      </c>
      <c r="AD16" s="12">
        <v>0</v>
      </c>
      <c r="AE16" s="12">
        <v>25</v>
      </c>
      <c r="AF16" s="12">
        <v>0</v>
      </c>
      <c r="AG16" s="12">
        <v>0</v>
      </c>
      <c r="AH16" s="12">
        <v>20</v>
      </c>
      <c r="AI16" s="12">
        <v>388</v>
      </c>
      <c r="AJ16" s="12">
        <v>117343</v>
      </c>
      <c r="AK16" s="12">
        <v>0</v>
      </c>
      <c r="AL16" s="12">
        <v>0</v>
      </c>
      <c r="AM16" s="12">
        <v>0</v>
      </c>
      <c r="AN16" s="12">
        <v>17</v>
      </c>
      <c r="AO16" s="12">
        <v>33</v>
      </c>
      <c r="AP16" s="12">
        <v>497</v>
      </c>
      <c r="AQ16" s="25">
        <v>26449</v>
      </c>
    </row>
    <row r="17" spans="1:43" ht="9.5" x14ac:dyDescent="0.2">
      <c r="A17" s="30"/>
      <c r="B17" s="20" t="s">
        <v>69</v>
      </c>
      <c r="C17" s="23" t="s">
        <v>70</v>
      </c>
      <c r="D17" s="33">
        <v>2688053</v>
      </c>
      <c r="E17" s="12">
        <v>72390</v>
      </c>
      <c r="F17" s="12">
        <v>11577</v>
      </c>
      <c r="G17" s="12">
        <v>353</v>
      </c>
      <c r="H17" s="12">
        <v>116730</v>
      </c>
      <c r="I17" s="12">
        <v>81</v>
      </c>
      <c r="J17" s="12">
        <v>0</v>
      </c>
      <c r="K17" s="12">
        <v>361</v>
      </c>
      <c r="L17" s="12">
        <v>24</v>
      </c>
      <c r="M17" s="12">
        <v>0</v>
      </c>
      <c r="N17" s="12">
        <v>687541</v>
      </c>
      <c r="O17" s="12">
        <v>685445</v>
      </c>
      <c r="P17" s="12">
        <v>6093</v>
      </c>
      <c r="Q17" s="12">
        <v>4266</v>
      </c>
      <c r="R17" s="12">
        <v>750</v>
      </c>
      <c r="S17" s="12">
        <v>1969</v>
      </c>
      <c r="T17" s="12">
        <v>127218</v>
      </c>
      <c r="U17" s="12">
        <v>137949</v>
      </c>
      <c r="V17" s="12">
        <v>2986</v>
      </c>
      <c r="W17" s="12">
        <v>0</v>
      </c>
      <c r="X17" s="12">
        <v>236799</v>
      </c>
      <c r="Y17" s="12">
        <v>188340</v>
      </c>
      <c r="Z17" s="12">
        <v>0</v>
      </c>
      <c r="AA17" s="12">
        <v>1314</v>
      </c>
      <c r="AB17" s="12">
        <v>42</v>
      </c>
      <c r="AC17" s="12">
        <v>2883</v>
      </c>
      <c r="AD17" s="12">
        <v>5586</v>
      </c>
      <c r="AE17" s="12">
        <v>41863</v>
      </c>
      <c r="AF17" s="12">
        <v>0</v>
      </c>
      <c r="AG17" s="12">
        <v>189</v>
      </c>
      <c r="AH17" s="12">
        <v>7765</v>
      </c>
      <c r="AI17" s="12">
        <v>72</v>
      </c>
      <c r="AJ17" s="12">
        <v>328723</v>
      </c>
      <c r="AK17" s="12">
        <v>0</v>
      </c>
      <c r="AL17" s="12">
        <v>1052</v>
      </c>
      <c r="AM17" s="12">
        <v>3626</v>
      </c>
      <c r="AN17" s="12">
        <v>674</v>
      </c>
      <c r="AO17" s="12">
        <v>0</v>
      </c>
      <c r="AP17" s="12">
        <v>8914</v>
      </c>
      <c r="AQ17" s="25">
        <v>4478</v>
      </c>
    </row>
    <row r="18" spans="1:43" ht="9.5" x14ac:dyDescent="0.2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9.5" x14ac:dyDescent="0.2">
      <c r="A19" s="36" t="s">
        <v>71</v>
      </c>
      <c r="B19" s="37" t="s">
        <v>72</v>
      </c>
      <c r="C19" s="38"/>
      <c r="D19" s="33">
        <f t="shared" ref="D19:AQ19" si="1">SUBTOTAL(9,D20:D25)</f>
        <v>36671857</v>
      </c>
      <c r="E19" s="33">
        <f t="shared" si="1"/>
        <v>1351177</v>
      </c>
      <c r="F19" s="33">
        <f t="shared" si="1"/>
        <v>1566248</v>
      </c>
      <c r="G19" s="33">
        <f t="shared" si="1"/>
        <v>383577</v>
      </c>
      <c r="H19" s="33">
        <f t="shared" si="1"/>
        <v>1579533</v>
      </c>
      <c r="I19" s="33">
        <f t="shared" si="1"/>
        <v>442180</v>
      </c>
      <c r="J19" s="33">
        <f t="shared" si="1"/>
        <v>192798</v>
      </c>
      <c r="K19" s="33">
        <f t="shared" si="1"/>
        <v>923767</v>
      </c>
      <c r="L19" s="33">
        <f t="shared" si="1"/>
        <v>168047</v>
      </c>
      <c r="M19" s="33">
        <f t="shared" si="1"/>
        <v>255548</v>
      </c>
      <c r="N19" s="33">
        <f t="shared" si="1"/>
        <v>738644</v>
      </c>
      <c r="O19" s="33">
        <f t="shared" si="1"/>
        <v>536055</v>
      </c>
      <c r="P19" s="33">
        <f t="shared" si="1"/>
        <v>2263173</v>
      </c>
      <c r="Q19" s="33">
        <f t="shared" si="1"/>
        <v>1290750</v>
      </c>
      <c r="R19" s="33">
        <f t="shared" si="1"/>
        <v>54618</v>
      </c>
      <c r="S19" s="33">
        <f t="shared" si="1"/>
        <v>682035</v>
      </c>
      <c r="T19" s="33">
        <f t="shared" si="1"/>
        <v>488429</v>
      </c>
      <c r="U19" s="33">
        <f t="shared" si="1"/>
        <v>3743659</v>
      </c>
      <c r="V19" s="33">
        <f t="shared" si="1"/>
        <v>412024</v>
      </c>
      <c r="W19" s="33">
        <f t="shared" si="1"/>
        <v>42806</v>
      </c>
      <c r="X19" s="33">
        <f t="shared" si="1"/>
        <v>718695</v>
      </c>
      <c r="Y19" s="33">
        <f t="shared" si="1"/>
        <v>1887620</v>
      </c>
      <c r="Z19" s="33">
        <f t="shared" si="1"/>
        <v>387648</v>
      </c>
      <c r="AA19" s="33">
        <f t="shared" si="1"/>
        <v>1539973</v>
      </c>
      <c r="AB19" s="33">
        <f t="shared" si="1"/>
        <v>388761</v>
      </c>
      <c r="AC19" s="33">
        <f t="shared" si="1"/>
        <v>20478</v>
      </c>
      <c r="AD19" s="33">
        <f t="shared" si="1"/>
        <v>1830890</v>
      </c>
      <c r="AE19" s="33">
        <f t="shared" si="1"/>
        <v>3832583</v>
      </c>
      <c r="AF19" s="33">
        <f t="shared" si="1"/>
        <v>1063506</v>
      </c>
      <c r="AG19" s="33">
        <f t="shared" si="1"/>
        <v>0</v>
      </c>
      <c r="AH19" s="33">
        <f t="shared" si="1"/>
        <v>3509658</v>
      </c>
      <c r="AI19" s="33">
        <f t="shared" si="1"/>
        <v>171472</v>
      </c>
      <c r="AJ19" s="33">
        <f t="shared" si="1"/>
        <v>1640014</v>
      </c>
      <c r="AK19" s="33">
        <f t="shared" si="1"/>
        <v>43645</v>
      </c>
      <c r="AL19" s="33">
        <f t="shared" si="1"/>
        <v>0</v>
      </c>
      <c r="AM19" s="33">
        <f t="shared" si="1"/>
        <v>629409</v>
      </c>
      <c r="AN19" s="33">
        <f t="shared" si="1"/>
        <v>416195</v>
      </c>
      <c r="AO19" s="33">
        <f t="shared" si="1"/>
        <v>543062</v>
      </c>
      <c r="AP19" s="33">
        <f t="shared" si="1"/>
        <v>923396</v>
      </c>
      <c r="AQ19" s="39">
        <f t="shared" si="1"/>
        <v>9784</v>
      </c>
    </row>
    <row r="20" spans="1:43" ht="9.5" x14ac:dyDescent="0.2">
      <c r="A20" s="30"/>
      <c r="B20" s="20" t="s">
        <v>73</v>
      </c>
      <c r="C20" s="23" t="s">
        <v>74</v>
      </c>
      <c r="D20" s="33">
        <v>2216614</v>
      </c>
      <c r="E20" s="12">
        <v>62139</v>
      </c>
      <c r="F20" s="12">
        <v>232</v>
      </c>
      <c r="G20" s="12">
        <v>0</v>
      </c>
      <c r="H20" s="12">
        <v>60245</v>
      </c>
      <c r="I20" s="12">
        <v>7606</v>
      </c>
      <c r="J20" s="12">
        <v>0</v>
      </c>
      <c r="K20" s="12">
        <v>0</v>
      </c>
      <c r="L20" s="12">
        <v>63124</v>
      </c>
      <c r="M20" s="12">
        <v>0</v>
      </c>
      <c r="N20" s="12">
        <v>1821</v>
      </c>
      <c r="O20" s="12">
        <v>13189</v>
      </c>
      <c r="P20" s="12">
        <v>5045</v>
      </c>
      <c r="Q20" s="12">
        <v>0</v>
      </c>
      <c r="R20" s="12">
        <v>28062</v>
      </c>
      <c r="S20" s="12">
        <v>0</v>
      </c>
      <c r="T20" s="12">
        <v>0</v>
      </c>
      <c r="U20" s="12">
        <v>37512</v>
      </c>
      <c r="V20" s="12">
        <v>284</v>
      </c>
      <c r="W20" s="12">
        <v>10149</v>
      </c>
      <c r="X20" s="12">
        <v>7709</v>
      </c>
      <c r="Y20" s="12">
        <v>3694</v>
      </c>
      <c r="Z20" s="12">
        <v>24179</v>
      </c>
      <c r="AA20" s="12">
        <v>108801</v>
      </c>
      <c r="AB20" s="12">
        <v>50136</v>
      </c>
      <c r="AC20" s="12">
        <v>13721</v>
      </c>
      <c r="AD20" s="12">
        <v>1332380</v>
      </c>
      <c r="AE20" s="12">
        <v>96576</v>
      </c>
      <c r="AF20" s="12">
        <v>22006</v>
      </c>
      <c r="AG20" s="12">
        <v>0</v>
      </c>
      <c r="AH20" s="12">
        <v>60525</v>
      </c>
      <c r="AI20" s="12">
        <v>140652</v>
      </c>
      <c r="AJ20" s="12">
        <v>19049</v>
      </c>
      <c r="AK20" s="12">
        <v>407</v>
      </c>
      <c r="AL20" s="12">
        <v>0</v>
      </c>
      <c r="AM20" s="12">
        <v>4071</v>
      </c>
      <c r="AN20" s="12">
        <v>5869</v>
      </c>
      <c r="AO20" s="12">
        <v>0</v>
      </c>
      <c r="AP20" s="12">
        <v>37288</v>
      </c>
      <c r="AQ20" s="25">
        <v>143</v>
      </c>
    </row>
    <row r="21" spans="1:43" ht="9.5" x14ac:dyDescent="0.2">
      <c r="A21" s="30"/>
      <c r="B21" s="20" t="s">
        <v>75</v>
      </c>
      <c r="C21" s="23" t="s">
        <v>76</v>
      </c>
      <c r="D21" s="33">
        <v>3367612</v>
      </c>
      <c r="E21" s="12">
        <v>103181</v>
      </c>
      <c r="F21" s="12">
        <v>1367</v>
      </c>
      <c r="G21" s="12">
        <v>0</v>
      </c>
      <c r="H21" s="12">
        <v>59011</v>
      </c>
      <c r="I21" s="12">
        <v>34742</v>
      </c>
      <c r="J21" s="12">
        <v>1740</v>
      </c>
      <c r="K21" s="12">
        <v>829</v>
      </c>
      <c r="L21" s="12">
        <v>654</v>
      </c>
      <c r="M21" s="12">
        <v>18042</v>
      </c>
      <c r="N21" s="12">
        <v>629743</v>
      </c>
      <c r="O21" s="12">
        <v>379233</v>
      </c>
      <c r="P21" s="12">
        <v>54927</v>
      </c>
      <c r="Q21" s="12">
        <v>137542</v>
      </c>
      <c r="R21" s="12">
        <v>18527</v>
      </c>
      <c r="S21" s="12">
        <v>9088</v>
      </c>
      <c r="T21" s="12">
        <v>19142</v>
      </c>
      <c r="U21" s="12">
        <v>368600</v>
      </c>
      <c r="V21" s="12">
        <v>0</v>
      </c>
      <c r="W21" s="12">
        <v>11433</v>
      </c>
      <c r="X21" s="12">
        <v>526522</v>
      </c>
      <c r="Y21" s="12">
        <v>811084</v>
      </c>
      <c r="Z21" s="12">
        <v>3056</v>
      </c>
      <c r="AA21" s="12">
        <v>26</v>
      </c>
      <c r="AB21" s="12">
        <v>0</v>
      </c>
      <c r="AC21" s="12">
        <v>142</v>
      </c>
      <c r="AD21" s="12">
        <v>16395</v>
      </c>
      <c r="AE21" s="12">
        <v>562</v>
      </c>
      <c r="AF21" s="12">
        <v>0</v>
      </c>
      <c r="AG21" s="12">
        <v>0</v>
      </c>
      <c r="AH21" s="12">
        <v>3570</v>
      </c>
      <c r="AI21" s="12">
        <v>19493</v>
      </c>
      <c r="AJ21" s="12">
        <v>130134</v>
      </c>
      <c r="AK21" s="12">
        <v>1624</v>
      </c>
      <c r="AL21" s="12">
        <v>0</v>
      </c>
      <c r="AM21" s="12">
        <v>4058</v>
      </c>
      <c r="AN21" s="12">
        <v>82</v>
      </c>
      <c r="AO21" s="12">
        <v>468</v>
      </c>
      <c r="AP21" s="12">
        <v>753</v>
      </c>
      <c r="AQ21" s="25">
        <v>1842</v>
      </c>
    </row>
    <row r="22" spans="1:43" ht="9.5" x14ac:dyDescent="0.2">
      <c r="A22" s="30"/>
      <c r="B22" s="20" t="s">
        <v>77</v>
      </c>
      <c r="C22" s="23" t="s">
        <v>78</v>
      </c>
      <c r="D22" s="33">
        <v>864328</v>
      </c>
      <c r="E22" s="12">
        <v>280</v>
      </c>
      <c r="F22" s="12">
        <v>0</v>
      </c>
      <c r="G22" s="12">
        <v>0</v>
      </c>
      <c r="H22" s="12">
        <v>12738</v>
      </c>
      <c r="I22" s="12">
        <v>333</v>
      </c>
      <c r="J22" s="12">
        <v>0</v>
      </c>
      <c r="K22" s="12">
        <v>0</v>
      </c>
      <c r="L22" s="12">
        <v>0</v>
      </c>
      <c r="M22" s="12">
        <v>0</v>
      </c>
      <c r="N22" s="12">
        <v>53862</v>
      </c>
      <c r="O22" s="12">
        <v>101070</v>
      </c>
      <c r="P22" s="12">
        <v>2585</v>
      </c>
      <c r="Q22" s="12">
        <v>0</v>
      </c>
      <c r="R22" s="12">
        <v>0</v>
      </c>
      <c r="S22" s="12">
        <v>0</v>
      </c>
      <c r="T22" s="12">
        <v>85214</v>
      </c>
      <c r="U22" s="12">
        <v>79776</v>
      </c>
      <c r="V22" s="12">
        <v>119125</v>
      </c>
      <c r="W22" s="12">
        <v>0</v>
      </c>
      <c r="X22" s="12">
        <v>13448</v>
      </c>
      <c r="Y22" s="12">
        <v>117972</v>
      </c>
      <c r="Z22" s="12">
        <v>0</v>
      </c>
      <c r="AA22" s="12">
        <v>0</v>
      </c>
      <c r="AB22" s="12">
        <v>0</v>
      </c>
      <c r="AC22" s="12">
        <v>0</v>
      </c>
      <c r="AD22" s="12">
        <v>6982</v>
      </c>
      <c r="AE22" s="12">
        <v>0</v>
      </c>
      <c r="AF22" s="12">
        <v>0</v>
      </c>
      <c r="AG22" s="12">
        <v>0</v>
      </c>
      <c r="AH22" s="12">
        <v>320</v>
      </c>
      <c r="AI22" s="12">
        <v>0</v>
      </c>
      <c r="AJ22" s="12">
        <v>263966</v>
      </c>
      <c r="AK22" s="12">
        <v>0</v>
      </c>
      <c r="AL22" s="12">
        <v>0</v>
      </c>
      <c r="AM22" s="12">
        <v>77</v>
      </c>
      <c r="AN22" s="12">
        <v>0</v>
      </c>
      <c r="AO22" s="12">
        <v>0</v>
      </c>
      <c r="AP22" s="12">
        <v>6580</v>
      </c>
      <c r="AQ22" s="25">
        <v>0</v>
      </c>
    </row>
    <row r="23" spans="1:43" ht="9.5" x14ac:dyDescent="0.2">
      <c r="A23" s="30"/>
      <c r="B23" s="20" t="s">
        <v>79</v>
      </c>
      <c r="C23" s="23" t="s">
        <v>80</v>
      </c>
      <c r="D23" s="33">
        <v>26774841</v>
      </c>
      <c r="E23" s="12">
        <v>1140444</v>
      </c>
      <c r="F23" s="12">
        <v>1563923</v>
      </c>
      <c r="G23" s="12">
        <v>0</v>
      </c>
      <c r="H23" s="12">
        <v>1435853</v>
      </c>
      <c r="I23" s="12">
        <v>376185</v>
      </c>
      <c r="J23" s="12">
        <v>186944</v>
      </c>
      <c r="K23" s="12">
        <v>581841</v>
      </c>
      <c r="L23" s="12">
        <v>104139</v>
      </c>
      <c r="M23" s="12">
        <v>110716</v>
      </c>
      <c r="N23" s="12">
        <v>15880</v>
      </c>
      <c r="O23" s="12">
        <v>6508</v>
      </c>
      <c r="P23" s="12">
        <v>2185493</v>
      </c>
      <c r="Q23" s="12">
        <v>1152893</v>
      </c>
      <c r="R23" s="12">
        <v>5725</v>
      </c>
      <c r="S23" s="12">
        <v>489707</v>
      </c>
      <c r="T23" s="12">
        <v>384018</v>
      </c>
      <c r="U23" s="12">
        <v>3212039</v>
      </c>
      <c r="V23" s="12">
        <v>170667</v>
      </c>
      <c r="W23" s="12">
        <v>0</v>
      </c>
      <c r="X23" s="12">
        <v>121336</v>
      </c>
      <c r="Y23" s="12">
        <v>789127</v>
      </c>
      <c r="Z23" s="12">
        <v>360413</v>
      </c>
      <c r="AA23" s="12">
        <v>1411678</v>
      </c>
      <c r="AB23" s="12">
        <v>309249</v>
      </c>
      <c r="AC23" s="12">
        <v>862</v>
      </c>
      <c r="AD23" s="12">
        <v>358840</v>
      </c>
      <c r="AE23" s="12">
        <v>2929045</v>
      </c>
      <c r="AF23" s="12">
        <v>1041500</v>
      </c>
      <c r="AG23" s="12">
        <v>0</v>
      </c>
      <c r="AH23" s="12">
        <v>3445003</v>
      </c>
      <c r="AI23" s="12">
        <v>0</v>
      </c>
      <c r="AJ23" s="12">
        <v>716611</v>
      </c>
      <c r="AK23" s="12">
        <v>20524</v>
      </c>
      <c r="AL23" s="12">
        <v>0</v>
      </c>
      <c r="AM23" s="12">
        <v>621203</v>
      </c>
      <c r="AN23" s="12">
        <v>154004</v>
      </c>
      <c r="AO23" s="12">
        <v>487496</v>
      </c>
      <c r="AP23" s="12">
        <v>878455</v>
      </c>
      <c r="AQ23" s="25">
        <v>6520</v>
      </c>
    </row>
    <row r="24" spans="1:43" ht="9.5" x14ac:dyDescent="0.2">
      <c r="A24" s="30"/>
      <c r="B24" s="20" t="s">
        <v>81</v>
      </c>
      <c r="C24" s="23" t="s">
        <v>82</v>
      </c>
      <c r="D24" s="33">
        <v>335623</v>
      </c>
      <c r="E24" s="12">
        <v>7226</v>
      </c>
      <c r="F24" s="12">
        <v>0</v>
      </c>
      <c r="G24" s="12">
        <v>0</v>
      </c>
      <c r="H24" s="12">
        <v>5507</v>
      </c>
      <c r="I24" s="12">
        <v>3023</v>
      </c>
      <c r="J24" s="12">
        <v>0</v>
      </c>
      <c r="K24" s="12">
        <v>0</v>
      </c>
      <c r="L24" s="12">
        <v>130</v>
      </c>
      <c r="M24" s="12">
        <v>0</v>
      </c>
      <c r="N24" s="12">
        <v>1305</v>
      </c>
      <c r="O24" s="12">
        <v>1295</v>
      </c>
      <c r="P24" s="12">
        <v>15044</v>
      </c>
      <c r="Q24" s="12">
        <v>0</v>
      </c>
      <c r="R24" s="12">
        <v>756</v>
      </c>
      <c r="S24" s="12">
        <v>183240</v>
      </c>
      <c r="T24" s="12">
        <v>0</v>
      </c>
      <c r="U24" s="12">
        <v>8441</v>
      </c>
      <c r="V24" s="12">
        <v>38</v>
      </c>
      <c r="W24" s="12">
        <v>0</v>
      </c>
      <c r="X24" s="12">
        <v>12733</v>
      </c>
      <c r="Y24" s="12">
        <v>26890</v>
      </c>
      <c r="Z24" s="12">
        <v>0</v>
      </c>
      <c r="AA24" s="12">
        <v>0</v>
      </c>
      <c r="AB24" s="12">
        <v>0</v>
      </c>
      <c r="AC24" s="12">
        <v>28</v>
      </c>
      <c r="AD24" s="12">
        <v>4</v>
      </c>
      <c r="AE24" s="12">
        <v>0</v>
      </c>
      <c r="AF24" s="12">
        <v>0</v>
      </c>
      <c r="AG24" s="12">
        <v>0</v>
      </c>
      <c r="AH24" s="12">
        <v>40</v>
      </c>
      <c r="AI24" s="12">
        <v>327</v>
      </c>
      <c r="AJ24" s="12">
        <v>2954</v>
      </c>
      <c r="AK24" s="12">
        <v>10590</v>
      </c>
      <c r="AL24" s="12">
        <v>0</v>
      </c>
      <c r="AM24" s="12">
        <v>0</v>
      </c>
      <c r="AN24" s="12">
        <v>0</v>
      </c>
      <c r="AO24" s="12">
        <v>55077</v>
      </c>
      <c r="AP24" s="12">
        <v>65</v>
      </c>
      <c r="AQ24" s="25">
        <v>910</v>
      </c>
    </row>
    <row r="25" spans="1:43" ht="9.5" x14ac:dyDescent="0.2">
      <c r="A25" s="30"/>
      <c r="B25" s="20" t="s">
        <v>83</v>
      </c>
      <c r="C25" s="23" t="s">
        <v>84</v>
      </c>
      <c r="D25" s="33">
        <v>3112839</v>
      </c>
      <c r="E25" s="12">
        <v>37907</v>
      </c>
      <c r="F25" s="12">
        <v>726</v>
      </c>
      <c r="G25" s="12">
        <v>383577</v>
      </c>
      <c r="H25" s="12">
        <v>6179</v>
      </c>
      <c r="I25" s="12">
        <v>20291</v>
      </c>
      <c r="J25" s="12">
        <v>4114</v>
      </c>
      <c r="K25" s="12">
        <v>341097</v>
      </c>
      <c r="L25" s="12">
        <v>0</v>
      </c>
      <c r="M25" s="12">
        <v>126790</v>
      </c>
      <c r="N25" s="12">
        <v>36033</v>
      </c>
      <c r="O25" s="12">
        <v>34760</v>
      </c>
      <c r="P25" s="12">
        <v>79</v>
      </c>
      <c r="Q25" s="12">
        <v>315</v>
      </c>
      <c r="R25" s="12">
        <v>1548</v>
      </c>
      <c r="S25" s="12">
        <v>0</v>
      </c>
      <c r="T25" s="12">
        <v>55</v>
      </c>
      <c r="U25" s="12">
        <v>37291</v>
      </c>
      <c r="V25" s="12">
        <v>121910</v>
      </c>
      <c r="W25" s="12">
        <v>21224</v>
      </c>
      <c r="X25" s="12">
        <v>36947</v>
      </c>
      <c r="Y25" s="12">
        <v>138853</v>
      </c>
      <c r="Z25" s="12">
        <v>0</v>
      </c>
      <c r="AA25" s="12">
        <v>19468</v>
      </c>
      <c r="AB25" s="12">
        <v>29376</v>
      </c>
      <c r="AC25" s="12">
        <v>5725</v>
      </c>
      <c r="AD25" s="12">
        <v>116289</v>
      </c>
      <c r="AE25" s="12">
        <v>806400</v>
      </c>
      <c r="AF25" s="12">
        <v>0</v>
      </c>
      <c r="AG25" s="12">
        <v>0</v>
      </c>
      <c r="AH25" s="12">
        <v>200</v>
      </c>
      <c r="AI25" s="12">
        <v>11000</v>
      </c>
      <c r="AJ25" s="12">
        <v>507300</v>
      </c>
      <c r="AK25" s="12">
        <v>10500</v>
      </c>
      <c r="AL25" s="12">
        <v>0</v>
      </c>
      <c r="AM25" s="12">
        <v>0</v>
      </c>
      <c r="AN25" s="12">
        <v>256240</v>
      </c>
      <c r="AO25" s="12">
        <v>21</v>
      </c>
      <c r="AP25" s="12">
        <v>255</v>
      </c>
      <c r="AQ25" s="25">
        <v>369</v>
      </c>
    </row>
    <row r="26" spans="1:43" ht="9.5" x14ac:dyDescent="0.2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9.5" x14ac:dyDescent="0.2">
      <c r="A27" s="36" t="s">
        <v>85</v>
      </c>
      <c r="B27" s="37" t="s">
        <v>86</v>
      </c>
      <c r="C27" s="38"/>
      <c r="D27" s="33">
        <f t="shared" ref="D27:AQ27" si="2">SUBTOTAL(9,D28:D37)</f>
        <v>395489285</v>
      </c>
      <c r="E27" s="33">
        <f t="shared" si="2"/>
        <v>16033433</v>
      </c>
      <c r="F27" s="33">
        <f t="shared" si="2"/>
        <v>955578</v>
      </c>
      <c r="G27" s="33">
        <f t="shared" si="2"/>
        <v>476413</v>
      </c>
      <c r="H27" s="33">
        <f t="shared" si="2"/>
        <v>6042664</v>
      </c>
      <c r="I27" s="33">
        <f t="shared" si="2"/>
        <v>4410764</v>
      </c>
      <c r="J27" s="33">
        <f t="shared" si="2"/>
        <v>1463458</v>
      </c>
      <c r="K27" s="33">
        <f t="shared" si="2"/>
        <v>12005531</v>
      </c>
      <c r="L27" s="33">
        <f t="shared" si="2"/>
        <v>29596202</v>
      </c>
      <c r="M27" s="33">
        <f t="shared" si="2"/>
        <v>54306195</v>
      </c>
      <c r="N27" s="33">
        <f t="shared" si="2"/>
        <v>320065</v>
      </c>
      <c r="O27" s="33">
        <f t="shared" si="2"/>
        <v>15061487</v>
      </c>
      <c r="P27" s="33">
        <f t="shared" si="2"/>
        <v>819722</v>
      </c>
      <c r="Q27" s="33">
        <f t="shared" si="2"/>
        <v>1133914</v>
      </c>
      <c r="R27" s="33">
        <f t="shared" si="2"/>
        <v>1559880</v>
      </c>
      <c r="S27" s="33">
        <f t="shared" si="2"/>
        <v>2950116</v>
      </c>
      <c r="T27" s="33">
        <f t="shared" si="2"/>
        <v>200591</v>
      </c>
      <c r="U27" s="33">
        <f t="shared" si="2"/>
        <v>32055813</v>
      </c>
      <c r="V27" s="33">
        <f t="shared" si="2"/>
        <v>17411850</v>
      </c>
      <c r="W27" s="33">
        <f t="shared" si="2"/>
        <v>3539971</v>
      </c>
      <c r="X27" s="33">
        <f t="shared" si="2"/>
        <v>7886984</v>
      </c>
      <c r="Y27" s="33">
        <f t="shared" si="2"/>
        <v>23587086</v>
      </c>
      <c r="Z27" s="33">
        <f t="shared" si="2"/>
        <v>6246084</v>
      </c>
      <c r="AA27" s="33">
        <f t="shared" si="2"/>
        <v>16725</v>
      </c>
      <c r="AB27" s="33">
        <f t="shared" si="2"/>
        <v>3599356</v>
      </c>
      <c r="AC27" s="33">
        <f t="shared" si="2"/>
        <v>31727701</v>
      </c>
      <c r="AD27" s="33">
        <f t="shared" si="2"/>
        <v>25316104</v>
      </c>
      <c r="AE27" s="33">
        <f t="shared" si="2"/>
        <v>14590062</v>
      </c>
      <c r="AF27" s="33">
        <f t="shared" si="2"/>
        <v>5179237</v>
      </c>
      <c r="AG27" s="33">
        <f t="shared" si="2"/>
        <v>3925461</v>
      </c>
      <c r="AH27" s="33">
        <f t="shared" si="2"/>
        <v>4668245</v>
      </c>
      <c r="AI27" s="33">
        <f t="shared" si="2"/>
        <v>632990</v>
      </c>
      <c r="AJ27" s="33">
        <f t="shared" si="2"/>
        <v>12711287</v>
      </c>
      <c r="AK27" s="33">
        <f t="shared" si="2"/>
        <v>1414</v>
      </c>
      <c r="AL27" s="33">
        <f t="shared" si="2"/>
        <v>7854313</v>
      </c>
      <c r="AM27" s="33">
        <f t="shared" si="2"/>
        <v>212528</v>
      </c>
      <c r="AN27" s="33">
        <f t="shared" si="2"/>
        <v>23407706</v>
      </c>
      <c r="AO27" s="33">
        <f t="shared" si="2"/>
        <v>412726</v>
      </c>
      <c r="AP27" s="33">
        <f t="shared" si="2"/>
        <v>20894480</v>
      </c>
      <c r="AQ27" s="39">
        <f t="shared" si="2"/>
        <v>2275149</v>
      </c>
    </row>
    <row r="28" spans="1:43" ht="9.5" x14ac:dyDescent="0.2">
      <c r="A28" s="30"/>
      <c r="B28" s="20" t="s">
        <v>87</v>
      </c>
      <c r="C28" s="23" t="s">
        <v>88</v>
      </c>
      <c r="D28" s="33">
        <v>160878743</v>
      </c>
      <c r="E28" s="12">
        <v>8217841</v>
      </c>
      <c r="F28" s="12">
        <v>397675</v>
      </c>
      <c r="G28" s="12">
        <v>436487</v>
      </c>
      <c r="H28" s="12">
        <v>773101</v>
      </c>
      <c r="I28" s="12">
        <v>4084415</v>
      </c>
      <c r="J28" s="12">
        <v>1435041</v>
      </c>
      <c r="K28" s="12">
        <v>11155646</v>
      </c>
      <c r="L28" s="12">
        <v>12967826</v>
      </c>
      <c r="M28" s="12">
        <v>10485229</v>
      </c>
      <c r="N28" s="12">
        <v>80030</v>
      </c>
      <c r="O28" s="12">
        <v>6168072</v>
      </c>
      <c r="P28" s="12">
        <v>327270</v>
      </c>
      <c r="Q28" s="12">
        <v>985359</v>
      </c>
      <c r="R28" s="12">
        <v>1559668</v>
      </c>
      <c r="S28" s="12">
        <v>2875588</v>
      </c>
      <c r="T28" s="12">
        <v>182338</v>
      </c>
      <c r="U28" s="12">
        <v>14194362</v>
      </c>
      <c r="V28" s="12">
        <v>2155656</v>
      </c>
      <c r="W28" s="12">
        <v>3377327</v>
      </c>
      <c r="X28" s="12">
        <v>429645</v>
      </c>
      <c r="Y28" s="12">
        <v>12159139</v>
      </c>
      <c r="Z28" s="12">
        <v>2457688</v>
      </c>
      <c r="AA28" s="12">
        <v>0</v>
      </c>
      <c r="AB28" s="12">
        <v>3594205</v>
      </c>
      <c r="AC28" s="12">
        <v>5997533</v>
      </c>
      <c r="AD28" s="12">
        <v>9853414</v>
      </c>
      <c r="AE28" s="12">
        <v>11397340</v>
      </c>
      <c r="AF28" s="12">
        <v>4783697</v>
      </c>
      <c r="AG28" s="12">
        <v>3076399</v>
      </c>
      <c r="AH28" s="12">
        <v>2713360</v>
      </c>
      <c r="AI28" s="12">
        <v>627322</v>
      </c>
      <c r="AJ28" s="12">
        <v>6539302</v>
      </c>
      <c r="AK28" s="12">
        <v>0</v>
      </c>
      <c r="AL28" s="12">
        <v>7853513</v>
      </c>
      <c r="AM28" s="12">
        <v>192424</v>
      </c>
      <c r="AN28" s="12">
        <v>5636106</v>
      </c>
      <c r="AO28" s="12">
        <v>152090</v>
      </c>
      <c r="AP28" s="12">
        <v>183</v>
      </c>
      <c r="AQ28" s="25">
        <v>1556452</v>
      </c>
    </row>
    <row r="29" spans="1:43" ht="9.5" x14ac:dyDescent="0.2">
      <c r="A29" s="30"/>
      <c r="B29" s="20" t="s">
        <v>89</v>
      </c>
      <c r="C29" s="23" t="s">
        <v>90</v>
      </c>
      <c r="D29" s="33">
        <v>96753312</v>
      </c>
      <c r="E29" s="12">
        <v>2973934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40</v>
      </c>
      <c r="L29" s="12">
        <v>10041606</v>
      </c>
      <c r="M29" s="12">
        <v>14894220</v>
      </c>
      <c r="N29" s="12">
        <v>122</v>
      </c>
      <c r="O29" s="12">
        <v>1403</v>
      </c>
      <c r="P29" s="12">
        <v>0</v>
      </c>
      <c r="Q29" s="12">
        <v>10310</v>
      </c>
      <c r="R29" s="12">
        <v>0</v>
      </c>
      <c r="S29" s="12">
        <v>0</v>
      </c>
      <c r="T29" s="12">
        <v>0</v>
      </c>
      <c r="U29" s="12">
        <v>9196463</v>
      </c>
      <c r="V29" s="12">
        <v>0</v>
      </c>
      <c r="W29" s="12">
        <v>0</v>
      </c>
      <c r="X29" s="12">
        <v>346</v>
      </c>
      <c r="Y29" s="12">
        <v>9996110</v>
      </c>
      <c r="Z29" s="12">
        <v>3566063</v>
      </c>
      <c r="AA29" s="12">
        <v>0</v>
      </c>
      <c r="AB29" s="12">
        <v>0</v>
      </c>
      <c r="AC29" s="12">
        <v>13524091</v>
      </c>
      <c r="AD29" s="12">
        <v>15068639</v>
      </c>
      <c r="AE29" s="12">
        <v>22</v>
      </c>
      <c r="AF29" s="12">
        <v>0</v>
      </c>
      <c r="AG29" s="12">
        <v>0</v>
      </c>
      <c r="AH29" s="12">
        <v>0</v>
      </c>
      <c r="AI29" s="12">
        <v>0</v>
      </c>
      <c r="AJ29" s="12">
        <v>5356319</v>
      </c>
      <c r="AK29" s="12">
        <v>0</v>
      </c>
      <c r="AL29" s="12">
        <v>0</v>
      </c>
      <c r="AM29" s="12">
        <v>938</v>
      </c>
      <c r="AN29" s="12">
        <v>12122686</v>
      </c>
      <c r="AO29" s="12">
        <v>0</v>
      </c>
      <c r="AP29" s="12">
        <v>0</v>
      </c>
      <c r="AQ29" s="25">
        <v>0</v>
      </c>
    </row>
    <row r="30" spans="1:43" ht="9.5" x14ac:dyDescent="0.2">
      <c r="A30" s="30"/>
      <c r="B30" s="20" t="s">
        <v>91</v>
      </c>
      <c r="C30" s="23" t="s">
        <v>92</v>
      </c>
      <c r="D30" s="33">
        <v>7473793</v>
      </c>
      <c r="E30" s="12">
        <v>335</v>
      </c>
      <c r="F30" s="12">
        <v>527832</v>
      </c>
      <c r="G30" s="12">
        <v>0</v>
      </c>
      <c r="H30" s="12">
        <v>3325</v>
      </c>
      <c r="I30" s="12">
        <v>286888</v>
      </c>
      <c r="J30" s="12">
        <v>0</v>
      </c>
      <c r="K30" s="12">
        <v>740299</v>
      </c>
      <c r="L30" s="12">
        <v>0</v>
      </c>
      <c r="M30" s="12">
        <v>7449</v>
      </c>
      <c r="N30" s="12">
        <v>2553</v>
      </c>
      <c r="O30" s="12">
        <v>48318</v>
      </c>
      <c r="P30" s="12">
        <v>6347</v>
      </c>
      <c r="Q30" s="12">
        <v>38447</v>
      </c>
      <c r="R30" s="12">
        <v>0</v>
      </c>
      <c r="S30" s="12">
        <v>9</v>
      </c>
      <c r="T30" s="12">
        <v>1549</v>
      </c>
      <c r="U30" s="12">
        <v>17821</v>
      </c>
      <c r="V30" s="12">
        <v>63502</v>
      </c>
      <c r="W30" s="12">
        <v>75846</v>
      </c>
      <c r="X30" s="12">
        <v>83536</v>
      </c>
      <c r="Y30" s="12">
        <v>131683</v>
      </c>
      <c r="Z30" s="12">
        <v>100</v>
      </c>
      <c r="AA30" s="12">
        <v>0</v>
      </c>
      <c r="AB30" s="12">
        <v>0</v>
      </c>
      <c r="AC30" s="12">
        <v>1086813</v>
      </c>
      <c r="AD30" s="12">
        <v>40</v>
      </c>
      <c r="AE30" s="12">
        <v>99231</v>
      </c>
      <c r="AF30" s="12">
        <v>392040</v>
      </c>
      <c r="AG30" s="12">
        <v>821652</v>
      </c>
      <c r="AH30" s="12">
        <v>1566135</v>
      </c>
      <c r="AI30" s="12">
        <v>3457</v>
      </c>
      <c r="AJ30" s="12">
        <v>22549</v>
      </c>
      <c r="AK30" s="12">
        <v>0</v>
      </c>
      <c r="AL30" s="12">
        <v>0</v>
      </c>
      <c r="AM30" s="12">
        <v>22</v>
      </c>
      <c r="AN30" s="12">
        <v>1262259</v>
      </c>
      <c r="AO30" s="12">
        <v>183451</v>
      </c>
      <c r="AP30" s="12">
        <v>72</v>
      </c>
      <c r="AQ30" s="25">
        <v>233</v>
      </c>
    </row>
    <row r="31" spans="1:43" ht="9.5" x14ac:dyDescent="0.2">
      <c r="A31" s="30"/>
      <c r="B31" s="20" t="s">
        <v>93</v>
      </c>
      <c r="C31" s="23" t="s">
        <v>94</v>
      </c>
      <c r="D31" s="33">
        <v>305620</v>
      </c>
      <c r="E31" s="12">
        <v>5440</v>
      </c>
      <c r="F31" s="12">
        <v>0</v>
      </c>
      <c r="G31" s="12">
        <v>0</v>
      </c>
      <c r="H31" s="12">
        <v>67998</v>
      </c>
      <c r="I31" s="12">
        <v>1899</v>
      </c>
      <c r="J31" s="12">
        <v>0</v>
      </c>
      <c r="K31" s="12">
        <v>120</v>
      </c>
      <c r="L31" s="12">
        <v>89</v>
      </c>
      <c r="M31" s="12">
        <v>0</v>
      </c>
      <c r="N31" s="12">
        <v>11851</v>
      </c>
      <c r="O31" s="12">
        <v>4539</v>
      </c>
      <c r="P31" s="12">
        <v>5074</v>
      </c>
      <c r="Q31" s="12">
        <v>0</v>
      </c>
      <c r="R31" s="12">
        <v>0</v>
      </c>
      <c r="S31" s="12">
        <v>11318</v>
      </c>
      <c r="T31" s="12">
        <v>0</v>
      </c>
      <c r="U31" s="12">
        <v>2315</v>
      </c>
      <c r="V31" s="12">
        <v>0</v>
      </c>
      <c r="W31" s="12">
        <v>23983</v>
      </c>
      <c r="X31" s="12">
        <v>36897</v>
      </c>
      <c r="Y31" s="12">
        <v>74915</v>
      </c>
      <c r="Z31" s="12">
        <v>0</v>
      </c>
      <c r="AA31" s="12">
        <v>0</v>
      </c>
      <c r="AB31" s="12">
        <v>140</v>
      </c>
      <c r="AC31" s="12">
        <v>14714</v>
      </c>
      <c r="AD31" s="12">
        <v>12506</v>
      </c>
      <c r="AE31" s="12">
        <v>76</v>
      </c>
      <c r="AF31" s="12">
        <v>3500</v>
      </c>
      <c r="AG31" s="12">
        <v>0</v>
      </c>
      <c r="AH31" s="12">
        <v>480</v>
      </c>
      <c r="AI31" s="12">
        <v>0</v>
      </c>
      <c r="AJ31" s="12">
        <v>6819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135</v>
      </c>
      <c r="AQ31" s="25">
        <v>20812</v>
      </c>
    </row>
    <row r="32" spans="1:43" ht="9.5" x14ac:dyDescent="0.2">
      <c r="A32" s="30"/>
      <c r="B32" s="20" t="s">
        <v>95</v>
      </c>
      <c r="C32" s="23" t="s">
        <v>96</v>
      </c>
      <c r="D32" s="33">
        <v>775857</v>
      </c>
      <c r="E32" s="12">
        <v>6175</v>
      </c>
      <c r="F32" s="12">
        <v>233</v>
      </c>
      <c r="G32" s="12">
        <v>0</v>
      </c>
      <c r="H32" s="12">
        <v>9505</v>
      </c>
      <c r="I32" s="12">
        <v>933</v>
      </c>
      <c r="J32" s="12">
        <v>90</v>
      </c>
      <c r="K32" s="12">
        <v>0</v>
      </c>
      <c r="L32" s="12">
        <v>0</v>
      </c>
      <c r="M32" s="12">
        <v>109</v>
      </c>
      <c r="N32" s="12">
        <v>59919</v>
      </c>
      <c r="O32" s="12">
        <v>152743</v>
      </c>
      <c r="P32" s="12">
        <v>9080</v>
      </c>
      <c r="Q32" s="12">
        <v>1781</v>
      </c>
      <c r="R32" s="12">
        <v>171</v>
      </c>
      <c r="S32" s="12">
        <v>0</v>
      </c>
      <c r="T32" s="12">
        <v>1895</v>
      </c>
      <c r="U32" s="12">
        <v>348979</v>
      </c>
      <c r="V32" s="12">
        <v>4240</v>
      </c>
      <c r="W32" s="12">
        <v>0</v>
      </c>
      <c r="X32" s="12">
        <v>78348</v>
      </c>
      <c r="Y32" s="12">
        <v>35807</v>
      </c>
      <c r="Z32" s="12">
        <v>0</v>
      </c>
      <c r="AA32" s="12">
        <v>0</v>
      </c>
      <c r="AB32" s="12">
        <v>0</v>
      </c>
      <c r="AC32" s="12">
        <v>1770</v>
      </c>
      <c r="AD32" s="12">
        <v>8852</v>
      </c>
      <c r="AE32" s="12">
        <v>0</v>
      </c>
      <c r="AF32" s="12">
        <v>0</v>
      </c>
      <c r="AG32" s="12">
        <v>0</v>
      </c>
      <c r="AH32" s="12">
        <v>428</v>
      </c>
      <c r="AI32" s="12">
        <v>41</v>
      </c>
      <c r="AJ32" s="12">
        <v>45267</v>
      </c>
      <c r="AK32" s="12">
        <v>0</v>
      </c>
      <c r="AL32" s="12">
        <v>0</v>
      </c>
      <c r="AM32" s="12">
        <v>43</v>
      </c>
      <c r="AN32" s="12">
        <v>349</v>
      </c>
      <c r="AO32" s="12">
        <v>0</v>
      </c>
      <c r="AP32" s="12">
        <v>1382</v>
      </c>
      <c r="AQ32" s="25">
        <v>7717</v>
      </c>
    </row>
    <row r="33" spans="1:43" ht="9.5" x14ac:dyDescent="0.2">
      <c r="A33" s="30"/>
      <c r="B33" s="20" t="s">
        <v>97</v>
      </c>
      <c r="C33" s="23" t="s">
        <v>98</v>
      </c>
      <c r="D33" s="33">
        <v>115929029</v>
      </c>
      <c r="E33" s="12">
        <v>4676337</v>
      </c>
      <c r="F33" s="12">
        <v>0</v>
      </c>
      <c r="G33" s="12">
        <v>0</v>
      </c>
      <c r="H33" s="12">
        <v>5128999</v>
      </c>
      <c r="I33" s="12">
        <v>0</v>
      </c>
      <c r="J33" s="12">
        <v>0</v>
      </c>
      <c r="K33" s="12">
        <v>0</v>
      </c>
      <c r="L33" s="12">
        <v>5194469</v>
      </c>
      <c r="M33" s="12">
        <v>27450561</v>
      </c>
      <c r="N33" s="12">
        <v>820</v>
      </c>
      <c r="O33" s="12">
        <v>8093856</v>
      </c>
      <c r="P33" s="12">
        <v>16291</v>
      </c>
      <c r="Q33" s="12">
        <v>0</v>
      </c>
      <c r="R33" s="12">
        <v>0</v>
      </c>
      <c r="S33" s="12">
        <v>0</v>
      </c>
      <c r="T33" s="12">
        <v>0</v>
      </c>
      <c r="U33" s="12">
        <v>7243792</v>
      </c>
      <c r="V33" s="12">
        <v>14773865</v>
      </c>
      <c r="W33" s="12">
        <v>0</v>
      </c>
      <c r="X33" s="12">
        <v>7108665</v>
      </c>
      <c r="Y33" s="12">
        <v>138</v>
      </c>
      <c r="Z33" s="12">
        <v>0</v>
      </c>
      <c r="AA33" s="12">
        <v>0</v>
      </c>
      <c r="AB33" s="12">
        <v>0</v>
      </c>
      <c r="AC33" s="12">
        <v>10214476</v>
      </c>
      <c r="AD33" s="12">
        <v>36125</v>
      </c>
      <c r="AE33" s="12">
        <v>579938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3840905</v>
      </c>
      <c r="AO33" s="12">
        <v>0</v>
      </c>
      <c r="AP33" s="12">
        <v>20879892</v>
      </c>
      <c r="AQ33" s="25">
        <v>689900</v>
      </c>
    </row>
    <row r="34" spans="1:43" ht="9.5" x14ac:dyDescent="0.2">
      <c r="A34" s="30"/>
      <c r="B34" s="20" t="s">
        <v>99</v>
      </c>
      <c r="C34" s="23" t="s">
        <v>100</v>
      </c>
      <c r="D34" s="33">
        <v>112753</v>
      </c>
      <c r="E34" s="12">
        <v>13</v>
      </c>
      <c r="F34" s="12">
        <v>58</v>
      </c>
      <c r="G34" s="12">
        <v>12800</v>
      </c>
      <c r="H34" s="12">
        <v>69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1500</v>
      </c>
      <c r="Q34" s="12">
        <v>40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3795</v>
      </c>
      <c r="X34" s="12">
        <v>0</v>
      </c>
      <c r="Y34" s="12">
        <v>27500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63087</v>
      </c>
      <c r="AF34" s="12">
        <v>0</v>
      </c>
      <c r="AG34" s="12">
        <v>0</v>
      </c>
      <c r="AH34" s="12">
        <v>0</v>
      </c>
      <c r="AI34" s="12">
        <v>0</v>
      </c>
      <c r="AJ34" s="12">
        <v>391</v>
      </c>
      <c r="AK34" s="12">
        <v>0</v>
      </c>
      <c r="AL34" s="12">
        <v>0</v>
      </c>
      <c r="AM34" s="12">
        <v>0</v>
      </c>
      <c r="AN34" s="12">
        <v>0</v>
      </c>
      <c r="AO34" s="12">
        <v>3500</v>
      </c>
      <c r="AP34" s="12">
        <v>0</v>
      </c>
      <c r="AQ34" s="25">
        <v>0</v>
      </c>
    </row>
    <row r="35" spans="1:43" ht="9.5" x14ac:dyDescent="0.2">
      <c r="A35" s="30"/>
      <c r="B35" s="20" t="s">
        <v>101</v>
      </c>
      <c r="C35" s="23" t="s">
        <v>102</v>
      </c>
      <c r="D35" s="33">
        <v>489168</v>
      </c>
      <c r="E35" s="12">
        <v>1161</v>
      </c>
      <c r="F35" s="12">
        <v>10782</v>
      </c>
      <c r="G35" s="12">
        <v>0</v>
      </c>
      <c r="H35" s="12">
        <v>88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89</v>
      </c>
      <c r="O35" s="12">
        <v>0</v>
      </c>
      <c r="P35" s="12">
        <v>344530</v>
      </c>
      <c r="Q35" s="12">
        <v>0</v>
      </c>
      <c r="R35" s="12">
        <v>0</v>
      </c>
      <c r="S35" s="12">
        <v>0</v>
      </c>
      <c r="T35" s="12">
        <v>0</v>
      </c>
      <c r="U35" s="12">
        <v>3320</v>
      </c>
      <c r="V35" s="12">
        <v>7800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117000</v>
      </c>
      <c r="AI35" s="12">
        <v>0</v>
      </c>
      <c r="AJ35" s="12">
        <v>241</v>
      </c>
      <c r="AK35" s="12">
        <v>0</v>
      </c>
      <c r="AL35" s="12">
        <v>0</v>
      </c>
      <c r="AM35" s="12">
        <v>4157</v>
      </c>
      <c r="AN35" s="12">
        <v>0</v>
      </c>
      <c r="AO35" s="12">
        <v>0</v>
      </c>
      <c r="AP35" s="12">
        <v>0</v>
      </c>
      <c r="AQ35" s="25">
        <v>0</v>
      </c>
    </row>
    <row r="36" spans="1:43" ht="9.5" x14ac:dyDescent="0.2">
      <c r="A36" s="30"/>
      <c r="B36" s="20" t="s">
        <v>103</v>
      </c>
      <c r="C36" s="23" t="s">
        <v>104</v>
      </c>
      <c r="D36" s="33">
        <v>5597413</v>
      </c>
      <c r="E36" s="12">
        <v>51751</v>
      </c>
      <c r="F36" s="12">
        <v>0</v>
      </c>
      <c r="G36" s="12">
        <v>18126</v>
      </c>
      <c r="H36" s="12">
        <v>29474</v>
      </c>
      <c r="I36" s="12">
        <v>30764</v>
      </c>
      <c r="J36" s="12">
        <v>20710</v>
      </c>
      <c r="K36" s="12">
        <v>44740</v>
      </c>
      <c r="L36" s="12">
        <v>1017774</v>
      </c>
      <c r="M36" s="12">
        <v>235666</v>
      </c>
      <c r="N36" s="12">
        <v>13130</v>
      </c>
      <c r="O36" s="12">
        <v>376463</v>
      </c>
      <c r="P36" s="12">
        <v>40034</v>
      </c>
      <c r="Q36" s="12">
        <v>62608</v>
      </c>
      <c r="R36" s="12">
        <v>0</v>
      </c>
      <c r="S36" s="12">
        <v>0</v>
      </c>
      <c r="T36" s="12">
        <v>0</v>
      </c>
      <c r="U36" s="12">
        <v>6290</v>
      </c>
      <c r="V36" s="12">
        <v>209219</v>
      </c>
      <c r="W36" s="12">
        <v>0</v>
      </c>
      <c r="X36" s="12">
        <v>0</v>
      </c>
      <c r="Y36" s="12">
        <v>409964</v>
      </c>
      <c r="Z36" s="12">
        <v>128760</v>
      </c>
      <c r="AA36" s="12">
        <v>0</v>
      </c>
      <c r="AB36" s="12">
        <v>0</v>
      </c>
      <c r="AC36" s="12">
        <v>235935</v>
      </c>
      <c r="AD36" s="12">
        <v>140</v>
      </c>
      <c r="AE36" s="12">
        <v>2356116</v>
      </c>
      <c r="AF36" s="12">
        <v>0</v>
      </c>
      <c r="AG36" s="12">
        <v>27410</v>
      </c>
      <c r="AH36" s="12">
        <v>126867</v>
      </c>
      <c r="AI36" s="12">
        <v>0</v>
      </c>
      <c r="AJ36" s="12">
        <v>76867</v>
      </c>
      <c r="AK36" s="12">
        <v>0</v>
      </c>
      <c r="AL36" s="12">
        <v>0</v>
      </c>
      <c r="AM36" s="12">
        <v>296</v>
      </c>
      <c r="AN36" s="12">
        <v>0</v>
      </c>
      <c r="AO36" s="12">
        <v>73083</v>
      </c>
      <c r="AP36" s="12">
        <v>5226</v>
      </c>
      <c r="AQ36" s="25">
        <v>0</v>
      </c>
    </row>
    <row r="37" spans="1:43" ht="9.5" x14ac:dyDescent="0.2">
      <c r="A37" s="30"/>
      <c r="B37" s="20" t="s">
        <v>105</v>
      </c>
      <c r="C37" s="23" t="s">
        <v>106</v>
      </c>
      <c r="D37" s="33">
        <v>7173597</v>
      </c>
      <c r="E37" s="12">
        <v>100446</v>
      </c>
      <c r="F37" s="12">
        <v>18998</v>
      </c>
      <c r="G37" s="12">
        <v>9000</v>
      </c>
      <c r="H37" s="12">
        <v>30105</v>
      </c>
      <c r="I37" s="12">
        <v>5865</v>
      </c>
      <c r="J37" s="12">
        <v>7617</v>
      </c>
      <c r="K37" s="12">
        <v>64686</v>
      </c>
      <c r="L37" s="12">
        <v>374438</v>
      </c>
      <c r="M37" s="12">
        <v>1232961</v>
      </c>
      <c r="N37" s="12">
        <v>151551</v>
      </c>
      <c r="O37" s="12">
        <v>216093</v>
      </c>
      <c r="P37" s="12">
        <v>69596</v>
      </c>
      <c r="Q37" s="12">
        <v>35369</v>
      </c>
      <c r="R37" s="12">
        <v>41</v>
      </c>
      <c r="S37" s="12">
        <v>63201</v>
      </c>
      <c r="T37" s="12">
        <v>14809</v>
      </c>
      <c r="U37" s="12">
        <v>1042471</v>
      </c>
      <c r="V37" s="12">
        <v>197568</v>
      </c>
      <c r="W37" s="12">
        <v>59020</v>
      </c>
      <c r="X37" s="12">
        <v>149547</v>
      </c>
      <c r="Y37" s="12">
        <v>751830</v>
      </c>
      <c r="Z37" s="12">
        <v>93473</v>
      </c>
      <c r="AA37" s="12">
        <v>16725</v>
      </c>
      <c r="AB37" s="12">
        <v>5011</v>
      </c>
      <c r="AC37" s="12">
        <v>652369</v>
      </c>
      <c r="AD37" s="12">
        <v>336388</v>
      </c>
      <c r="AE37" s="12">
        <v>94252</v>
      </c>
      <c r="AF37" s="12">
        <v>0</v>
      </c>
      <c r="AG37" s="12">
        <v>0</v>
      </c>
      <c r="AH37" s="12">
        <v>143975</v>
      </c>
      <c r="AI37" s="12">
        <v>2170</v>
      </c>
      <c r="AJ37" s="12">
        <v>663532</v>
      </c>
      <c r="AK37" s="12">
        <v>1414</v>
      </c>
      <c r="AL37" s="12">
        <v>800</v>
      </c>
      <c r="AM37" s="12">
        <v>14648</v>
      </c>
      <c r="AN37" s="12">
        <v>545401</v>
      </c>
      <c r="AO37" s="12">
        <v>602</v>
      </c>
      <c r="AP37" s="12">
        <v>7590</v>
      </c>
      <c r="AQ37" s="25">
        <v>35</v>
      </c>
    </row>
    <row r="38" spans="1:43" ht="9.5" x14ac:dyDescent="0.2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9.5" x14ac:dyDescent="0.2">
      <c r="A39" s="36" t="s">
        <v>107</v>
      </c>
      <c r="B39" s="37" t="s">
        <v>108</v>
      </c>
      <c r="C39" s="38"/>
      <c r="D39" s="33">
        <f t="shared" ref="D39:AQ39" si="3">SUBTOTAL(9,D40:D54)</f>
        <v>54065079</v>
      </c>
      <c r="E39" s="33">
        <f t="shared" si="3"/>
        <v>377820</v>
      </c>
      <c r="F39" s="33">
        <f t="shared" si="3"/>
        <v>53841</v>
      </c>
      <c r="G39" s="33">
        <f t="shared" si="3"/>
        <v>59328</v>
      </c>
      <c r="H39" s="33">
        <f t="shared" si="3"/>
        <v>481326</v>
      </c>
      <c r="I39" s="33">
        <f t="shared" si="3"/>
        <v>42962</v>
      </c>
      <c r="J39" s="33">
        <f t="shared" si="3"/>
        <v>7732</v>
      </c>
      <c r="K39" s="33">
        <f t="shared" si="3"/>
        <v>52133</v>
      </c>
      <c r="L39" s="33">
        <f t="shared" si="3"/>
        <v>548042</v>
      </c>
      <c r="M39" s="33">
        <f t="shared" si="3"/>
        <v>1864694</v>
      </c>
      <c r="N39" s="33">
        <f t="shared" si="3"/>
        <v>8313484</v>
      </c>
      <c r="O39" s="33">
        <f t="shared" si="3"/>
        <v>9027099</v>
      </c>
      <c r="P39" s="33">
        <f t="shared" si="3"/>
        <v>300484</v>
      </c>
      <c r="Q39" s="33">
        <f t="shared" si="3"/>
        <v>250863</v>
      </c>
      <c r="R39" s="33">
        <f t="shared" si="3"/>
        <v>150435</v>
      </c>
      <c r="S39" s="33">
        <f t="shared" si="3"/>
        <v>130397</v>
      </c>
      <c r="T39" s="33">
        <f t="shared" si="3"/>
        <v>465193</v>
      </c>
      <c r="U39" s="33">
        <f t="shared" si="3"/>
        <v>11163828</v>
      </c>
      <c r="V39" s="33">
        <f t="shared" si="3"/>
        <v>1013316</v>
      </c>
      <c r="W39" s="33">
        <f t="shared" si="3"/>
        <v>35936</v>
      </c>
      <c r="X39" s="33">
        <f t="shared" si="3"/>
        <v>9194255</v>
      </c>
      <c r="Y39" s="33">
        <f t="shared" si="3"/>
        <v>3571356</v>
      </c>
      <c r="Z39" s="33">
        <f t="shared" si="3"/>
        <v>104788</v>
      </c>
      <c r="AA39" s="33">
        <f t="shared" si="3"/>
        <v>25531</v>
      </c>
      <c r="AB39" s="33">
        <f t="shared" si="3"/>
        <v>482</v>
      </c>
      <c r="AC39" s="33">
        <f t="shared" si="3"/>
        <v>413213</v>
      </c>
      <c r="AD39" s="33">
        <f t="shared" si="3"/>
        <v>536923</v>
      </c>
      <c r="AE39" s="33">
        <f t="shared" si="3"/>
        <v>1058035</v>
      </c>
      <c r="AF39" s="33">
        <f t="shared" si="3"/>
        <v>0</v>
      </c>
      <c r="AG39" s="33">
        <f t="shared" si="3"/>
        <v>205426</v>
      </c>
      <c r="AH39" s="33">
        <f t="shared" si="3"/>
        <v>234679</v>
      </c>
      <c r="AI39" s="33">
        <f t="shared" si="3"/>
        <v>17629</v>
      </c>
      <c r="AJ39" s="33">
        <f t="shared" si="3"/>
        <v>4015233</v>
      </c>
      <c r="AK39" s="33">
        <f t="shared" si="3"/>
        <v>113139</v>
      </c>
      <c r="AL39" s="33">
        <f t="shared" si="3"/>
        <v>35826</v>
      </c>
      <c r="AM39" s="33">
        <f t="shared" si="3"/>
        <v>32432</v>
      </c>
      <c r="AN39" s="33">
        <f t="shared" si="3"/>
        <v>58170</v>
      </c>
      <c r="AO39" s="33">
        <f t="shared" si="3"/>
        <v>2873</v>
      </c>
      <c r="AP39" s="33">
        <f t="shared" si="3"/>
        <v>26471</v>
      </c>
      <c r="AQ39" s="39">
        <f t="shared" si="3"/>
        <v>79705</v>
      </c>
    </row>
    <row r="40" spans="1:43" ht="9.5" x14ac:dyDescent="0.2">
      <c r="A40" s="30"/>
      <c r="B40" s="20" t="s">
        <v>109</v>
      </c>
      <c r="C40" s="23" t="s">
        <v>110</v>
      </c>
      <c r="D40" s="33">
        <v>2023736</v>
      </c>
      <c r="E40" s="12">
        <v>21983</v>
      </c>
      <c r="F40" s="12">
        <v>6023</v>
      </c>
      <c r="G40" s="12">
        <v>0</v>
      </c>
      <c r="H40" s="12">
        <v>12420</v>
      </c>
      <c r="I40" s="12">
        <v>225</v>
      </c>
      <c r="J40" s="12">
        <v>702</v>
      </c>
      <c r="K40" s="12">
        <v>2512</v>
      </c>
      <c r="L40" s="12">
        <v>25789</v>
      </c>
      <c r="M40" s="12">
        <v>85912</v>
      </c>
      <c r="N40" s="12">
        <v>26161</v>
      </c>
      <c r="O40" s="12">
        <v>217488</v>
      </c>
      <c r="P40" s="12">
        <v>9004</v>
      </c>
      <c r="Q40" s="12">
        <v>0</v>
      </c>
      <c r="R40" s="12">
        <v>74</v>
      </c>
      <c r="S40" s="12">
        <v>1734</v>
      </c>
      <c r="T40" s="12">
        <v>76343</v>
      </c>
      <c r="U40" s="12">
        <v>191522</v>
      </c>
      <c r="V40" s="12">
        <v>13488</v>
      </c>
      <c r="W40" s="12">
        <v>0</v>
      </c>
      <c r="X40" s="12">
        <v>211641</v>
      </c>
      <c r="Y40" s="12">
        <v>125486</v>
      </c>
      <c r="Z40" s="12">
        <v>10804</v>
      </c>
      <c r="AA40" s="12">
        <v>20708</v>
      </c>
      <c r="AB40" s="12">
        <v>350</v>
      </c>
      <c r="AC40" s="12">
        <v>122563</v>
      </c>
      <c r="AD40" s="12">
        <v>55654</v>
      </c>
      <c r="AE40" s="12">
        <v>98118</v>
      </c>
      <c r="AF40" s="12">
        <v>0</v>
      </c>
      <c r="AG40" s="12">
        <v>189841</v>
      </c>
      <c r="AH40" s="12">
        <v>50</v>
      </c>
      <c r="AI40" s="12">
        <v>11604</v>
      </c>
      <c r="AJ40" s="12">
        <v>442610</v>
      </c>
      <c r="AK40" s="12">
        <v>7684</v>
      </c>
      <c r="AL40" s="12">
        <v>42</v>
      </c>
      <c r="AM40" s="12">
        <v>10054</v>
      </c>
      <c r="AN40" s="12">
        <v>24977</v>
      </c>
      <c r="AO40" s="12">
        <v>98</v>
      </c>
      <c r="AP40" s="12">
        <v>72</v>
      </c>
      <c r="AQ40" s="25">
        <v>0</v>
      </c>
    </row>
    <row r="41" spans="1:43" ht="9.5" x14ac:dyDescent="0.2">
      <c r="A41" s="30"/>
      <c r="B41" s="20" t="s">
        <v>111</v>
      </c>
      <c r="C41" s="23" t="s">
        <v>112</v>
      </c>
      <c r="D41" s="33">
        <v>5869946</v>
      </c>
      <c r="E41" s="12">
        <v>29198</v>
      </c>
      <c r="F41" s="12">
        <v>5311</v>
      </c>
      <c r="G41" s="12">
        <v>0</v>
      </c>
      <c r="H41" s="12">
        <v>130609</v>
      </c>
      <c r="I41" s="12">
        <v>3569</v>
      </c>
      <c r="J41" s="12">
        <v>40</v>
      </c>
      <c r="K41" s="12">
        <v>1449</v>
      </c>
      <c r="L41" s="12">
        <v>12849</v>
      </c>
      <c r="M41" s="12">
        <v>1128207</v>
      </c>
      <c r="N41" s="12">
        <v>140184</v>
      </c>
      <c r="O41" s="12">
        <v>453568</v>
      </c>
      <c r="P41" s="12">
        <v>32996</v>
      </c>
      <c r="Q41" s="12">
        <v>6316</v>
      </c>
      <c r="R41" s="12">
        <v>6014</v>
      </c>
      <c r="S41" s="12">
        <v>0</v>
      </c>
      <c r="T41" s="12">
        <v>15883</v>
      </c>
      <c r="U41" s="12">
        <v>705607</v>
      </c>
      <c r="V41" s="12">
        <v>212177</v>
      </c>
      <c r="W41" s="12">
        <v>5074</v>
      </c>
      <c r="X41" s="12">
        <v>2111349</v>
      </c>
      <c r="Y41" s="12">
        <v>109535</v>
      </c>
      <c r="Z41" s="12">
        <v>93959</v>
      </c>
      <c r="AA41" s="12">
        <v>555</v>
      </c>
      <c r="AB41" s="12">
        <v>100</v>
      </c>
      <c r="AC41" s="12">
        <v>57678</v>
      </c>
      <c r="AD41" s="12">
        <v>135870</v>
      </c>
      <c r="AE41" s="12">
        <v>121487</v>
      </c>
      <c r="AF41" s="12">
        <v>0</v>
      </c>
      <c r="AG41" s="12">
        <v>13137</v>
      </c>
      <c r="AH41" s="12">
        <v>13980</v>
      </c>
      <c r="AI41" s="12">
        <v>42</v>
      </c>
      <c r="AJ41" s="12">
        <v>204146</v>
      </c>
      <c r="AK41" s="12">
        <v>74655</v>
      </c>
      <c r="AL41" s="12">
        <v>19647</v>
      </c>
      <c r="AM41" s="12">
        <v>9092</v>
      </c>
      <c r="AN41" s="12">
        <v>2134</v>
      </c>
      <c r="AO41" s="12">
        <v>1788</v>
      </c>
      <c r="AP41" s="12">
        <v>3316</v>
      </c>
      <c r="AQ41" s="25">
        <v>8425</v>
      </c>
    </row>
    <row r="42" spans="1:43" ht="9.5" x14ac:dyDescent="0.2">
      <c r="A42" s="30"/>
      <c r="B42" s="20" t="s">
        <v>113</v>
      </c>
      <c r="C42" s="23" t="s">
        <v>114</v>
      </c>
      <c r="D42" s="33">
        <v>4047239</v>
      </c>
      <c r="E42" s="12">
        <v>22544</v>
      </c>
      <c r="F42" s="12">
        <v>6427</v>
      </c>
      <c r="G42" s="12">
        <v>102</v>
      </c>
      <c r="H42" s="12">
        <v>15095</v>
      </c>
      <c r="I42" s="12">
        <v>22225</v>
      </c>
      <c r="J42" s="12">
        <v>1490</v>
      </c>
      <c r="K42" s="12">
        <v>923</v>
      </c>
      <c r="L42" s="12">
        <v>34836</v>
      </c>
      <c r="M42" s="12">
        <v>839</v>
      </c>
      <c r="N42" s="12">
        <v>133448</v>
      </c>
      <c r="O42" s="12">
        <v>977035</v>
      </c>
      <c r="P42" s="12">
        <v>44828</v>
      </c>
      <c r="Q42" s="12">
        <v>104475</v>
      </c>
      <c r="R42" s="12">
        <v>969</v>
      </c>
      <c r="S42" s="12">
        <v>98505</v>
      </c>
      <c r="T42" s="12">
        <v>90332</v>
      </c>
      <c r="U42" s="12">
        <v>1162402</v>
      </c>
      <c r="V42" s="12">
        <v>131534</v>
      </c>
      <c r="W42" s="12">
        <v>2786</v>
      </c>
      <c r="X42" s="12">
        <v>356274</v>
      </c>
      <c r="Y42" s="12">
        <v>361721</v>
      </c>
      <c r="Z42" s="12">
        <v>0</v>
      </c>
      <c r="AA42" s="12">
        <v>1575</v>
      </c>
      <c r="AB42" s="12">
        <v>0</v>
      </c>
      <c r="AC42" s="12">
        <v>4611</v>
      </c>
      <c r="AD42" s="12">
        <v>37105</v>
      </c>
      <c r="AE42" s="12">
        <v>21564</v>
      </c>
      <c r="AF42" s="12">
        <v>0</v>
      </c>
      <c r="AG42" s="12">
        <v>129</v>
      </c>
      <c r="AH42" s="12">
        <v>1340</v>
      </c>
      <c r="AI42" s="12">
        <v>1377</v>
      </c>
      <c r="AJ42" s="12">
        <v>384425</v>
      </c>
      <c r="AK42" s="12">
        <v>25</v>
      </c>
      <c r="AL42" s="12">
        <v>0</v>
      </c>
      <c r="AM42" s="12">
        <v>3565</v>
      </c>
      <c r="AN42" s="12">
        <v>18598</v>
      </c>
      <c r="AO42" s="12">
        <v>0</v>
      </c>
      <c r="AP42" s="12">
        <v>3064</v>
      </c>
      <c r="AQ42" s="25">
        <v>1071</v>
      </c>
    </row>
    <row r="43" spans="1:43" ht="9.5" x14ac:dyDescent="0.2">
      <c r="A43" s="30"/>
      <c r="B43" s="20" t="s">
        <v>115</v>
      </c>
      <c r="C43" s="23" t="s">
        <v>116</v>
      </c>
      <c r="D43" s="33">
        <v>6350608</v>
      </c>
      <c r="E43" s="12">
        <v>22135</v>
      </c>
      <c r="F43" s="12">
        <v>15180</v>
      </c>
      <c r="G43" s="12">
        <v>0</v>
      </c>
      <c r="H43" s="12">
        <v>44999</v>
      </c>
      <c r="I43" s="12">
        <v>4623</v>
      </c>
      <c r="J43" s="12">
        <v>925</v>
      </c>
      <c r="K43" s="12">
        <v>13787</v>
      </c>
      <c r="L43" s="12">
        <v>93247</v>
      </c>
      <c r="M43" s="12">
        <v>40402</v>
      </c>
      <c r="N43" s="12">
        <v>1284102</v>
      </c>
      <c r="O43" s="12">
        <v>879920</v>
      </c>
      <c r="P43" s="12">
        <v>68918</v>
      </c>
      <c r="Q43" s="12">
        <v>129185</v>
      </c>
      <c r="R43" s="12">
        <v>11003</v>
      </c>
      <c r="S43" s="12">
        <v>1548</v>
      </c>
      <c r="T43" s="12">
        <v>0</v>
      </c>
      <c r="U43" s="12">
        <v>1045006</v>
      </c>
      <c r="V43" s="12">
        <v>74992</v>
      </c>
      <c r="W43" s="12">
        <v>4018</v>
      </c>
      <c r="X43" s="12">
        <v>896210</v>
      </c>
      <c r="Y43" s="12">
        <v>696280</v>
      </c>
      <c r="Z43" s="12">
        <v>0</v>
      </c>
      <c r="AA43" s="12">
        <v>653</v>
      </c>
      <c r="AB43" s="12">
        <v>5</v>
      </c>
      <c r="AC43" s="12">
        <v>164779</v>
      </c>
      <c r="AD43" s="12">
        <v>75030</v>
      </c>
      <c r="AE43" s="12">
        <v>24721</v>
      </c>
      <c r="AF43" s="12">
        <v>0</v>
      </c>
      <c r="AG43" s="12">
        <v>156</v>
      </c>
      <c r="AH43" s="12">
        <v>180209</v>
      </c>
      <c r="AI43" s="12">
        <v>2213</v>
      </c>
      <c r="AJ43" s="12">
        <v>520187</v>
      </c>
      <c r="AK43" s="12">
        <v>8016</v>
      </c>
      <c r="AL43" s="12">
        <v>1713</v>
      </c>
      <c r="AM43" s="12">
        <v>5105</v>
      </c>
      <c r="AN43" s="12">
        <v>4628</v>
      </c>
      <c r="AO43" s="12">
        <v>33</v>
      </c>
      <c r="AP43" s="12">
        <v>13833</v>
      </c>
      <c r="AQ43" s="25">
        <v>22847</v>
      </c>
    </row>
    <row r="44" spans="1:43" ht="9.5" x14ac:dyDescent="0.2">
      <c r="A44" s="30"/>
      <c r="B44" s="20" t="s">
        <v>117</v>
      </c>
      <c r="C44" s="23" t="s">
        <v>118</v>
      </c>
      <c r="D44" s="33">
        <v>10200</v>
      </c>
      <c r="E44" s="12">
        <v>0</v>
      </c>
      <c r="F44" s="12">
        <v>29</v>
      </c>
      <c r="G44" s="12">
        <v>0</v>
      </c>
      <c r="H44" s="12">
        <v>2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1557</v>
      </c>
      <c r="O44" s="12">
        <v>2268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513</v>
      </c>
      <c r="V44" s="12">
        <v>0</v>
      </c>
      <c r="W44" s="12">
        <v>0</v>
      </c>
      <c r="X44" s="12">
        <v>309</v>
      </c>
      <c r="Y44" s="12">
        <v>2693</v>
      </c>
      <c r="Z44" s="12">
        <v>0</v>
      </c>
      <c r="AA44" s="12">
        <v>0</v>
      </c>
      <c r="AB44" s="12">
        <v>0</v>
      </c>
      <c r="AC44" s="12">
        <v>77</v>
      </c>
      <c r="AD44" s="12">
        <v>44</v>
      </c>
      <c r="AE44" s="12">
        <v>466</v>
      </c>
      <c r="AF44" s="12">
        <v>0</v>
      </c>
      <c r="AG44" s="12">
        <v>0</v>
      </c>
      <c r="AH44" s="12">
        <v>0</v>
      </c>
      <c r="AI44" s="12">
        <v>0</v>
      </c>
      <c r="AJ44" s="12">
        <v>2242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0</v>
      </c>
    </row>
    <row r="45" spans="1:43" ht="9.5" x14ac:dyDescent="0.2">
      <c r="A45" s="30"/>
      <c r="B45" s="20" t="s">
        <v>119</v>
      </c>
      <c r="C45" s="23" t="s">
        <v>120</v>
      </c>
      <c r="D45" s="33">
        <v>5325086</v>
      </c>
      <c r="E45" s="12">
        <v>1146</v>
      </c>
      <c r="F45" s="12">
        <v>0</v>
      </c>
      <c r="G45" s="12">
        <v>0</v>
      </c>
      <c r="H45" s="12">
        <v>702</v>
      </c>
      <c r="I45" s="12">
        <v>1</v>
      </c>
      <c r="J45" s="12">
        <v>0</v>
      </c>
      <c r="K45" s="12">
        <v>0</v>
      </c>
      <c r="L45" s="12">
        <v>306176</v>
      </c>
      <c r="M45" s="12">
        <v>587045</v>
      </c>
      <c r="N45" s="12">
        <v>28262</v>
      </c>
      <c r="O45" s="12">
        <v>1086601</v>
      </c>
      <c r="P45" s="12">
        <v>832</v>
      </c>
      <c r="Q45" s="12">
        <v>0</v>
      </c>
      <c r="R45" s="12">
        <v>22</v>
      </c>
      <c r="S45" s="12">
        <v>0</v>
      </c>
      <c r="T45" s="12">
        <v>98178</v>
      </c>
      <c r="U45" s="12">
        <v>2641411</v>
      </c>
      <c r="V45" s="12">
        <v>397940</v>
      </c>
      <c r="W45" s="12">
        <v>0</v>
      </c>
      <c r="X45" s="12">
        <v>12939</v>
      </c>
      <c r="Y45" s="12">
        <v>15975</v>
      </c>
      <c r="Z45" s="12">
        <v>0</v>
      </c>
      <c r="AA45" s="12">
        <v>0</v>
      </c>
      <c r="AB45" s="12">
        <v>0</v>
      </c>
      <c r="AC45" s="12">
        <v>7</v>
      </c>
      <c r="AD45" s="12">
        <v>61441</v>
      </c>
      <c r="AE45" s="12">
        <v>32265</v>
      </c>
      <c r="AF45" s="12">
        <v>0</v>
      </c>
      <c r="AG45" s="12">
        <v>0</v>
      </c>
      <c r="AH45" s="12">
        <v>0</v>
      </c>
      <c r="AI45" s="12">
        <v>0</v>
      </c>
      <c r="AJ45" s="12">
        <v>51858</v>
      </c>
      <c r="AK45" s="12">
        <v>0</v>
      </c>
      <c r="AL45" s="12">
        <v>3</v>
      </c>
      <c r="AM45" s="12">
        <v>0</v>
      </c>
      <c r="AN45" s="12">
        <v>0</v>
      </c>
      <c r="AO45" s="12">
        <v>14</v>
      </c>
      <c r="AP45" s="12">
        <v>0</v>
      </c>
      <c r="AQ45" s="25">
        <v>2268</v>
      </c>
    </row>
    <row r="46" spans="1:43" ht="9.5" x14ac:dyDescent="0.2">
      <c r="A46" s="30"/>
      <c r="B46" s="20" t="s">
        <v>121</v>
      </c>
      <c r="C46" s="23" t="s">
        <v>122</v>
      </c>
      <c r="D46" s="33">
        <v>491286</v>
      </c>
      <c r="E46" s="12">
        <v>1091</v>
      </c>
      <c r="F46" s="12">
        <v>0</v>
      </c>
      <c r="G46" s="12">
        <v>0</v>
      </c>
      <c r="H46" s="12">
        <v>24554</v>
      </c>
      <c r="I46" s="12">
        <v>7</v>
      </c>
      <c r="J46" s="12">
        <v>0</v>
      </c>
      <c r="K46" s="12">
        <v>0</v>
      </c>
      <c r="L46" s="12">
        <v>22</v>
      </c>
      <c r="M46" s="12">
        <v>392</v>
      </c>
      <c r="N46" s="12">
        <v>130044</v>
      </c>
      <c r="O46" s="12">
        <v>36692</v>
      </c>
      <c r="P46" s="12">
        <v>2398</v>
      </c>
      <c r="Q46" s="12">
        <v>0</v>
      </c>
      <c r="R46" s="12">
        <v>78306</v>
      </c>
      <c r="S46" s="12">
        <v>0</v>
      </c>
      <c r="T46" s="12">
        <v>18</v>
      </c>
      <c r="U46" s="12">
        <v>84758</v>
      </c>
      <c r="V46" s="12">
        <v>0</v>
      </c>
      <c r="W46" s="12">
        <v>14006</v>
      </c>
      <c r="X46" s="12">
        <v>54861</v>
      </c>
      <c r="Y46" s="12">
        <v>43590</v>
      </c>
      <c r="Z46" s="12">
        <v>0</v>
      </c>
      <c r="AA46" s="12">
        <v>0</v>
      </c>
      <c r="AB46" s="12">
        <v>0</v>
      </c>
      <c r="AC46" s="12">
        <v>486</v>
      </c>
      <c r="AD46" s="12">
        <v>568</v>
      </c>
      <c r="AE46" s="12">
        <v>359</v>
      </c>
      <c r="AF46" s="12">
        <v>0</v>
      </c>
      <c r="AG46" s="12">
        <v>0</v>
      </c>
      <c r="AH46" s="12">
        <v>0</v>
      </c>
      <c r="AI46" s="12">
        <v>0</v>
      </c>
      <c r="AJ46" s="12">
        <v>18994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2">
        <v>70</v>
      </c>
      <c r="AQ46" s="25">
        <v>70</v>
      </c>
    </row>
    <row r="47" spans="1:43" ht="9.5" x14ac:dyDescent="0.2">
      <c r="A47" s="30"/>
      <c r="B47" s="20" t="s">
        <v>123</v>
      </c>
      <c r="C47" s="23" t="s">
        <v>124</v>
      </c>
      <c r="D47" s="33">
        <v>494856</v>
      </c>
      <c r="E47" s="12">
        <v>0</v>
      </c>
      <c r="F47" s="12">
        <v>0</v>
      </c>
      <c r="G47" s="12">
        <v>0</v>
      </c>
      <c r="H47" s="12">
        <v>8725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85502</v>
      </c>
      <c r="O47" s="12">
        <v>154668</v>
      </c>
      <c r="P47" s="12">
        <v>133</v>
      </c>
      <c r="Q47" s="12">
        <v>0</v>
      </c>
      <c r="R47" s="12">
        <v>236</v>
      </c>
      <c r="S47" s="12">
        <v>0</v>
      </c>
      <c r="T47" s="12">
        <v>4264</v>
      </c>
      <c r="U47" s="12">
        <v>23119</v>
      </c>
      <c r="V47" s="12">
        <v>0</v>
      </c>
      <c r="W47" s="12">
        <v>0</v>
      </c>
      <c r="X47" s="12">
        <v>163610</v>
      </c>
      <c r="Y47" s="12">
        <v>40000</v>
      </c>
      <c r="Z47" s="12">
        <v>0</v>
      </c>
      <c r="AA47" s="12">
        <v>2</v>
      </c>
      <c r="AB47" s="12">
        <v>0</v>
      </c>
      <c r="AC47" s="12">
        <v>0</v>
      </c>
      <c r="AD47" s="12">
        <v>67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14495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  <c r="AQ47" s="25">
        <v>35</v>
      </c>
    </row>
    <row r="48" spans="1:43" ht="9.5" x14ac:dyDescent="0.2">
      <c r="A48" s="30"/>
      <c r="B48" s="20" t="s">
        <v>125</v>
      </c>
      <c r="C48" s="23" t="s">
        <v>126</v>
      </c>
      <c r="D48" s="33">
        <v>6343054</v>
      </c>
      <c r="E48" s="12">
        <v>7690</v>
      </c>
      <c r="F48" s="12">
        <v>406</v>
      </c>
      <c r="G48" s="12">
        <v>437</v>
      </c>
      <c r="H48" s="12">
        <v>26479</v>
      </c>
      <c r="I48" s="12">
        <v>460</v>
      </c>
      <c r="J48" s="12">
        <v>2638</v>
      </c>
      <c r="K48" s="12">
        <v>966</v>
      </c>
      <c r="L48" s="12">
        <v>9029</v>
      </c>
      <c r="M48" s="12">
        <v>810</v>
      </c>
      <c r="N48" s="12">
        <v>846845</v>
      </c>
      <c r="O48" s="12">
        <v>1255040</v>
      </c>
      <c r="P48" s="12">
        <v>23069</v>
      </c>
      <c r="Q48" s="12">
        <v>309</v>
      </c>
      <c r="R48" s="12">
        <v>4354</v>
      </c>
      <c r="S48" s="12">
        <v>397</v>
      </c>
      <c r="T48" s="12">
        <v>73834</v>
      </c>
      <c r="U48" s="12">
        <v>2233888</v>
      </c>
      <c r="V48" s="12">
        <v>94826</v>
      </c>
      <c r="W48" s="12">
        <v>0</v>
      </c>
      <c r="X48" s="12">
        <v>275533</v>
      </c>
      <c r="Y48" s="12">
        <v>256735</v>
      </c>
      <c r="Z48" s="12">
        <v>0</v>
      </c>
      <c r="AA48" s="12">
        <v>696</v>
      </c>
      <c r="AB48" s="12">
        <v>0</v>
      </c>
      <c r="AC48" s="12">
        <v>43137</v>
      </c>
      <c r="AD48" s="12">
        <v>60234</v>
      </c>
      <c r="AE48" s="12">
        <v>86290</v>
      </c>
      <c r="AF48" s="12">
        <v>0</v>
      </c>
      <c r="AG48" s="12">
        <v>0</v>
      </c>
      <c r="AH48" s="12">
        <v>9248</v>
      </c>
      <c r="AI48" s="12">
        <v>5</v>
      </c>
      <c r="AJ48" s="12">
        <v>1026483</v>
      </c>
      <c r="AK48" s="12">
        <v>926</v>
      </c>
      <c r="AL48" s="12">
        <v>0</v>
      </c>
      <c r="AM48" s="12">
        <v>986</v>
      </c>
      <c r="AN48" s="12">
        <v>290</v>
      </c>
      <c r="AO48" s="12">
        <v>47</v>
      </c>
      <c r="AP48" s="12">
        <v>425</v>
      </c>
      <c r="AQ48" s="25">
        <v>542</v>
      </c>
    </row>
    <row r="49" spans="1:43" ht="9.5" x14ac:dyDescent="0.2">
      <c r="A49" s="30"/>
      <c r="B49" s="20" t="s">
        <v>127</v>
      </c>
      <c r="C49" s="23" t="s">
        <v>128</v>
      </c>
      <c r="D49" s="33">
        <v>1736903</v>
      </c>
      <c r="E49" s="12">
        <v>5770</v>
      </c>
      <c r="F49" s="12">
        <v>6779</v>
      </c>
      <c r="G49" s="12">
        <v>0</v>
      </c>
      <c r="H49" s="12">
        <v>716</v>
      </c>
      <c r="I49" s="12">
        <v>270</v>
      </c>
      <c r="J49" s="12">
        <v>98</v>
      </c>
      <c r="K49" s="12">
        <v>0</v>
      </c>
      <c r="L49" s="12">
        <v>190</v>
      </c>
      <c r="M49" s="12">
        <v>24</v>
      </c>
      <c r="N49" s="12">
        <v>264264</v>
      </c>
      <c r="O49" s="12">
        <v>108065</v>
      </c>
      <c r="P49" s="12">
        <v>20883</v>
      </c>
      <c r="Q49" s="12">
        <v>0</v>
      </c>
      <c r="R49" s="12">
        <v>1315</v>
      </c>
      <c r="S49" s="12">
        <v>25059</v>
      </c>
      <c r="T49" s="12">
        <v>675</v>
      </c>
      <c r="U49" s="12">
        <v>171708</v>
      </c>
      <c r="V49" s="12">
        <v>13239</v>
      </c>
      <c r="W49" s="12">
        <v>190</v>
      </c>
      <c r="X49" s="12">
        <v>258729</v>
      </c>
      <c r="Y49" s="12">
        <v>119165</v>
      </c>
      <c r="Z49" s="12">
        <v>0</v>
      </c>
      <c r="AA49" s="12">
        <v>466</v>
      </c>
      <c r="AB49" s="12">
        <v>0</v>
      </c>
      <c r="AC49" s="12">
        <v>2192</v>
      </c>
      <c r="AD49" s="12">
        <v>3827</v>
      </c>
      <c r="AE49" s="12">
        <v>582148</v>
      </c>
      <c r="AF49" s="12">
        <v>0</v>
      </c>
      <c r="AG49" s="12">
        <v>43</v>
      </c>
      <c r="AH49" s="12">
        <v>11517</v>
      </c>
      <c r="AI49" s="12">
        <v>1773</v>
      </c>
      <c r="AJ49" s="12">
        <v>116378</v>
      </c>
      <c r="AK49" s="12">
        <v>16028</v>
      </c>
      <c r="AL49" s="12">
        <v>316</v>
      </c>
      <c r="AM49" s="12">
        <v>72</v>
      </c>
      <c r="AN49" s="12">
        <v>15</v>
      </c>
      <c r="AO49" s="12">
        <v>0</v>
      </c>
      <c r="AP49" s="12">
        <v>1540</v>
      </c>
      <c r="AQ49" s="25">
        <v>3449</v>
      </c>
    </row>
    <row r="50" spans="1:43" ht="9.5" x14ac:dyDescent="0.2">
      <c r="A50" s="30"/>
      <c r="B50" s="20" t="s">
        <v>129</v>
      </c>
      <c r="C50" s="23" t="s">
        <v>130</v>
      </c>
      <c r="D50" s="33">
        <v>6995720</v>
      </c>
      <c r="E50" s="12">
        <v>55673</v>
      </c>
      <c r="F50" s="12">
        <v>5969</v>
      </c>
      <c r="G50" s="12">
        <v>244</v>
      </c>
      <c r="H50" s="12">
        <v>65159</v>
      </c>
      <c r="I50" s="12">
        <v>1057</v>
      </c>
      <c r="J50" s="12">
        <v>480</v>
      </c>
      <c r="K50" s="12">
        <v>25369</v>
      </c>
      <c r="L50" s="12">
        <v>59576</v>
      </c>
      <c r="M50" s="12">
        <v>15631</v>
      </c>
      <c r="N50" s="12">
        <v>1449588</v>
      </c>
      <c r="O50" s="12">
        <v>1425715</v>
      </c>
      <c r="P50" s="12">
        <v>35730</v>
      </c>
      <c r="Q50" s="12">
        <v>1280</v>
      </c>
      <c r="R50" s="12">
        <v>31793</v>
      </c>
      <c r="S50" s="12">
        <v>2651</v>
      </c>
      <c r="T50" s="12">
        <v>29117</v>
      </c>
      <c r="U50" s="12">
        <v>912576</v>
      </c>
      <c r="V50" s="12">
        <v>16237</v>
      </c>
      <c r="W50" s="12">
        <v>2952</v>
      </c>
      <c r="X50" s="12">
        <v>1494109</v>
      </c>
      <c r="Y50" s="12">
        <v>758136</v>
      </c>
      <c r="Z50" s="12">
        <v>25</v>
      </c>
      <c r="AA50" s="12">
        <v>497</v>
      </c>
      <c r="AB50" s="12">
        <v>27</v>
      </c>
      <c r="AC50" s="12">
        <v>3088</v>
      </c>
      <c r="AD50" s="12">
        <v>74142</v>
      </c>
      <c r="AE50" s="12">
        <v>50775</v>
      </c>
      <c r="AF50" s="12">
        <v>0</v>
      </c>
      <c r="AG50" s="12">
        <v>2120</v>
      </c>
      <c r="AH50" s="12">
        <v>12263</v>
      </c>
      <c r="AI50" s="12">
        <v>350</v>
      </c>
      <c r="AJ50" s="12">
        <v>440204</v>
      </c>
      <c r="AK50" s="12">
        <v>5384</v>
      </c>
      <c r="AL50" s="12">
        <v>532</v>
      </c>
      <c r="AM50" s="12">
        <v>2227</v>
      </c>
      <c r="AN50" s="12">
        <v>6299</v>
      </c>
      <c r="AO50" s="12">
        <v>82</v>
      </c>
      <c r="AP50" s="12">
        <v>1226</v>
      </c>
      <c r="AQ50" s="25">
        <v>7437</v>
      </c>
    </row>
    <row r="51" spans="1:43" ht="9.5" x14ac:dyDescent="0.2">
      <c r="A51" s="30"/>
      <c r="B51" s="20" t="s">
        <v>131</v>
      </c>
      <c r="C51" s="23" t="s">
        <v>132</v>
      </c>
      <c r="D51" s="33">
        <v>12840575</v>
      </c>
      <c r="E51" s="12">
        <v>209073</v>
      </c>
      <c r="F51" s="12">
        <v>7543</v>
      </c>
      <c r="G51" s="12">
        <v>1340</v>
      </c>
      <c r="H51" s="12">
        <v>150835</v>
      </c>
      <c r="I51" s="12">
        <v>10497</v>
      </c>
      <c r="J51" s="12">
        <v>1248</v>
      </c>
      <c r="K51" s="12">
        <v>7127</v>
      </c>
      <c r="L51" s="12">
        <v>3239</v>
      </c>
      <c r="M51" s="12">
        <v>4620</v>
      </c>
      <c r="N51" s="12">
        <v>3414286</v>
      </c>
      <c r="O51" s="12">
        <v>2222658</v>
      </c>
      <c r="P51" s="12">
        <v>36831</v>
      </c>
      <c r="Q51" s="12">
        <v>0</v>
      </c>
      <c r="R51" s="12">
        <v>10880</v>
      </c>
      <c r="S51" s="12">
        <v>503</v>
      </c>
      <c r="T51" s="12">
        <v>69369</v>
      </c>
      <c r="U51" s="12">
        <v>1769422</v>
      </c>
      <c r="V51" s="12">
        <v>53684</v>
      </c>
      <c r="W51" s="12">
        <v>6535</v>
      </c>
      <c r="X51" s="12">
        <v>3052002</v>
      </c>
      <c r="Y51" s="12">
        <v>929842</v>
      </c>
      <c r="Z51" s="12">
        <v>0</v>
      </c>
      <c r="AA51" s="12">
        <v>125</v>
      </c>
      <c r="AB51" s="12">
        <v>0</v>
      </c>
      <c r="AC51" s="12">
        <v>14457</v>
      </c>
      <c r="AD51" s="12">
        <v>27335</v>
      </c>
      <c r="AE51" s="12">
        <v>28778</v>
      </c>
      <c r="AF51" s="12">
        <v>0</v>
      </c>
      <c r="AG51" s="12">
        <v>0</v>
      </c>
      <c r="AH51" s="12">
        <v>5686</v>
      </c>
      <c r="AI51" s="12">
        <v>190</v>
      </c>
      <c r="AJ51" s="12">
        <v>752212</v>
      </c>
      <c r="AK51" s="12">
        <v>421</v>
      </c>
      <c r="AL51" s="12">
        <v>13518</v>
      </c>
      <c r="AM51" s="12">
        <v>1205</v>
      </c>
      <c r="AN51" s="12">
        <v>970</v>
      </c>
      <c r="AO51" s="12">
        <v>246</v>
      </c>
      <c r="AP51" s="12">
        <v>2908</v>
      </c>
      <c r="AQ51" s="25">
        <v>30990</v>
      </c>
    </row>
    <row r="52" spans="1:43" ht="9.5" x14ac:dyDescent="0.2">
      <c r="A52" s="30"/>
      <c r="B52" s="20" t="s">
        <v>133</v>
      </c>
      <c r="C52" s="23" t="s">
        <v>134</v>
      </c>
      <c r="D52" s="33">
        <v>1057160</v>
      </c>
      <c r="E52" s="12">
        <v>121</v>
      </c>
      <c r="F52" s="12">
        <v>0</v>
      </c>
      <c r="G52" s="12">
        <v>65</v>
      </c>
      <c r="H52" s="12">
        <v>467</v>
      </c>
      <c r="I52" s="12">
        <v>28</v>
      </c>
      <c r="J52" s="12">
        <v>0</v>
      </c>
      <c r="K52" s="12">
        <v>0</v>
      </c>
      <c r="L52" s="12">
        <v>1</v>
      </c>
      <c r="M52" s="12">
        <v>0</v>
      </c>
      <c r="N52" s="12">
        <v>366051</v>
      </c>
      <c r="O52" s="12">
        <v>147581</v>
      </c>
      <c r="P52" s="12">
        <v>6088</v>
      </c>
      <c r="Q52" s="12">
        <v>0</v>
      </c>
      <c r="R52" s="12">
        <v>916</v>
      </c>
      <c r="S52" s="12">
        <v>0</v>
      </c>
      <c r="T52" s="12">
        <v>4869</v>
      </c>
      <c r="U52" s="12">
        <v>148407</v>
      </c>
      <c r="V52" s="12">
        <v>0</v>
      </c>
      <c r="W52" s="12">
        <v>375</v>
      </c>
      <c r="X52" s="12">
        <v>270784</v>
      </c>
      <c r="Y52" s="12">
        <v>81002</v>
      </c>
      <c r="Z52" s="12">
        <v>0</v>
      </c>
      <c r="AA52" s="12">
        <v>0</v>
      </c>
      <c r="AB52" s="12">
        <v>0</v>
      </c>
      <c r="AC52" s="12">
        <v>0</v>
      </c>
      <c r="AD52" s="12">
        <v>1342</v>
      </c>
      <c r="AE52" s="12">
        <v>1139</v>
      </c>
      <c r="AF52" s="12">
        <v>0</v>
      </c>
      <c r="AG52" s="12">
        <v>0</v>
      </c>
      <c r="AH52" s="12">
        <v>120</v>
      </c>
      <c r="AI52" s="12">
        <v>75</v>
      </c>
      <c r="AJ52" s="12">
        <v>25886</v>
      </c>
      <c r="AK52" s="12">
        <v>0</v>
      </c>
      <c r="AL52" s="12">
        <v>0</v>
      </c>
      <c r="AM52" s="12">
        <v>0</v>
      </c>
      <c r="AN52" s="12">
        <v>66</v>
      </c>
      <c r="AO52" s="12">
        <v>9</v>
      </c>
      <c r="AP52" s="12">
        <v>14</v>
      </c>
      <c r="AQ52" s="25">
        <v>1754</v>
      </c>
    </row>
    <row r="53" spans="1:43" ht="9.5" x14ac:dyDescent="0.2">
      <c r="A53" s="30"/>
      <c r="B53" s="20" t="s">
        <v>135</v>
      </c>
      <c r="C53" s="23" t="s">
        <v>136</v>
      </c>
      <c r="D53" s="33">
        <v>257972</v>
      </c>
      <c r="E53" s="12">
        <v>8</v>
      </c>
      <c r="F53" s="12">
        <v>0</v>
      </c>
      <c r="G53" s="12">
        <v>0</v>
      </c>
      <c r="H53" s="12">
        <v>78</v>
      </c>
      <c r="I53" s="12">
        <v>0</v>
      </c>
      <c r="J53" s="12">
        <v>0</v>
      </c>
      <c r="K53" s="12">
        <v>0</v>
      </c>
      <c r="L53" s="12">
        <v>0</v>
      </c>
      <c r="M53" s="12">
        <v>734</v>
      </c>
      <c r="N53" s="12">
        <v>113455</v>
      </c>
      <c r="O53" s="12">
        <v>53579</v>
      </c>
      <c r="P53" s="12">
        <v>3663</v>
      </c>
      <c r="Q53" s="12">
        <v>0</v>
      </c>
      <c r="R53" s="12">
        <v>2191</v>
      </c>
      <c r="S53" s="12">
        <v>0</v>
      </c>
      <c r="T53" s="12">
        <v>2225</v>
      </c>
      <c r="U53" s="12">
        <v>27340</v>
      </c>
      <c r="V53" s="12">
        <v>4979</v>
      </c>
      <c r="W53" s="12">
        <v>0</v>
      </c>
      <c r="X53" s="12">
        <v>22685</v>
      </c>
      <c r="Y53" s="12">
        <v>21364</v>
      </c>
      <c r="Z53" s="12">
        <v>0</v>
      </c>
      <c r="AA53" s="12">
        <v>9</v>
      </c>
      <c r="AB53" s="12">
        <v>0</v>
      </c>
      <c r="AC53" s="12">
        <v>54</v>
      </c>
      <c r="AD53" s="12">
        <v>102</v>
      </c>
      <c r="AE53" s="12">
        <v>0</v>
      </c>
      <c r="AF53" s="12">
        <v>0</v>
      </c>
      <c r="AG53" s="12">
        <v>0</v>
      </c>
      <c r="AH53" s="12">
        <v>80</v>
      </c>
      <c r="AI53" s="12">
        <v>0</v>
      </c>
      <c r="AJ53" s="12">
        <v>5250</v>
      </c>
      <c r="AK53" s="12">
        <v>0</v>
      </c>
      <c r="AL53" s="12">
        <v>0</v>
      </c>
      <c r="AM53" s="12">
        <v>0</v>
      </c>
      <c r="AN53" s="12">
        <v>176</v>
      </c>
      <c r="AO53" s="12">
        <v>0</v>
      </c>
      <c r="AP53" s="12">
        <v>0</v>
      </c>
      <c r="AQ53" s="25">
        <v>0</v>
      </c>
    </row>
    <row r="54" spans="1:43" ht="9.5" x14ac:dyDescent="0.2">
      <c r="A54" s="30"/>
      <c r="B54" s="20" t="s">
        <v>137</v>
      </c>
      <c r="C54" s="23" t="s">
        <v>138</v>
      </c>
      <c r="D54" s="33">
        <v>220738</v>
      </c>
      <c r="E54" s="12">
        <v>1388</v>
      </c>
      <c r="F54" s="12">
        <v>174</v>
      </c>
      <c r="G54" s="12">
        <v>57140</v>
      </c>
      <c r="H54" s="12">
        <v>486</v>
      </c>
      <c r="I54" s="12">
        <v>0</v>
      </c>
      <c r="J54" s="12">
        <v>111</v>
      </c>
      <c r="K54" s="12">
        <v>0</v>
      </c>
      <c r="L54" s="12">
        <v>3088</v>
      </c>
      <c r="M54" s="12">
        <v>78</v>
      </c>
      <c r="N54" s="12">
        <v>29735</v>
      </c>
      <c r="O54" s="12">
        <v>6221</v>
      </c>
      <c r="P54" s="12">
        <v>15111</v>
      </c>
      <c r="Q54" s="12">
        <v>9298</v>
      </c>
      <c r="R54" s="12">
        <v>2362</v>
      </c>
      <c r="S54" s="12">
        <v>0</v>
      </c>
      <c r="T54" s="12">
        <v>86</v>
      </c>
      <c r="U54" s="12">
        <v>46149</v>
      </c>
      <c r="V54" s="12">
        <v>220</v>
      </c>
      <c r="W54" s="12">
        <v>0</v>
      </c>
      <c r="X54" s="12">
        <v>13220</v>
      </c>
      <c r="Y54" s="12">
        <v>9832</v>
      </c>
      <c r="Z54" s="12">
        <v>0</v>
      </c>
      <c r="AA54" s="12">
        <v>245</v>
      </c>
      <c r="AB54" s="12">
        <v>0</v>
      </c>
      <c r="AC54" s="12">
        <v>84</v>
      </c>
      <c r="AD54" s="12">
        <v>4162</v>
      </c>
      <c r="AE54" s="12">
        <v>9925</v>
      </c>
      <c r="AF54" s="12">
        <v>0</v>
      </c>
      <c r="AG54" s="12">
        <v>0</v>
      </c>
      <c r="AH54" s="12">
        <v>186</v>
      </c>
      <c r="AI54" s="12">
        <v>0</v>
      </c>
      <c r="AJ54" s="12">
        <v>9863</v>
      </c>
      <c r="AK54" s="12">
        <v>0</v>
      </c>
      <c r="AL54" s="12">
        <v>55</v>
      </c>
      <c r="AM54" s="12">
        <v>126</v>
      </c>
      <c r="AN54" s="12">
        <v>17</v>
      </c>
      <c r="AO54" s="12">
        <v>556</v>
      </c>
      <c r="AP54" s="12">
        <v>3</v>
      </c>
      <c r="AQ54" s="25">
        <v>817</v>
      </c>
    </row>
    <row r="55" spans="1:43" ht="9.5" x14ac:dyDescent="0.2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9.5" x14ac:dyDescent="0.2">
      <c r="A56" s="36" t="s">
        <v>139</v>
      </c>
      <c r="B56" s="37" t="s">
        <v>140</v>
      </c>
      <c r="C56" s="38"/>
      <c r="D56" s="33">
        <f t="shared" ref="D56:AQ56" si="4">SUBTOTAL(9,D57:D71)</f>
        <v>200469267</v>
      </c>
      <c r="E56" s="33">
        <f t="shared" si="4"/>
        <v>5621800</v>
      </c>
      <c r="F56" s="33">
        <f t="shared" si="4"/>
        <v>845159</v>
      </c>
      <c r="G56" s="33">
        <f t="shared" si="4"/>
        <v>10011</v>
      </c>
      <c r="H56" s="33">
        <f t="shared" si="4"/>
        <v>2866565</v>
      </c>
      <c r="I56" s="33">
        <f t="shared" si="4"/>
        <v>147462</v>
      </c>
      <c r="J56" s="33">
        <f t="shared" si="4"/>
        <v>15399</v>
      </c>
      <c r="K56" s="33">
        <f t="shared" si="4"/>
        <v>1274445</v>
      </c>
      <c r="L56" s="33">
        <f t="shared" si="4"/>
        <v>7000448</v>
      </c>
      <c r="M56" s="33">
        <f t="shared" si="4"/>
        <v>49815150</v>
      </c>
      <c r="N56" s="33">
        <f t="shared" si="4"/>
        <v>3510761</v>
      </c>
      <c r="O56" s="33">
        <f t="shared" si="4"/>
        <v>26120136</v>
      </c>
      <c r="P56" s="33">
        <f t="shared" si="4"/>
        <v>14084281</v>
      </c>
      <c r="Q56" s="33">
        <f t="shared" si="4"/>
        <v>635056</v>
      </c>
      <c r="R56" s="33">
        <f t="shared" si="4"/>
        <v>446771</v>
      </c>
      <c r="S56" s="33">
        <f t="shared" si="4"/>
        <v>194698</v>
      </c>
      <c r="T56" s="33">
        <f t="shared" si="4"/>
        <v>3740052</v>
      </c>
      <c r="U56" s="33">
        <f t="shared" si="4"/>
        <v>20442397</v>
      </c>
      <c r="V56" s="33">
        <f t="shared" si="4"/>
        <v>11424102</v>
      </c>
      <c r="W56" s="33">
        <f t="shared" si="4"/>
        <v>62286</v>
      </c>
      <c r="X56" s="33">
        <f t="shared" si="4"/>
        <v>11958674</v>
      </c>
      <c r="Y56" s="33">
        <f t="shared" si="4"/>
        <v>15578002</v>
      </c>
      <c r="Z56" s="33">
        <f t="shared" si="4"/>
        <v>368405</v>
      </c>
      <c r="AA56" s="33">
        <f t="shared" si="4"/>
        <v>54139</v>
      </c>
      <c r="AB56" s="33">
        <f t="shared" si="4"/>
        <v>23277</v>
      </c>
      <c r="AC56" s="33">
        <f t="shared" si="4"/>
        <v>4260387</v>
      </c>
      <c r="AD56" s="33">
        <f t="shared" si="4"/>
        <v>1139621</v>
      </c>
      <c r="AE56" s="33">
        <f t="shared" si="4"/>
        <v>5452828</v>
      </c>
      <c r="AF56" s="33">
        <f t="shared" si="4"/>
        <v>10380</v>
      </c>
      <c r="AG56" s="33">
        <f t="shared" si="4"/>
        <v>1367013</v>
      </c>
      <c r="AH56" s="33">
        <f t="shared" si="4"/>
        <v>977018</v>
      </c>
      <c r="AI56" s="33">
        <f t="shared" si="4"/>
        <v>119360</v>
      </c>
      <c r="AJ56" s="33">
        <f t="shared" si="4"/>
        <v>4593838</v>
      </c>
      <c r="AK56" s="33">
        <f t="shared" si="4"/>
        <v>271716</v>
      </c>
      <c r="AL56" s="33">
        <f t="shared" si="4"/>
        <v>77614</v>
      </c>
      <c r="AM56" s="33">
        <f t="shared" si="4"/>
        <v>153106</v>
      </c>
      <c r="AN56" s="33">
        <f t="shared" si="4"/>
        <v>4775260</v>
      </c>
      <c r="AO56" s="33">
        <f t="shared" si="4"/>
        <v>27269</v>
      </c>
      <c r="AP56" s="33">
        <f t="shared" si="4"/>
        <v>286836</v>
      </c>
      <c r="AQ56" s="39">
        <f t="shared" si="4"/>
        <v>717545</v>
      </c>
    </row>
    <row r="57" spans="1:43" ht="9.5" x14ac:dyDescent="0.2">
      <c r="A57" s="30"/>
      <c r="B57" s="20" t="s">
        <v>141</v>
      </c>
      <c r="C57" s="23" t="s">
        <v>142</v>
      </c>
      <c r="D57" s="33">
        <v>758305</v>
      </c>
      <c r="E57" s="12">
        <v>745</v>
      </c>
      <c r="F57" s="12">
        <v>58</v>
      </c>
      <c r="G57" s="12">
        <v>0</v>
      </c>
      <c r="H57" s="12">
        <v>169</v>
      </c>
      <c r="I57" s="12">
        <v>0</v>
      </c>
      <c r="J57" s="12">
        <v>0</v>
      </c>
      <c r="K57" s="12">
        <v>0</v>
      </c>
      <c r="L57" s="12">
        <v>0</v>
      </c>
      <c r="M57" s="12">
        <v>600</v>
      </c>
      <c r="N57" s="12">
        <v>108814</v>
      </c>
      <c r="O57" s="12">
        <v>98332</v>
      </c>
      <c r="P57" s="12">
        <v>1527</v>
      </c>
      <c r="Q57" s="12">
        <v>0</v>
      </c>
      <c r="R57" s="12">
        <v>62</v>
      </c>
      <c r="S57" s="12">
        <v>0</v>
      </c>
      <c r="T57" s="12">
        <v>0</v>
      </c>
      <c r="U57" s="12">
        <v>415284</v>
      </c>
      <c r="V57" s="12">
        <v>728</v>
      </c>
      <c r="W57" s="12">
        <v>0</v>
      </c>
      <c r="X57" s="12">
        <v>45560</v>
      </c>
      <c r="Y57" s="12">
        <v>34811</v>
      </c>
      <c r="Z57" s="12">
        <v>0</v>
      </c>
      <c r="AA57" s="12">
        <v>0</v>
      </c>
      <c r="AB57" s="12">
        <v>0</v>
      </c>
      <c r="AC57" s="12">
        <v>52</v>
      </c>
      <c r="AD57" s="12">
        <v>9016</v>
      </c>
      <c r="AE57" s="12">
        <v>243</v>
      </c>
      <c r="AF57" s="12">
        <v>0</v>
      </c>
      <c r="AG57" s="12">
        <v>0</v>
      </c>
      <c r="AH57" s="12">
        <v>188</v>
      </c>
      <c r="AI57" s="12">
        <v>0</v>
      </c>
      <c r="AJ57" s="12">
        <v>39793</v>
      </c>
      <c r="AK57" s="12">
        <v>9</v>
      </c>
      <c r="AL57" s="12">
        <v>0</v>
      </c>
      <c r="AM57" s="12">
        <v>0</v>
      </c>
      <c r="AN57" s="12">
        <v>0</v>
      </c>
      <c r="AO57" s="12">
        <v>0</v>
      </c>
      <c r="AP57" s="12">
        <v>79</v>
      </c>
      <c r="AQ57" s="25">
        <v>2235</v>
      </c>
    </row>
    <row r="58" spans="1:43" ht="9.5" x14ac:dyDescent="0.2">
      <c r="A58" s="30"/>
      <c r="B58" s="20" t="s">
        <v>143</v>
      </c>
      <c r="C58" s="23" t="s">
        <v>144</v>
      </c>
      <c r="D58" s="33">
        <v>87391</v>
      </c>
      <c r="E58" s="12">
        <v>960</v>
      </c>
      <c r="F58" s="12">
        <v>0</v>
      </c>
      <c r="G58" s="12">
        <v>0</v>
      </c>
      <c r="H58" s="12">
        <v>11355</v>
      </c>
      <c r="I58" s="12">
        <v>0</v>
      </c>
      <c r="J58" s="12">
        <v>0</v>
      </c>
      <c r="K58" s="12">
        <v>0</v>
      </c>
      <c r="L58" s="12">
        <v>0</v>
      </c>
      <c r="M58" s="12">
        <v>1723</v>
      </c>
      <c r="N58" s="12">
        <v>14586</v>
      </c>
      <c r="O58" s="12">
        <v>13907</v>
      </c>
      <c r="P58" s="12">
        <v>166</v>
      </c>
      <c r="Q58" s="12">
        <v>0</v>
      </c>
      <c r="R58" s="12">
        <v>63</v>
      </c>
      <c r="S58" s="12">
        <v>0</v>
      </c>
      <c r="T58" s="12">
        <v>0</v>
      </c>
      <c r="U58" s="12">
        <v>5460</v>
      </c>
      <c r="V58" s="12">
        <v>980</v>
      </c>
      <c r="W58" s="12">
        <v>0</v>
      </c>
      <c r="X58" s="12">
        <v>11840</v>
      </c>
      <c r="Y58" s="12">
        <v>10458</v>
      </c>
      <c r="Z58" s="12">
        <v>0</v>
      </c>
      <c r="AA58" s="12">
        <v>21</v>
      </c>
      <c r="AB58" s="12">
        <v>0</v>
      </c>
      <c r="AC58" s="12">
        <v>60</v>
      </c>
      <c r="AD58" s="12">
        <v>18</v>
      </c>
      <c r="AE58" s="12">
        <v>319</v>
      </c>
      <c r="AF58" s="12">
        <v>0</v>
      </c>
      <c r="AG58" s="12">
        <v>0</v>
      </c>
      <c r="AH58" s="12">
        <v>0</v>
      </c>
      <c r="AI58" s="12">
        <v>0</v>
      </c>
      <c r="AJ58" s="12">
        <v>13633</v>
      </c>
      <c r="AK58" s="12">
        <v>0</v>
      </c>
      <c r="AL58" s="12">
        <v>20</v>
      </c>
      <c r="AM58" s="12">
        <v>0</v>
      </c>
      <c r="AN58" s="12">
        <v>1023</v>
      </c>
      <c r="AO58" s="12">
        <v>0</v>
      </c>
      <c r="AP58" s="12">
        <v>347</v>
      </c>
      <c r="AQ58" s="25">
        <v>452</v>
      </c>
    </row>
    <row r="59" spans="1:43" ht="9.5" x14ac:dyDescent="0.2">
      <c r="A59" s="30"/>
      <c r="B59" s="20" t="s">
        <v>145</v>
      </c>
      <c r="C59" s="23" t="s">
        <v>146</v>
      </c>
      <c r="D59" s="33">
        <v>913369</v>
      </c>
      <c r="E59" s="12">
        <v>2592</v>
      </c>
      <c r="F59" s="12">
        <v>0</v>
      </c>
      <c r="G59" s="12">
        <v>0</v>
      </c>
      <c r="H59" s="12">
        <v>1762</v>
      </c>
      <c r="I59" s="12">
        <v>214</v>
      </c>
      <c r="J59" s="12">
        <v>0</v>
      </c>
      <c r="K59" s="12">
        <v>625</v>
      </c>
      <c r="L59" s="12">
        <v>83</v>
      </c>
      <c r="M59" s="12">
        <v>2605</v>
      </c>
      <c r="N59" s="12">
        <v>147350</v>
      </c>
      <c r="O59" s="12">
        <v>230363</v>
      </c>
      <c r="P59" s="12">
        <v>7653</v>
      </c>
      <c r="Q59" s="12">
        <v>9933</v>
      </c>
      <c r="R59" s="12">
        <v>3741</v>
      </c>
      <c r="S59" s="12">
        <v>39</v>
      </c>
      <c r="T59" s="12">
        <v>14262</v>
      </c>
      <c r="U59" s="12">
        <v>179381</v>
      </c>
      <c r="V59" s="12">
        <v>16192</v>
      </c>
      <c r="W59" s="12">
        <v>619</v>
      </c>
      <c r="X59" s="12">
        <v>169568</v>
      </c>
      <c r="Y59" s="12">
        <v>43027</v>
      </c>
      <c r="Z59" s="12">
        <v>0</v>
      </c>
      <c r="AA59" s="12">
        <v>62</v>
      </c>
      <c r="AB59" s="12">
        <v>0</v>
      </c>
      <c r="AC59" s="12">
        <v>319</v>
      </c>
      <c r="AD59" s="12">
        <v>7918</v>
      </c>
      <c r="AE59" s="12">
        <v>1581</v>
      </c>
      <c r="AF59" s="12">
        <v>0</v>
      </c>
      <c r="AG59" s="12">
        <v>0</v>
      </c>
      <c r="AH59" s="12">
        <v>50</v>
      </c>
      <c r="AI59" s="12">
        <v>0</v>
      </c>
      <c r="AJ59" s="12">
        <v>63302</v>
      </c>
      <c r="AK59" s="12">
        <v>6</v>
      </c>
      <c r="AL59" s="12">
        <v>0</v>
      </c>
      <c r="AM59" s="12">
        <v>20</v>
      </c>
      <c r="AN59" s="12">
        <v>0</v>
      </c>
      <c r="AO59" s="12">
        <v>6340</v>
      </c>
      <c r="AP59" s="12">
        <v>1886</v>
      </c>
      <c r="AQ59" s="25">
        <v>1876</v>
      </c>
    </row>
    <row r="60" spans="1:43" ht="9.5" x14ac:dyDescent="0.2">
      <c r="A60" s="30"/>
      <c r="B60" s="20" t="s">
        <v>147</v>
      </c>
      <c r="C60" s="23" t="s">
        <v>148</v>
      </c>
      <c r="D60" s="33">
        <v>1577771</v>
      </c>
      <c r="E60" s="12">
        <v>77123</v>
      </c>
      <c r="F60" s="12">
        <v>1604</v>
      </c>
      <c r="G60" s="12">
        <v>0</v>
      </c>
      <c r="H60" s="12">
        <v>19120</v>
      </c>
      <c r="I60" s="12">
        <v>900</v>
      </c>
      <c r="J60" s="12">
        <v>342</v>
      </c>
      <c r="K60" s="12">
        <v>2945</v>
      </c>
      <c r="L60" s="12">
        <v>9671</v>
      </c>
      <c r="M60" s="12">
        <v>11926</v>
      </c>
      <c r="N60" s="12">
        <v>152006</v>
      </c>
      <c r="O60" s="12">
        <v>177500</v>
      </c>
      <c r="P60" s="12">
        <v>9762</v>
      </c>
      <c r="Q60" s="12">
        <v>0</v>
      </c>
      <c r="R60" s="12">
        <v>11631</v>
      </c>
      <c r="S60" s="12">
        <v>0</v>
      </c>
      <c r="T60" s="12">
        <v>67684</v>
      </c>
      <c r="U60" s="12">
        <v>292816</v>
      </c>
      <c r="V60" s="12">
        <v>4307</v>
      </c>
      <c r="W60" s="12">
        <v>247</v>
      </c>
      <c r="X60" s="12">
        <v>119392</v>
      </c>
      <c r="Y60" s="12">
        <v>233842</v>
      </c>
      <c r="Z60" s="12">
        <v>2062</v>
      </c>
      <c r="AA60" s="12">
        <v>305</v>
      </c>
      <c r="AB60" s="12">
        <v>981</v>
      </c>
      <c r="AC60" s="12">
        <v>21757</v>
      </c>
      <c r="AD60" s="12">
        <v>23312</v>
      </c>
      <c r="AE60" s="12">
        <v>23976</v>
      </c>
      <c r="AF60" s="12">
        <v>0</v>
      </c>
      <c r="AG60" s="12">
        <v>0</v>
      </c>
      <c r="AH60" s="12">
        <v>875</v>
      </c>
      <c r="AI60" s="12">
        <v>98665</v>
      </c>
      <c r="AJ60" s="12">
        <v>175908</v>
      </c>
      <c r="AK60" s="12">
        <v>3062</v>
      </c>
      <c r="AL60" s="12">
        <v>0</v>
      </c>
      <c r="AM60" s="12">
        <v>0</v>
      </c>
      <c r="AN60" s="12">
        <v>7004</v>
      </c>
      <c r="AO60" s="12">
        <v>0</v>
      </c>
      <c r="AP60" s="12">
        <v>25318</v>
      </c>
      <c r="AQ60" s="25">
        <v>1728</v>
      </c>
    </row>
    <row r="61" spans="1:43" ht="9.5" x14ac:dyDescent="0.2">
      <c r="A61" s="30"/>
      <c r="B61" s="20" t="s">
        <v>149</v>
      </c>
      <c r="C61" s="23" t="s">
        <v>150</v>
      </c>
      <c r="D61" s="33">
        <v>606061</v>
      </c>
      <c r="E61" s="12">
        <v>32434</v>
      </c>
      <c r="F61" s="12">
        <v>0</v>
      </c>
      <c r="G61" s="12">
        <v>0</v>
      </c>
      <c r="H61" s="12">
        <v>0</v>
      </c>
      <c r="I61" s="12">
        <v>77333</v>
      </c>
      <c r="J61" s="12">
        <v>0</v>
      </c>
      <c r="K61" s="12">
        <v>250</v>
      </c>
      <c r="L61" s="12">
        <v>21149</v>
      </c>
      <c r="M61" s="12">
        <v>57899</v>
      </c>
      <c r="N61" s="12">
        <v>0</v>
      </c>
      <c r="O61" s="12">
        <v>18207</v>
      </c>
      <c r="P61" s="12">
        <v>43711</v>
      </c>
      <c r="Q61" s="12">
        <v>0</v>
      </c>
      <c r="R61" s="12">
        <v>0</v>
      </c>
      <c r="S61" s="12">
        <v>15230</v>
      </c>
      <c r="T61" s="12">
        <v>0</v>
      </c>
      <c r="U61" s="12">
        <v>0</v>
      </c>
      <c r="V61" s="12">
        <v>0</v>
      </c>
      <c r="W61" s="12">
        <v>0</v>
      </c>
      <c r="X61" s="12">
        <v>64532</v>
      </c>
      <c r="Y61" s="12">
        <v>118</v>
      </c>
      <c r="Z61" s="12">
        <v>900</v>
      </c>
      <c r="AA61" s="12">
        <v>0</v>
      </c>
      <c r="AB61" s="12">
        <v>0</v>
      </c>
      <c r="AC61" s="12">
        <v>66478</v>
      </c>
      <c r="AD61" s="12">
        <v>33418</v>
      </c>
      <c r="AE61" s="12">
        <v>60000</v>
      </c>
      <c r="AF61" s="12">
        <v>0</v>
      </c>
      <c r="AG61" s="12">
        <v>0</v>
      </c>
      <c r="AH61" s="12">
        <v>0</v>
      </c>
      <c r="AI61" s="12">
        <v>0</v>
      </c>
      <c r="AJ61" s="12">
        <v>39465</v>
      </c>
      <c r="AK61" s="12">
        <v>0</v>
      </c>
      <c r="AL61" s="12">
        <v>48937</v>
      </c>
      <c r="AM61" s="12">
        <v>0</v>
      </c>
      <c r="AN61" s="12">
        <v>26000</v>
      </c>
      <c r="AO61" s="12">
        <v>0</v>
      </c>
      <c r="AP61" s="12">
        <v>0</v>
      </c>
      <c r="AQ61" s="25">
        <v>0</v>
      </c>
    </row>
    <row r="62" spans="1:43" ht="9.5" x14ac:dyDescent="0.2">
      <c r="A62" s="30"/>
      <c r="B62" s="20" t="s">
        <v>151</v>
      </c>
      <c r="C62" s="23" t="s">
        <v>152</v>
      </c>
      <c r="D62" s="33">
        <v>18863688</v>
      </c>
      <c r="E62" s="12">
        <v>247563</v>
      </c>
      <c r="F62" s="12">
        <v>0</v>
      </c>
      <c r="G62" s="12">
        <v>0</v>
      </c>
      <c r="H62" s="12">
        <v>541746</v>
      </c>
      <c r="I62" s="12">
        <v>0</v>
      </c>
      <c r="J62" s="12">
        <v>0</v>
      </c>
      <c r="K62" s="12">
        <v>30</v>
      </c>
      <c r="L62" s="12">
        <v>1499156</v>
      </c>
      <c r="M62" s="12">
        <v>5944178</v>
      </c>
      <c r="N62" s="12">
        <v>319</v>
      </c>
      <c r="O62" s="12">
        <v>3378334</v>
      </c>
      <c r="P62" s="12">
        <v>186914</v>
      </c>
      <c r="Q62" s="12">
        <v>12774</v>
      </c>
      <c r="R62" s="12">
        <v>104907</v>
      </c>
      <c r="S62" s="12">
        <v>0</v>
      </c>
      <c r="T62" s="12">
        <v>0</v>
      </c>
      <c r="U62" s="12">
        <v>834424</v>
      </c>
      <c r="V62" s="12">
        <v>1087858</v>
      </c>
      <c r="W62" s="12">
        <v>0</v>
      </c>
      <c r="X62" s="12">
        <v>1302204</v>
      </c>
      <c r="Y62" s="12">
        <v>430</v>
      </c>
      <c r="Z62" s="12">
        <v>0</v>
      </c>
      <c r="AA62" s="12">
        <v>0</v>
      </c>
      <c r="AB62" s="12">
        <v>0</v>
      </c>
      <c r="AC62" s="12">
        <v>867925</v>
      </c>
      <c r="AD62" s="12">
        <v>0</v>
      </c>
      <c r="AE62" s="12">
        <v>1071095</v>
      </c>
      <c r="AF62" s="12">
        <v>0</v>
      </c>
      <c r="AG62" s="12">
        <v>0</v>
      </c>
      <c r="AH62" s="12">
        <v>0</v>
      </c>
      <c r="AI62" s="12">
        <v>0</v>
      </c>
      <c r="AJ62" s="12">
        <v>67649</v>
      </c>
      <c r="AK62" s="12">
        <v>0</v>
      </c>
      <c r="AL62" s="12">
        <v>0</v>
      </c>
      <c r="AM62" s="12">
        <v>0</v>
      </c>
      <c r="AN62" s="12">
        <v>1623444</v>
      </c>
      <c r="AO62" s="12">
        <v>0</v>
      </c>
      <c r="AP62" s="12">
        <v>0</v>
      </c>
      <c r="AQ62" s="25">
        <v>92738</v>
      </c>
    </row>
    <row r="63" spans="1:43" ht="9.5" x14ac:dyDescent="0.2">
      <c r="A63" s="30"/>
      <c r="B63" s="20" t="s">
        <v>153</v>
      </c>
      <c r="C63" s="23" t="s">
        <v>154</v>
      </c>
      <c r="D63" s="33">
        <v>9524974</v>
      </c>
      <c r="E63" s="12">
        <v>1887950</v>
      </c>
      <c r="F63" s="12">
        <v>57897</v>
      </c>
      <c r="G63" s="12">
        <v>0</v>
      </c>
      <c r="H63" s="12">
        <v>74187</v>
      </c>
      <c r="I63" s="12">
        <v>32370</v>
      </c>
      <c r="J63" s="12">
        <v>0</v>
      </c>
      <c r="K63" s="12">
        <v>0</v>
      </c>
      <c r="L63" s="12">
        <v>153980</v>
      </c>
      <c r="M63" s="12">
        <v>1198996</v>
      </c>
      <c r="N63" s="12">
        <v>17379</v>
      </c>
      <c r="O63" s="12">
        <v>1072460</v>
      </c>
      <c r="P63" s="12">
        <v>139017</v>
      </c>
      <c r="Q63" s="12">
        <v>32636</v>
      </c>
      <c r="R63" s="12">
        <v>94610</v>
      </c>
      <c r="S63" s="12">
        <v>0</v>
      </c>
      <c r="T63" s="12">
        <v>3065</v>
      </c>
      <c r="U63" s="12">
        <v>395141</v>
      </c>
      <c r="V63" s="12">
        <v>6738</v>
      </c>
      <c r="W63" s="12">
        <v>0</v>
      </c>
      <c r="X63" s="12">
        <v>451740</v>
      </c>
      <c r="Y63" s="12">
        <v>26896</v>
      </c>
      <c r="Z63" s="12">
        <v>261198</v>
      </c>
      <c r="AA63" s="12">
        <v>0</v>
      </c>
      <c r="AB63" s="12">
        <v>0</v>
      </c>
      <c r="AC63" s="12">
        <v>948237</v>
      </c>
      <c r="AD63" s="12">
        <v>0</v>
      </c>
      <c r="AE63" s="12">
        <v>2056323</v>
      </c>
      <c r="AF63" s="12">
        <v>0</v>
      </c>
      <c r="AG63" s="12">
        <v>0</v>
      </c>
      <c r="AH63" s="12">
        <v>107004</v>
      </c>
      <c r="AI63" s="12">
        <v>0</v>
      </c>
      <c r="AJ63" s="12">
        <v>90535</v>
      </c>
      <c r="AK63" s="12">
        <v>0</v>
      </c>
      <c r="AL63" s="12">
        <v>0</v>
      </c>
      <c r="AM63" s="12">
        <v>22</v>
      </c>
      <c r="AN63" s="12">
        <v>147541</v>
      </c>
      <c r="AO63" s="12">
        <v>0</v>
      </c>
      <c r="AP63" s="12">
        <v>0</v>
      </c>
      <c r="AQ63" s="25">
        <v>269052</v>
      </c>
    </row>
    <row r="64" spans="1:43" ht="9.5" x14ac:dyDescent="0.2">
      <c r="A64" s="30"/>
      <c r="B64" s="20" t="s">
        <v>155</v>
      </c>
      <c r="C64" s="23" t="s">
        <v>156</v>
      </c>
      <c r="D64" s="33">
        <v>127167960</v>
      </c>
      <c r="E64" s="12">
        <v>2693401</v>
      </c>
      <c r="F64" s="12">
        <v>288272</v>
      </c>
      <c r="G64" s="12">
        <v>0</v>
      </c>
      <c r="H64" s="12">
        <v>1244789</v>
      </c>
      <c r="I64" s="12">
        <v>0</v>
      </c>
      <c r="J64" s="12">
        <v>0</v>
      </c>
      <c r="K64" s="12">
        <v>1181814</v>
      </c>
      <c r="L64" s="12">
        <v>3613573</v>
      </c>
      <c r="M64" s="12">
        <v>38369504</v>
      </c>
      <c r="N64" s="12">
        <v>12</v>
      </c>
      <c r="O64" s="12">
        <v>16025758</v>
      </c>
      <c r="P64" s="12">
        <v>12667615</v>
      </c>
      <c r="Q64" s="12">
        <v>378061</v>
      </c>
      <c r="R64" s="12">
        <v>0</v>
      </c>
      <c r="S64" s="12">
        <v>0</v>
      </c>
      <c r="T64" s="12">
        <v>2991006</v>
      </c>
      <c r="U64" s="12">
        <v>13705136</v>
      </c>
      <c r="V64" s="12">
        <v>8738371</v>
      </c>
      <c r="W64" s="12">
        <v>0</v>
      </c>
      <c r="X64" s="12">
        <v>5805456</v>
      </c>
      <c r="Y64" s="12">
        <v>11677203</v>
      </c>
      <c r="Z64" s="12">
        <v>0</v>
      </c>
      <c r="AA64" s="12">
        <v>0</v>
      </c>
      <c r="AB64" s="12">
        <v>0</v>
      </c>
      <c r="AC64" s="12">
        <v>736100</v>
      </c>
      <c r="AD64" s="12">
        <v>723687</v>
      </c>
      <c r="AE64" s="12">
        <v>1413288</v>
      </c>
      <c r="AF64" s="12">
        <v>0</v>
      </c>
      <c r="AG64" s="12">
        <v>889117</v>
      </c>
      <c r="AH64" s="12">
        <v>186904</v>
      </c>
      <c r="AI64" s="12">
        <v>0</v>
      </c>
      <c r="AJ64" s="12">
        <v>1839164</v>
      </c>
      <c r="AK64" s="12">
        <v>0</v>
      </c>
      <c r="AL64" s="12">
        <v>0</v>
      </c>
      <c r="AM64" s="12">
        <v>0</v>
      </c>
      <c r="AN64" s="12">
        <v>1635478</v>
      </c>
      <c r="AO64" s="12">
        <v>0</v>
      </c>
      <c r="AP64" s="12">
        <v>131322</v>
      </c>
      <c r="AQ64" s="25">
        <v>232929</v>
      </c>
    </row>
    <row r="65" spans="1:43" ht="9.5" x14ac:dyDescent="0.2">
      <c r="A65" s="30"/>
      <c r="B65" s="20" t="s">
        <v>157</v>
      </c>
      <c r="C65" s="23" t="s">
        <v>158</v>
      </c>
      <c r="D65" s="33">
        <v>11100838</v>
      </c>
      <c r="E65" s="12">
        <v>564</v>
      </c>
      <c r="F65" s="12">
        <v>396607</v>
      </c>
      <c r="G65" s="12">
        <v>0</v>
      </c>
      <c r="H65" s="12">
        <v>753453</v>
      </c>
      <c r="I65" s="12">
        <v>18</v>
      </c>
      <c r="J65" s="12">
        <v>0</v>
      </c>
      <c r="K65" s="12">
        <v>0</v>
      </c>
      <c r="L65" s="12">
        <v>589781</v>
      </c>
      <c r="M65" s="12">
        <v>1897123</v>
      </c>
      <c r="N65" s="12">
        <v>600</v>
      </c>
      <c r="O65" s="12">
        <v>1814350</v>
      </c>
      <c r="P65" s="12">
        <v>282470</v>
      </c>
      <c r="Q65" s="12">
        <v>0</v>
      </c>
      <c r="R65" s="12">
        <v>184160</v>
      </c>
      <c r="S65" s="12">
        <v>0</v>
      </c>
      <c r="T65" s="12">
        <v>0</v>
      </c>
      <c r="U65" s="12">
        <v>1312764</v>
      </c>
      <c r="V65" s="12">
        <v>1005778</v>
      </c>
      <c r="W65" s="12">
        <v>0</v>
      </c>
      <c r="X65" s="12">
        <v>685397</v>
      </c>
      <c r="Y65" s="12">
        <v>259718</v>
      </c>
      <c r="Z65" s="12">
        <v>0</v>
      </c>
      <c r="AA65" s="12">
        <v>0</v>
      </c>
      <c r="AB65" s="12">
        <v>0</v>
      </c>
      <c r="AC65" s="12">
        <v>411760</v>
      </c>
      <c r="AD65" s="12">
        <v>0</v>
      </c>
      <c r="AE65" s="12">
        <v>21987</v>
      </c>
      <c r="AF65" s="12">
        <v>0</v>
      </c>
      <c r="AG65" s="12">
        <v>409642</v>
      </c>
      <c r="AH65" s="12">
        <v>0</v>
      </c>
      <c r="AI65" s="12">
        <v>0</v>
      </c>
      <c r="AJ65" s="12">
        <v>0</v>
      </c>
      <c r="AK65" s="12">
        <v>253681</v>
      </c>
      <c r="AL65" s="12">
        <v>0</v>
      </c>
      <c r="AM65" s="12">
        <v>0</v>
      </c>
      <c r="AN65" s="12">
        <v>753830</v>
      </c>
      <c r="AO65" s="12">
        <v>0</v>
      </c>
      <c r="AP65" s="12">
        <v>820</v>
      </c>
      <c r="AQ65" s="25">
        <v>66335</v>
      </c>
    </row>
    <row r="66" spans="1:43" ht="9.5" x14ac:dyDescent="0.2">
      <c r="A66" s="30"/>
      <c r="B66" s="20" t="s">
        <v>159</v>
      </c>
      <c r="C66" s="23" t="s">
        <v>160</v>
      </c>
      <c r="D66" s="33">
        <v>2209012</v>
      </c>
      <c r="E66" s="12">
        <v>41788</v>
      </c>
      <c r="F66" s="12">
        <v>0</v>
      </c>
      <c r="G66" s="12">
        <v>0</v>
      </c>
      <c r="H66" s="12">
        <v>269</v>
      </c>
      <c r="I66" s="12">
        <v>71</v>
      </c>
      <c r="J66" s="12">
        <v>0</v>
      </c>
      <c r="K66" s="12">
        <v>544</v>
      </c>
      <c r="L66" s="12">
        <v>39819</v>
      </c>
      <c r="M66" s="12">
        <v>613689</v>
      </c>
      <c r="N66" s="12">
        <v>14026</v>
      </c>
      <c r="O66" s="12">
        <v>64222</v>
      </c>
      <c r="P66" s="12">
        <v>8423</v>
      </c>
      <c r="Q66" s="12">
        <v>59690</v>
      </c>
      <c r="R66" s="12">
        <v>0</v>
      </c>
      <c r="S66" s="12">
        <v>0</v>
      </c>
      <c r="T66" s="12">
        <v>12964</v>
      </c>
      <c r="U66" s="12">
        <v>114216</v>
      </c>
      <c r="V66" s="12">
        <v>135624</v>
      </c>
      <c r="W66" s="12">
        <v>1530</v>
      </c>
      <c r="X66" s="12">
        <v>72871</v>
      </c>
      <c r="Y66" s="12">
        <v>99444</v>
      </c>
      <c r="Z66" s="12">
        <v>5400</v>
      </c>
      <c r="AA66" s="12">
        <v>0</v>
      </c>
      <c r="AB66" s="12">
        <v>0</v>
      </c>
      <c r="AC66" s="12">
        <v>525</v>
      </c>
      <c r="AD66" s="12">
        <v>18847</v>
      </c>
      <c r="AE66" s="12">
        <v>278911</v>
      </c>
      <c r="AF66" s="12">
        <v>0</v>
      </c>
      <c r="AG66" s="12">
        <v>0</v>
      </c>
      <c r="AH66" s="12">
        <v>0</v>
      </c>
      <c r="AI66" s="12">
        <v>0</v>
      </c>
      <c r="AJ66" s="12">
        <v>571774</v>
      </c>
      <c r="AK66" s="12">
        <v>0</v>
      </c>
      <c r="AL66" s="12">
        <v>0</v>
      </c>
      <c r="AM66" s="12">
        <v>26510</v>
      </c>
      <c r="AN66" s="12">
        <v>0</v>
      </c>
      <c r="AO66" s="12">
        <v>0</v>
      </c>
      <c r="AP66" s="12">
        <v>15331</v>
      </c>
      <c r="AQ66" s="25">
        <v>12524</v>
      </c>
    </row>
    <row r="67" spans="1:43" ht="9.5" x14ac:dyDescent="0.2">
      <c r="A67" s="30"/>
      <c r="B67" s="20" t="s">
        <v>161</v>
      </c>
      <c r="C67" s="23" t="s">
        <v>162</v>
      </c>
      <c r="D67" s="33">
        <v>1566056</v>
      </c>
      <c r="E67" s="12">
        <v>35</v>
      </c>
      <c r="F67" s="12">
        <v>6478</v>
      </c>
      <c r="G67" s="12">
        <v>0</v>
      </c>
      <c r="H67" s="12">
        <v>12432</v>
      </c>
      <c r="I67" s="12">
        <v>3300</v>
      </c>
      <c r="J67" s="12">
        <v>0</v>
      </c>
      <c r="K67" s="12">
        <v>19378</v>
      </c>
      <c r="L67" s="12">
        <v>29974</v>
      </c>
      <c r="M67" s="12">
        <v>18432</v>
      </c>
      <c r="N67" s="12">
        <v>31069</v>
      </c>
      <c r="O67" s="12">
        <v>385052</v>
      </c>
      <c r="P67" s="12">
        <v>6458</v>
      </c>
      <c r="Q67" s="12">
        <v>14185</v>
      </c>
      <c r="R67" s="12">
        <v>144</v>
      </c>
      <c r="S67" s="12">
        <v>0</v>
      </c>
      <c r="T67" s="12">
        <v>0</v>
      </c>
      <c r="U67" s="12">
        <v>243164</v>
      </c>
      <c r="V67" s="12">
        <v>22680</v>
      </c>
      <c r="W67" s="12">
        <v>13674</v>
      </c>
      <c r="X67" s="12">
        <v>43755</v>
      </c>
      <c r="Y67" s="12">
        <v>6423</v>
      </c>
      <c r="Z67" s="12">
        <v>1632</v>
      </c>
      <c r="AA67" s="12">
        <v>5551</v>
      </c>
      <c r="AB67" s="12">
        <v>0</v>
      </c>
      <c r="AC67" s="12">
        <v>101971</v>
      </c>
      <c r="AD67" s="12">
        <v>186886</v>
      </c>
      <c r="AE67" s="12">
        <v>0</v>
      </c>
      <c r="AF67" s="12">
        <v>7180</v>
      </c>
      <c r="AG67" s="12">
        <v>0</v>
      </c>
      <c r="AH67" s="12">
        <v>792</v>
      </c>
      <c r="AI67" s="12">
        <v>6213</v>
      </c>
      <c r="AJ67" s="12">
        <v>157483</v>
      </c>
      <c r="AK67" s="12">
        <v>0</v>
      </c>
      <c r="AL67" s="12">
        <v>0</v>
      </c>
      <c r="AM67" s="12">
        <v>3326</v>
      </c>
      <c r="AN67" s="12">
        <v>235804</v>
      </c>
      <c r="AO67" s="12">
        <v>0</v>
      </c>
      <c r="AP67" s="12">
        <v>0</v>
      </c>
      <c r="AQ67" s="25">
        <v>2585</v>
      </c>
    </row>
    <row r="68" spans="1:43" ht="9.5" x14ac:dyDescent="0.2">
      <c r="A68" s="30"/>
      <c r="B68" s="20" t="s">
        <v>163</v>
      </c>
      <c r="C68" s="23" t="s">
        <v>164</v>
      </c>
      <c r="D68" s="33">
        <v>366755</v>
      </c>
      <c r="E68" s="12">
        <v>471</v>
      </c>
      <c r="F68" s="12">
        <v>0</v>
      </c>
      <c r="G68" s="12">
        <v>0</v>
      </c>
      <c r="H68" s="12">
        <v>1842</v>
      </c>
      <c r="I68" s="12">
        <v>2</v>
      </c>
      <c r="J68" s="12">
        <v>0</v>
      </c>
      <c r="K68" s="12">
        <v>0</v>
      </c>
      <c r="L68" s="12">
        <v>600</v>
      </c>
      <c r="M68" s="12">
        <v>0</v>
      </c>
      <c r="N68" s="12">
        <v>930</v>
      </c>
      <c r="O68" s="12">
        <v>3601</v>
      </c>
      <c r="P68" s="12">
        <v>396</v>
      </c>
      <c r="Q68" s="12">
        <v>0</v>
      </c>
      <c r="R68" s="12">
        <v>0</v>
      </c>
      <c r="S68" s="12">
        <v>0</v>
      </c>
      <c r="T68" s="12">
        <v>0</v>
      </c>
      <c r="U68" s="12">
        <v>550</v>
      </c>
      <c r="V68" s="12">
        <v>0</v>
      </c>
      <c r="W68" s="12">
        <v>0</v>
      </c>
      <c r="X68" s="12">
        <v>16454</v>
      </c>
      <c r="Y68" s="12">
        <v>10496</v>
      </c>
      <c r="Z68" s="12">
        <v>0</v>
      </c>
      <c r="AA68" s="12">
        <v>0</v>
      </c>
      <c r="AB68" s="12">
        <v>0</v>
      </c>
      <c r="AC68" s="12">
        <v>8158</v>
      </c>
      <c r="AD68" s="12">
        <v>500</v>
      </c>
      <c r="AE68" s="12">
        <v>35000</v>
      </c>
      <c r="AF68" s="12">
        <v>0</v>
      </c>
      <c r="AG68" s="12">
        <v>44000</v>
      </c>
      <c r="AH68" s="12">
        <v>0</v>
      </c>
      <c r="AI68" s="12">
        <v>0</v>
      </c>
      <c r="AJ68" s="12">
        <v>34723</v>
      </c>
      <c r="AK68" s="12">
        <v>0</v>
      </c>
      <c r="AL68" s="12">
        <v>0</v>
      </c>
      <c r="AM68" s="12">
        <v>22</v>
      </c>
      <c r="AN68" s="12">
        <v>208751</v>
      </c>
      <c r="AO68" s="12">
        <v>259</v>
      </c>
      <c r="AP68" s="12">
        <v>0</v>
      </c>
      <c r="AQ68" s="25">
        <v>0</v>
      </c>
    </row>
    <row r="69" spans="1:43" ht="9.5" x14ac:dyDescent="0.2">
      <c r="A69" s="30"/>
      <c r="B69" s="20" t="s">
        <v>165</v>
      </c>
      <c r="C69" s="23" t="s">
        <v>166</v>
      </c>
      <c r="D69" s="33">
        <v>12208675</v>
      </c>
      <c r="E69" s="12">
        <v>180970</v>
      </c>
      <c r="F69" s="12">
        <v>24745</v>
      </c>
      <c r="G69" s="12">
        <v>1264</v>
      </c>
      <c r="H69" s="12">
        <v>64933</v>
      </c>
      <c r="I69" s="12">
        <v>27571</v>
      </c>
      <c r="J69" s="12">
        <v>11817</v>
      </c>
      <c r="K69" s="12">
        <v>40110</v>
      </c>
      <c r="L69" s="12">
        <v>739052</v>
      </c>
      <c r="M69" s="12">
        <v>1334342</v>
      </c>
      <c r="N69" s="12">
        <v>597765</v>
      </c>
      <c r="O69" s="12">
        <v>1372088</v>
      </c>
      <c r="P69" s="12">
        <v>521216</v>
      </c>
      <c r="Q69" s="12">
        <v>55089</v>
      </c>
      <c r="R69" s="12">
        <v>16591</v>
      </c>
      <c r="S69" s="12">
        <v>14596</v>
      </c>
      <c r="T69" s="12">
        <v>634584</v>
      </c>
      <c r="U69" s="12">
        <v>995502</v>
      </c>
      <c r="V69" s="12">
        <v>218117</v>
      </c>
      <c r="W69" s="12">
        <v>42667</v>
      </c>
      <c r="X69" s="12">
        <v>835207</v>
      </c>
      <c r="Y69" s="12">
        <v>1396084</v>
      </c>
      <c r="Z69" s="12">
        <v>79936</v>
      </c>
      <c r="AA69" s="12">
        <v>32292</v>
      </c>
      <c r="AB69" s="12">
        <v>12572</v>
      </c>
      <c r="AC69" s="12">
        <v>1064913</v>
      </c>
      <c r="AD69" s="12">
        <v>69822</v>
      </c>
      <c r="AE69" s="12">
        <v>368028</v>
      </c>
      <c r="AF69" s="12">
        <v>1600</v>
      </c>
      <c r="AG69" s="12">
        <v>4604</v>
      </c>
      <c r="AH69" s="12">
        <v>587979</v>
      </c>
      <c r="AI69" s="12">
        <v>9559</v>
      </c>
      <c r="AJ69" s="12">
        <v>639067</v>
      </c>
      <c r="AK69" s="12">
        <v>864</v>
      </c>
      <c r="AL69" s="12">
        <v>28378</v>
      </c>
      <c r="AM69" s="12">
        <v>70456</v>
      </c>
      <c r="AN69" s="12">
        <v>6190</v>
      </c>
      <c r="AO69" s="12">
        <v>16055</v>
      </c>
      <c r="AP69" s="12">
        <v>89497</v>
      </c>
      <c r="AQ69" s="25">
        <v>2553</v>
      </c>
    </row>
    <row r="70" spans="1:43" ht="9.5" x14ac:dyDescent="0.2">
      <c r="A70" s="30"/>
      <c r="B70" s="20" t="s">
        <v>167</v>
      </c>
      <c r="C70" s="23" t="s">
        <v>168</v>
      </c>
      <c r="D70" s="33">
        <v>1338399</v>
      </c>
      <c r="E70" s="12">
        <v>382859</v>
      </c>
      <c r="F70" s="12">
        <v>44532</v>
      </c>
      <c r="G70" s="12">
        <v>8108</v>
      </c>
      <c r="H70" s="12">
        <v>25619</v>
      </c>
      <c r="I70" s="12">
        <v>2429</v>
      </c>
      <c r="J70" s="12">
        <v>18</v>
      </c>
      <c r="K70" s="12">
        <v>12066</v>
      </c>
      <c r="L70" s="12">
        <v>155403</v>
      </c>
      <c r="M70" s="12">
        <v>80206</v>
      </c>
      <c r="N70" s="12">
        <v>45014</v>
      </c>
      <c r="O70" s="12">
        <v>16490</v>
      </c>
      <c r="P70" s="12">
        <v>95553</v>
      </c>
      <c r="Q70" s="12">
        <v>12800</v>
      </c>
      <c r="R70" s="12">
        <v>2096</v>
      </c>
      <c r="S70" s="12">
        <v>374</v>
      </c>
      <c r="T70" s="12">
        <v>608</v>
      </c>
      <c r="U70" s="12">
        <v>110433</v>
      </c>
      <c r="V70" s="12">
        <v>4609</v>
      </c>
      <c r="W70" s="12">
        <v>0</v>
      </c>
      <c r="X70" s="12">
        <v>13785</v>
      </c>
      <c r="Y70" s="12">
        <v>45062</v>
      </c>
      <c r="Z70" s="12">
        <v>459</v>
      </c>
      <c r="AA70" s="12">
        <v>0</v>
      </c>
      <c r="AB70" s="12">
        <v>0</v>
      </c>
      <c r="AC70" s="12">
        <v>2444</v>
      </c>
      <c r="AD70" s="12">
        <v>399</v>
      </c>
      <c r="AE70" s="12">
        <v>116</v>
      </c>
      <c r="AF70" s="12">
        <v>0</v>
      </c>
      <c r="AG70" s="12">
        <v>700</v>
      </c>
      <c r="AH70" s="12">
        <v>26933</v>
      </c>
      <c r="AI70" s="12">
        <v>1129</v>
      </c>
      <c r="AJ70" s="12">
        <v>211052</v>
      </c>
      <c r="AK70" s="12">
        <v>6208</v>
      </c>
      <c r="AL70" s="12">
        <v>40</v>
      </c>
      <c r="AM70" s="12">
        <v>23111</v>
      </c>
      <c r="AN70" s="12">
        <v>2212</v>
      </c>
      <c r="AO70" s="12">
        <v>2440</v>
      </c>
      <c r="AP70" s="12">
        <v>3072</v>
      </c>
      <c r="AQ70" s="25">
        <v>20</v>
      </c>
    </row>
    <row r="71" spans="1:43" ht="9.5" x14ac:dyDescent="0.2">
      <c r="A71" s="46"/>
      <c r="B71" s="47" t="s">
        <v>169</v>
      </c>
      <c r="C71" s="48" t="s">
        <v>170</v>
      </c>
      <c r="D71" s="49">
        <v>12180013</v>
      </c>
      <c r="E71" s="50">
        <v>72345</v>
      </c>
      <c r="F71" s="50">
        <v>24966</v>
      </c>
      <c r="G71" s="50">
        <v>639</v>
      </c>
      <c r="H71" s="50">
        <v>114889</v>
      </c>
      <c r="I71" s="50">
        <v>3254</v>
      </c>
      <c r="J71" s="50">
        <v>3222</v>
      </c>
      <c r="K71" s="50">
        <v>16683</v>
      </c>
      <c r="L71" s="50">
        <v>148207</v>
      </c>
      <c r="M71" s="50">
        <v>283927</v>
      </c>
      <c r="N71" s="50">
        <v>2380891</v>
      </c>
      <c r="O71" s="50">
        <v>1449472</v>
      </c>
      <c r="P71" s="50">
        <v>113400</v>
      </c>
      <c r="Q71" s="50">
        <v>59888</v>
      </c>
      <c r="R71" s="50">
        <v>28766</v>
      </c>
      <c r="S71" s="50">
        <v>164459</v>
      </c>
      <c r="T71" s="50">
        <v>15879</v>
      </c>
      <c r="U71" s="50">
        <v>1838126</v>
      </c>
      <c r="V71" s="50">
        <v>182120</v>
      </c>
      <c r="W71" s="50">
        <v>3549</v>
      </c>
      <c r="X71" s="50">
        <v>2320913</v>
      </c>
      <c r="Y71" s="50">
        <v>1733990</v>
      </c>
      <c r="Z71" s="50">
        <v>16818</v>
      </c>
      <c r="AA71" s="50">
        <v>15908</v>
      </c>
      <c r="AB71" s="50">
        <v>9724</v>
      </c>
      <c r="AC71" s="50">
        <v>29688</v>
      </c>
      <c r="AD71" s="50">
        <v>65798</v>
      </c>
      <c r="AE71" s="50">
        <v>121961</v>
      </c>
      <c r="AF71" s="50">
        <v>1600</v>
      </c>
      <c r="AG71" s="50">
        <v>18950</v>
      </c>
      <c r="AH71" s="50">
        <v>66293</v>
      </c>
      <c r="AI71" s="50">
        <v>3794</v>
      </c>
      <c r="AJ71" s="50">
        <v>650290</v>
      </c>
      <c r="AK71" s="50">
        <v>7886</v>
      </c>
      <c r="AL71" s="50">
        <v>239</v>
      </c>
      <c r="AM71" s="50">
        <v>29639</v>
      </c>
      <c r="AN71" s="50">
        <v>127983</v>
      </c>
      <c r="AO71" s="50">
        <v>2175</v>
      </c>
      <c r="AP71" s="50">
        <v>19164</v>
      </c>
      <c r="AQ71" s="51">
        <v>32518</v>
      </c>
    </row>
    <row r="72" spans="1:43" ht="9.5" x14ac:dyDescent="0.2">
      <c r="A72" s="30"/>
      <c r="B72" s="20"/>
    </row>
    <row r="73" spans="1:43" ht="9.5" x14ac:dyDescent="0.2">
      <c r="A73" s="36" t="s">
        <v>171</v>
      </c>
      <c r="B73" s="37" t="s">
        <v>172</v>
      </c>
      <c r="C73" s="38"/>
      <c r="D73" s="33">
        <f t="shared" ref="D73:AQ73" si="5">SUBTOTAL(9,D74:D82)</f>
        <v>19606405</v>
      </c>
      <c r="E73" s="33">
        <f t="shared" si="5"/>
        <v>138497</v>
      </c>
      <c r="F73" s="33">
        <f t="shared" si="5"/>
        <v>28547</v>
      </c>
      <c r="G73" s="33">
        <f t="shared" si="5"/>
        <v>536</v>
      </c>
      <c r="H73" s="33">
        <f t="shared" si="5"/>
        <v>162687</v>
      </c>
      <c r="I73" s="33">
        <f t="shared" si="5"/>
        <v>2934</v>
      </c>
      <c r="J73" s="33">
        <f t="shared" si="5"/>
        <v>15064</v>
      </c>
      <c r="K73" s="33">
        <f t="shared" si="5"/>
        <v>8166</v>
      </c>
      <c r="L73" s="33">
        <f t="shared" si="5"/>
        <v>12729</v>
      </c>
      <c r="M73" s="33">
        <f t="shared" si="5"/>
        <v>486804</v>
      </c>
      <c r="N73" s="33">
        <f t="shared" si="5"/>
        <v>4473005</v>
      </c>
      <c r="O73" s="33">
        <f t="shared" si="5"/>
        <v>4026560</v>
      </c>
      <c r="P73" s="33">
        <f t="shared" si="5"/>
        <v>236442</v>
      </c>
      <c r="Q73" s="33">
        <f t="shared" si="5"/>
        <v>11594</v>
      </c>
      <c r="R73" s="33">
        <f t="shared" si="5"/>
        <v>183105</v>
      </c>
      <c r="S73" s="33">
        <f t="shared" si="5"/>
        <v>24420</v>
      </c>
      <c r="T73" s="33">
        <f t="shared" si="5"/>
        <v>820507</v>
      </c>
      <c r="U73" s="33">
        <f t="shared" si="5"/>
        <v>1782301</v>
      </c>
      <c r="V73" s="33">
        <f t="shared" si="5"/>
        <v>44156</v>
      </c>
      <c r="W73" s="33">
        <f t="shared" si="5"/>
        <v>10202</v>
      </c>
      <c r="X73" s="33">
        <f t="shared" si="5"/>
        <v>2478843</v>
      </c>
      <c r="Y73" s="33">
        <f t="shared" si="5"/>
        <v>3108732</v>
      </c>
      <c r="Z73" s="33">
        <f t="shared" si="5"/>
        <v>418</v>
      </c>
      <c r="AA73" s="33">
        <f t="shared" si="5"/>
        <v>12547</v>
      </c>
      <c r="AB73" s="33">
        <f t="shared" si="5"/>
        <v>1185</v>
      </c>
      <c r="AC73" s="33">
        <f t="shared" si="5"/>
        <v>137766</v>
      </c>
      <c r="AD73" s="33">
        <f t="shared" si="5"/>
        <v>28523</v>
      </c>
      <c r="AE73" s="33">
        <f t="shared" si="5"/>
        <v>17646</v>
      </c>
      <c r="AF73" s="33">
        <f t="shared" si="5"/>
        <v>0</v>
      </c>
      <c r="AG73" s="33">
        <f t="shared" si="5"/>
        <v>2767</v>
      </c>
      <c r="AH73" s="33">
        <f t="shared" si="5"/>
        <v>43853</v>
      </c>
      <c r="AI73" s="33">
        <f t="shared" si="5"/>
        <v>13403</v>
      </c>
      <c r="AJ73" s="33">
        <f t="shared" si="5"/>
        <v>1055362</v>
      </c>
      <c r="AK73" s="33">
        <f t="shared" si="5"/>
        <v>12218</v>
      </c>
      <c r="AL73" s="33">
        <f t="shared" si="5"/>
        <v>14101</v>
      </c>
      <c r="AM73" s="33">
        <f t="shared" si="5"/>
        <v>8970</v>
      </c>
      <c r="AN73" s="33">
        <f t="shared" si="5"/>
        <v>1677</v>
      </c>
      <c r="AO73" s="33">
        <f t="shared" si="5"/>
        <v>53849</v>
      </c>
      <c r="AP73" s="33">
        <f t="shared" si="5"/>
        <v>31381</v>
      </c>
      <c r="AQ73" s="39">
        <f t="shared" si="5"/>
        <v>114908</v>
      </c>
    </row>
    <row r="74" spans="1:43" ht="9.5" x14ac:dyDescent="0.2">
      <c r="A74" s="30"/>
      <c r="B74" s="20" t="s">
        <v>173</v>
      </c>
      <c r="C74" s="23" t="s">
        <v>174</v>
      </c>
      <c r="D74" s="33">
        <v>3122399</v>
      </c>
      <c r="E74" s="12">
        <v>19611</v>
      </c>
      <c r="F74" s="12">
        <v>729</v>
      </c>
      <c r="G74" s="12">
        <v>11</v>
      </c>
      <c r="H74" s="12">
        <v>68941</v>
      </c>
      <c r="I74" s="12">
        <v>308</v>
      </c>
      <c r="J74" s="12">
        <v>0</v>
      </c>
      <c r="K74" s="12">
        <v>0</v>
      </c>
      <c r="L74" s="12">
        <v>2358</v>
      </c>
      <c r="M74" s="12">
        <v>520</v>
      </c>
      <c r="N74" s="12">
        <v>609131</v>
      </c>
      <c r="O74" s="12">
        <v>614073</v>
      </c>
      <c r="P74" s="12">
        <v>75774</v>
      </c>
      <c r="Q74" s="12">
        <v>719</v>
      </c>
      <c r="R74" s="12">
        <v>4341</v>
      </c>
      <c r="S74" s="12">
        <v>712</v>
      </c>
      <c r="T74" s="12">
        <v>500193</v>
      </c>
      <c r="U74" s="12">
        <v>229068</v>
      </c>
      <c r="V74" s="12">
        <v>360</v>
      </c>
      <c r="W74" s="12">
        <v>295</v>
      </c>
      <c r="X74" s="12">
        <v>439529</v>
      </c>
      <c r="Y74" s="12">
        <v>391793</v>
      </c>
      <c r="Z74" s="12">
        <v>0</v>
      </c>
      <c r="AA74" s="12">
        <v>538</v>
      </c>
      <c r="AB74" s="12">
        <v>1113</v>
      </c>
      <c r="AC74" s="12">
        <v>535</v>
      </c>
      <c r="AD74" s="12">
        <v>2300</v>
      </c>
      <c r="AE74" s="12">
        <v>1520</v>
      </c>
      <c r="AF74" s="12">
        <v>0</v>
      </c>
      <c r="AG74" s="12">
        <v>0</v>
      </c>
      <c r="AH74" s="12">
        <v>18782</v>
      </c>
      <c r="AI74" s="12">
        <v>3583</v>
      </c>
      <c r="AJ74" s="12">
        <v>118140</v>
      </c>
      <c r="AK74" s="12">
        <v>0</v>
      </c>
      <c r="AL74" s="12">
        <v>14</v>
      </c>
      <c r="AM74" s="12">
        <v>579</v>
      </c>
      <c r="AN74" s="12">
        <v>1297</v>
      </c>
      <c r="AO74" s="12">
        <v>12365</v>
      </c>
      <c r="AP74" s="12">
        <v>2136</v>
      </c>
      <c r="AQ74" s="25">
        <v>1031</v>
      </c>
    </row>
    <row r="75" spans="1:43" ht="9.5" x14ac:dyDescent="0.2">
      <c r="A75" s="30"/>
      <c r="B75" s="20" t="s">
        <v>175</v>
      </c>
      <c r="C75" s="23" t="s">
        <v>176</v>
      </c>
      <c r="D75" s="33">
        <v>1089368</v>
      </c>
      <c r="E75" s="12">
        <v>3328</v>
      </c>
      <c r="F75" s="12">
        <v>0</v>
      </c>
      <c r="G75" s="12">
        <v>38</v>
      </c>
      <c r="H75" s="12">
        <v>5939</v>
      </c>
      <c r="I75" s="12">
        <v>0</v>
      </c>
      <c r="J75" s="12">
        <v>1570</v>
      </c>
      <c r="K75" s="12">
        <v>0</v>
      </c>
      <c r="L75" s="12">
        <v>27</v>
      </c>
      <c r="M75" s="12">
        <v>0</v>
      </c>
      <c r="N75" s="12">
        <v>35606</v>
      </c>
      <c r="O75" s="12">
        <v>19130</v>
      </c>
      <c r="P75" s="12">
        <v>6183</v>
      </c>
      <c r="Q75" s="12">
        <v>3733</v>
      </c>
      <c r="R75" s="12">
        <v>153311</v>
      </c>
      <c r="S75" s="12">
        <v>12143</v>
      </c>
      <c r="T75" s="12">
        <v>47190</v>
      </c>
      <c r="U75" s="12">
        <v>319988</v>
      </c>
      <c r="V75" s="12">
        <v>6020</v>
      </c>
      <c r="W75" s="12">
        <v>1834</v>
      </c>
      <c r="X75" s="12">
        <v>291352</v>
      </c>
      <c r="Y75" s="12">
        <v>109705</v>
      </c>
      <c r="Z75" s="12">
        <v>0</v>
      </c>
      <c r="AA75" s="12">
        <v>4</v>
      </c>
      <c r="AB75" s="12">
        <v>0</v>
      </c>
      <c r="AC75" s="12">
        <v>3210</v>
      </c>
      <c r="AD75" s="12">
        <v>3032</v>
      </c>
      <c r="AE75" s="12">
        <v>1493</v>
      </c>
      <c r="AF75" s="12">
        <v>0</v>
      </c>
      <c r="AG75" s="12">
        <v>0</v>
      </c>
      <c r="AH75" s="12">
        <v>8819</v>
      </c>
      <c r="AI75" s="12">
        <v>3965</v>
      </c>
      <c r="AJ75" s="12">
        <v>50865</v>
      </c>
      <c r="AK75" s="12">
        <v>0</v>
      </c>
      <c r="AL75" s="12">
        <v>0</v>
      </c>
      <c r="AM75" s="12">
        <v>187</v>
      </c>
      <c r="AN75" s="12">
        <v>0</v>
      </c>
      <c r="AO75" s="12">
        <v>266</v>
      </c>
      <c r="AP75" s="12">
        <v>251</v>
      </c>
      <c r="AQ75" s="25">
        <v>179</v>
      </c>
    </row>
    <row r="76" spans="1:43" ht="9.5" x14ac:dyDescent="0.2">
      <c r="A76" s="30"/>
      <c r="B76" s="20" t="s">
        <v>177</v>
      </c>
      <c r="C76" s="23" t="s">
        <v>178</v>
      </c>
      <c r="D76" s="33">
        <v>1335207</v>
      </c>
      <c r="E76" s="12">
        <v>7618</v>
      </c>
      <c r="F76" s="12">
        <v>29</v>
      </c>
      <c r="G76" s="12">
        <v>337</v>
      </c>
      <c r="H76" s="12">
        <v>10393</v>
      </c>
      <c r="I76" s="12">
        <v>231</v>
      </c>
      <c r="J76" s="12">
        <v>514</v>
      </c>
      <c r="K76" s="12">
        <v>7794</v>
      </c>
      <c r="L76" s="12">
        <v>2257</v>
      </c>
      <c r="M76" s="12">
        <v>199</v>
      </c>
      <c r="N76" s="12">
        <v>273095</v>
      </c>
      <c r="O76" s="12">
        <v>102626</v>
      </c>
      <c r="P76" s="12">
        <v>14123</v>
      </c>
      <c r="Q76" s="12">
        <v>0</v>
      </c>
      <c r="R76" s="12">
        <v>21213</v>
      </c>
      <c r="S76" s="12">
        <v>8436</v>
      </c>
      <c r="T76" s="12">
        <v>0</v>
      </c>
      <c r="U76" s="12">
        <v>195725</v>
      </c>
      <c r="V76" s="12">
        <v>5317</v>
      </c>
      <c r="W76" s="12">
        <v>131</v>
      </c>
      <c r="X76" s="12">
        <v>289505</v>
      </c>
      <c r="Y76" s="12">
        <v>294396</v>
      </c>
      <c r="Z76" s="12">
        <v>0</v>
      </c>
      <c r="AA76" s="12">
        <v>0</v>
      </c>
      <c r="AB76" s="12">
        <v>6</v>
      </c>
      <c r="AC76" s="12">
        <v>5580</v>
      </c>
      <c r="AD76" s="12">
        <v>5012</v>
      </c>
      <c r="AE76" s="12">
        <v>4187</v>
      </c>
      <c r="AF76" s="12">
        <v>0</v>
      </c>
      <c r="AG76" s="12">
        <v>0</v>
      </c>
      <c r="AH76" s="12">
        <v>3849</v>
      </c>
      <c r="AI76" s="12">
        <v>2737</v>
      </c>
      <c r="AJ76" s="12">
        <v>69550</v>
      </c>
      <c r="AK76" s="12">
        <v>6</v>
      </c>
      <c r="AL76" s="12">
        <v>75</v>
      </c>
      <c r="AM76" s="12">
        <v>1254</v>
      </c>
      <c r="AN76" s="12">
        <v>178</v>
      </c>
      <c r="AO76" s="12">
        <v>1273</v>
      </c>
      <c r="AP76" s="12">
        <v>1512</v>
      </c>
      <c r="AQ76" s="25">
        <v>6049</v>
      </c>
    </row>
    <row r="77" spans="1:43" ht="9.5" x14ac:dyDescent="0.2">
      <c r="A77" s="30"/>
      <c r="B77" s="20" t="s">
        <v>179</v>
      </c>
      <c r="C77" s="23" t="s">
        <v>180</v>
      </c>
      <c r="D77" s="33">
        <v>1436023</v>
      </c>
      <c r="E77" s="12">
        <v>33288</v>
      </c>
      <c r="F77" s="12">
        <v>1248</v>
      </c>
      <c r="G77" s="12">
        <v>0</v>
      </c>
      <c r="H77" s="12">
        <v>2366</v>
      </c>
      <c r="I77" s="12">
        <v>137</v>
      </c>
      <c r="J77" s="12">
        <v>1530</v>
      </c>
      <c r="K77" s="12">
        <v>171</v>
      </c>
      <c r="L77" s="12">
        <v>294</v>
      </c>
      <c r="M77" s="12">
        <v>484888</v>
      </c>
      <c r="N77" s="12">
        <v>64706</v>
      </c>
      <c r="O77" s="12">
        <v>214110</v>
      </c>
      <c r="P77" s="12">
        <v>4290</v>
      </c>
      <c r="Q77" s="12">
        <v>0</v>
      </c>
      <c r="R77" s="12">
        <v>183</v>
      </c>
      <c r="S77" s="12">
        <v>0</v>
      </c>
      <c r="T77" s="12">
        <v>0</v>
      </c>
      <c r="U77" s="12">
        <v>166987</v>
      </c>
      <c r="V77" s="12">
        <v>1225</v>
      </c>
      <c r="W77" s="12">
        <v>0</v>
      </c>
      <c r="X77" s="12">
        <v>101645</v>
      </c>
      <c r="Y77" s="12">
        <v>180358</v>
      </c>
      <c r="Z77" s="12">
        <v>0</v>
      </c>
      <c r="AA77" s="12">
        <v>0</v>
      </c>
      <c r="AB77" s="12">
        <v>16</v>
      </c>
      <c r="AC77" s="12">
        <v>3967</v>
      </c>
      <c r="AD77" s="12">
        <v>184</v>
      </c>
      <c r="AE77" s="12">
        <v>1</v>
      </c>
      <c r="AF77" s="12">
        <v>0</v>
      </c>
      <c r="AG77" s="12">
        <v>0</v>
      </c>
      <c r="AH77" s="12">
        <v>2470</v>
      </c>
      <c r="AI77" s="12">
        <v>0</v>
      </c>
      <c r="AJ77" s="12">
        <v>129594</v>
      </c>
      <c r="AK77" s="12">
        <v>3147</v>
      </c>
      <c r="AL77" s="12">
        <v>0</v>
      </c>
      <c r="AM77" s="12">
        <v>4400</v>
      </c>
      <c r="AN77" s="12">
        <v>0</v>
      </c>
      <c r="AO77" s="12">
        <v>34018</v>
      </c>
      <c r="AP77" s="12">
        <v>747</v>
      </c>
      <c r="AQ77" s="25">
        <v>53</v>
      </c>
    </row>
    <row r="78" spans="1:43" ht="9.5" x14ac:dyDescent="0.2">
      <c r="A78" s="30"/>
      <c r="B78" s="20" t="s">
        <v>181</v>
      </c>
      <c r="C78" s="23" t="s">
        <v>182</v>
      </c>
      <c r="D78" s="33">
        <v>9373826</v>
      </c>
      <c r="E78" s="12">
        <v>54662</v>
      </c>
      <c r="F78" s="12">
        <v>20571</v>
      </c>
      <c r="G78" s="12">
        <v>150</v>
      </c>
      <c r="H78" s="12">
        <v>55001</v>
      </c>
      <c r="I78" s="12">
        <v>1825</v>
      </c>
      <c r="J78" s="12">
        <v>11108</v>
      </c>
      <c r="K78" s="12">
        <v>201</v>
      </c>
      <c r="L78" s="12">
        <v>404</v>
      </c>
      <c r="M78" s="12">
        <v>1197</v>
      </c>
      <c r="N78" s="12">
        <v>2599350</v>
      </c>
      <c r="O78" s="12">
        <v>2107733</v>
      </c>
      <c r="P78" s="12">
        <v>128218</v>
      </c>
      <c r="Q78" s="12">
        <v>7142</v>
      </c>
      <c r="R78" s="12">
        <v>3994</v>
      </c>
      <c r="S78" s="12">
        <v>288</v>
      </c>
      <c r="T78" s="12">
        <v>199680</v>
      </c>
      <c r="U78" s="12">
        <v>681082</v>
      </c>
      <c r="V78" s="12">
        <v>21182</v>
      </c>
      <c r="W78" s="12">
        <v>7942</v>
      </c>
      <c r="X78" s="12">
        <v>1207034</v>
      </c>
      <c r="Y78" s="12">
        <v>1516671</v>
      </c>
      <c r="Z78" s="12">
        <v>418</v>
      </c>
      <c r="AA78" s="12">
        <v>11874</v>
      </c>
      <c r="AB78" s="12">
        <v>26</v>
      </c>
      <c r="AC78" s="12">
        <v>8134</v>
      </c>
      <c r="AD78" s="12">
        <v>16869</v>
      </c>
      <c r="AE78" s="12">
        <v>9664</v>
      </c>
      <c r="AF78" s="12">
        <v>0</v>
      </c>
      <c r="AG78" s="12">
        <v>2767</v>
      </c>
      <c r="AH78" s="12">
        <v>8056</v>
      </c>
      <c r="AI78" s="12">
        <v>3095</v>
      </c>
      <c r="AJ78" s="12">
        <v>549234</v>
      </c>
      <c r="AK78" s="12">
        <v>8753</v>
      </c>
      <c r="AL78" s="12">
        <v>13730</v>
      </c>
      <c r="AM78" s="12">
        <v>1821</v>
      </c>
      <c r="AN78" s="12">
        <v>66</v>
      </c>
      <c r="AO78" s="12">
        <v>127</v>
      </c>
      <c r="AP78" s="12">
        <v>23080</v>
      </c>
      <c r="AQ78" s="25">
        <v>90677</v>
      </c>
    </row>
    <row r="79" spans="1:43" ht="9.5" x14ac:dyDescent="0.2">
      <c r="A79" s="30"/>
      <c r="B79" s="20" t="s">
        <v>183</v>
      </c>
      <c r="C79" s="23" t="s">
        <v>184</v>
      </c>
      <c r="D79" s="33">
        <v>1822375</v>
      </c>
      <c r="E79" s="12">
        <v>13240</v>
      </c>
      <c r="F79" s="12">
        <v>5186</v>
      </c>
      <c r="G79" s="12">
        <v>0</v>
      </c>
      <c r="H79" s="12">
        <v>13268</v>
      </c>
      <c r="I79" s="12">
        <v>118</v>
      </c>
      <c r="J79" s="12">
        <v>342</v>
      </c>
      <c r="K79" s="12">
        <v>0</v>
      </c>
      <c r="L79" s="12">
        <v>7389</v>
      </c>
      <c r="M79" s="12">
        <v>0</v>
      </c>
      <c r="N79" s="12">
        <v>566644</v>
      </c>
      <c r="O79" s="12">
        <v>665593</v>
      </c>
      <c r="P79" s="12">
        <v>2382</v>
      </c>
      <c r="Q79" s="12">
        <v>0</v>
      </c>
      <c r="R79" s="12">
        <v>19</v>
      </c>
      <c r="S79" s="12">
        <v>2803</v>
      </c>
      <c r="T79" s="12">
        <v>23200</v>
      </c>
      <c r="U79" s="12">
        <v>77850</v>
      </c>
      <c r="V79" s="12">
        <v>621</v>
      </c>
      <c r="W79" s="12">
        <v>0</v>
      </c>
      <c r="X79" s="12">
        <v>72741</v>
      </c>
      <c r="Y79" s="12">
        <v>322090</v>
      </c>
      <c r="Z79" s="12">
        <v>0</v>
      </c>
      <c r="AA79" s="12">
        <v>0</v>
      </c>
      <c r="AB79" s="12">
        <v>0</v>
      </c>
      <c r="AC79" s="12">
        <v>896</v>
      </c>
      <c r="AD79" s="12">
        <v>1079</v>
      </c>
      <c r="AE79" s="12">
        <v>246</v>
      </c>
      <c r="AF79" s="12">
        <v>0</v>
      </c>
      <c r="AG79" s="12">
        <v>0</v>
      </c>
      <c r="AH79" s="12">
        <v>957</v>
      </c>
      <c r="AI79" s="12">
        <v>0</v>
      </c>
      <c r="AJ79" s="12">
        <v>36541</v>
      </c>
      <c r="AK79" s="12">
        <v>268</v>
      </c>
      <c r="AL79" s="12">
        <v>148</v>
      </c>
      <c r="AM79" s="12">
        <v>0</v>
      </c>
      <c r="AN79" s="12">
        <v>0</v>
      </c>
      <c r="AO79" s="12">
        <v>0</v>
      </c>
      <c r="AP79" s="12">
        <v>1429</v>
      </c>
      <c r="AQ79" s="25">
        <v>7325</v>
      </c>
    </row>
    <row r="80" spans="1:43" ht="9.5" x14ac:dyDescent="0.2">
      <c r="A80" s="30"/>
      <c r="B80" s="20" t="s">
        <v>185</v>
      </c>
      <c r="C80" s="23" t="s">
        <v>186</v>
      </c>
      <c r="D80" s="33">
        <v>281447</v>
      </c>
      <c r="E80" s="12">
        <v>880</v>
      </c>
      <c r="F80" s="12">
        <v>0</v>
      </c>
      <c r="G80" s="12">
        <v>0</v>
      </c>
      <c r="H80" s="12">
        <v>1228</v>
      </c>
      <c r="I80" s="12">
        <v>0</v>
      </c>
      <c r="J80" s="12">
        <v>0</v>
      </c>
      <c r="K80" s="12">
        <v>0</v>
      </c>
      <c r="L80" s="12">
        <v>0</v>
      </c>
      <c r="M80" s="12">
        <v>0</v>
      </c>
      <c r="N80" s="12">
        <v>86678</v>
      </c>
      <c r="O80" s="12">
        <v>80625</v>
      </c>
      <c r="P80" s="12">
        <v>924</v>
      </c>
      <c r="Q80" s="12">
        <v>0</v>
      </c>
      <c r="R80" s="12">
        <v>0</v>
      </c>
      <c r="S80" s="12">
        <v>0</v>
      </c>
      <c r="T80" s="12">
        <v>0</v>
      </c>
      <c r="U80" s="12">
        <v>25096</v>
      </c>
      <c r="V80" s="12">
        <v>0</v>
      </c>
      <c r="W80" s="12">
        <v>0</v>
      </c>
      <c r="X80" s="12">
        <v>8250</v>
      </c>
      <c r="Y80" s="12">
        <v>55043</v>
      </c>
      <c r="Z80" s="12">
        <v>0</v>
      </c>
      <c r="AA80" s="12">
        <v>70</v>
      </c>
      <c r="AB80" s="12">
        <v>0</v>
      </c>
      <c r="AC80" s="12">
        <v>1441</v>
      </c>
      <c r="AD80" s="12">
        <v>5</v>
      </c>
      <c r="AE80" s="12">
        <v>0</v>
      </c>
      <c r="AF80" s="12">
        <v>0</v>
      </c>
      <c r="AG80" s="12">
        <v>0</v>
      </c>
      <c r="AH80" s="12">
        <v>900</v>
      </c>
      <c r="AI80" s="12">
        <v>0</v>
      </c>
      <c r="AJ80" s="12">
        <v>12319</v>
      </c>
      <c r="AK80" s="12">
        <v>0</v>
      </c>
      <c r="AL80" s="12">
        <v>0</v>
      </c>
      <c r="AM80" s="12">
        <v>0</v>
      </c>
      <c r="AN80" s="12">
        <v>0</v>
      </c>
      <c r="AO80" s="12">
        <v>0</v>
      </c>
      <c r="AP80" s="12">
        <v>0</v>
      </c>
      <c r="AQ80" s="25">
        <v>7988</v>
      </c>
    </row>
    <row r="81" spans="1:43" ht="9.5" x14ac:dyDescent="0.2">
      <c r="A81" s="30"/>
      <c r="B81" s="20" t="s">
        <v>187</v>
      </c>
      <c r="C81" s="23" t="s">
        <v>188</v>
      </c>
      <c r="D81" s="33">
        <v>268814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92808</v>
      </c>
      <c r="O81" s="12">
        <v>78540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7177</v>
      </c>
      <c r="V81" s="12">
        <v>0</v>
      </c>
      <c r="W81" s="12">
        <v>0</v>
      </c>
      <c r="X81" s="12">
        <v>375</v>
      </c>
      <c r="Y81" s="12">
        <v>89494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358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0</v>
      </c>
      <c r="AQ81" s="25">
        <v>62</v>
      </c>
    </row>
    <row r="82" spans="1:43" ht="9.5" x14ac:dyDescent="0.2">
      <c r="A82" s="30"/>
      <c r="B82" s="20" t="s">
        <v>189</v>
      </c>
      <c r="C82" s="23" t="s">
        <v>190</v>
      </c>
      <c r="D82" s="33">
        <v>876946</v>
      </c>
      <c r="E82" s="12">
        <v>5870</v>
      </c>
      <c r="F82" s="12">
        <v>784</v>
      </c>
      <c r="G82" s="12">
        <v>0</v>
      </c>
      <c r="H82" s="12">
        <v>5551</v>
      </c>
      <c r="I82" s="12">
        <v>315</v>
      </c>
      <c r="J82" s="12">
        <v>0</v>
      </c>
      <c r="K82" s="12">
        <v>0</v>
      </c>
      <c r="L82" s="12">
        <v>0</v>
      </c>
      <c r="M82" s="12">
        <v>0</v>
      </c>
      <c r="N82" s="12">
        <v>144987</v>
      </c>
      <c r="O82" s="12">
        <v>144130</v>
      </c>
      <c r="P82" s="12">
        <v>4548</v>
      </c>
      <c r="Q82" s="12">
        <v>0</v>
      </c>
      <c r="R82" s="12">
        <v>44</v>
      </c>
      <c r="S82" s="12">
        <v>38</v>
      </c>
      <c r="T82" s="12">
        <v>50244</v>
      </c>
      <c r="U82" s="12">
        <v>79328</v>
      </c>
      <c r="V82" s="12">
        <v>9431</v>
      </c>
      <c r="W82" s="12">
        <v>0</v>
      </c>
      <c r="X82" s="12">
        <v>68412</v>
      </c>
      <c r="Y82" s="12">
        <v>149182</v>
      </c>
      <c r="Z82" s="12">
        <v>0</v>
      </c>
      <c r="AA82" s="12">
        <v>61</v>
      </c>
      <c r="AB82" s="12">
        <v>24</v>
      </c>
      <c r="AC82" s="12">
        <v>114003</v>
      </c>
      <c r="AD82" s="12">
        <v>42</v>
      </c>
      <c r="AE82" s="12">
        <v>535</v>
      </c>
      <c r="AF82" s="12">
        <v>0</v>
      </c>
      <c r="AG82" s="12">
        <v>0</v>
      </c>
      <c r="AH82" s="12">
        <v>20</v>
      </c>
      <c r="AI82" s="12">
        <v>23</v>
      </c>
      <c r="AJ82" s="12">
        <v>88761</v>
      </c>
      <c r="AK82" s="12">
        <v>44</v>
      </c>
      <c r="AL82" s="12">
        <v>134</v>
      </c>
      <c r="AM82" s="12">
        <v>729</v>
      </c>
      <c r="AN82" s="12">
        <v>136</v>
      </c>
      <c r="AO82" s="12">
        <v>5800</v>
      </c>
      <c r="AP82" s="12">
        <v>2226</v>
      </c>
      <c r="AQ82" s="25">
        <v>1544</v>
      </c>
    </row>
    <row r="83" spans="1:43" ht="9.5" x14ac:dyDescent="0.2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9.5" x14ac:dyDescent="0.2">
      <c r="A84" s="36" t="s">
        <v>191</v>
      </c>
      <c r="B84" s="37" t="s">
        <v>192</v>
      </c>
      <c r="C84" s="38"/>
      <c r="D84" s="33">
        <f t="shared" ref="D84:AQ84" si="6">SUBTOTAL(9,D85:D92)</f>
        <v>41606340</v>
      </c>
      <c r="E84" s="33">
        <f t="shared" si="6"/>
        <v>474478</v>
      </c>
      <c r="F84" s="33">
        <f t="shared" si="6"/>
        <v>116863</v>
      </c>
      <c r="G84" s="33">
        <f t="shared" si="6"/>
        <v>5927</v>
      </c>
      <c r="H84" s="33">
        <f t="shared" si="6"/>
        <v>380708</v>
      </c>
      <c r="I84" s="33">
        <f t="shared" si="6"/>
        <v>14764</v>
      </c>
      <c r="J84" s="33">
        <f t="shared" si="6"/>
        <v>4448</v>
      </c>
      <c r="K84" s="33">
        <f t="shared" si="6"/>
        <v>5794</v>
      </c>
      <c r="L84" s="33">
        <f t="shared" si="6"/>
        <v>35836</v>
      </c>
      <c r="M84" s="33">
        <f t="shared" si="6"/>
        <v>79533</v>
      </c>
      <c r="N84" s="33">
        <f t="shared" si="6"/>
        <v>10347812</v>
      </c>
      <c r="O84" s="33">
        <f t="shared" si="6"/>
        <v>5805253</v>
      </c>
      <c r="P84" s="33">
        <f t="shared" si="6"/>
        <v>785855</v>
      </c>
      <c r="Q84" s="33">
        <f t="shared" si="6"/>
        <v>145869</v>
      </c>
      <c r="R84" s="33">
        <f t="shared" si="6"/>
        <v>186702</v>
      </c>
      <c r="S84" s="33">
        <f t="shared" si="6"/>
        <v>39515</v>
      </c>
      <c r="T84" s="33">
        <f t="shared" si="6"/>
        <v>202362</v>
      </c>
      <c r="U84" s="33">
        <f t="shared" si="6"/>
        <v>6185414</v>
      </c>
      <c r="V84" s="33">
        <f t="shared" si="6"/>
        <v>439530</v>
      </c>
      <c r="W84" s="33">
        <f t="shared" si="6"/>
        <v>5225</v>
      </c>
      <c r="X84" s="33">
        <f t="shared" si="6"/>
        <v>7838554</v>
      </c>
      <c r="Y84" s="33">
        <f t="shared" si="6"/>
        <v>4218698</v>
      </c>
      <c r="Z84" s="33">
        <f t="shared" si="6"/>
        <v>212</v>
      </c>
      <c r="AA84" s="33">
        <f t="shared" si="6"/>
        <v>9353</v>
      </c>
      <c r="AB84" s="33">
        <f t="shared" si="6"/>
        <v>96</v>
      </c>
      <c r="AC84" s="33">
        <f t="shared" si="6"/>
        <v>191260</v>
      </c>
      <c r="AD84" s="33">
        <f t="shared" si="6"/>
        <v>116089</v>
      </c>
      <c r="AE84" s="33">
        <f t="shared" si="6"/>
        <v>77252</v>
      </c>
      <c r="AF84" s="33">
        <f t="shared" si="6"/>
        <v>0</v>
      </c>
      <c r="AG84" s="33">
        <f t="shared" si="6"/>
        <v>5797</v>
      </c>
      <c r="AH84" s="33">
        <f t="shared" si="6"/>
        <v>53028</v>
      </c>
      <c r="AI84" s="33">
        <f t="shared" si="6"/>
        <v>7434</v>
      </c>
      <c r="AJ84" s="33">
        <f t="shared" si="6"/>
        <v>3526803</v>
      </c>
      <c r="AK84" s="33">
        <f t="shared" si="6"/>
        <v>51870</v>
      </c>
      <c r="AL84" s="33">
        <f t="shared" si="6"/>
        <v>6601</v>
      </c>
      <c r="AM84" s="33">
        <f t="shared" si="6"/>
        <v>18931</v>
      </c>
      <c r="AN84" s="33">
        <f t="shared" si="6"/>
        <v>35008</v>
      </c>
      <c r="AO84" s="33">
        <f t="shared" si="6"/>
        <v>3469</v>
      </c>
      <c r="AP84" s="33">
        <f t="shared" si="6"/>
        <v>21094</v>
      </c>
      <c r="AQ84" s="39">
        <f t="shared" si="6"/>
        <v>162903</v>
      </c>
    </row>
    <row r="85" spans="1:43" ht="9.5" x14ac:dyDescent="0.2">
      <c r="A85" s="30"/>
      <c r="B85" s="20" t="s">
        <v>193</v>
      </c>
      <c r="C85" s="23" t="s">
        <v>194</v>
      </c>
      <c r="D85" s="33">
        <v>1746766</v>
      </c>
      <c r="E85" s="12">
        <v>901</v>
      </c>
      <c r="F85" s="12">
        <v>0</v>
      </c>
      <c r="G85" s="12">
        <v>0</v>
      </c>
      <c r="H85" s="12">
        <v>4742</v>
      </c>
      <c r="I85" s="12">
        <v>2</v>
      </c>
      <c r="J85" s="12">
        <v>0</v>
      </c>
      <c r="K85" s="12">
        <v>0</v>
      </c>
      <c r="L85" s="12">
        <v>7</v>
      </c>
      <c r="M85" s="12">
        <v>0</v>
      </c>
      <c r="N85" s="12">
        <v>697088</v>
      </c>
      <c r="O85" s="12">
        <v>422880</v>
      </c>
      <c r="P85" s="12">
        <v>1151</v>
      </c>
      <c r="Q85" s="12">
        <v>0</v>
      </c>
      <c r="R85" s="12">
        <v>0</v>
      </c>
      <c r="S85" s="12">
        <v>54</v>
      </c>
      <c r="T85" s="12">
        <v>3189</v>
      </c>
      <c r="U85" s="12">
        <v>107024</v>
      </c>
      <c r="V85" s="12">
        <v>0</v>
      </c>
      <c r="W85" s="12">
        <v>0</v>
      </c>
      <c r="X85" s="12">
        <v>382726</v>
      </c>
      <c r="Y85" s="12">
        <v>104016</v>
      </c>
      <c r="Z85" s="12">
        <v>0</v>
      </c>
      <c r="AA85" s="12">
        <v>0</v>
      </c>
      <c r="AB85" s="12">
        <v>0</v>
      </c>
      <c r="AC85" s="12">
        <v>45</v>
      </c>
      <c r="AD85" s="12">
        <v>1417</v>
      </c>
      <c r="AE85" s="12">
        <v>23</v>
      </c>
      <c r="AF85" s="12">
        <v>0</v>
      </c>
      <c r="AG85" s="12">
        <v>0</v>
      </c>
      <c r="AH85" s="12">
        <v>0</v>
      </c>
      <c r="AI85" s="12">
        <v>0</v>
      </c>
      <c r="AJ85" s="12">
        <v>19292</v>
      </c>
      <c r="AK85" s="12">
        <v>0</v>
      </c>
      <c r="AL85" s="12">
        <v>0</v>
      </c>
      <c r="AM85" s="12">
        <v>12</v>
      </c>
      <c r="AN85" s="12">
        <v>112</v>
      </c>
      <c r="AO85" s="12">
        <v>54</v>
      </c>
      <c r="AP85" s="12">
        <v>8</v>
      </c>
      <c r="AQ85" s="25">
        <v>2023</v>
      </c>
    </row>
    <row r="86" spans="1:43" ht="9.5" x14ac:dyDescent="0.2">
      <c r="A86" s="30"/>
      <c r="B86" s="20" t="s">
        <v>195</v>
      </c>
      <c r="C86" s="23" t="s">
        <v>196</v>
      </c>
      <c r="D86" s="33">
        <v>15981679</v>
      </c>
      <c r="E86" s="12">
        <v>52316</v>
      </c>
      <c r="F86" s="12">
        <v>1773</v>
      </c>
      <c r="G86" s="12">
        <v>581</v>
      </c>
      <c r="H86" s="12">
        <v>66383</v>
      </c>
      <c r="I86" s="12">
        <v>344</v>
      </c>
      <c r="J86" s="12">
        <v>38</v>
      </c>
      <c r="K86" s="12">
        <v>107</v>
      </c>
      <c r="L86" s="12">
        <v>811</v>
      </c>
      <c r="M86" s="12">
        <v>213</v>
      </c>
      <c r="N86" s="12">
        <v>4563411</v>
      </c>
      <c r="O86" s="12">
        <v>1695395</v>
      </c>
      <c r="P86" s="12">
        <v>162204</v>
      </c>
      <c r="Q86" s="12">
        <v>11508</v>
      </c>
      <c r="R86" s="12">
        <v>40491</v>
      </c>
      <c r="S86" s="12">
        <v>3010</v>
      </c>
      <c r="T86" s="12">
        <v>4236</v>
      </c>
      <c r="U86" s="12">
        <v>2636321</v>
      </c>
      <c r="V86" s="12">
        <v>14715</v>
      </c>
      <c r="W86" s="12">
        <v>1811</v>
      </c>
      <c r="X86" s="12">
        <v>3770022</v>
      </c>
      <c r="Y86" s="12">
        <v>1951474</v>
      </c>
      <c r="Z86" s="12">
        <v>0</v>
      </c>
      <c r="AA86" s="12">
        <v>161</v>
      </c>
      <c r="AB86" s="12">
        <v>0</v>
      </c>
      <c r="AC86" s="12">
        <v>36955</v>
      </c>
      <c r="AD86" s="12">
        <v>47011</v>
      </c>
      <c r="AE86" s="12">
        <v>31221</v>
      </c>
      <c r="AF86" s="12">
        <v>0</v>
      </c>
      <c r="AG86" s="12">
        <v>0</v>
      </c>
      <c r="AH86" s="12">
        <v>17537</v>
      </c>
      <c r="AI86" s="12">
        <v>987</v>
      </c>
      <c r="AJ86" s="12">
        <v>837518</v>
      </c>
      <c r="AK86" s="12">
        <v>4034</v>
      </c>
      <c r="AL86" s="12">
        <v>24</v>
      </c>
      <c r="AM86" s="12">
        <v>196</v>
      </c>
      <c r="AN86" s="12">
        <v>747</v>
      </c>
      <c r="AO86" s="12">
        <v>0</v>
      </c>
      <c r="AP86" s="12">
        <v>775</v>
      </c>
      <c r="AQ86" s="25">
        <v>27349</v>
      </c>
    </row>
    <row r="87" spans="1:43" ht="9.5" x14ac:dyDescent="0.2">
      <c r="A87" s="30"/>
      <c r="B87" s="20" t="s">
        <v>197</v>
      </c>
      <c r="C87" s="23" t="s">
        <v>198</v>
      </c>
      <c r="D87" s="33">
        <v>1707536</v>
      </c>
      <c r="E87" s="12">
        <v>1879</v>
      </c>
      <c r="F87" s="12">
        <v>320</v>
      </c>
      <c r="G87" s="12">
        <v>41</v>
      </c>
      <c r="H87" s="12">
        <v>12214</v>
      </c>
      <c r="I87" s="12">
        <v>75</v>
      </c>
      <c r="J87" s="12">
        <v>20</v>
      </c>
      <c r="K87" s="12">
        <v>1</v>
      </c>
      <c r="L87" s="12">
        <v>192</v>
      </c>
      <c r="M87" s="12">
        <v>332</v>
      </c>
      <c r="N87" s="12">
        <v>673552</v>
      </c>
      <c r="O87" s="12">
        <v>190236</v>
      </c>
      <c r="P87" s="12">
        <v>38008</v>
      </c>
      <c r="Q87" s="12">
        <v>266</v>
      </c>
      <c r="R87" s="12">
        <v>3853</v>
      </c>
      <c r="S87" s="12">
        <v>145</v>
      </c>
      <c r="T87" s="12">
        <v>16308</v>
      </c>
      <c r="U87" s="12">
        <v>198130</v>
      </c>
      <c r="V87" s="12">
        <v>6700</v>
      </c>
      <c r="W87" s="12">
        <v>231</v>
      </c>
      <c r="X87" s="12">
        <v>377569</v>
      </c>
      <c r="Y87" s="12">
        <v>93586</v>
      </c>
      <c r="Z87" s="12">
        <v>0</v>
      </c>
      <c r="AA87" s="12">
        <v>25</v>
      </c>
      <c r="AB87" s="12">
        <v>11</v>
      </c>
      <c r="AC87" s="12">
        <v>301</v>
      </c>
      <c r="AD87" s="12">
        <v>3264</v>
      </c>
      <c r="AE87" s="12">
        <v>2167</v>
      </c>
      <c r="AF87" s="12">
        <v>0</v>
      </c>
      <c r="AG87" s="12">
        <v>0</v>
      </c>
      <c r="AH87" s="12">
        <v>935</v>
      </c>
      <c r="AI87" s="12">
        <v>188</v>
      </c>
      <c r="AJ87" s="12">
        <v>79994</v>
      </c>
      <c r="AK87" s="12">
        <v>0</v>
      </c>
      <c r="AL87" s="12">
        <v>18</v>
      </c>
      <c r="AM87" s="12">
        <v>13</v>
      </c>
      <c r="AN87" s="12">
        <v>72</v>
      </c>
      <c r="AO87" s="12">
        <v>22</v>
      </c>
      <c r="AP87" s="12">
        <v>277</v>
      </c>
      <c r="AQ87" s="25">
        <v>6591</v>
      </c>
    </row>
    <row r="88" spans="1:43" ht="9.5" x14ac:dyDescent="0.2">
      <c r="A88" s="30"/>
      <c r="B88" s="20" t="s">
        <v>199</v>
      </c>
      <c r="C88" s="23" t="s">
        <v>200</v>
      </c>
      <c r="D88" s="33">
        <v>10201686</v>
      </c>
      <c r="E88" s="12">
        <v>110303</v>
      </c>
      <c r="F88" s="12">
        <v>4304</v>
      </c>
      <c r="G88" s="12">
        <v>2059</v>
      </c>
      <c r="H88" s="12">
        <v>67123</v>
      </c>
      <c r="I88" s="12">
        <v>893</v>
      </c>
      <c r="J88" s="12">
        <v>38</v>
      </c>
      <c r="K88" s="12">
        <v>91</v>
      </c>
      <c r="L88" s="12">
        <v>6386</v>
      </c>
      <c r="M88" s="12">
        <v>183</v>
      </c>
      <c r="N88" s="12">
        <v>2020122</v>
      </c>
      <c r="O88" s="12">
        <v>1842039</v>
      </c>
      <c r="P88" s="12">
        <v>381714</v>
      </c>
      <c r="Q88" s="12">
        <v>7863</v>
      </c>
      <c r="R88" s="12">
        <v>5253</v>
      </c>
      <c r="S88" s="12">
        <v>797</v>
      </c>
      <c r="T88" s="12">
        <v>18577</v>
      </c>
      <c r="U88" s="12">
        <v>1339223</v>
      </c>
      <c r="V88" s="12">
        <v>41958</v>
      </c>
      <c r="W88" s="12">
        <v>2774</v>
      </c>
      <c r="X88" s="12">
        <v>1587634</v>
      </c>
      <c r="Y88" s="12">
        <v>1101042</v>
      </c>
      <c r="Z88" s="12">
        <v>0</v>
      </c>
      <c r="AA88" s="12">
        <v>725</v>
      </c>
      <c r="AB88" s="12">
        <v>0</v>
      </c>
      <c r="AC88" s="12">
        <v>18479</v>
      </c>
      <c r="AD88" s="12">
        <v>17149</v>
      </c>
      <c r="AE88" s="12">
        <v>571</v>
      </c>
      <c r="AF88" s="12">
        <v>0</v>
      </c>
      <c r="AG88" s="12">
        <v>0</v>
      </c>
      <c r="AH88" s="12">
        <v>7140</v>
      </c>
      <c r="AI88" s="12">
        <v>236</v>
      </c>
      <c r="AJ88" s="12">
        <v>1524855</v>
      </c>
      <c r="AK88" s="12">
        <v>22242</v>
      </c>
      <c r="AL88" s="12">
        <v>82</v>
      </c>
      <c r="AM88" s="12">
        <v>5007</v>
      </c>
      <c r="AN88" s="12">
        <v>687</v>
      </c>
      <c r="AO88" s="12">
        <v>13</v>
      </c>
      <c r="AP88" s="12">
        <v>1449</v>
      </c>
      <c r="AQ88" s="25">
        <v>62675</v>
      </c>
    </row>
    <row r="89" spans="1:43" ht="9.5" x14ac:dyDescent="0.2">
      <c r="A89" s="30"/>
      <c r="B89" s="20" t="s">
        <v>201</v>
      </c>
      <c r="C89" s="23" t="s">
        <v>202</v>
      </c>
      <c r="D89" s="33">
        <v>2910426</v>
      </c>
      <c r="E89" s="12">
        <v>117586</v>
      </c>
      <c r="F89" s="12">
        <v>22896</v>
      </c>
      <c r="G89" s="12">
        <v>2086</v>
      </c>
      <c r="H89" s="12">
        <v>65616</v>
      </c>
      <c r="I89" s="12">
        <v>1059</v>
      </c>
      <c r="J89" s="12">
        <v>120</v>
      </c>
      <c r="K89" s="12">
        <v>717</v>
      </c>
      <c r="L89" s="12">
        <v>1522</v>
      </c>
      <c r="M89" s="12">
        <v>2137</v>
      </c>
      <c r="N89" s="12">
        <v>475003</v>
      </c>
      <c r="O89" s="12">
        <v>405685</v>
      </c>
      <c r="P89" s="12">
        <v>86995</v>
      </c>
      <c r="Q89" s="12">
        <v>125796</v>
      </c>
      <c r="R89" s="12">
        <v>67464</v>
      </c>
      <c r="S89" s="12">
        <v>5125</v>
      </c>
      <c r="T89" s="12">
        <v>39711</v>
      </c>
      <c r="U89" s="12">
        <v>209975</v>
      </c>
      <c r="V89" s="12">
        <v>112596</v>
      </c>
      <c r="W89" s="12">
        <v>270</v>
      </c>
      <c r="X89" s="12">
        <v>342664</v>
      </c>
      <c r="Y89" s="12">
        <v>230047</v>
      </c>
      <c r="Z89" s="12">
        <v>0</v>
      </c>
      <c r="AA89" s="12">
        <v>2564</v>
      </c>
      <c r="AB89" s="12">
        <v>4</v>
      </c>
      <c r="AC89" s="12">
        <v>67818</v>
      </c>
      <c r="AD89" s="12">
        <v>9303</v>
      </c>
      <c r="AE89" s="12">
        <v>19298</v>
      </c>
      <c r="AF89" s="12">
        <v>0</v>
      </c>
      <c r="AG89" s="12">
        <v>0</v>
      </c>
      <c r="AH89" s="12">
        <v>19242</v>
      </c>
      <c r="AI89" s="12">
        <v>698</v>
      </c>
      <c r="AJ89" s="12">
        <v>425917</v>
      </c>
      <c r="AK89" s="12">
        <v>22170</v>
      </c>
      <c r="AL89" s="12">
        <v>98</v>
      </c>
      <c r="AM89" s="12">
        <v>4159</v>
      </c>
      <c r="AN89" s="12">
        <v>145</v>
      </c>
      <c r="AO89" s="12">
        <v>348</v>
      </c>
      <c r="AP89" s="12">
        <v>3857</v>
      </c>
      <c r="AQ89" s="25">
        <v>19735</v>
      </c>
    </row>
    <row r="90" spans="1:43" ht="9.5" x14ac:dyDescent="0.2">
      <c r="A90" s="30"/>
      <c r="B90" s="20" t="s">
        <v>203</v>
      </c>
      <c r="C90" s="23" t="s">
        <v>204</v>
      </c>
      <c r="D90" s="33">
        <v>2120219</v>
      </c>
      <c r="E90" s="12">
        <v>14175</v>
      </c>
      <c r="F90" s="12">
        <v>233</v>
      </c>
      <c r="G90" s="12">
        <v>1111</v>
      </c>
      <c r="H90" s="12">
        <v>35207</v>
      </c>
      <c r="I90" s="12">
        <v>104</v>
      </c>
      <c r="J90" s="12">
        <v>874</v>
      </c>
      <c r="K90" s="12">
        <v>778</v>
      </c>
      <c r="L90" s="12">
        <v>3654</v>
      </c>
      <c r="M90" s="12">
        <v>0</v>
      </c>
      <c r="N90" s="12">
        <v>417973</v>
      </c>
      <c r="O90" s="12">
        <v>309538</v>
      </c>
      <c r="P90" s="12">
        <v>5899</v>
      </c>
      <c r="Q90" s="12">
        <v>53</v>
      </c>
      <c r="R90" s="12">
        <v>19078</v>
      </c>
      <c r="S90" s="12">
        <v>11</v>
      </c>
      <c r="T90" s="12">
        <v>18685</v>
      </c>
      <c r="U90" s="12">
        <v>561456</v>
      </c>
      <c r="V90" s="12">
        <v>52420</v>
      </c>
      <c r="W90" s="12">
        <v>23</v>
      </c>
      <c r="X90" s="12">
        <v>172290</v>
      </c>
      <c r="Y90" s="12">
        <v>218279</v>
      </c>
      <c r="Z90" s="12">
        <v>0</v>
      </c>
      <c r="AA90" s="12">
        <v>31</v>
      </c>
      <c r="AB90" s="12">
        <v>0</v>
      </c>
      <c r="AC90" s="12">
        <v>11109</v>
      </c>
      <c r="AD90" s="12">
        <v>15348</v>
      </c>
      <c r="AE90" s="12">
        <v>2175</v>
      </c>
      <c r="AF90" s="12">
        <v>0</v>
      </c>
      <c r="AG90" s="12">
        <v>0</v>
      </c>
      <c r="AH90" s="12">
        <v>1283</v>
      </c>
      <c r="AI90" s="12">
        <v>4668</v>
      </c>
      <c r="AJ90" s="12">
        <v>238185</v>
      </c>
      <c r="AK90" s="12">
        <v>0</v>
      </c>
      <c r="AL90" s="12">
        <v>0</v>
      </c>
      <c r="AM90" s="12">
        <v>610</v>
      </c>
      <c r="AN90" s="12">
        <v>23</v>
      </c>
      <c r="AO90" s="12">
        <v>2542</v>
      </c>
      <c r="AP90" s="12">
        <v>9033</v>
      </c>
      <c r="AQ90" s="25">
        <v>3371</v>
      </c>
    </row>
    <row r="91" spans="1:43" ht="9.5" x14ac:dyDescent="0.2">
      <c r="A91" s="30"/>
      <c r="B91" s="20" t="s">
        <v>205</v>
      </c>
      <c r="C91" s="23" t="s">
        <v>206</v>
      </c>
      <c r="D91" s="33">
        <v>5679393</v>
      </c>
      <c r="E91" s="12">
        <v>86359</v>
      </c>
      <c r="F91" s="12">
        <v>83939</v>
      </c>
      <c r="G91" s="12">
        <v>39</v>
      </c>
      <c r="H91" s="12">
        <v>123660</v>
      </c>
      <c r="I91" s="12">
        <v>11616</v>
      </c>
      <c r="J91" s="12">
        <v>2204</v>
      </c>
      <c r="K91" s="12">
        <v>3689</v>
      </c>
      <c r="L91" s="12">
        <v>22836</v>
      </c>
      <c r="M91" s="12">
        <v>75599</v>
      </c>
      <c r="N91" s="12">
        <v>1192467</v>
      </c>
      <c r="O91" s="12">
        <v>869088</v>
      </c>
      <c r="P91" s="12">
        <v>38011</v>
      </c>
      <c r="Q91" s="12">
        <v>383</v>
      </c>
      <c r="R91" s="12">
        <v>5453</v>
      </c>
      <c r="S91" s="12">
        <v>12883</v>
      </c>
      <c r="T91" s="12">
        <v>97338</v>
      </c>
      <c r="U91" s="12">
        <v>820763</v>
      </c>
      <c r="V91" s="12">
        <v>203499</v>
      </c>
      <c r="W91" s="12">
        <v>116</v>
      </c>
      <c r="X91" s="12">
        <v>1120550</v>
      </c>
      <c r="Y91" s="12">
        <v>457489</v>
      </c>
      <c r="Z91" s="12">
        <v>0</v>
      </c>
      <c r="AA91" s="12">
        <v>5550</v>
      </c>
      <c r="AB91" s="12">
        <v>81</v>
      </c>
      <c r="AC91" s="12">
        <v>195</v>
      </c>
      <c r="AD91" s="12">
        <v>21633</v>
      </c>
      <c r="AE91" s="12">
        <v>21240</v>
      </c>
      <c r="AF91" s="12">
        <v>0</v>
      </c>
      <c r="AG91" s="12">
        <v>5797</v>
      </c>
      <c r="AH91" s="12">
        <v>4663</v>
      </c>
      <c r="AI91" s="12">
        <v>433</v>
      </c>
      <c r="AJ91" s="12">
        <v>307563</v>
      </c>
      <c r="AK91" s="12">
        <v>3149</v>
      </c>
      <c r="AL91" s="12">
        <v>10</v>
      </c>
      <c r="AM91" s="12">
        <v>8543</v>
      </c>
      <c r="AN91" s="12">
        <v>32536</v>
      </c>
      <c r="AO91" s="12">
        <v>409</v>
      </c>
      <c r="AP91" s="12">
        <v>4910</v>
      </c>
      <c r="AQ91" s="25">
        <v>34700</v>
      </c>
    </row>
    <row r="92" spans="1:43" ht="9.5" x14ac:dyDescent="0.2">
      <c r="A92" s="30"/>
      <c r="B92" s="20" t="s">
        <v>207</v>
      </c>
      <c r="C92" s="23" t="s">
        <v>208</v>
      </c>
      <c r="D92" s="33">
        <v>1258635</v>
      </c>
      <c r="E92" s="12">
        <v>90959</v>
      </c>
      <c r="F92" s="12">
        <v>3398</v>
      </c>
      <c r="G92" s="12">
        <v>10</v>
      </c>
      <c r="H92" s="12">
        <v>5763</v>
      </c>
      <c r="I92" s="12">
        <v>671</v>
      </c>
      <c r="J92" s="12">
        <v>1154</v>
      </c>
      <c r="K92" s="12">
        <v>411</v>
      </c>
      <c r="L92" s="12">
        <v>428</v>
      </c>
      <c r="M92" s="12">
        <v>1069</v>
      </c>
      <c r="N92" s="12">
        <v>308196</v>
      </c>
      <c r="O92" s="12">
        <v>70392</v>
      </c>
      <c r="P92" s="12">
        <v>71873</v>
      </c>
      <c r="Q92" s="12">
        <v>0</v>
      </c>
      <c r="R92" s="12">
        <v>45110</v>
      </c>
      <c r="S92" s="12">
        <v>17490</v>
      </c>
      <c r="T92" s="12">
        <v>4318</v>
      </c>
      <c r="U92" s="12">
        <v>312522</v>
      </c>
      <c r="V92" s="12">
        <v>7642</v>
      </c>
      <c r="W92" s="12">
        <v>0</v>
      </c>
      <c r="X92" s="12">
        <v>85099</v>
      </c>
      <c r="Y92" s="12">
        <v>62765</v>
      </c>
      <c r="Z92" s="12">
        <v>212</v>
      </c>
      <c r="AA92" s="12">
        <v>297</v>
      </c>
      <c r="AB92" s="12">
        <v>0</v>
      </c>
      <c r="AC92" s="12">
        <v>56358</v>
      </c>
      <c r="AD92" s="12">
        <v>964</v>
      </c>
      <c r="AE92" s="12">
        <v>557</v>
      </c>
      <c r="AF92" s="12">
        <v>0</v>
      </c>
      <c r="AG92" s="12">
        <v>0</v>
      </c>
      <c r="AH92" s="12">
        <v>2228</v>
      </c>
      <c r="AI92" s="12">
        <v>224</v>
      </c>
      <c r="AJ92" s="12">
        <v>93479</v>
      </c>
      <c r="AK92" s="12">
        <v>275</v>
      </c>
      <c r="AL92" s="12">
        <v>6369</v>
      </c>
      <c r="AM92" s="12">
        <v>391</v>
      </c>
      <c r="AN92" s="12">
        <v>686</v>
      </c>
      <c r="AO92" s="12">
        <v>81</v>
      </c>
      <c r="AP92" s="12">
        <v>785</v>
      </c>
      <c r="AQ92" s="25">
        <v>6459</v>
      </c>
    </row>
    <row r="93" spans="1:43" ht="9.5" x14ac:dyDescent="0.2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9.5" x14ac:dyDescent="0.2">
      <c r="A94" s="36" t="s">
        <v>209</v>
      </c>
      <c r="B94" s="37" t="s">
        <v>210</v>
      </c>
      <c r="C94" s="38"/>
      <c r="D94" s="33">
        <f t="shared" ref="D94:AQ94" si="7">SUBTOTAL(9,D95:D101)</f>
        <v>17813818</v>
      </c>
      <c r="E94" s="33">
        <f t="shared" si="7"/>
        <v>2143887</v>
      </c>
      <c r="F94" s="33">
        <f t="shared" si="7"/>
        <v>481173</v>
      </c>
      <c r="G94" s="33">
        <f t="shared" si="7"/>
        <v>455</v>
      </c>
      <c r="H94" s="33">
        <f t="shared" si="7"/>
        <v>203792</v>
      </c>
      <c r="I94" s="33">
        <f t="shared" si="7"/>
        <v>43033</v>
      </c>
      <c r="J94" s="33">
        <f t="shared" si="7"/>
        <v>3490</v>
      </c>
      <c r="K94" s="33">
        <f t="shared" si="7"/>
        <v>8371</v>
      </c>
      <c r="L94" s="33">
        <f t="shared" si="7"/>
        <v>488163</v>
      </c>
      <c r="M94" s="33">
        <f t="shared" si="7"/>
        <v>118759</v>
      </c>
      <c r="N94" s="33">
        <f t="shared" si="7"/>
        <v>2027256</v>
      </c>
      <c r="O94" s="33">
        <f t="shared" si="7"/>
        <v>1970025</v>
      </c>
      <c r="P94" s="33">
        <f t="shared" si="7"/>
        <v>48462</v>
      </c>
      <c r="Q94" s="33">
        <f t="shared" si="7"/>
        <v>30945</v>
      </c>
      <c r="R94" s="33">
        <f t="shared" si="7"/>
        <v>22236</v>
      </c>
      <c r="S94" s="33">
        <f t="shared" si="7"/>
        <v>333</v>
      </c>
      <c r="T94" s="33">
        <f t="shared" si="7"/>
        <v>195622</v>
      </c>
      <c r="U94" s="33">
        <f t="shared" si="7"/>
        <v>2513177</v>
      </c>
      <c r="V94" s="33">
        <f t="shared" si="7"/>
        <v>63950</v>
      </c>
      <c r="W94" s="33">
        <f t="shared" si="7"/>
        <v>12423</v>
      </c>
      <c r="X94" s="33">
        <f t="shared" si="7"/>
        <v>1178469</v>
      </c>
      <c r="Y94" s="33">
        <f t="shared" si="7"/>
        <v>2175650</v>
      </c>
      <c r="Z94" s="33">
        <f t="shared" si="7"/>
        <v>0</v>
      </c>
      <c r="AA94" s="33">
        <f t="shared" si="7"/>
        <v>156829</v>
      </c>
      <c r="AB94" s="33">
        <f t="shared" si="7"/>
        <v>203</v>
      </c>
      <c r="AC94" s="33">
        <f t="shared" si="7"/>
        <v>130193</v>
      </c>
      <c r="AD94" s="33">
        <f t="shared" si="7"/>
        <v>20324</v>
      </c>
      <c r="AE94" s="33">
        <f t="shared" si="7"/>
        <v>89768</v>
      </c>
      <c r="AF94" s="33">
        <f t="shared" si="7"/>
        <v>343297</v>
      </c>
      <c r="AG94" s="33">
        <f t="shared" si="7"/>
        <v>193344</v>
      </c>
      <c r="AH94" s="33">
        <f t="shared" si="7"/>
        <v>383138</v>
      </c>
      <c r="AI94" s="33">
        <f t="shared" si="7"/>
        <v>8842</v>
      </c>
      <c r="AJ94" s="33">
        <f t="shared" si="7"/>
        <v>1702428</v>
      </c>
      <c r="AK94" s="33">
        <f t="shared" si="7"/>
        <v>47027</v>
      </c>
      <c r="AL94" s="33">
        <f t="shared" si="7"/>
        <v>49</v>
      </c>
      <c r="AM94" s="33">
        <f t="shared" si="7"/>
        <v>46462</v>
      </c>
      <c r="AN94" s="33">
        <f t="shared" si="7"/>
        <v>209535</v>
      </c>
      <c r="AO94" s="33">
        <f t="shared" si="7"/>
        <v>44575</v>
      </c>
      <c r="AP94" s="33">
        <f t="shared" si="7"/>
        <v>499165</v>
      </c>
      <c r="AQ94" s="39">
        <f t="shared" si="7"/>
        <v>208968</v>
      </c>
    </row>
    <row r="95" spans="1:43" ht="9.5" x14ac:dyDescent="0.2">
      <c r="A95" s="30"/>
      <c r="B95" s="20" t="s">
        <v>211</v>
      </c>
      <c r="C95" s="23" t="s">
        <v>212</v>
      </c>
      <c r="D95" s="33">
        <v>1030502</v>
      </c>
      <c r="E95" s="12">
        <v>67</v>
      </c>
      <c r="F95" s="12">
        <v>729</v>
      </c>
      <c r="G95" s="12">
        <v>0</v>
      </c>
      <c r="H95" s="12">
        <v>1488</v>
      </c>
      <c r="I95" s="12">
        <v>24535</v>
      </c>
      <c r="J95" s="12">
        <v>0</v>
      </c>
      <c r="K95" s="12">
        <v>5995</v>
      </c>
      <c r="L95" s="12">
        <v>0</v>
      </c>
      <c r="M95" s="12">
        <v>625</v>
      </c>
      <c r="N95" s="12">
        <v>39422</v>
      </c>
      <c r="O95" s="12">
        <v>250727</v>
      </c>
      <c r="P95" s="12">
        <v>14030</v>
      </c>
      <c r="Q95" s="12">
        <v>29712</v>
      </c>
      <c r="R95" s="12">
        <v>0</v>
      </c>
      <c r="S95" s="12">
        <v>0</v>
      </c>
      <c r="T95" s="12">
        <v>0</v>
      </c>
      <c r="U95" s="12">
        <v>89900</v>
      </c>
      <c r="V95" s="12">
        <v>0</v>
      </c>
      <c r="W95" s="12">
        <v>648</v>
      </c>
      <c r="X95" s="12">
        <v>108598</v>
      </c>
      <c r="Y95" s="12">
        <v>135012</v>
      </c>
      <c r="Z95" s="12">
        <v>0</v>
      </c>
      <c r="AA95" s="12">
        <v>101</v>
      </c>
      <c r="AB95" s="12">
        <v>0</v>
      </c>
      <c r="AC95" s="12">
        <v>14715</v>
      </c>
      <c r="AD95" s="12">
        <v>1372</v>
      </c>
      <c r="AE95" s="12">
        <v>11319</v>
      </c>
      <c r="AF95" s="12">
        <v>0</v>
      </c>
      <c r="AG95" s="12">
        <v>0</v>
      </c>
      <c r="AH95" s="12">
        <v>21226</v>
      </c>
      <c r="AI95" s="12">
        <v>248</v>
      </c>
      <c r="AJ95" s="12">
        <v>145513</v>
      </c>
      <c r="AK95" s="12">
        <v>0</v>
      </c>
      <c r="AL95" s="12">
        <v>0</v>
      </c>
      <c r="AM95" s="12">
        <v>2992</v>
      </c>
      <c r="AN95" s="12">
        <v>127725</v>
      </c>
      <c r="AO95" s="12">
        <v>105</v>
      </c>
      <c r="AP95" s="12">
        <v>2417</v>
      </c>
      <c r="AQ95" s="25">
        <v>1281</v>
      </c>
    </row>
    <row r="96" spans="1:43" ht="9.5" x14ac:dyDescent="0.2">
      <c r="A96" s="30"/>
      <c r="B96" s="20" t="s">
        <v>213</v>
      </c>
      <c r="C96" s="23" t="s">
        <v>214</v>
      </c>
      <c r="D96" s="33">
        <v>3125149</v>
      </c>
      <c r="E96" s="12">
        <v>855915</v>
      </c>
      <c r="F96" s="12">
        <v>148581</v>
      </c>
      <c r="G96" s="12">
        <v>28</v>
      </c>
      <c r="H96" s="12">
        <v>106117</v>
      </c>
      <c r="I96" s="12">
        <v>16331</v>
      </c>
      <c r="J96" s="12">
        <v>18</v>
      </c>
      <c r="K96" s="12">
        <v>0</v>
      </c>
      <c r="L96" s="12">
        <v>370606</v>
      </c>
      <c r="M96" s="12">
        <v>96775</v>
      </c>
      <c r="N96" s="12">
        <v>39938</v>
      </c>
      <c r="O96" s="12">
        <v>54627</v>
      </c>
      <c r="P96" s="12">
        <v>877</v>
      </c>
      <c r="Q96" s="12">
        <v>0</v>
      </c>
      <c r="R96" s="12">
        <v>201</v>
      </c>
      <c r="S96" s="12">
        <v>0</v>
      </c>
      <c r="T96" s="12">
        <v>85423</v>
      </c>
      <c r="U96" s="12">
        <v>231305</v>
      </c>
      <c r="V96" s="12">
        <v>0</v>
      </c>
      <c r="W96" s="12">
        <v>2129</v>
      </c>
      <c r="X96" s="12">
        <v>62257</v>
      </c>
      <c r="Y96" s="12">
        <v>78925</v>
      </c>
      <c r="Z96" s="12">
        <v>0</v>
      </c>
      <c r="AA96" s="12">
        <v>155809</v>
      </c>
      <c r="AB96" s="12">
        <v>0</v>
      </c>
      <c r="AC96" s="12">
        <v>402</v>
      </c>
      <c r="AD96" s="12">
        <v>2900</v>
      </c>
      <c r="AE96" s="12">
        <v>64169</v>
      </c>
      <c r="AF96" s="12">
        <v>226260</v>
      </c>
      <c r="AG96" s="12">
        <v>0</v>
      </c>
      <c r="AH96" s="12">
        <v>0</v>
      </c>
      <c r="AI96" s="12">
        <v>1134</v>
      </c>
      <c r="AJ96" s="12">
        <v>412717</v>
      </c>
      <c r="AK96" s="12">
        <v>9</v>
      </c>
      <c r="AL96" s="12">
        <v>0</v>
      </c>
      <c r="AM96" s="12">
        <v>137</v>
      </c>
      <c r="AN96" s="12">
        <v>71529</v>
      </c>
      <c r="AO96" s="12">
        <v>36515</v>
      </c>
      <c r="AP96" s="12">
        <v>3496</v>
      </c>
      <c r="AQ96" s="25">
        <v>19</v>
      </c>
    </row>
    <row r="97" spans="1:43" ht="9.5" x14ac:dyDescent="0.2">
      <c r="A97" s="30"/>
      <c r="B97" s="20" t="s">
        <v>215</v>
      </c>
      <c r="C97" s="23" t="s">
        <v>216</v>
      </c>
      <c r="D97" s="33">
        <v>7611842</v>
      </c>
      <c r="E97" s="12">
        <v>1269116</v>
      </c>
      <c r="F97" s="12">
        <v>325317</v>
      </c>
      <c r="G97" s="12">
        <v>395</v>
      </c>
      <c r="H97" s="12">
        <v>78444</v>
      </c>
      <c r="I97" s="12">
        <v>297</v>
      </c>
      <c r="J97" s="12">
        <v>1152</v>
      </c>
      <c r="K97" s="12">
        <v>416</v>
      </c>
      <c r="L97" s="12">
        <v>116124</v>
      </c>
      <c r="M97" s="12">
        <v>2711</v>
      </c>
      <c r="N97" s="12">
        <v>991703</v>
      </c>
      <c r="O97" s="12">
        <v>1084865</v>
      </c>
      <c r="P97" s="12">
        <v>16402</v>
      </c>
      <c r="Q97" s="12">
        <v>0</v>
      </c>
      <c r="R97" s="12">
        <v>128</v>
      </c>
      <c r="S97" s="12">
        <v>0</v>
      </c>
      <c r="T97" s="12">
        <v>45665</v>
      </c>
      <c r="U97" s="12">
        <v>590005</v>
      </c>
      <c r="V97" s="12">
        <v>2220</v>
      </c>
      <c r="W97" s="12">
        <v>0</v>
      </c>
      <c r="X97" s="12">
        <v>181893</v>
      </c>
      <c r="Y97" s="12">
        <v>1459843</v>
      </c>
      <c r="Z97" s="12">
        <v>0</v>
      </c>
      <c r="AA97" s="12">
        <v>160</v>
      </c>
      <c r="AB97" s="12">
        <v>203</v>
      </c>
      <c r="AC97" s="12">
        <v>113209</v>
      </c>
      <c r="AD97" s="12">
        <v>2114</v>
      </c>
      <c r="AE97" s="12">
        <v>0</v>
      </c>
      <c r="AF97" s="12">
        <v>0</v>
      </c>
      <c r="AG97" s="12">
        <v>0</v>
      </c>
      <c r="AH97" s="12">
        <v>1766</v>
      </c>
      <c r="AI97" s="12">
        <v>4144</v>
      </c>
      <c r="AJ97" s="12">
        <v>719082</v>
      </c>
      <c r="AK97" s="12">
        <v>43888</v>
      </c>
      <c r="AL97" s="12">
        <v>19</v>
      </c>
      <c r="AM97" s="12">
        <v>31972</v>
      </c>
      <c r="AN97" s="12">
        <v>3992</v>
      </c>
      <c r="AO97" s="12">
        <v>3728</v>
      </c>
      <c r="AP97" s="12">
        <v>489879</v>
      </c>
      <c r="AQ97" s="25">
        <v>30990</v>
      </c>
    </row>
    <row r="98" spans="1:43" ht="9.5" x14ac:dyDescent="0.2">
      <c r="A98" s="30"/>
      <c r="B98" s="20" t="s">
        <v>217</v>
      </c>
      <c r="C98" s="23" t="s">
        <v>218</v>
      </c>
      <c r="D98" s="33">
        <v>155232</v>
      </c>
      <c r="E98" s="12">
        <v>0</v>
      </c>
      <c r="F98" s="12">
        <v>0</v>
      </c>
      <c r="G98" s="12">
        <v>0</v>
      </c>
      <c r="H98" s="12">
        <v>0</v>
      </c>
      <c r="I98" s="12">
        <v>0</v>
      </c>
      <c r="J98" s="12">
        <v>0</v>
      </c>
      <c r="K98" s="12">
        <v>0</v>
      </c>
      <c r="L98" s="12">
        <v>0</v>
      </c>
      <c r="M98" s="12">
        <v>0</v>
      </c>
      <c r="N98" s="12">
        <v>21200</v>
      </c>
      <c r="O98" s="12">
        <v>0</v>
      </c>
      <c r="P98" s="12">
        <v>125</v>
      </c>
      <c r="Q98" s="12">
        <v>0</v>
      </c>
      <c r="R98" s="12">
        <v>0</v>
      </c>
      <c r="S98" s="12">
        <v>0</v>
      </c>
      <c r="T98" s="12">
        <v>0</v>
      </c>
      <c r="U98" s="12">
        <v>3246</v>
      </c>
      <c r="V98" s="12">
        <v>0</v>
      </c>
      <c r="W98" s="12">
        <v>0</v>
      </c>
      <c r="X98" s="12">
        <v>0</v>
      </c>
      <c r="Y98" s="12">
        <v>103002</v>
      </c>
      <c r="Z98" s="12">
        <v>0</v>
      </c>
      <c r="AA98" s="12">
        <v>0</v>
      </c>
      <c r="AB98" s="12">
        <v>0</v>
      </c>
      <c r="AC98" s="12">
        <v>0</v>
      </c>
      <c r="AD98" s="12">
        <v>69</v>
      </c>
      <c r="AE98" s="12">
        <v>0</v>
      </c>
      <c r="AF98" s="12">
        <v>0</v>
      </c>
      <c r="AG98" s="12">
        <v>0</v>
      </c>
      <c r="AH98" s="12">
        <v>0</v>
      </c>
      <c r="AI98" s="12">
        <v>0</v>
      </c>
      <c r="AJ98" s="12">
        <v>27465</v>
      </c>
      <c r="AK98" s="12">
        <v>0</v>
      </c>
      <c r="AL98" s="12">
        <v>0</v>
      </c>
      <c r="AM98" s="12">
        <v>0</v>
      </c>
      <c r="AN98" s="12">
        <v>0</v>
      </c>
      <c r="AO98" s="12">
        <v>0</v>
      </c>
      <c r="AP98" s="12">
        <v>0</v>
      </c>
      <c r="AQ98" s="25">
        <v>125</v>
      </c>
    </row>
    <row r="99" spans="1:43" ht="9.5" x14ac:dyDescent="0.2">
      <c r="A99" s="30"/>
      <c r="B99" s="20" t="s">
        <v>219</v>
      </c>
      <c r="C99" s="23" t="s">
        <v>220</v>
      </c>
      <c r="D99" s="33">
        <v>354</v>
      </c>
      <c r="E99" s="12">
        <v>44</v>
      </c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174</v>
      </c>
      <c r="Q99" s="12">
        <v>0</v>
      </c>
      <c r="R99" s="12">
        <v>12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  <c r="AE99" s="12">
        <v>0</v>
      </c>
      <c r="AF99" s="12">
        <v>0</v>
      </c>
      <c r="AG99" s="12">
        <v>0</v>
      </c>
      <c r="AH99" s="12">
        <v>0</v>
      </c>
      <c r="AI99" s="12">
        <v>0</v>
      </c>
      <c r="AJ99" s="12">
        <v>0</v>
      </c>
      <c r="AK99" s="12">
        <v>0</v>
      </c>
      <c r="AL99" s="12">
        <v>0</v>
      </c>
      <c r="AM99" s="12">
        <v>0</v>
      </c>
      <c r="AN99" s="12">
        <v>0</v>
      </c>
      <c r="AO99" s="12">
        <v>0</v>
      </c>
      <c r="AP99" s="12">
        <v>124</v>
      </c>
      <c r="AQ99" s="25">
        <v>0</v>
      </c>
    </row>
    <row r="100" spans="1:43" ht="9.5" x14ac:dyDescent="0.2">
      <c r="A100" s="30"/>
      <c r="B100" s="20" t="s">
        <v>221</v>
      </c>
      <c r="C100" s="23" t="s">
        <v>222</v>
      </c>
      <c r="D100" s="33">
        <v>4636119</v>
      </c>
      <c r="E100" s="12">
        <v>18505</v>
      </c>
      <c r="F100" s="12">
        <v>6546</v>
      </c>
      <c r="G100" s="12">
        <v>32</v>
      </c>
      <c r="H100" s="12">
        <v>17459</v>
      </c>
      <c r="I100" s="12">
        <v>1280</v>
      </c>
      <c r="J100" s="12">
        <v>2154</v>
      </c>
      <c r="K100" s="12">
        <v>1960</v>
      </c>
      <c r="L100" s="12">
        <v>1433</v>
      </c>
      <c r="M100" s="12">
        <v>18648</v>
      </c>
      <c r="N100" s="12">
        <v>866856</v>
      </c>
      <c r="O100" s="12">
        <v>555629</v>
      </c>
      <c r="P100" s="12">
        <v>12977</v>
      </c>
      <c r="Q100" s="12">
        <v>0</v>
      </c>
      <c r="R100" s="12">
        <v>18015</v>
      </c>
      <c r="S100" s="12">
        <v>333</v>
      </c>
      <c r="T100" s="12">
        <v>44165</v>
      </c>
      <c r="U100" s="12">
        <v>1592796</v>
      </c>
      <c r="V100" s="12">
        <v>61693</v>
      </c>
      <c r="W100" s="12">
        <v>9646</v>
      </c>
      <c r="X100" s="12">
        <v>574339</v>
      </c>
      <c r="Y100" s="12">
        <v>397902</v>
      </c>
      <c r="Z100" s="12">
        <v>0</v>
      </c>
      <c r="AA100" s="12">
        <v>722</v>
      </c>
      <c r="AB100" s="12">
        <v>0</v>
      </c>
      <c r="AC100" s="12">
        <v>1616</v>
      </c>
      <c r="AD100" s="12">
        <v>13869</v>
      </c>
      <c r="AE100" s="12">
        <v>14280</v>
      </c>
      <c r="AF100" s="12">
        <v>0</v>
      </c>
      <c r="AG100" s="12">
        <v>24843</v>
      </c>
      <c r="AH100" s="12">
        <v>8781</v>
      </c>
      <c r="AI100" s="12">
        <v>3283</v>
      </c>
      <c r="AJ100" s="12">
        <v>328457</v>
      </c>
      <c r="AK100" s="12">
        <v>3000</v>
      </c>
      <c r="AL100" s="12">
        <v>30</v>
      </c>
      <c r="AM100" s="12">
        <v>9678</v>
      </c>
      <c r="AN100" s="12">
        <v>6289</v>
      </c>
      <c r="AO100" s="12">
        <v>4151</v>
      </c>
      <c r="AP100" s="12">
        <v>3249</v>
      </c>
      <c r="AQ100" s="25">
        <v>11503</v>
      </c>
    </row>
    <row r="101" spans="1:43" ht="9.5" x14ac:dyDescent="0.2">
      <c r="A101" s="30"/>
      <c r="B101" s="20" t="s">
        <v>223</v>
      </c>
      <c r="C101" s="23" t="s">
        <v>224</v>
      </c>
      <c r="D101" s="33">
        <v>1254620</v>
      </c>
      <c r="E101" s="12">
        <v>240</v>
      </c>
      <c r="F101" s="12">
        <v>0</v>
      </c>
      <c r="G101" s="12">
        <v>0</v>
      </c>
      <c r="H101" s="12">
        <v>284</v>
      </c>
      <c r="I101" s="12">
        <v>590</v>
      </c>
      <c r="J101" s="12">
        <v>166</v>
      </c>
      <c r="K101" s="12">
        <v>0</v>
      </c>
      <c r="L101" s="12">
        <v>0</v>
      </c>
      <c r="M101" s="12">
        <v>0</v>
      </c>
      <c r="N101" s="12">
        <v>68137</v>
      </c>
      <c r="O101" s="12">
        <v>24177</v>
      </c>
      <c r="P101" s="12">
        <v>3877</v>
      </c>
      <c r="Q101" s="12">
        <v>1233</v>
      </c>
      <c r="R101" s="12">
        <v>3880</v>
      </c>
      <c r="S101" s="12">
        <v>0</v>
      </c>
      <c r="T101" s="12">
        <v>20369</v>
      </c>
      <c r="U101" s="12">
        <v>5925</v>
      </c>
      <c r="V101" s="12">
        <v>37</v>
      </c>
      <c r="W101" s="12">
        <v>0</v>
      </c>
      <c r="X101" s="12">
        <v>251382</v>
      </c>
      <c r="Y101" s="12">
        <v>966</v>
      </c>
      <c r="Z101" s="12">
        <v>0</v>
      </c>
      <c r="AA101" s="12">
        <v>37</v>
      </c>
      <c r="AB101" s="12">
        <v>0</v>
      </c>
      <c r="AC101" s="12">
        <v>251</v>
      </c>
      <c r="AD101" s="12">
        <v>0</v>
      </c>
      <c r="AE101" s="12">
        <v>0</v>
      </c>
      <c r="AF101" s="12">
        <v>117037</v>
      </c>
      <c r="AG101" s="12">
        <v>168501</v>
      </c>
      <c r="AH101" s="12">
        <v>351365</v>
      </c>
      <c r="AI101" s="12">
        <v>33</v>
      </c>
      <c r="AJ101" s="12">
        <v>69194</v>
      </c>
      <c r="AK101" s="12">
        <v>130</v>
      </c>
      <c r="AL101" s="12">
        <v>0</v>
      </c>
      <c r="AM101" s="12">
        <v>1683</v>
      </c>
      <c r="AN101" s="12">
        <v>0</v>
      </c>
      <c r="AO101" s="12">
        <v>76</v>
      </c>
      <c r="AP101" s="12">
        <v>0</v>
      </c>
      <c r="AQ101" s="25">
        <v>165050</v>
      </c>
    </row>
    <row r="102" spans="1:43" ht="9.5" x14ac:dyDescent="0.2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9.5" x14ac:dyDescent="0.2">
      <c r="A103" s="36" t="s">
        <v>225</v>
      </c>
      <c r="B103" s="37" t="s">
        <v>226</v>
      </c>
      <c r="C103" s="38" t="s">
        <v>227</v>
      </c>
      <c r="D103" s="33">
        <v>43951</v>
      </c>
      <c r="E103" s="33">
        <v>0</v>
      </c>
      <c r="F103" s="33">
        <v>145</v>
      </c>
      <c r="G103" s="33">
        <v>0</v>
      </c>
      <c r="H103" s="33">
        <v>1399</v>
      </c>
      <c r="I103" s="33">
        <v>0</v>
      </c>
      <c r="J103" s="33">
        <v>0</v>
      </c>
      <c r="K103" s="33">
        <v>0</v>
      </c>
      <c r="L103" s="33">
        <v>0</v>
      </c>
      <c r="M103" s="33">
        <v>0</v>
      </c>
      <c r="N103" s="33">
        <v>0</v>
      </c>
      <c r="O103" s="33">
        <v>0</v>
      </c>
      <c r="P103" s="33">
        <v>28885</v>
      </c>
      <c r="Q103" s="33">
        <v>0</v>
      </c>
      <c r="R103" s="33">
        <v>0</v>
      </c>
      <c r="S103" s="33">
        <v>2459</v>
      </c>
      <c r="T103" s="33">
        <v>0</v>
      </c>
      <c r="U103" s="33">
        <v>0</v>
      </c>
      <c r="V103" s="33">
        <v>0</v>
      </c>
      <c r="W103" s="33">
        <v>0</v>
      </c>
      <c r="X103" s="33">
        <v>95</v>
      </c>
      <c r="Y103" s="33">
        <v>0</v>
      </c>
      <c r="Z103" s="33">
        <v>0</v>
      </c>
      <c r="AA103" s="33">
        <v>0</v>
      </c>
      <c r="AB103" s="33">
        <v>0</v>
      </c>
      <c r="AC103" s="33">
        <v>15</v>
      </c>
      <c r="AD103" s="33">
        <v>2</v>
      </c>
      <c r="AE103" s="33">
        <v>1742</v>
      </c>
      <c r="AF103" s="33">
        <v>0</v>
      </c>
      <c r="AG103" s="33">
        <v>0</v>
      </c>
      <c r="AH103" s="33">
        <v>2394</v>
      </c>
      <c r="AI103" s="33">
        <v>0</v>
      </c>
      <c r="AJ103" s="33">
        <v>0</v>
      </c>
      <c r="AK103" s="33">
        <v>3942</v>
      </c>
      <c r="AL103" s="33">
        <v>3</v>
      </c>
      <c r="AM103" s="33">
        <v>1912</v>
      </c>
      <c r="AN103" s="33">
        <v>0</v>
      </c>
      <c r="AO103" s="33">
        <v>0</v>
      </c>
      <c r="AP103" s="33">
        <v>958</v>
      </c>
      <c r="AQ103" s="39">
        <v>0</v>
      </c>
    </row>
    <row r="104" spans="1:43" ht="9.5" x14ac:dyDescent="0.2">
      <c r="A104" s="46"/>
      <c r="B104" s="47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&amp;L&amp;"ＭＳ 明朝,標準"&amp;6
&amp;R&amp;"ＭＳ 明朝,標準"&amp;6
　第３表(2)輸入
　（単位：トン）</oddHeader>
    <evenHeader>&amp;L&amp;"ＭＳ 明朝,標準"&amp;6
　第３表(2)輸入
　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104"/>
  <sheetViews>
    <sheetView view="pageBreakPreview" zoomScale="115" zoomScaleNormal="130" zoomScaleSheetLayoutView="115" workbookViewId="0"/>
  </sheetViews>
  <sheetFormatPr defaultColWidth="9.33203125" defaultRowHeight="11" x14ac:dyDescent="0.2"/>
  <cols>
    <col min="1" max="1" width="4.33203125" style="31" customWidth="1"/>
    <col min="2" max="2" width="4.33203125" style="21" customWidth="1"/>
    <col min="3" max="3" width="24.44140625" style="23" customWidth="1"/>
    <col min="4" max="4" width="12.77734375" style="33" customWidth="1"/>
    <col min="5" max="42" width="12.77734375" style="12" customWidth="1"/>
    <col min="43" max="43" width="12.77734375" style="25" customWidth="1"/>
    <col min="44" max="16384" width="9.33203125" style="10"/>
  </cols>
  <sheetData>
    <row r="1" spans="1:43" s="6" customFormat="1" x14ac:dyDescent="0.2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2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3</v>
      </c>
      <c r="B3" s="17"/>
      <c r="C3" s="18" t="s">
        <v>0</v>
      </c>
      <c r="D3" s="13" t="s">
        <v>2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26</v>
      </c>
      <c r="X3" s="16" t="s">
        <v>27</v>
      </c>
      <c r="Y3" s="16" t="s">
        <v>28</v>
      </c>
      <c r="Z3" s="16" t="s">
        <v>29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35</v>
      </c>
      <c r="AG3" s="16" t="s">
        <v>36</v>
      </c>
      <c r="AH3" s="16" t="s">
        <v>37</v>
      </c>
      <c r="AI3" s="16" t="s">
        <v>38</v>
      </c>
      <c r="AJ3" s="16" t="s">
        <v>39</v>
      </c>
      <c r="AK3" s="16" t="s">
        <v>40</v>
      </c>
      <c r="AL3" s="16" t="s">
        <v>41</v>
      </c>
      <c r="AM3" s="16" t="s">
        <v>42</v>
      </c>
      <c r="AN3" s="16" t="s">
        <v>43</v>
      </c>
      <c r="AO3" s="16" t="s">
        <v>44</v>
      </c>
      <c r="AP3" s="16" t="s">
        <v>45</v>
      </c>
      <c r="AQ3" s="24" t="s">
        <v>46</v>
      </c>
    </row>
    <row r="4" spans="1:43" s="35" customFormat="1" ht="12.75" customHeight="1" x14ac:dyDescent="0.2">
      <c r="A4" s="56" t="s">
        <v>5</v>
      </c>
      <c r="B4" s="57"/>
      <c r="C4" s="57"/>
      <c r="D4" s="32">
        <f>SUM(E4:AR4)</f>
        <v>442398664</v>
      </c>
      <c r="E4" s="32">
        <v>30477572</v>
      </c>
      <c r="F4" s="32">
        <v>6651607</v>
      </c>
      <c r="G4" s="32">
        <v>1937048</v>
      </c>
      <c r="H4" s="32">
        <v>8762059</v>
      </c>
      <c r="I4" s="32">
        <v>653349</v>
      </c>
      <c r="J4" s="32">
        <v>278106</v>
      </c>
      <c r="K4" s="32">
        <v>4263278</v>
      </c>
      <c r="L4" s="32">
        <v>12959092</v>
      </c>
      <c r="M4" s="32">
        <v>38223460</v>
      </c>
      <c r="N4" s="32">
        <v>8340010</v>
      </c>
      <c r="O4" s="32">
        <v>27175577</v>
      </c>
      <c r="P4" s="32">
        <v>2236507</v>
      </c>
      <c r="Q4" s="32">
        <v>145903</v>
      </c>
      <c r="R4" s="32">
        <v>267875</v>
      </c>
      <c r="S4" s="32">
        <v>2051030</v>
      </c>
      <c r="T4" s="32">
        <v>2629811</v>
      </c>
      <c r="U4" s="32">
        <v>26627323</v>
      </c>
      <c r="V4" s="32">
        <v>18054496</v>
      </c>
      <c r="W4" s="32">
        <v>608263</v>
      </c>
      <c r="X4" s="32">
        <v>28436093</v>
      </c>
      <c r="Y4" s="32">
        <v>26511689</v>
      </c>
      <c r="Z4" s="32">
        <v>4431599</v>
      </c>
      <c r="AA4" s="32">
        <v>237723</v>
      </c>
      <c r="AB4" s="32">
        <v>726807</v>
      </c>
      <c r="AC4" s="32">
        <v>23128969</v>
      </c>
      <c r="AD4" s="32">
        <v>8359506</v>
      </c>
      <c r="AE4" s="32">
        <v>25291199</v>
      </c>
      <c r="AF4" s="32">
        <v>1601671</v>
      </c>
      <c r="AG4" s="32">
        <v>5351026</v>
      </c>
      <c r="AH4" s="32">
        <v>7809761</v>
      </c>
      <c r="AI4" s="32">
        <v>10687259</v>
      </c>
      <c r="AJ4" s="32">
        <v>29619903</v>
      </c>
      <c r="AK4" s="32">
        <v>434275</v>
      </c>
      <c r="AL4" s="32">
        <v>3066441</v>
      </c>
      <c r="AM4" s="32">
        <v>744266</v>
      </c>
      <c r="AN4" s="32">
        <v>33879187</v>
      </c>
      <c r="AO4" s="32">
        <v>1277525</v>
      </c>
      <c r="AP4" s="32">
        <v>26798033</v>
      </c>
      <c r="AQ4" s="34">
        <v>11663366</v>
      </c>
    </row>
    <row r="5" spans="1:43" ht="3.75" customHeight="1" x14ac:dyDescent="0.2">
      <c r="A5" s="29"/>
      <c r="B5" s="19"/>
      <c r="C5" s="22"/>
    </row>
    <row r="6" spans="1:43" ht="9.5" x14ac:dyDescent="0.2">
      <c r="A6" s="36" t="s">
        <v>47</v>
      </c>
      <c r="B6" s="37" t="s">
        <v>48</v>
      </c>
      <c r="C6" s="38"/>
      <c r="D6" s="33">
        <f t="shared" ref="D6:AQ6" si="0">SUBTOTAL(9,D7:D17)</f>
        <v>7664340</v>
      </c>
      <c r="E6" s="33">
        <f t="shared" si="0"/>
        <v>2830894</v>
      </c>
      <c r="F6" s="33">
        <f t="shared" si="0"/>
        <v>31158</v>
      </c>
      <c r="G6" s="33">
        <f t="shared" si="0"/>
        <v>871</v>
      </c>
      <c r="H6" s="33">
        <f t="shared" si="0"/>
        <v>83627</v>
      </c>
      <c r="I6" s="33">
        <f t="shared" si="0"/>
        <v>1546</v>
      </c>
      <c r="J6" s="33">
        <f t="shared" si="0"/>
        <v>146</v>
      </c>
      <c r="K6" s="33">
        <f t="shared" si="0"/>
        <v>3998</v>
      </c>
      <c r="L6" s="33">
        <f t="shared" si="0"/>
        <v>704044</v>
      </c>
      <c r="M6" s="33">
        <f t="shared" si="0"/>
        <v>304653</v>
      </c>
      <c r="N6" s="33">
        <f t="shared" si="0"/>
        <v>121958</v>
      </c>
      <c r="O6" s="33">
        <f t="shared" si="0"/>
        <v>301940</v>
      </c>
      <c r="P6" s="33">
        <f t="shared" si="0"/>
        <v>26792</v>
      </c>
      <c r="Q6" s="33">
        <f t="shared" si="0"/>
        <v>0</v>
      </c>
      <c r="R6" s="33">
        <f t="shared" si="0"/>
        <v>252</v>
      </c>
      <c r="S6" s="33">
        <f t="shared" si="0"/>
        <v>53060</v>
      </c>
      <c r="T6" s="33">
        <f t="shared" si="0"/>
        <v>60775</v>
      </c>
      <c r="U6" s="33">
        <f t="shared" si="0"/>
        <v>640242</v>
      </c>
      <c r="V6" s="33">
        <f t="shared" si="0"/>
        <v>19564</v>
      </c>
      <c r="W6" s="33">
        <f t="shared" si="0"/>
        <v>746</v>
      </c>
      <c r="X6" s="33">
        <f t="shared" si="0"/>
        <v>29375</v>
      </c>
      <c r="Y6" s="33">
        <f t="shared" si="0"/>
        <v>770531</v>
      </c>
      <c r="Z6" s="33">
        <f t="shared" si="0"/>
        <v>0</v>
      </c>
      <c r="AA6" s="33">
        <f t="shared" si="0"/>
        <v>1877</v>
      </c>
      <c r="AB6" s="33">
        <f t="shared" si="0"/>
        <v>5919</v>
      </c>
      <c r="AC6" s="33">
        <f t="shared" si="0"/>
        <v>347846</v>
      </c>
      <c r="AD6" s="33">
        <f t="shared" si="0"/>
        <v>1616</v>
      </c>
      <c r="AE6" s="33">
        <f t="shared" si="0"/>
        <v>1726</v>
      </c>
      <c r="AF6" s="33">
        <f t="shared" si="0"/>
        <v>42</v>
      </c>
      <c r="AG6" s="33">
        <f t="shared" si="0"/>
        <v>15332</v>
      </c>
      <c r="AH6" s="33">
        <f t="shared" si="0"/>
        <v>7494</v>
      </c>
      <c r="AI6" s="33">
        <f t="shared" si="0"/>
        <v>839</v>
      </c>
      <c r="AJ6" s="33">
        <f t="shared" si="0"/>
        <v>338547</v>
      </c>
      <c r="AK6" s="33">
        <f t="shared" si="0"/>
        <v>803</v>
      </c>
      <c r="AL6" s="33">
        <f t="shared" si="0"/>
        <v>22286</v>
      </c>
      <c r="AM6" s="33">
        <f t="shared" si="0"/>
        <v>24880</v>
      </c>
      <c r="AN6" s="33">
        <f t="shared" si="0"/>
        <v>4619</v>
      </c>
      <c r="AO6" s="33">
        <f t="shared" si="0"/>
        <v>12936</v>
      </c>
      <c r="AP6" s="33">
        <f t="shared" si="0"/>
        <v>789825</v>
      </c>
      <c r="AQ6" s="39">
        <f t="shared" si="0"/>
        <v>101581</v>
      </c>
    </row>
    <row r="7" spans="1:43" ht="9.5" x14ac:dyDescent="0.2">
      <c r="A7" s="30"/>
      <c r="B7" s="20" t="s">
        <v>49</v>
      </c>
      <c r="C7" s="23" t="s">
        <v>50</v>
      </c>
      <c r="D7" s="33">
        <v>2052692</v>
      </c>
      <c r="E7" s="12">
        <v>616069</v>
      </c>
      <c r="F7" s="12">
        <v>5296</v>
      </c>
      <c r="G7" s="12">
        <v>0</v>
      </c>
      <c r="H7" s="12">
        <v>10806</v>
      </c>
      <c r="I7" s="12">
        <v>0</v>
      </c>
      <c r="J7" s="12">
        <v>0</v>
      </c>
      <c r="K7" s="12">
        <v>0</v>
      </c>
      <c r="L7" s="12">
        <v>199502</v>
      </c>
      <c r="M7" s="12">
        <v>277305</v>
      </c>
      <c r="N7" s="12">
        <v>3310</v>
      </c>
      <c r="O7" s="12">
        <v>169997</v>
      </c>
      <c r="P7" s="12">
        <v>0</v>
      </c>
      <c r="Q7" s="12">
        <v>0</v>
      </c>
      <c r="R7" s="12">
        <v>0</v>
      </c>
      <c r="S7" s="12">
        <v>1200</v>
      </c>
      <c r="T7" s="12">
        <v>6340</v>
      </c>
      <c r="U7" s="12">
        <v>45868</v>
      </c>
      <c r="V7" s="12">
        <v>3019</v>
      </c>
      <c r="W7" s="12">
        <v>12</v>
      </c>
      <c r="X7" s="12">
        <v>11504</v>
      </c>
      <c r="Y7" s="12">
        <v>415754</v>
      </c>
      <c r="Z7" s="12">
        <v>0</v>
      </c>
      <c r="AA7" s="12">
        <v>0</v>
      </c>
      <c r="AB7" s="12">
        <v>0</v>
      </c>
      <c r="AC7" s="12">
        <v>43508</v>
      </c>
      <c r="AD7" s="12">
        <v>0</v>
      </c>
      <c r="AE7" s="12">
        <v>1191</v>
      </c>
      <c r="AF7" s="12">
        <v>0</v>
      </c>
      <c r="AG7" s="12">
        <v>7627</v>
      </c>
      <c r="AH7" s="12">
        <v>0</v>
      </c>
      <c r="AI7" s="12">
        <v>0</v>
      </c>
      <c r="AJ7" s="12">
        <v>127468</v>
      </c>
      <c r="AK7" s="12">
        <v>0</v>
      </c>
      <c r="AL7" s="12">
        <v>7500</v>
      </c>
      <c r="AM7" s="12">
        <v>3000</v>
      </c>
      <c r="AN7" s="12">
        <v>20</v>
      </c>
      <c r="AO7" s="12">
        <v>18</v>
      </c>
      <c r="AP7" s="12">
        <v>96359</v>
      </c>
      <c r="AQ7" s="25">
        <v>19</v>
      </c>
    </row>
    <row r="8" spans="1:43" ht="9.5" x14ac:dyDescent="0.2">
      <c r="A8" s="30"/>
      <c r="B8" s="20" t="s">
        <v>51</v>
      </c>
      <c r="C8" s="23" t="s">
        <v>52</v>
      </c>
      <c r="D8" s="33">
        <v>234588</v>
      </c>
      <c r="E8" s="12">
        <v>106697</v>
      </c>
      <c r="F8" s="12">
        <v>3378</v>
      </c>
      <c r="G8" s="12">
        <v>0</v>
      </c>
      <c r="H8" s="12">
        <v>6453</v>
      </c>
      <c r="I8" s="12">
        <v>1546</v>
      </c>
      <c r="J8" s="12">
        <v>84</v>
      </c>
      <c r="K8" s="12">
        <v>3998</v>
      </c>
      <c r="L8" s="12">
        <v>16478</v>
      </c>
      <c r="M8" s="12">
        <v>0</v>
      </c>
      <c r="N8" s="12">
        <v>37890</v>
      </c>
      <c r="O8" s="12">
        <v>148</v>
      </c>
      <c r="P8" s="12">
        <v>10959</v>
      </c>
      <c r="Q8" s="12">
        <v>0</v>
      </c>
      <c r="R8" s="12">
        <v>140</v>
      </c>
      <c r="S8" s="12">
        <v>3540</v>
      </c>
      <c r="T8" s="12">
        <v>771</v>
      </c>
      <c r="U8" s="12">
        <v>100</v>
      </c>
      <c r="V8" s="12">
        <v>2047</v>
      </c>
      <c r="W8" s="12">
        <v>365</v>
      </c>
      <c r="X8" s="12">
        <v>1441</v>
      </c>
      <c r="Y8" s="12">
        <v>8379</v>
      </c>
      <c r="Z8" s="12">
        <v>0</v>
      </c>
      <c r="AA8" s="12">
        <v>3</v>
      </c>
      <c r="AB8" s="12">
        <v>112</v>
      </c>
      <c r="AC8" s="12">
        <v>228</v>
      </c>
      <c r="AD8" s="12">
        <v>1</v>
      </c>
      <c r="AE8" s="12">
        <v>1</v>
      </c>
      <c r="AF8" s="12">
        <v>0</v>
      </c>
      <c r="AG8" s="12">
        <v>7</v>
      </c>
      <c r="AH8" s="12">
        <v>0</v>
      </c>
      <c r="AI8" s="12">
        <v>635</v>
      </c>
      <c r="AJ8" s="12">
        <v>18477</v>
      </c>
      <c r="AK8" s="12">
        <v>12</v>
      </c>
      <c r="AL8" s="12">
        <v>242</v>
      </c>
      <c r="AM8" s="12">
        <v>38</v>
      </c>
      <c r="AN8" s="12">
        <v>260</v>
      </c>
      <c r="AO8" s="12">
        <v>58</v>
      </c>
      <c r="AP8" s="12">
        <v>3537</v>
      </c>
      <c r="AQ8" s="25">
        <v>6563</v>
      </c>
    </row>
    <row r="9" spans="1:43" ht="9.5" x14ac:dyDescent="0.2">
      <c r="A9" s="30"/>
      <c r="B9" s="20" t="s">
        <v>53</v>
      </c>
      <c r="C9" s="23" t="s">
        <v>54</v>
      </c>
      <c r="D9" s="33">
        <v>1827554</v>
      </c>
      <c r="E9" s="12">
        <v>28345</v>
      </c>
      <c r="F9" s="12">
        <v>0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>
        <v>239350</v>
      </c>
      <c r="M9" s="12">
        <v>21246</v>
      </c>
      <c r="N9" s="12">
        <v>10</v>
      </c>
      <c r="O9" s="12">
        <v>34524</v>
      </c>
      <c r="P9" s="12">
        <v>0</v>
      </c>
      <c r="Q9" s="12">
        <v>0</v>
      </c>
      <c r="R9" s="12">
        <v>0</v>
      </c>
      <c r="S9" s="12">
        <v>0</v>
      </c>
      <c r="T9" s="12">
        <v>26700</v>
      </c>
      <c r="U9" s="12">
        <v>587140</v>
      </c>
      <c r="V9" s="12">
        <v>3549</v>
      </c>
      <c r="W9" s="12">
        <v>0</v>
      </c>
      <c r="X9" s="12">
        <v>0</v>
      </c>
      <c r="Y9" s="12">
        <v>61059</v>
      </c>
      <c r="Z9" s="12">
        <v>0</v>
      </c>
      <c r="AA9" s="12">
        <v>0</v>
      </c>
      <c r="AB9" s="12">
        <v>0</v>
      </c>
      <c r="AC9" s="12">
        <v>269774</v>
      </c>
      <c r="AD9" s="12">
        <v>0</v>
      </c>
      <c r="AE9" s="12">
        <v>0</v>
      </c>
      <c r="AF9" s="12">
        <v>0</v>
      </c>
      <c r="AG9" s="12">
        <v>0</v>
      </c>
      <c r="AH9" s="12">
        <v>0</v>
      </c>
      <c r="AI9" s="12">
        <v>0</v>
      </c>
      <c r="AJ9" s="12">
        <v>145130</v>
      </c>
      <c r="AK9" s="12">
        <v>0</v>
      </c>
      <c r="AL9" s="12">
        <v>0</v>
      </c>
      <c r="AM9" s="12">
        <v>0</v>
      </c>
      <c r="AN9" s="12">
        <v>0</v>
      </c>
      <c r="AO9" s="12">
        <v>0</v>
      </c>
      <c r="AP9" s="12">
        <v>410431</v>
      </c>
      <c r="AQ9" s="25">
        <v>296</v>
      </c>
    </row>
    <row r="10" spans="1:43" ht="9.5" x14ac:dyDescent="0.2">
      <c r="A10" s="30"/>
      <c r="B10" s="20" t="s">
        <v>55</v>
      </c>
      <c r="C10" s="23" t="s">
        <v>56</v>
      </c>
      <c r="D10" s="33">
        <v>164491</v>
      </c>
      <c r="E10" s="12">
        <v>46569</v>
      </c>
      <c r="F10" s="12">
        <v>650</v>
      </c>
      <c r="G10" s="12">
        <v>60</v>
      </c>
      <c r="H10" s="12">
        <v>920</v>
      </c>
      <c r="I10" s="12">
        <v>0</v>
      </c>
      <c r="J10" s="12">
        <v>54</v>
      </c>
      <c r="K10" s="12">
        <v>0</v>
      </c>
      <c r="L10" s="12">
        <v>21051</v>
      </c>
      <c r="M10" s="12">
        <v>0</v>
      </c>
      <c r="N10" s="12">
        <v>5530</v>
      </c>
      <c r="O10" s="12">
        <v>420</v>
      </c>
      <c r="P10" s="12">
        <v>21</v>
      </c>
      <c r="Q10" s="12">
        <v>0</v>
      </c>
      <c r="R10" s="12">
        <v>0</v>
      </c>
      <c r="S10" s="12">
        <v>260</v>
      </c>
      <c r="T10" s="12">
        <v>0</v>
      </c>
      <c r="U10" s="12">
        <v>5198</v>
      </c>
      <c r="V10" s="12">
        <v>0</v>
      </c>
      <c r="W10" s="12">
        <v>0</v>
      </c>
      <c r="X10" s="12">
        <v>0</v>
      </c>
      <c r="Y10" s="12">
        <v>35981</v>
      </c>
      <c r="Z10" s="12">
        <v>0</v>
      </c>
      <c r="AA10" s="12">
        <v>0</v>
      </c>
      <c r="AB10" s="12">
        <v>0</v>
      </c>
      <c r="AC10" s="12">
        <v>32337</v>
      </c>
      <c r="AD10" s="12">
        <v>0</v>
      </c>
      <c r="AE10" s="12">
        <v>1</v>
      </c>
      <c r="AF10" s="12">
        <v>0</v>
      </c>
      <c r="AG10" s="12">
        <v>0</v>
      </c>
      <c r="AH10" s="12">
        <v>0</v>
      </c>
      <c r="AI10" s="12">
        <v>0</v>
      </c>
      <c r="AJ10" s="12">
        <v>3046</v>
      </c>
      <c r="AK10" s="12">
        <v>0</v>
      </c>
      <c r="AL10" s="12">
        <v>0</v>
      </c>
      <c r="AM10" s="12">
        <v>0</v>
      </c>
      <c r="AN10" s="12">
        <v>0</v>
      </c>
      <c r="AO10" s="12">
        <v>0</v>
      </c>
      <c r="AP10" s="12">
        <v>12366</v>
      </c>
      <c r="AQ10" s="25">
        <v>27</v>
      </c>
    </row>
    <row r="11" spans="1:43" ht="9.5" x14ac:dyDescent="0.2">
      <c r="A11" s="30"/>
      <c r="B11" s="20" t="s">
        <v>57</v>
      </c>
      <c r="C11" s="23" t="s">
        <v>58</v>
      </c>
      <c r="D11" s="33">
        <v>161531</v>
      </c>
      <c r="E11" s="12">
        <v>1483</v>
      </c>
      <c r="F11" s="12">
        <v>0</v>
      </c>
      <c r="G11" s="12">
        <v>0</v>
      </c>
      <c r="H11" s="12">
        <v>160</v>
      </c>
      <c r="I11" s="12">
        <v>0</v>
      </c>
      <c r="J11" s="12">
        <v>0</v>
      </c>
      <c r="K11" s="12">
        <v>0</v>
      </c>
      <c r="L11" s="12">
        <v>70248</v>
      </c>
      <c r="M11" s="12">
        <v>0</v>
      </c>
      <c r="N11" s="12">
        <v>825</v>
      </c>
      <c r="O11" s="12">
        <v>43518</v>
      </c>
      <c r="P11" s="12">
        <v>0</v>
      </c>
      <c r="Q11" s="12">
        <v>0</v>
      </c>
      <c r="R11" s="12">
        <v>0</v>
      </c>
      <c r="S11" s="12">
        <v>320</v>
      </c>
      <c r="T11" s="12">
        <v>0</v>
      </c>
      <c r="U11" s="12">
        <v>0</v>
      </c>
      <c r="V11" s="12">
        <v>0</v>
      </c>
      <c r="W11" s="12">
        <v>0</v>
      </c>
      <c r="X11" s="12">
        <v>1130</v>
      </c>
      <c r="Y11" s="12">
        <v>2460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1</v>
      </c>
      <c r="AH11" s="12">
        <v>0</v>
      </c>
      <c r="AI11" s="12">
        <v>0</v>
      </c>
      <c r="AJ11" s="12">
        <v>3727</v>
      </c>
      <c r="AK11" s="12">
        <v>0</v>
      </c>
      <c r="AL11" s="12">
        <v>9</v>
      </c>
      <c r="AM11" s="12">
        <v>0</v>
      </c>
      <c r="AN11" s="12">
        <v>20</v>
      </c>
      <c r="AO11" s="12">
        <v>0</v>
      </c>
      <c r="AP11" s="12">
        <v>37617</v>
      </c>
      <c r="AQ11" s="25">
        <v>13</v>
      </c>
    </row>
    <row r="12" spans="1:43" ht="9.5" x14ac:dyDescent="0.2">
      <c r="A12" s="30"/>
      <c r="B12" s="20" t="s">
        <v>59</v>
      </c>
      <c r="C12" s="23" t="s">
        <v>60</v>
      </c>
      <c r="D12" s="33">
        <v>1188679</v>
      </c>
      <c r="E12" s="12">
        <v>832884</v>
      </c>
      <c r="F12" s="12">
        <v>758</v>
      </c>
      <c r="G12" s="12">
        <v>0</v>
      </c>
      <c r="H12" s="12">
        <v>271</v>
      </c>
      <c r="I12" s="12">
        <v>0</v>
      </c>
      <c r="J12" s="12">
        <v>0</v>
      </c>
      <c r="K12" s="12">
        <v>0</v>
      </c>
      <c r="L12" s="12">
        <v>54456</v>
      </c>
      <c r="M12" s="12">
        <v>0</v>
      </c>
      <c r="N12" s="12">
        <v>41150</v>
      </c>
      <c r="O12" s="12">
        <v>19706</v>
      </c>
      <c r="P12" s="12">
        <v>9515</v>
      </c>
      <c r="Q12" s="12">
        <v>0</v>
      </c>
      <c r="R12" s="12">
        <v>100</v>
      </c>
      <c r="S12" s="12">
        <v>42360</v>
      </c>
      <c r="T12" s="12">
        <v>203</v>
      </c>
      <c r="U12" s="12">
        <v>34</v>
      </c>
      <c r="V12" s="12">
        <v>100</v>
      </c>
      <c r="W12" s="12">
        <v>229</v>
      </c>
      <c r="X12" s="12">
        <v>10255</v>
      </c>
      <c r="Y12" s="12">
        <v>33118</v>
      </c>
      <c r="Z12" s="12">
        <v>0</v>
      </c>
      <c r="AA12" s="12">
        <v>0</v>
      </c>
      <c r="AB12" s="12">
        <v>56</v>
      </c>
      <c r="AC12" s="12">
        <v>0</v>
      </c>
      <c r="AD12" s="12">
        <v>45</v>
      </c>
      <c r="AE12" s="12">
        <v>47</v>
      </c>
      <c r="AF12" s="12">
        <v>0</v>
      </c>
      <c r="AG12" s="12">
        <v>40</v>
      </c>
      <c r="AH12" s="12">
        <v>11</v>
      </c>
      <c r="AI12" s="12">
        <v>4</v>
      </c>
      <c r="AJ12" s="12">
        <v>6949</v>
      </c>
      <c r="AK12" s="12">
        <v>0</v>
      </c>
      <c r="AL12" s="12">
        <v>676</v>
      </c>
      <c r="AM12" s="12">
        <v>37</v>
      </c>
      <c r="AN12" s="12">
        <v>540</v>
      </c>
      <c r="AO12" s="12">
        <v>2720</v>
      </c>
      <c r="AP12" s="12">
        <v>113288</v>
      </c>
      <c r="AQ12" s="25">
        <v>19127</v>
      </c>
    </row>
    <row r="13" spans="1:43" ht="9.5" x14ac:dyDescent="0.2">
      <c r="A13" s="30"/>
      <c r="B13" s="20" t="s">
        <v>61</v>
      </c>
      <c r="C13" s="23" t="s">
        <v>62</v>
      </c>
      <c r="D13" s="33">
        <v>941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15</v>
      </c>
      <c r="Y13" s="12">
        <v>21</v>
      </c>
      <c r="Z13" s="12">
        <v>0</v>
      </c>
      <c r="AA13" s="12">
        <v>0</v>
      </c>
      <c r="AB13" s="12">
        <v>15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362</v>
      </c>
      <c r="AI13" s="12">
        <v>0</v>
      </c>
      <c r="AJ13" s="12">
        <v>0</v>
      </c>
      <c r="AK13" s="12">
        <v>0</v>
      </c>
      <c r="AL13" s="12">
        <v>528</v>
      </c>
      <c r="AM13" s="12">
        <v>0</v>
      </c>
      <c r="AN13" s="12">
        <v>0</v>
      </c>
      <c r="AO13" s="12">
        <v>0</v>
      </c>
      <c r="AP13" s="12">
        <v>0</v>
      </c>
      <c r="AQ13" s="25">
        <v>0</v>
      </c>
    </row>
    <row r="14" spans="1:43" ht="9.5" x14ac:dyDescent="0.2">
      <c r="A14" s="30"/>
      <c r="B14" s="20" t="s">
        <v>63</v>
      </c>
      <c r="C14" s="23" t="s">
        <v>64</v>
      </c>
      <c r="D14" s="33">
        <v>333870</v>
      </c>
      <c r="E14" s="12">
        <v>9206</v>
      </c>
      <c r="F14" s="12">
        <v>0</v>
      </c>
      <c r="G14" s="12">
        <v>114</v>
      </c>
      <c r="H14" s="12">
        <v>1235</v>
      </c>
      <c r="I14" s="12">
        <v>0</v>
      </c>
      <c r="J14" s="12">
        <v>0</v>
      </c>
      <c r="K14" s="12">
        <v>0</v>
      </c>
      <c r="L14" s="12">
        <v>5208</v>
      </c>
      <c r="M14" s="12">
        <v>5600</v>
      </c>
      <c r="N14" s="12">
        <v>4534</v>
      </c>
      <c r="O14" s="12">
        <v>16260</v>
      </c>
      <c r="P14" s="12">
        <v>51</v>
      </c>
      <c r="Q14" s="12">
        <v>0</v>
      </c>
      <c r="R14" s="12">
        <v>0</v>
      </c>
      <c r="S14" s="12">
        <v>1980</v>
      </c>
      <c r="T14" s="12">
        <v>10480</v>
      </c>
      <c r="U14" s="12">
        <v>1854</v>
      </c>
      <c r="V14" s="12">
        <v>600</v>
      </c>
      <c r="W14" s="12">
        <v>0</v>
      </c>
      <c r="X14" s="12">
        <v>0</v>
      </c>
      <c r="Y14" s="12">
        <v>199652</v>
      </c>
      <c r="Z14" s="12">
        <v>0</v>
      </c>
      <c r="AA14" s="12">
        <v>0</v>
      </c>
      <c r="AB14" s="12">
        <v>7</v>
      </c>
      <c r="AC14" s="12">
        <v>1999</v>
      </c>
      <c r="AD14" s="12">
        <v>1512</v>
      </c>
      <c r="AE14" s="12">
        <v>2</v>
      </c>
      <c r="AF14" s="12">
        <v>0</v>
      </c>
      <c r="AG14" s="12">
        <v>29</v>
      </c>
      <c r="AH14" s="12">
        <v>0</v>
      </c>
      <c r="AI14" s="12">
        <v>0</v>
      </c>
      <c r="AJ14" s="12">
        <v>15154</v>
      </c>
      <c r="AK14" s="12">
        <v>164</v>
      </c>
      <c r="AL14" s="12">
        <v>134</v>
      </c>
      <c r="AM14" s="12">
        <v>164</v>
      </c>
      <c r="AN14" s="12">
        <v>80</v>
      </c>
      <c r="AO14" s="12">
        <v>0</v>
      </c>
      <c r="AP14" s="12">
        <v>30109</v>
      </c>
      <c r="AQ14" s="25">
        <v>27742</v>
      </c>
    </row>
    <row r="15" spans="1:43" ht="9.5" x14ac:dyDescent="0.2">
      <c r="A15" s="30"/>
      <c r="B15" s="20" t="s">
        <v>65</v>
      </c>
      <c r="C15" s="23" t="s">
        <v>66</v>
      </c>
      <c r="D15" s="33">
        <v>31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20</v>
      </c>
      <c r="AQ15" s="25">
        <v>11</v>
      </c>
    </row>
    <row r="16" spans="1:43" ht="9.5" x14ac:dyDescent="0.2">
      <c r="A16" s="30"/>
      <c r="B16" s="20" t="s">
        <v>67</v>
      </c>
      <c r="C16" s="23" t="s">
        <v>68</v>
      </c>
      <c r="D16" s="33">
        <v>1162235</v>
      </c>
      <c r="E16" s="12">
        <v>1047172</v>
      </c>
      <c r="F16" s="12">
        <v>5813</v>
      </c>
      <c r="G16" s="12">
        <v>0</v>
      </c>
      <c r="H16" s="12">
        <v>5238</v>
      </c>
      <c r="I16" s="12">
        <v>0</v>
      </c>
      <c r="J16" s="12">
        <v>1</v>
      </c>
      <c r="K16" s="12">
        <v>0</v>
      </c>
      <c r="L16" s="12">
        <v>10964</v>
      </c>
      <c r="M16" s="12">
        <v>0</v>
      </c>
      <c r="N16" s="12">
        <v>11028</v>
      </c>
      <c r="O16" s="12">
        <v>10708</v>
      </c>
      <c r="P16" s="12">
        <v>1201</v>
      </c>
      <c r="Q16" s="12">
        <v>0</v>
      </c>
      <c r="R16" s="12">
        <v>5</v>
      </c>
      <c r="S16" s="12">
        <v>320</v>
      </c>
      <c r="T16" s="12">
        <v>155</v>
      </c>
      <c r="U16" s="12">
        <v>45</v>
      </c>
      <c r="V16" s="12">
        <v>0</v>
      </c>
      <c r="W16" s="12">
        <v>140</v>
      </c>
      <c r="X16" s="12">
        <v>5030</v>
      </c>
      <c r="Y16" s="12">
        <v>8530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283</v>
      </c>
      <c r="AH16" s="12">
        <v>400</v>
      </c>
      <c r="AI16" s="12">
        <v>0</v>
      </c>
      <c r="AJ16" s="12">
        <v>2198</v>
      </c>
      <c r="AK16" s="12">
        <v>62</v>
      </c>
      <c r="AL16" s="12">
        <v>275</v>
      </c>
      <c r="AM16" s="12">
        <v>0</v>
      </c>
      <c r="AN16" s="12">
        <v>760</v>
      </c>
      <c r="AO16" s="12">
        <v>10140</v>
      </c>
      <c r="AP16" s="12">
        <v>25024</v>
      </c>
      <c r="AQ16" s="25">
        <v>16743</v>
      </c>
    </row>
    <row r="17" spans="1:43" ht="9.5" x14ac:dyDescent="0.2">
      <c r="A17" s="30"/>
      <c r="B17" s="20" t="s">
        <v>69</v>
      </c>
      <c r="C17" s="23" t="s">
        <v>70</v>
      </c>
      <c r="D17" s="33">
        <v>537728</v>
      </c>
      <c r="E17" s="12">
        <v>142469</v>
      </c>
      <c r="F17" s="12">
        <v>15263</v>
      </c>
      <c r="G17" s="12">
        <v>697</v>
      </c>
      <c r="H17" s="12">
        <v>58544</v>
      </c>
      <c r="I17" s="12">
        <v>0</v>
      </c>
      <c r="J17" s="12">
        <v>7</v>
      </c>
      <c r="K17" s="12">
        <v>0</v>
      </c>
      <c r="L17" s="12">
        <v>86787</v>
      </c>
      <c r="M17" s="12">
        <v>502</v>
      </c>
      <c r="N17" s="12">
        <v>17681</v>
      </c>
      <c r="O17" s="12">
        <v>6659</v>
      </c>
      <c r="P17" s="12">
        <v>5045</v>
      </c>
      <c r="Q17" s="12">
        <v>0</v>
      </c>
      <c r="R17" s="12">
        <v>7</v>
      </c>
      <c r="S17" s="12">
        <v>3080</v>
      </c>
      <c r="T17" s="12">
        <v>16126</v>
      </c>
      <c r="U17" s="12">
        <v>3</v>
      </c>
      <c r="V17" s="12">
        <v>10249</v>
      </c>
      <c r="W17" s="12">
        <v>0</v>
      </c>
      <c r="X17" s="12">
        <v>0</v>
      </c>
      <c r="Y17" s="12">
        <v>5577</v>
      </c>
      <c r="Z17" s="12">
        <v>0</v>
      </c>
      <c r="AA17" s="12">
        <v>1874</v>
      </c>
      <c r="AB17" s="12">
        <v>5729</v>
      </c>
      <c r="AC17" s="12">
        <v>0</v>
      </c>
      <c r="AD17" s="12">
        <v>58</v>
      </c>
      <c r="AE17" s="12">
        <v>484</v>
      </c>
      <c r="AF17" s="12">
        <v>42</v>
      </c>
      <c r="AG17" s="12">
        <v>7345</v>
      </c>
      <c r="AH17" s="12">
        <v>6721</v>
      </c>
      <c r="AI17" s="12">
        <v>200</v>
      </c>
      <c r="AJ17" s="12">
        <v>16398</v>
      </c>
      <c r="AK17" s="12">
        <v>565</v>
      </c>
      <c r="AL17" s="12">
        <v>12922</v>
      </c>
      <c r="AM17" s="12">
        <v>21641</v>
      </c>
      <c r="AN17" s="12">
        <v>2939</v>
      </c>
      <c r="AO17" s="12">
        <v>0</v>
      </c>
      <c r="AP17" s="12">
        <v>61074</v>
      </c>
      <c r="AQ17" s="25">
        <v>31040</v>
      </c>
    </row>
    <row r="18" spans="1:43" ht="9.5" x14ac:dyDescent="0.2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9.5" x14ac:dyDescent="0.2">
      <c r="A19" s="36" t="s">
        <v>71</v>
      </c>
      <c r="B19" s="37" t="s">
        <v>72</v>
      </c>
      <c r="C19" s="38"/>
      <c r="D19" s="33">
        <f t="shared" ref="D19:AQ19" si="1">SUBTOTAL(9,D20:D25)</f>
        <v>4917542</v>
      </c>
      <c r="E19" s="33">
        <f t="shared" si="1"/>
        <v>477744</v>
      </c>
      <c r="F19" s="33">
        <f t="shared" si="1"/>
        <v>27001</v>
      </c>
      <c r="G19" s="33">
        <f t="shared" si="1"/>
        <v>25042</v>
      </c>
      <c r="H19" s="33">
        <f t="shared" si="1"/>
        <v>2910</v>
      </c>
      <c r="I19" s="33">
        <f t="shared" si="1"/>
        <v>31809</v>
      </c>
      <c r="J19" s="33">
        <f t="shared" si="1"/>
        <v>0</v>
      </c>
      <c r="K19" s="33">
        <f t="shared" si="1"/>
        <v>0</v>
      </c>
      <c r="L19" s="33">
        <f t="shared" si="1"/>
        <v>237154</v>
      </c>
      <c r="M19" s="33">
        <f t="shared" si="1"/>
        <v>107</v>
      </c>
      <c r="N19" s="33">
        <f t="shared" si="1"/>
        <v>43892</v>
      </c>
      <c r="O19" s="33">
        <f t="shared" si="1"/>
        <v>14117</v>
      </c>
      <c r="P19" s="33">
        <f t="shared" si="1"/>
        <v>4779</v>
      </c>
      <c r="Q19" s="33">
        <f t="shared" si="1"/>
        <v>0</v>
      </c>
      <c r="R19" s="33">
        <f t="shared" si="1"/>
        <v>0</v>
      </c>
      <c r="S19" s="33">
        <f t="shared" si="1"/>
        <v>12797</v>
      </c>
      <c r="T19" s="33">
        <f t="shared" si="1"/>
        <v>14717</v>
      </c>
      <c r="U19" s="33">
        <f t="shared" si="1"/>
        <v>15067</v>
      </c>
      <c r="V19" s="33">
        <f t="shared" si="1"/>
        <v>150</v>
      </c>
      <c r="W19" s="33">
        <f t="shared" si="1"/>
        <v>439</v>
      </c>
      <c r="X19" s="33">
        <f t="shared" si="1"/>
        <v>53564</v>
      </c>
      <c r="Y19" s="33">
        <f t="shared" si="1"/>
        <v>562942</v>
      </c>
      <c r="Z19" s="33">
        <f t="shared" si="1"/>
        <v>552729</v>
      </c>
      <c r="AA19" s="33">
        <f t="shared" si="1"/>
        <v>7107</v>
      </c>
      <c r="AB19" s="33">
        <f t="shared" si="1"/>
        <v>22543</v>
      </c>
      <c r="AC19" s="33">
        <f t="shared" si="1"/>
        <v>4985</v>
      </c>
      <c r="AD19" s="33">
        <f t="shared" si="1"/>
        <v>562277</v>
      </c>
      <c r="AE19" s="33">
        <f t="shared" si="1"/>
        <v>955084</v>
      </c>
      <c r="AF19" s="33">
        <f t="shared" si="1"/>
        <v>49435</v>
      </c>
      <c r="AG19" s="33">
        <f t="shared" si="1"/>
        <v>1</v>
      </c>
      <c r="AH19" s="33">
        <f t="shared" si="1"/>
        <v>19680</v>
      </c>
      <c r="AI19" s="33">
        <f t="shared" si="1"/>
        <v>17471</v>
      </c>
      <c r="AJ19" s="33">
        <f t="shared" si="1"/>
        <v>296839</v>
      </c>
      <c r="AK19" s="33">
        <f t="shared" si="1"/>
        <v>118599</v>
      </c>
      <c r="AL19" s="33">
        <f t="shared" si="1"/>
        <v>79377</v>
      </c>
      <c r="AM19" s="33">
        <f t="shared" si="1"/>
        <v>26037</v>
      </c>
      <c r="AN19" s="33">
        <f t="shared" si="1"/>
        <v>125154</v>
      </c>
      <c r="AO19" s="33">
        <f t="shared" si="1"/>
        <v>348661</v>
      </c>
      <c r="AP19" s="33">
        <f t="shared" si="1"/>
        <v>170948</v>
      </c>
      <c r="AQ19" s="39">
        <f t="shared" si="1"/>
        <v>36384</v>
      </c>
    </row>
    <row r="20" spans="1:43" ht="9.5" x14ac:dyDescent="0.2">
      <c r="A20" s="30"/>
      <c r="B20" s="20" t="s">
        <v>73</v>
      </c>
      <c r="C20" s="23" t="s">
        <v>74</v>
      </c>
      <c r="D20" s="33">
        <v>581771</v>
      </c>
      <c r="E20" s="12">
        <v>223795</v>
      </c>
      <c r="F20" s="12">
        <v>18547</v>
      </c>
      <c r="G20" s="12">
        <v>13714</v>
      </c>
      <c r="H20" s="12">
        <v>1340</v>
      </c>
      <c r="I20" s="12">
        <v>119</v>
      </c>
      <c r="J20" s="12">
        <v>0</v>
      </c>
      <c r="K20" s="12">
        <v>0</v>
      </c>
      <c r="L20" s="12">
        <v>44124</v>
      </c>
      <c r="M20" s="12">
        <v>0</v>
      </c>
      <c r="N20" s="12">
        <v>240</v>
      </c>
      <c r="O20" s="12">
        <v>0</v>
      </c>
      <c r="P20" s="12">
        <v>4109</v>
      </c>
      <c r="Q20" s="12">
        <v>0</v>
      </c>
      <c r="R20" s="12">
        <v>0</v>
      </c>
      <c r="S20" s="12">
        <v>8077</v>
      </c>
      <c r="T20" s="12">
        <v>7634</v>
      </c>
      <c r="U20" s="12">
        <v>614</v>
      </c>
      <c r="V20" s="12">
        <v>0</v>
      </c>
      <c r="W20" s="12">
        <v>439</v>
      </c>
      <c r="X20" s="12">
        <v>151</v>
      </c>
      <c r="Y20" s="12">
        <v>8428</v>
      </c>
      <c r="Z20" s="12">
        <v>0</v>
      </c>
      <c r="AA20" s="12">
        <v>0</v>
      </c>
      <c r="AB20" s="12">
        <v>21830</v>
      </c>
      <c r="AC20" s="12">
        <v>45</v>
      </c>
      <c r="AD20" s="12">
        <v>80</v>
      </c>
      <c r="AE20" s="12">
        <v>0</v>
      </c>
      <c r="AF20" s="12">
        <v>2848</v>
      </c>
      <c r="AG20" s="12">
        <v>0</v>
      </c>
      <c r="AH20" s="12">
        <v>100</v>
      </c>
      <c r="AI20" s="12">
        <v>7793</v>
      </c>
      <c r="AJ20" s="12">
        <v>8614</v>
      </c>
      <c r="AK20" s="12">
        <v>3988</v>
      </c>
      <c r="AL20" s="12">
        <v>19876</v>
      </c>
      <c r="AM20" s="12">
        <v>10959</v>
      </c>
      <c r="AN20" s="12">
        <v>7643</v>
      </c>
      <c r="AO20" s="12">
        <v>105599</v>
      </c>
      <c r="AP20" s="12">
        <v>61010</v>
      </c>
      <c r="AQ20" s="25">
        <v>55</v>
      </c>
    </row>
    <row r="21" spans="1:43" ht="9.5" x14ac:dyDescent="0.2">
      <c r="A21" s="30"/>
      <c r="B21" s="20" t="s">
        <v>75</v>
      </c>
      <c r="C21" s="23" t="s">
        <v>76</v>
      </c>
      <c r="D21" s="33">
        <v>1319660</v>
      </c>
      <c r="E21" s="12">
        <v>248071</v>
      </c>
      <c r="F21" s="12">
        <v>1691</v>
      </c>
      <c r="G21" s="12">
        <v>0</v>
      </c>
      <c r="H21" s="12">
        <v>275</v>
      </c>
      <c r="I21" s="12">
        <v>12552</v>
      </c>
      <c r="J21" s="12">
        <v>0</v>
      </c>
      <c r="K21" s="12">
        <v>0</v>
      </c>
      <c r="L21" s="12">
        <v>182007</v>
      </c>
      <c r="M21" s="12">
        <v>107</v>
      </c>
      <c r="N21" s="12">
        <v>31839</v>
      </c>
      <c r="O21" s="12">
        <v>4442</v>
      </c>
      <c r="P21" s="12">
        <v>2</v>
      </c>
      <c r="Q21" s="12">
        <v>0</v>
      </c>
      <c r="R21" s="12">
        <v>0</v>
      </c>
      <c r="S21" s="12">
        <v>4040</v>
      </c>
      <c r="T21" s="12">
        <v>2004</v>
      </c>
      <c r="U21" s="12">
        <v>641</v>
      </c>
      <c r="V21" s="12">
        <v>0</v>
      </c>
      <c r="W21" s="12">
        <v>0</v>
      </c>
      <c r="X21" s="12">
        <v>6512</v>
      </c>
      <c r="Y21" s="12">
        <v>11680</v>
      </c>
      <c r="Z21" s="12">
        <v>1534</v>
      </c>
      <c r="AA21" s="12">
        <v>0</v>
      </c>
      <c r="AB21" s="12">
        <v>546</v>
      </c>
      <c r="AC21" s="12">
        <v>4940</v>
      </c>
      <c r="AD21" s="12">
        <v>539254</v>
      </c>
      <c r="AE21" s="12">
        <v>126</v>
      </c>
      <c r="AF21" s="12">
        <v>0</v>
      </c>
      <c r="AG21" s="12">
        <v>1</v>
      </c>
      <c r="AH21" s="12">
        <v>760</v>
      </c>
      <c r="AI21" s="12">
        <v>0</v>
      </c>
      <c r="AJ21" s="12">
        <v>45971</v>
      </c>
      <c r="AK21" s="12">
        <v>26664</v>
      </c>
      <c r="AL21" s="12">
        <v>7615</v>
      </c>
      <c r="AM21" s="12">
        <v>13</v>
      </c>
      <c r="AN21" s="12">
        <v>2105</v>
      </c>
      <c r="AO21" s="12">
        <v>103713</v>
      </c>
      <c r="AP21" s="12">
        <v>69681</v>
      </c>
      <c r="AQ21" s="25">
        <v>10874</v>
      </c>
    </row>
    <row r="22" spans="1:43" ht="9.5" x14ac:dyDescent="0.2">
      <c r="A22" s="30"/>
      <c r="B22" s="20" t="s">
        <v>77</v>
      </c>
      <c r="C22" s="23" t="s">
        <v>78</v>
      </c>
      <c r="D22" s="33">
        <v>66072</v>
      </c>
      <c r="E22" s="12">
        <v>5323</v>
      </c>
      <c r="F22" s="12">
        <v>0</v>
      </c>
      <c r="G22" s="12">
        <v>513</v>
      </c>
      <c r="H22" s="12">
        <v>20</v>
      </c>
      <c r="I22" s="12">
        <v>0</v>
      </c>
      <c r="J22" s="12">
        <v>0</v>
      </c>
      <c r="K22" s="12">
        <v>0</v>
      </c>
      <c r="L22" s="12">
        <v>11008</v>
      </c>
      <c r="M22" s="12">
        <v>0</v>
      </c>
      <c r="N22" s="12">
        <v>4015</v>
      </c>
      <c r="O22" s="12">
        <v>4117</v>
      </c>
      <c r="P22" s="12">
        <v>0</v>
      </c>
      <c r="Q22" s="12">
        <v>0</v>
      </c>
      <c r="R22" s="12">
        <v>0</v>
      </c>
      <c r="S22" s="12">
        <v>680</v>
      </c>
      <c r="T22" s="12">
        <v>200</v>
      </c>
      <c r="U22" s="12">
        <v>980</v>
      </c>
      <c r="V22" s="12">
        <v>0</v>
      </c>
      <c r="W22" s="12">
        <v>0</v>
      </c>
      <c r="X22" s="12">
        <v>22365</v>
      </c>
      <c r="Y22" s="12">
        <v>7749</v>
      </c>
      <c r="Z22" s="12">
        <v>0</v>
      </c>
      <c r="AA22" s="12">
        <v>0</v>
      </c>
      <c r="AB22" s="12">
        <v>70</v>
      </c>
      <c r="AC22" s="12">
        <v>0</v>
      </c>
      <c r="AD22" s="12">
        <v>7596</v>
      </c>
      <c r="AE22" s="12">
        <v>0</v>
      </c>
      <c r="AF22" s="12">
        <v>0</v>
      </c>
      <c r="AG22" s="12">
        <v>0</v>
      </c>
      <c r="AH22" s="12">
        <v>392</v>
      </c>
      <c r="AI22" s="12">
        <v>0</v>
      </c>
      <c r="AJ22" s="12">
        <v>1019</v>
      </c>
      <c r="AK22" s="12">
        <v>0</v>
      </c>
      <c r="AL22" s="12">
        <v>0</v>
      </c>
      <c r="AM22" s="12">
        <v>0</v>
      </c>
      <c r="AN22" s="12">
        <v>0</v>
      </c>
      <c r="AO22" s="12">
        <v>1</v>
      </c>
      <c r="AP22" s="12">
        <v>22</v>
      </c>
      <c r="AQ22" s="25">
        <v>2</v>
      </c>
    </row>
    <row r="23" spans="1:43" ht="9.5" x14ac:dyDescent="0.2">
      <c r="A23" s="30"/>
      <c r="B23" s="20" t="s">
        <v>79</v>
      </c>
      <c r="C23" s="23" t="s">
        <v>80</v>
      </c>
      <c r="D23" s="33">
        <v>2282376</v>
      </c>
      <c r="E23" s="12">
        <v>525</v>
      </c>
      <c r="F23" s="12">
        <v>6763</v>
      </c>
      <c r="G23" s="12">
        <v>7057</v>
      </c>
      <c r="H23" s="12">
        <v>1275</v>
      </c>
      <c r="I23" s="12">
        <v>19138</v>
      </c>
      <c r="J23" s="12">
        <v>0</v>
      </c>
      <c r="K23" s="12">
        <v>0</v>
      </c>
      <c r="L23" s="12">
        <v>0</v>
      </c>
      <c r="M23" s="12">
        <v>0</v>
      </c>
      <c r="N23" s="12">
        <v>634</v>
      </c>
      <c r="O23" s="12">
        <v>5360</v>
      </c>
      <c r="P23" s="12">
        <v>0</v>
      </c>
      <c r="Q23" s="12">
        <v>0</v>
      </c>
      <c r="R23" s="12">
        <v>0</v>
      </c>
      <c r="S23" s="12">
        <v>0</v>
      </c>
      <c r="T23" s="12">
        <v>4879</v>
      </c>
      <c r="U23" s="12">
        <v>12832</v>
      </c>
      <c r="V23" s="12">
        <v>0</v>
      </c>
      <c r="W23" s="12">
        <v>0</v>
      </c>
      <c r="X23" s="12">
        <v>15546</v>
      </c>
      <c r="Y23" s="12">
        <v>535085</v>
      </c>
      <c r="Z23" s="12">
        <v>545845</v>
      </c>
      <c r="AA23" s="12">
        <v>7105</v>
      </c>
      <c r="AB23" s="12">
        <v>97</v>
      </c>
      <c r="AC23" s="12">
        <v>0</v>
      </c>
      <c r="AD23" s="12">
        <v>15347</v>
      </c>
      <c r="AE23" s="12">
        <v>345893</v>
      </c>
      <c r="AF23" s="12">
        <v>46587</v>
      </c>
      <c r="AG23" s="12">
        <v>0</v>
      </c>
      <c r="AH23" s="12">
        <v>18428</v>
      </c>
      <c r="AI23" s="12">
        <v>9678</v>
      </c>
      <c r="AJ23" s="12">
        <v>239607</v>
      </c>
      <c r="AK23" s="12">
        <v>87947</v>
      </c>
      <c r="AL23" s="12">
        <v>51835</v>
      </c>
      <c r="AM23" s="12">
        <v>15065</v>
      </c>
      <c r="AN23" s="12">
        <v>109073</v>
      </c>
      <c r="AO23" s="12">
        <v>129110</v>
      </c>
      <c r="AP23" s="12">
        <v>36390</v>
      </c>
      <c r="AQ23" s="25">
        <v>15275</v>
      </c>
    </row>
    <row r="24" spans="1:43" ht="9.5" x14ac:dyDescent="0.2">
      <c r="A24" s="30"/>
      <c r="B24" s="20" t="s">
        <v>81</v>
      </c>
      <c r="C24" s="23" t="s">
        <v>82</v>
      </c>
      <c r="D24" s="33">
        <v>41214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15</v>
      </c>
      <c r="M24" s="12">
        <v>0</v>
      </c>
      <c r="N24" s="12">
        <v>7064</v>
      </c>
      <c r="O24" s="12">
        <v>0</v>
      </c>
      <c r="P24" s="12">
        <v>668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150</v>
      </c>
      <c r="W24" s="12">
        <v>0</v>
      </c>
      <c r="X24" s="12">
        <v>8990</v>
      </c>
      <c r="Y24" s="12">
        <v>0</v>
      </c>
      <c r="Z24" s="12">
        <v>0</v>
      </c>
      <c r="AA24" s="12">
        <v>2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26</v>
      </c>
      <c r="AK24" s="12">
        <v>0</v>
      </c>
      <c r="AL24" s="12">
        <v>47</v>
      </c>
      <c r="AM24" s="12">
        <v>0</v>
      </c>
      <c r="AN24" s="12">
        <v>40</v>
      </c>
      <c r="AO24" s="12">
        <v>10238</v>
      </c>
      <c r="AP24" s="12">
        <v>3841</v>
      </c>
      <c r="AQ24" s="25">
        <v>10133</v>
      </c>
    </row>
    <row r="25" spans="1:43" ht="9.5" x14ac:dyDescent="0.2">
      <c r="A25" s="30"/>
      <c r="B25" s="20" t="s">
        <v>83</v>
      </c>
      <c r="C25" s="23" t="s">
        <v>84</v>
      </c>
      <c r="D25" s="33">
        <v>626449</v>
      </c>
      <c r="E25" s="12">
        <v>30</v>
      </c>
      <c r="F25" s="12">
        <v>0</v>
      </c>
      <c r="G25" s="12">
        <v>3758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100</v>
      </c>
      <c r="O25" s="12">
        <v>198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5350</v>
      </c>
      <c r="AA25" s="12">
        <v>0</v>
      </c>
      <c r="AB25" s="12">
        <v>0</v>
      </c>
      <c r="AC25" s="12">
        <v>0</v>
      </c>
      <c r="AD25" s="12">
        <v>0</v>
      </c>
      <c r="AE25" s="12">
        <v>609065</v>
      </c>
      <c r="AF25" s="12">
        <v>0</v>
      </c>
      <c r="AG25" s="12">
        <v>0</v>
      </c>
      <c r="AH25" s="12">
        <v>0</v>
      </c>
      <c r="AI25" s="12">
        <v>0</v>
      </c>
      <c r="AJ25" s="12">
        <v>1602</v>
      </c>
      <c r="AK25" s="12">
        <v>0</v>
      </c>
      <c r="AL25" s="12">
        <v>4</v>
      </c>
      <c r="AM25" s="12">
        <v>0</v>
      </c>
      <c r="AN25" s="12">
        <v>6293</v>
      </c>
      <c r="AO25" s="12">
        <v>0</v>
      </c>
      <c r="AP25" s="12">
        <v>4</v>
      </c>
      <c r="AQ25" s="25">
        <v>45</v>
      </c>
    </row>
    <row r="26" spans="1:43" ht="9.5" x14ac:dyDescent="0.2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9.5" x14ac:dyDescent="0.2">
      <c r="A27" s="36" t="s">
        <v>85</v>
      </c>
      <c r="B27" s="37" t="s">
        <v>86</v>
      </c>
      <c r="C27" s="38"/>
      <c r="D27" s="33">
        <f t="shared" ref="D27:AQ27" si="2">SUBTOTAL(9,D28:D37)</f>
        <v>108022823</v>
      </c>
      <c r="E27" s="33">
        <f t="shared" si="2"/>
        <v>3894000</v>
      </c>
      <c r="F27" s="33">
        <f t="shared" si="2"/>
        <v>4695096</v>
      </c>
      <c r="G27" s="33">
        <f t="shared" si="2"/>
        <v>195032</v>
      </c>
      <c r="H27" s="33">
        <f t="shared" si="2"/>
        <v>92445</v>
      </c>
      <c r="I27" s="33">
        <f t="shared" si="2"/>
        <v>143051</v>
      </c>
      <c r="J27" s="33">
        <f t="shared" si="2"/>
        <v>123372</v>
      </c>
      <c r="K27" s="33">
        <f t="shared" si="2"/>
        <v>3796599</v>
      </c>
      <c r="L27" s="33">
        <f t="shared" si="2"/>
        <v>644500</v>
      </c>
      <c r="M27" s="33">
        <f t="shared" si="2"/>
        <v>5852529</v>
      </c>
      <c r="N27" s="33">
        <f t="shared" si="2"/>
        <v>206639</v>
      </c>
      <c r="O27" s="33">
        <f t="shared" si="2"/>
        <v>6255301</v>
      </c>
      <c r="P27" s="33">
        <f t="shared" si="2"/>
        <v>526104</v>
      </c>
      <c r="Q27" s="33">
        <f t="shared" si="2"/>
        <v>40221</v>
      </c>
      <c r="R27" s="33">
        <f t="shared" si="2"/>
        <v>40640</v>
      </c>
      <c r="S27" s="33">
        <f t="shared" si="2"/>
        <v>8070</v>
      </c>
      <c r="T27" s="33">
        <f t="shared" si="2"/>
        <v>260304</v>
      </c>
      <c r="U27" s="33">
        <f t="shared" si="2"/>
        <v>1279101</v>
      </c>
      <c r="V27" s="33">
        <f t="shared" si="2"/>
        <v>2843732</v>
      </c>
      <c r="W27" s="33">
        <f t="shared" si="2"/>
        <v>102186</v>
      </c>
      <c r="X27" s="33">
        <f t="shared" si="2"/>
        <v>789463</v>
      </c>
      <c r="Y27" s="33">
        <f t="shared" si="2"/>
        <v>3654103</v>
      </c>
      <c r="Z27" s="33">
        <f t="shared" si="2"/>
        <v>464015</v>
      </c>
      <c r="AA27" s="33">
        <f t="shared" si="2"/>
        <v>980</v>
      </c>
      <c r="AB27" s="33">
        <f t="shared" si="2"/>
        <v>438440</v>
      </c>
      <c r="AC27" s="33">
        <f t="shared" si="2"/>
        <v>3727311</v>
      </c>
      <c r="AD27" s="33">
        <f t="shared" si="2"/>
        <v>1960141</v>
      </c>
      <c r="AE27" s="33">
        <f t="shared" si="2"/>
        <v>7133748</v>
      </c>
      <c r="AF27" s="33">
        <f t="shared" si="2"/>
        <v>807560</v>
      </c>
      <c r="AG27" s="33">
        <f t="shared" si="2"/>
        <v>207944</v>
      </c>
      <c r="AH27" s="33">
        <f t="shared" si="2"/>
        <v>2228320</v>
      </c>
      <c r="AI27" s="33">
        <f t="shared" si="2"/>
        <v>8561498</v>
      </c>
      <c r="AJ27" s="33">
        <f t="shared" si="2"/>
        <v>4007791</v>
      </c>
      <c r="AK27" s="33">
        <f t="shared" si="2"/>
        <v>131895</v>
      </c>
      <c r="AL27" s="33">
        <f t="shared" si="2"/>
        <v>555832</v>
      </c>
      <c r="AM27" s="33">
        <f t="shared" si="2"/>
        <v>413918</v>
      </c>
      <c r="AN27" s="33">
        <f t="shared" si="2"/>
        <v>17642554</v>
      </c>
      <c r="AO27" s="33">
        <f t="shared" si="2"/>
        <v>339973</v>
      </c>
      <c r="AP27" s="33">
        <f t="shared" si="2"/>
        <v>22752998</v>
      </c>
      <c r="AQ27" s="39">
        <f t="shared" si="2"/>
        <v>1205417</v>
      </c>
    </row>
    <row r="28" spans="1:43" ht="9.5" x14ac:dyDescent="0.2">
      <c r="A28" s="30"/>
      <c r="B28" s="20" t="s">
        <v>87</v>
      </c>
      <c r="C28" s="23" t="s">
        <v>88</v>
      </c>
      <c r="D28" s="33">
        <v>17032778</v>
      </c>
      <c r="E28" s="12">
        <v>89229</v>
      </c>
      <c r="F28" s="12">
        <v>6923</v>
      </c>
      <c r="G28" s="12">
        <v>11010</v>
      </c>
      <c r="H28" s="12">
        <v>0</v>
      </c>
      <c r="I28" s="12">
        <v>0</v>
      </c>
      <c r="J28" s="12">
        <v>0</v>
      </c>
      <c r="K28" s="12">
        <v>3184236</v>
      </c>
      <c r="L28" s="12">
        <v>0</v>
      </c>
      <c r="M28" s="12">
        <v>251777</v>
      </c>
      <c r="N28" s="12">
        <v>49875</v>
      </c>
      <c r="O28" s="12">
        <v>4689724</v>
      </c>
      <c r="P28" s="12">
        <v>7190</v>
      </c>
      <c r="Q28" s="12">
        <v>0</v>
      </c>
      <c r="R28" s="12">
        <v>0</v>
      </c>
      <c r="S28" s="12">
        <v>0</v>
      </c>
      <c r="T28" s="12">
        <v>0</v>
      </c>
      <c r="U28" s="12">
        <v>89302</v>
      </c>
      <c r="V28" s="12">
        <v>1029915</v>
      </c>
      <c r="W28" s="12">
        <v>0</v>
      </c>
      <c r="X28" s="12">
        <v>421105</v>
      </c>
      <c r="Y28" s="12">
        <v>94786</v>
      </c>
      <c r="Z28" s="12">
        <v>0</v>
      </c>
      <c r="AA28" s="12">
        <v>0</v>
      </c>
      <c r="AB28" s="12">
        <v>0</v>
      </c>
      <c r="AC28" s="12">
        <v>8553</v>
      </c>
      <c r="AD28" s="12">
        <v>441699</v>
      </c>
      <c r="AE28" s="12">
        <v>4665788</v>
      </c>
      <c r="AF28" s="12">
        <v>0</v>
      </c>
      <c r="AG28" s="12">
        <v>0</v>
      </c>
      <c r="AH28" s="12">
        <v>1158648</v>
      </c>
      <c r="AI28" s="12">
        <v>4312</v>
      </c>
      <c r="AJ28" s="12">
        <v>709803</v>
      </c>
      <c r="AK28" s="12">
        <v>0</v>
      </c>
      <c r="AL28" s="12">
        <v>0</v>
      </c>
      <c r="AM28" s="12">
        <v>0</v>
      </c>
      <c r="AN28" s="12">
        <v>118903</v>
      </c>
      <c r="AO28" s="12">
        <v>0</v>
      </c>
      <c r="AP28" s="12">
        <v>0</v>
      </c>
      <c r="AQ28" s="25">
        <v>0</v>
      </c>
    </row>
    <row r="29" spans="1:43" ht="9.5" x14ac:dyDescent="0.2">
      <c r="A29" s="30"/>
      <c r="B29" s="20" t="s">
        <v>89</v>
      </c>
      <c r="C29" s="23" t="s">
        <v>90</v>
      </c>
      <c r="D29" s="33">
        <v>325603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2630</v>
      </c>
      <c r="L29" s="12">
        <v>0</v>
      </c>
      <c r="M29" s="12">
        <v>0</v>
      </c>
      <c r="N29" s="12">
        <v>2803</v>
      </c>
      <c r="O29" s="12">
        <v>157220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14079</v>
      </c>
      <c r="Z29" s="12">
        <v>5423</v>
      </c>
      <c r="AA29" s="12">
        <v>0</v>
      </c>
      <c r="AB29" s="12">
        <v>0</v>
      </c>
      <c r="AC29" s="12">
        <v>18670</v>
      </c>
      <c r="AD29" s="12">
        <v>0</v>
      </c>
      <c r="AE29" s="12">
        <v>0</v>
      </c>
      <c r="AF29" s="12">
        <v>1127</v>
      </c>
      <c r="AG29" s="12">
        <v>0</v>
      </c>
      <c r="AH29" s="12">
        <v>0</v>
      </c>
      <c r="AI29" s="12">
        <v>0</v>
      </c>
      <c r="AJ29" s="12">
        <v>123579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25">
        <v>72</v>
      </c>
    </row>
    <row r="30" spans="1:43" ht="9.5" x14ac:dyDescent="0.2">
      <c r="A30" s="30"/>
      <c r="B30" s="20" t="s">
        <v>91</v>
      </c>
      <c r="C30" s="23" t="s">
        <v>92</v>
      </c>
      <c r="D30" s="33">
        <v>597344</v>
      </c>
      <c r="E30" s="12">
        <v>30</v>
      </c>
      <c r="F30" s="12">
        <v>5036</v>
      </c>
      <c r="G30" s="12">
        <v>0</v>
      </c>
      <c r="H30" s="12">
        <v>3251</v>
      </c>
      <c r="I30" s="12">
        <v>0</v>
      </c>
      <c r="J30" s="12">
        <v>0</v>
      </c>
      <c r="K30" s="12">
        <v>0</v>
      </c>
      <c r="L30" s="12">
        <v>4750</v>
      </c>
      <c r="M30" s="12">
        <v>0</v>
      </c>
      <c r="N30" s="12">
        <v>0</v>
      </c>
      <c r="O30" s="12">
        <v>1653</v>
      </c>
      <c r="P30" s="12">
        <v>174</v>
      </c>
      <c r="Q30" s="12">
        <v>0</v>
      </c>
      <c r="R30" s="12">
        <v>0</v>
      </c>
      <c r="S30" s="12">
        <v>0</v>
      </c>
      <c r="T30" s="12">
        <v>200</v>
      </c>
      <c r="U30" s="12">
        <v>1169</v>
      </c>
      <c r="V30" s="12">
        <v>0</v>
      </c>
      <c r="W30" s="12">
        <v>0</v>
      </c>
      <c r="X30" s="12">
        <v>37858</v>
      </c>
      <c r="Y30" s="12">
        <v>131870</v>
      </c>
      <c r="Z30" s="12">
        <v>8211</v>
      </c>
      <c r="AA30" s="12">
        <v>0</v>
      </c>
      <c r="AB30" s="12">
        <v>0</v>
      </c>
      <c r="AC30" s="12">
        <v>1720</v>
      </c>
      <c r="AD30" s="12">
        <v>1240</v>
      </c>
      <c r="AE30" s="12">
        <v>32410</v>
      </c>
      <c r="AF30" s="12">
        <v>33207</v>
      </c>
      <c r="AG30" s="12">
        <v>0</v>
      </c>
      <c r="AH30" s="12">
        <v>221766</v>
      </c>
      <c r="AI30" s="12">
        <v>0</v>
      </c>
      <c r="AJ30" s="12">
        <v>16</v>
      </c>
      <c r="AK30" s="12">
        <v>0</v>
      </c>
      <c r="AL30" s="12">
        <v>11</v>
      </c>
      <c r="AM30" s="12">
        <v>0</v>
      </c>
      <c r="AN30" s="12">
        <v>0</v>
      </c>
      <c r="AO30" s="12">
        <v>114</v>
      </c>
      <c r="AP30" s="12">
        <v>112612</v>
      </c>
      <c r="AQ30" s="25">
        <v>46</v>
      </c>
    </row>
    <row r="31" spans="1:43" ht="9.5" x14ac:dyDescent="0.2">
      <c r="A31" s="30"/>
      <c r="B31" s="20" t="s">
        <v>93</v>
      </c>
      <c r="C31" s="23" t="s">
        <v>94</v>
      </c>
      <c r="D31" s="33">
        <v>23898479</v>
      </c>
      <c r="E31" s="12">
        <v>2963585</v>
      </c>
      <c r="F31" s="12">
        <v>487721</v>
      </c>
      <c r="G31" s="12">
        <v>10161</v>
      </c>
      <c r="H31" s="12">
        <v>20501</v>
      </c>
      <c r="I31" s="12">
        <v>17450</v>
      </c>
      <c r="J31" s="12">
        <v>8815</v>
      </c>
      <c r="K31" s="12">
        <v>93862</v>
      </c>
      <c r="L31" s="12">
        <v>391933</v>
      </c>
      <c r="M31" s="12">
        <v>4849993</v>
      </c>
      <c r="N31" s="12">
        <v>129106</v>
      </c>
      <c r="O31" s="12">
        <v>941848</v>
      </c>
      <c r="P31" s="12">
        <v>35126</v>
      </c>
      <c r="Q31" s="12">
        <v>40200</v>
      </c>
      <c r="R31" s="12">
        <v>6600</v>
      </c>
      <c r="S31" s="12">
        <v>1460</v>
      </c>
      <c r="T31" s="12">
        <v>121445</v>
      </c>
      <c r="U31" s="12">
        <v>463787</v>
      </c>
      <c r="V31" s="12">
        <v>1963</v>
      </c>
      <c r="W31" s="12">
        <v>220</v>
      </c>
      <c r="X31" s="12">
        <v>51008</v>
      </c>
      <c r="Y31" s="12">
        <v>2222801</v>
      </c>
      <c r="Z31" s="12">
        <v>388030</v>
      </c>
      <c r="AA31" s="12">
        <v>0</v>
      </c>
      <c r="AB31" s="12">
        <v>148279</v>
      </c>
      <c r="AC31" s="12">
        <v>2317496</v>
      </c>
      <c r="AD31" s="12">
        <v>1491673</v>
      </c>
      <c r="AE31" s="12">
        <v>573945</v>
      </c>
      <c r="AF31" s="12">
        <v>154780</v>
      </c>
      <c r="AG31" s="12">
        <v>81336</v>
      </c>
      <c r="AH31" s="12">
        <v>720045</v>
      </c>
      <c r="AI31" s="12">
        <v>3753</v>
      </c>
      <c r="AJ31" s="12">
        <v>2396030</v>
      </c>
      <c r="AK31" s="12">
        <v>109296</v>
      </c>
      <c r="AL31" s="12">
        <v>137626</v>
      </c>
      <c r="AM31" s="12">
        <v>256803</v>
      </c>
      <c r="AN31" s="12">
        <v>1455087</v>
      </c>
      <c r="AO31" s="12">
        <v>61953</v>
      </c>
      <c r="AP31" s="12">
        <v>219583</v>
      </c>
      <c r="AQ31" s="25">
        <v>523179</v>
      </c>
    </row>
    <row r="32" spans="1:43" ht="9.5" x14ac:dyDescent="0.2">
      <c r="A32" s="30"/>
      <c r="B32" s="20" t="s">
        <v>95</v>
      </c>
      <c r="C32" s="23" t="s">
        <v>96</v>
      </c>
      <c r="D32" s="33">
        <v>2425910</v>
      </c>
      <c r="E32" s="12">
        <v>64215</v>
      </c>
      <c r="F32" s="12">
        <v>0</v>
      </c>
      <c r="G32" s="12">
        <v>0</v>
      </c>
      <c r="H32" s="12">
        <v>58652</v>
      </c>
      <c r="I32" s="12">
        <v>12435</v>
      </c>
      <c r="J32" s="12">
        <v>72014</v>
      </c>
      <c r="K32" s="12">
        <v>70158</v>
      </c>
      <c r="L32" s="12">
        <v>0</v>
      </c>
      <c r="M32" s="12">
        <v>59</v>
      </c>
      <c r="N32" s="12">
        <v>1462</v>
      </c>
      <c r="O32" s="12">
        <v>18251</v>
      </c>
      <c r="P32" s="12">
        <v>115611</v>
      </c>
      <c r="Q32" s="12">
        <v>0</v>
      </c>
      <c r="R32" s="12">
        <v>34040</v>
      </c>
      <c r="S32" s="12">
        <v>60</v>
      </c>
      <c r="T32" s="12">
        <v>138489</v>
      </c>
      <c r="U32" s="12">
        <v>156642</v>
      </c>
      <c r="V32" s="12">
        <v>592046</v>
      </c>
      <c r="W32" s="12">
        <v>16690</v>
      </c>
      <c r="X32" s="12">
        <v>0</v>
      </c>
      <c r="Y32" s="12">
        <v>3465</v>
      </c>
      <c r="Z32" s="12">
        <v>0</v>
      </c>
      <c r="AA32" s="12">
        <v>980</v>
      </c>
      <c r="AB32" s="12">
        <v>27985</v>
      </c>
      <c r="AC32" s="12">
        <v>1624</v>
      </c>
      <c r="AD32" s="12">
        <v>0</v>
      </c>
      <c r="AE32" s="12">
        <v>59608</v>
      </c>
      <c r="AF32" s="12">
        <v>0</v>
      </c>
      <c r="AG32" s="12">
        <v>82965</v>
      </c>
      <c r="AH32" s="12">
        <v>17200</v>
      </c>
      <c r="AI32" s="12">
        <v>0</v>
      </c>
      <c r="AJ32" s="12">
        <v>140619</v>
      </c>
      <c r="AK32" s="12">
        <v>22599</v>
      </c>
      <c r="AL32" s="12">
        <v>675</v>
      </c>
      <c r="AM32" s="12">
        <v>156565</v>
      </c>
      <c r="AN32" s="12">
        <v>20</v>
      </c>
      <c r="AO32" s="12">
        <v>15752</v>
      </c>
      <c r="AP32" s="12">
        <v>467726</v>
      </c>
      <c r="AQ32" s="25">
        <v>77303</v>
      </c>
    </row>
    <row r="33" spans="1:43" ht="9.5" x14ac:dyDescent="0.2">
      <c r="A33" s="30"/>
      <c r="B33" s="20" t="s">
        <v>97</v>
      </c>
      <c r="C33" s="23" t="s">
        <v>98</v>
      </c>
      <c r="D33" s="33">
        <v>23871299</v>
      </c>
      <c r="E33" s="12">
        <v>64400</v>
      </c>
      <c r="F33" s="12">
        <v>0</v>
      </c>
      <c r="G33" s="12">
        <v>0</v>
      </c>
      <c r="H33" s="12">
        <v>0</v>
      </c>
      <c r="I33" s="12">
        <v>79067</v>
      </c>
      <c r="J33" s="12">
        <v>0</v>
      </c>
      <c r="K33" s="12">
        <v>0</v>
      </c>
      <c r="L33" s="12">
        <v>112240</v>
      </c>
      <c r="M33" s="12">
        <v>0</v>
      </c>
      <c r="N33" s="12">
        <v>0</v>
      </c>
      <c r="O33" s="12">
        <v>86761</v>
      </c>
      <c r="P33" s="12">
        <v>230980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127834</v>
      </c>
      <c r="Y33" s="12">
        <v>0</v>
      </c>
      <c r="Z33" s="12">
        <v>23386</v>
      </c>
      <c r="AA33" s="12">
        <v>0</v>
      </c>
      <c r="AB33" s="12">
        <v>0</v>
      </c>
      <c r="AC33" s="12">
        <v>633987</v>
      </c>
      <c r="AD33" s="12">
        <v>6583</v>
      </c>
      <c r="AE33" s="12">
        <v>11605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341</v>
      </c>
      <c r="AM33" s="12">
        <v>0</v>
      </c>
      <c r="AN33" s="12">
        <v>0</v>
      </c>
      <c r="AO33" s="12">
        <v>0</v>
      </c>
      <c r="AP33" s="12">
        <v>21891585</v>
      </c>
      <c r="AQ33" s="25">
        <v>602530</v>
      </c>
    </row>
    <row r="34" spans="1:43" ht="9.5" x14ac:dyDescent="0.2">
      <c r="A34" s="30"/>
      <c r="B34" s="20" t="s">
        <v>99</v>
      </c>
      <c r="C34" s="23" t="s">
        <v>100</v>
      </c>
      <c r="D34" s="33">
        <v>4212</v>
      </c>
      <c r="E34" s="12">
        <v>0</v>
      </c>
      <c r="F34" s="12">
        <v>0</v>
      </c>
      <c r="G34" s="12">
        <v>612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3000</v>
      </c>
      <c r="N34" s="12">
        <v>0</v>
      </c>
      <c r="O34" s="12">
        <v>0</v>
      </c>
      <c r="P34" s="12">
        <v>600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9.5" x14ac:dyDescent="0.2">
      <c r="A35" s="30"/>
      <c r="B35" s="20" t="s">
        <v>101</v>
      </c>
      <c r="C35" s="23" t="s">
        <v>102</v>
      </c>
      <c r="D35" s="33">
        <v>30621044</v>
      </c>
      <c r="E35" s="12">
        <v>154046</v>
      </c>
      <c r="F35" s="12">
        <v>3934381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453325</v>
      </c>
      <c r="N35" s="12">
        <v>1470</v>
      </c>
      <c r="O35" s="12">
        <v>0</v>
      </c>
      <c r="P35" s="12">
        <v>134782</v>
      </c>
      <c r="Q35" s="12">
        <v>0</v>
      </c>
      <c r="R35" s="12">
        <v>0</v>
      </c>
      <c r="S35" s="12">
        <v>0</v>
      </c>
      <c r="T35" s="12">
        <v>40</v>
      </c>
      <c r="U35" s="12">
        <v>0</v>
      </c>
      <c r="V35" s="12">
        <v>1199415</v>
      </c>
      <c r="W35" s="12">
        <v>0</v>
      </c>
      <c r="X35" s="12">
        <v>12700</v>
      </c>
      <c r="Y35" s="12">
        <v>37048</v>
      </c>
      <c r="Z35" s="12">
        <v>0</v>
      </c>
      <c r="AA35" s="12">
        <v>0</v>
      </c>
      <c r="AB35" s="12">
        <v>0</v>
      </c>
      <c r="AC35" s="12">
        <v>10110</v>
      </c>
      <c r="AD35" s="12">
        <v>20</v>
      </c>
      <c r="AE35" s="12">
        <v>1410370</v>
      </c>
      <c r="AF35" s="12">
        <v>1015</v>
      </c>
      <c r="AG35" s="12">
        <v>0</v>
      </c>
      <c r="AH35" s="12">
        <v>4727</v>
      </c>
      <c r="AI35" s="12">
        <v>8471653</v>
      </c>
      <c r="AJ35" s="12">
        <v>596185</v>
      </c>
      <c r="AK35" s="12">
        <v>0</v>
      </c>
      <c r="AL35" s="12">
        <v>2600</v>
      </c>
      <c r="AM35" s="12">
        <v>0</v>
      </c>
      <c r="AN35" s="12">
        <v>14193625</v>
      </c>
      <c r="AO35" s="12">
        <v>0</v>
      </c>
      <c r="AP35" s="12">
        <v>3500</v>
      </c>
      <c r="AQ35" s="25">
        <v>32</v>
      </c>
    </row>
    <row r="36" spans="1:43" ht="9.5" x14ac:dyDescent="0.2">
      <c r="A36" s="30"/>
      <c r="B36" s="20" t="s">
        <v>103</v>
      </c>
      <c r="C36" s="23" t="s">
        <v>104</v>
      </c>
      <c r="D36" s="33">
        <v>951444</v>
      </c>
      <c r="E36" s="12">
        <v>262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295576</v>
      </c>
      <c r="P36" s="12">
        <v>1641</v>
      </c>
      <c r="Q36" s="12">
        <v>0</v>
      </c>
      <c r="R36" s="12">
        <v>0</v>
      </c>
      <c r="S36" s="12">
        <v>0</v>
      </c>
      <c r="T36" s="12">
        <v>0</v>
      </c>
      <c r="U36" s="12">
        <v>27</v>
      </c>
      <c r="V36" s="12">
        <v>421</v>
      </c>
      <c r="W36" s="12">
        <v>0</v>
      </c>
      <c r="X36" s="12">
        <v>9000</v>
      </c>
      <c r="Y36" s="12">
        <v>360344</v>
      </c>
      <c r="Z36" s="12">
        <v>1100</v>
      </c>
      <c r="AA36" s="12">
        <v>0</v>
      </c>
      <c r="AB36" s="12">
        <v>0</v>
      </c>
      <c r="AC36" s="12">
        <v>143205</v>
      </c>
      <c r="AD36" s="12">
        <v>0</v>
      </c>
      <c r="AE36" s="12">
        <v>0</v>
      </c>
      <c r="AF36" s="12">
        <v>60416</v>
      </c>
      <c r="AG36" s="12">
        <v>37623</v>
      </c>
      <c r="AH36" s="12">
        <v>0</v>
      </c>
      <c r="AI36" s="12">
        <v>5900</v>
      </c>
      <c r="AJ36" s="12">
        <v>0</v>
      </c>
      <c r="AK36" s="12">
        <v>0</v>
      </c>
      <c r="AL36" s="12">
        <v>33281</v>
      </c>
      <c r="AM36" s="12">
        <v>0</v>
      </c>
      <c r="AN36" s="12">
        <v>0</v>
      </c>
      <c r="AO36" s="12">
        <v>300</v>
      </c>
      <c r="AP36" s="12">
        <v>348</v>
      </c>
      <c r="AQ36" s="25">
        <v>2000</v>
      </c>
    </row>
    <row r="37" spans="1:43" ht="9.5" x14ac:dyDescent="0.2">
      <c r="A37" s="30"/>
      <c r="B37" s="20" t="s">
        <v>105</v>
      </c>
      <c r="C37" s="23" t="s">
        <v>106</v>
      </c>
      <c r="D37" s="33">
        <v>8294710</v>
      </c>
      <c r="E37" s="12">
        <v>558233</v>
      </c>
      <c r="F37" s="12">
        <v>261035</v>
      </c>
      <c r="G37" s="12">
        <v>173249</v>
      </c>
      <c r="H37" s="12">
        <v>10041</v>
      </c>
      <c r="I37" s="12">
        <v>34099</v>
      </c>
      <c r="J37" s="12">
        <v>42543</v>
      </c>
      <c r="K37" s="12">
        <v>445713</v>
      </c>
      <c r="L37" s="12">
        <v>135577</v>
      </c>
      <c r="M37" s="12">
        <v>294375</v>
      </c>
      <c r="N37" s="12">
        <v>21923</v>
      </c>
      <c r="O37" s="12">
        <v>64268</v>
      </c>
      <c r="P37" s="12">
        <v>0</v>
      </c>
      <c r="Q37" s="12">
        <v>21</v>
      </c>
      <c r="R37" s="12">
        <v>0</v>
      </c>
      <c r="S37" s="12">
        <v>6550</v>
      </c>
      <c r="T37" s="12">
        <v>130</v>
      </c>
      <c r="U37" s="12">
        <v>568174</v>
      </c>
      <c r="V37" s="12">
        <v>19972</v>
      </c>
      <c r="W37" s="12">
        <v>85276</v>
      </c>
      <c r="X37" s="12">
        <v>129958</v>
      </c>
      <c r="Y37" s="12">
        <v>789710</v>
      </c>
      <c r="Z37" s="12">
        <v>37865</v>
      </c>
      <c r="AA37" s="12">
        <v>0</v>
      </c>
      <c r="AB37" s="12">
        <v>262176</v>
      </c>
      <c r="AC37" s="12">
        <v>591946</v>
      </c>
      <c r="AD37" s="12">
        <v>18926</v>
      </c>
      <c r="AE37" s="12">
        <v>380022</v>
      </c>
      <c r="AF37" s="12">
        <v>557015</v>
      </c>
      <c r="AG37" s="12">
        <v>6020</v>
      </c>
      <c r="AH37" s="12">
        <v>105934</v>
      </c>
      <c r="AI37" s="12">
        <v>75880</v>
      </c>
      <c r="AJ37" s="12">
        <v>41559</v>
      </c>
      <c r="AK37" s="12">
        <v>0</v>
      </c>
      <c r="AL37" s="12">
        <v>381298</v>
      </c>
      <c r="AM37" s="12">
        <v>550</v>
      </c>
      <c r="AN37" s="12">
        <v>1874919</v>
      </c>
      <c r="AO37" s="12">
        <v>261854</v>
      </c>
      <c r="AP37" s="12">
        <v>57644</v>
      </c>
      <c r="AQ37" s="25">
        <v>255</v>
      </c>
    </row>
    <row r="38" spans="1:43" ht="9.5" x14ac:dyDescent="0.2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9.5" x14ac:dyDescent="0.2">
      <c r="A39" s="36" t="s">
        <v>107</v>
      </c>
      <c r="B39" s="37" t="s">
        <v>108</v>
      </c>
      <c r="C39" s="38"/>
      <c r="D39" s="33">
        <f t="shared" ref="D39:AQ39" si="3">SUBTOTAL(9,D40:D54)</f>
        <v>126665004</v>
      </c>
      <c r="E39" s="33">
        <f t="shared" si="3"/>
        <v>7166319</v>
      </c>
      <c r="F39" s="33">
        <f t="shared" si="3"/>
        <v>196936</v>
      </c>
      <c r="G39" s="33">
        <f t="shared" si="3"/>
        <v>199490</v>
      </c>
      <c r="H39" s="33">
        <f t="shared" si="3"/>
        <v>4655028</v>
      </c>
      <c r="I39" s="33">
        <f t="shared" si="3"/>
        <v>81355</v>
      </c>
      <c r="J39" s="33">
        <f t="shared" si="3"/>
        <v>640</v>
      </c>
      <c r="K39" s="33">
        <f t="shared" si="3"/>
        <v>4389</v>
      </c>
      <c r="L39" s="33">
        <f t="shared" si="3"/>
        <v>3947491</v>
      </c>
      <c r="M39" s="33">
        <f t="shared" si="3"/>
        <v>6701422</v>
      </c>
      <c r="N39" s="33">
        <f t="shared" si="3"/>
        <v>2509053</v>
      </c>
      <c r="O39" s="33">
        <f t="shared" si="3"/>
        <v>5670950</v>
      </c>
      <c r="P39" s="33">
        <f t="shared" si="3"/>
        <v>59446</v>
      </c>
      <c r="Q39" s="33">
        <f t="shared" si="3"/>
        <v>10731</v>
      </c>
      <c r="R39" s="33">
        <f t="shared" si="3"/>
        <v>44152</v>
      </c>
      <c r="S39" s="33">
        <f t="shared" si="3"/>
        <v>1097815</v>
      </c>
      <c r="T39" s="33">
        <f t="shared" si="3"/>
        <v>876072</v>
      </c>
      <c r="U39" s="33">
        <f t="shared" si="3"/>
        <v>18324816</v>
      </c>
      <c r="V39" s="33">
        <f t="shared" si="3"/>
        <v>1766165</v>
      </c>
      <c r="W39" s="33">
        <f t="shared" si="3"/>
        <v>6105</v>
      </c>
      <c r="X39" s="33">
        <f t="shared" si="3"/>
        <v>13325676</v>
      </c>
      <c r="Y39" s="33">
        <f t="shared" si="3"/>
        <v>11795205</v>
      </c>
      <c r="Z39" s="33">
        <f t="shared" si="3"/>
        <v>1229843</v>
      </c>
      <c r="AA39" s="33">
        <f t="shared" si="3"/>
        <v>2809</v>
      </c>
      <c r="AB39" s="33">
        <f t="shared" si="3"/>
        <v>2984</v>
      </c>
      <c r="AC39" s="33">
        <f t="shared" si="3"/>
        <v>6250967</v>
      </c>
      <c r="AD39" s="33">
        <f t="shared" si="3"/>
        <v>4326077</v>
      </c>
      <c r="AE39" s="33">
        <f t="shared" si="3"/>
        <v>2001025</v>
      </c>
      <c r="AF39" s="33">
        <f t="shared" si="3"/>
        <v>165421</v>
      </c>
      <c r="AG39" s="33">
        <f t="shared" si="3"/>
        <v>3098407</v>
      </c>
      <c r="AH39" s="33">
        <f t="shared" si="3"/>
        <v>1723550</v>
      </c>
      <c r="AI39" s="33">
        <f t="shared" si="3"/>
        <v>1740</v>
      </c>
      <c r="AJ39" s="33">
        <f t="shared" si="3"/>
        <v>12602608</v>
      </c>
      <c r="AK39" s="33">
        <f t="shared" si="3"/>
        <v>20441</v>
      </c>
      <c r="AL39" s="33">
        <f t="shared" si="3"/>
        <v>446562</v>
      </c>
      <c r="AM39" s="33">
        <f t="shared" si="3"/>
        <v>39801</v>
      </c>
      <c r="AN39" s="33">
        <f t="shared" si="3"/>
        <v>5985281</v>
      </c>
      <c r="AO39" s="33">
        <f t="shared" si="3"/>
        <v>173672</v>
      </c>
      <c r="AP39" s="33">
        <f t="shared" si="3"/>
        <v>1713062</v>
      </c>
      <c r="AQ39" s="39">
        <f t="shared" si="3"/>
        <v>8441498</v>
      </c>
    </row>
    <row r="40" spans="1:43" ht="9.5" x14ac:dyDescent="0.2">
      <c r="A40" s="30"/>
      <c r="B40" s="20" t="s">
        <v>109</v>
      </c>
      <c r="C40" s="23" t="s">
        <v>110</v>
      </c>
      <c r="D40" s="33">
        <v>8583602</v>
      </c>
      <c r="E40" s="12">
        <v>47001</v>
      </c>
      <c r="F40" s="12">
        <v>7965</v>
      </c>
      <c r="G40" s="12">
        <v>1933</v>
      </c>
      <c r="H40" s="12">
        <v>554</v>
      </c>
      <c r="I40" s="12">
        <v>24380</v>
      </c>
      <c r="J40" s="12">
        <v>0</v>
      </c>
      <c r="K40" s="12">
        <v>0</v>
      </c>
      <c r="L40" s="12">
        <v>135403</v>
      </c>
      <c r="M40" s="12">
        <v>752007</v>
      </c>
      <c r="N40" s="12">
        <v>1236</v>
      </c>
      <c r="O40" s="12">
        <v>36628</v>
      </c>
      <c r="P40" s="12">
        <v>1749</v>
      </c>
      <c r="Q40" s="12">
        <v>0</v>
      </c>
      <c r="R40" s="12">
        <v>0</v>
      </c>
      <c r="S40" s="12">
        <v>0</v>
      </c>
      <c r="T40" s="12">
        <v>2800</v>
      </c>
      <c r="U40" s="12">
        <v>2384246</v>
      </c>
      <c r="V40" s="12">
        <v>0</v>
      </c>
      <c r="W40" s="12">
        <v>0</v>
      </c>
      <c r="X40" s="12">
        <v>61536</v>
      </c>
      <c r="Y40" s="12">
        <v>1310028</v>
      </c>
      <c r="Z40" s="12">
        <v>1647</v>
      </c>
      <c r="AA40" s="12">
        <v>2466</v>
      </c>
      <c r="AB40" s="12">
        <v>620</v>
      </c>
      <c r="AC40" s="12">
        <v>1122512</v>
      </c>
      <c r="AD40" s="12">
        <v>1599596</v>
      </c>
      <c r="AE40" s="12">
        <v>589707</v>
      </c>
      <c r="AF40" s="12">
        <v>162682</v>
      </c>
      <c r="AG40" s="12">
        <v>147050</v>
      </c>
      <c r="AH40" s="12">
        <v>605</v>
      </c>
      <c r="AI40" s="12">
        <v>0</v>
      </c>
      <c r="AJ40" s="12">
        <v>158779</v>
      </c>
      <c r="AK40" s="12">
        <v>0</v>
      </c>
      <c r="AL40" s="12">
        <v>0</v>
      </c>
      <c r="AM40" s="12">
        <v>1258</v>
      </c>
      <c r="AN40" s="12">
        <v>1670</v>
      </c>
      <c r="AO40" s="12">
        <v>25575</v>
      </c>
      <c r="AP40" s="12">
        <v>1884</v>
      </c>
      <c r="AQ40" s="25">
        <v>85</v>
      </c>
    </row>
    <row r="41" spans="1:43" ht="9.5" x14ac:dyDescent="0.2">
      <c r="A41" s="30"/>
      <c r="B41" s="20" t="s">
        <v>111</v>
      </c>
      <c r="C41" s="23" t="s">
        <v>112</v>
      </c>
      <c r="D41" s="33">
        <v>30491520</v>
      </c>
      <c r="E41" s="12">
        <v>1332119</v>
      </c>
      <c r="F41" s="12">
        <v>378</v>
      </c>
      <c r="G41" s="12">
        <v>164379</v>
      </c>
      <c r="H41" s="12">
        <v>48207</v>
      </c>
      <c r="I41" s="12">
        <v>367</v>
      </c>
      <c r="J41" s="12">
        <v>1</v>
      </c>
      <c r="K41" s="12">
        <v>0</v>
      </c>
      <c r="L41" s="12">
        <v>1302346</v>
      </c>
      <c r="M41" s="12">
        <v>3499376</v>
      </c>
      <c r="N41" s="12">
        <v>19108</v>
      </c>
      <c r="O41" s="12">
        <v>584428</v>
      </c>
      <c r="P41" s="12">
        <v>5032</v>
      </c>
      <c r="Q41" s="12">
        <v>1424</v>
      </c>
      <c r="R41" s="12">
        <v>188</v>
      </c>
      <c r="S41" s="12">
        <v>42680</v>
      </c>
      <c r="T41" s="12">
        <v>860</v>
      </c>
      <c r="U41" s="12">
        <v>1192087</v>
      </c>
      <c r="V41" s="12">
        <v>7043</v>
      </c>
      <c r="W41" s="12">
        <v>0</v>
      </c>
      <c r="X41" s="12">
        <v>1602325</v>
      </c>
      <c r="Y41" s="12">
        <v>6173719</v>
      </c>
      <c r="Z41" s="12">
        <v>1220703</v>
      </c>
      <c r="AA41" s="12">
        <v>15</v>
      </c>
      <c r="AB41" s="12">
        <v>1361</v>
      </c>
      <c r="AC41" s="12">
        <v>3688534</v>
      </c>
      <c r="AD41" s="12">
        <v>1521754</v>
      </c>
      <c r="AE41" s="12">
        <v>939752</v>
      </c>
      <c r="AF41" s="12">
        <v>2739</v>
      </c>
      <c r="AG41" s="12">
        <v>304952</v>
      </c>
      <c r="AH41" s="12">
        <v>713558</v>
      </c>
      <c r="AI41" s="12">
        <v>1120</v>
      </c>
      <c r="AJ41" s="12">
        <v>2509776</v>
      </c>
      <c r="AK41" s="12">
        <v>15</v>
      </c>
      <c r="AL41" s="12">
        <v>6837</v>
      </c>
      <c r="AM41" s="12">
        <v>29167</v>
      </c>
      <c r="AN41" s="12">
        <v>3449011</v>
      </c>
      <c r="AO41" s="12">
        <v>6390</v>
      </c>
      <c r="AP41" s="12">
        <v>74791</v>
      </c>
      <c r="AQ41" s="25">
        <v>44978</v>
      </c>
    </row>
    <row r="42" spans="1:43" ht="9.5" x14ac:dyDescent="0.2">
      <c r="A42" s="30"/>
      <c r="B42" s="20" t="s">
        <v>113</v>
      </c>
      <c r="C42" s="23" t="s">
        <v>114</v>
      </c>
      <c r="D42" s="33">
        <v>1047146</v>
      </c>
      <c r="E42" s="12">
        <v>3040</v>
      </c>
      <c r="F42" s="12">
        <v>121678</v>
      </c>
      <c r="G42" s="12">
        <v>296</v>
      </c>
      <c r="H42" s="12">
        <v>3472</v>
      </c>
      <c r="I42" s="12">
        <v>24427</v>
      </c>
      <c r="J42" s="12">
        <v>0</v>
      </c>
      <c r="K42" s="12">
        <v>0</v>
      </c>
      <c r="L42" s="12">
        <v>82732</v>
      </c>
      <c r="M42" s="12">
        <v>3791</v>
      </c>
      <c r="N42" s="12">
        <v>3790</v>
      </c>
      <c r="O42" s="12">
        <v>1551</v>
      </c>
      <c r="P42" s="12">
        <v>12</v>
      </c>
      <c r="Q42" s="12">
        <v>0</v>
      </c>
      <c r="R42" s="12">
        <v>34942</v>
      </c>
      <c r="S42" s="12">
        <v>0</v>
      </c>
      <c r="T42" s="12">
        <v>13770</v>
      </c>
      <c r="U42" s="12">
        <v>1076</v>
      </c>
      <c r="V42" s="12">
        <v>7399</v>
      </c>
      <c r="W42" s="12">
        <v>5563</v>
      </c>
      <c r="X42" s="12">
        <v>100762</v>
      </c>
      <c r="Y42" s="12">
        <v>15441</v>
      </c>
      <c r="Z42" s="12">
        <v>0</v>
      </c>
      <c r="AA42" s="12">
        <v>0</v>
      </c>
      <c r="AB42" s="12">
        <v>0</v>
      </c>
      <c r="AC42" s="12">
        <v>75740</v>
      </c>
      <c r="AD42" s="12">
        <v>0</v>
      </c>
      <c r="AE42" s="12">
        <v>26495</v>
      </c>
      <c r="AF42" s="12">
        <v>0</v>
      </c>
      <c r="AG42" s="12">
        <v>1</v>
      </c>
      <c r="AH42" s="12">
        <v>139912</v>
      </c>
      <c r="AI42" s="12">
        <v>20</v>
      </c>
      <c r="AJ42" s="12">
        <v>48292</v>
      </c>
      <c r="AK42" s="12">
        <v>0</v>
      </c>
      <c r="AL42" s="12">
        <v>0</v>
      </c>
      <c r="AM42" s="12">
        <v>1640</v>
      </c>
      <c r="AN42" s="12">
        <v>327467</v>
      </c>
      <c r="AO42" s="12">
        <v>0</v>
      </c>
      <c r="AP42" s="12">
        <v>1509</v>
      </c>
      <c r="AQ42" s="25">
        <v>2328</v>
      </c>
    </row>
    <row r="43" spans="1:43" ht="9.5" x14ac:dyDescent="0.2">
      <c r="A43" s="30"/>
      <c r="B43" s="20" t="s">
        <v>115</v>
      </c>
      <c r="C43" s="23" t="s">
        <v>116</v>
      </c>
      <c r="D43" s="33">
        <v>1307590</v>
      </c>
      <c r="E43" s="12">
        <v>67310</v>
      </c>
      <c r="F43" s="12">
        <v>1278</v>
      </c>
      <c r="G43" s="12">
        <v>1226</v>
      </c>
      <c r="H43" s="12">
        <v>180614</v>
      </c>
      <c r="I43" s="12">
        <v>66</v>
      </c>
      <c r="J43" s="12">
        <v>103</v>
      </c>
      <c r="K43" s="12">
        <v>0</v>
      </c>
      <c r="L43" s="12">
        <v>141101</v>
      </c>
      <c r="M43" s="12">
        <v>4450</v>
      </c>
      <c r="N43" s="12">
        <v>38786</v>
      </c>
      <c r="O43" s="12">
        <v>12045</v>
      </c>
      <c r="P43" s="12">
        <v>39</v>
      </c>
      <c r="Q43" s="12">
        <v>7657</v>
      </c>
      <c r="R43" s="12">
        <v>0</v>
      </c>
      <c r="S43" s="12">
        <v>61860</v>
      </c>
      <c r="T43" s="12">
        <v>16845</v>
      </c>
      <c r="U43" s="12">
        <v>14163</v>
      </c>
      <c r="V43" s="12">
        <v>0</v>
      </c>
      <c r="W43" s="12">
        <v>512</v>
      </c>
      <c r="X43" s="12">
        <v>9262</v>
      </c>
      <c r="Y43" s="12">
        <v>17445</v>
      </c>
      <c r="Z43" s="12">
        <v>629</v>
      </c>
      <c r="AA43" s="12">
        <v>310</v>
      </c>
      <c r="AB43" s="12">
        <v>0</v>
      </c>
      <c r="AC43" s="12">
        <v>48432</v>
      </c>
      <c r="AD43" s="12">
        <v>90555</v>
      </c>
      <c r="AE43" s="12">
        <v>11395</v>
      </c>
      <c r="AF43" s="12">
        <v>0</v>
      </c>
      <c r="AG43" s="12">
        <v>10083</v>
      </c>
      <c r="AH43" s="12">
        <v>353333</v>
      </c>
      <c r="AI43" s="12">
        <v>0</v>
      </c>
      <c r="AJ43" s="12">
        <v>161595</v>
      </c>
      <c r="AK43" s="12">
        <v>30</v>
      </c>
      <c r="AL43" s="12">
        <v>1534</v>
      </c>
      <c r="AM43" s="12">
        <v>1614</v>
      </c>
      <c r="AN43" s="12">
        <v>55</v>
      </c>
      <c r="AO43" s="12">
        <v>0</v>
      </c>
      <c r="AP43" s="12">
        <v>25647</v>
      </c>
      <c r="AQ43" s="25">
        <v>27616</v>
      </c>
    </row>
    <row r="44" spans="1:43" ht="9.5" x14ac:dyDescent="0.2">
      <c r="A44" s="30"/>
      <c r="B44" s="20" t="s">
        <v>117</v>
      </c>
      <c r="C44" s="23" t="s">
        <v>118</v>
      </c>
      <c r="D44" s="33">
        <v>54626</v>
      </c>
      <c r="E44" s="12">
        <v>165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1340</v>
      </c>
      <c r="M44" s="12">
        <v>0</v>
      </c>
      <c r="N44" s="12">
        <v>40</v>
      </c>
      <c r="O44" s="12">
        <v>1452</v>
      </c>
      <c r="P44" s="12">
        <v>0</v>
      </c>
      <c r="Q44" s="12">
        <v>0</v>
      </c>
      <c r="R44" s="12">
        <v>10</v>
      </c>
      <c r="S44" s="12">
        <v>0</v>
      </c>
      <c r="T44" s="12">
        <v>0</v>
      </c>
      <c r="U44" s="12">
        <v>960</v>
      </c>
      <c r="V44" s="12">
        <v>0</v>
      </c>
      <c r="W44" s="12">
        <v>0</v>
      </c>
      <c r="X44" s="12">
        <v>95</v>
      </c>
      <c r="Y44" s="12">
        <v>592</v>
      </c>
      <c r="Z44" s="12">
        <v>0</v>
      </c>
      <c r="AA44" s="12">
        <v>0</v>
      </c>
      <c r="AB44" s="12">
        <v>0</v>
      </c>
      <c r="AC44" s="12">
        <v>27</v>
      </c>
      <c r="AD44" s="12">
        <v>0</v>
      </c>
      <c r="AE44" s="12">
        <v>49945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0</v>
      </c>
    </row>
    <row r="45" spans="1:43" ht="9.5" x14ac:dyDescent="0.2">
      <c r="A45" s="30"/>
      <c r="B45" s="20" t="s">
        <v>119</v>
      </c>
      <c r="C45" s="23" t="s">
        <v>120</v>
      </c>
      <c r="D45" s="33">
        <v>41104982</v>
      </c>
      <c r="E45" s="12">
        <v>995426</v>
      </c>
      <c r="F45" s="12">
        <v>23070</v>
      </c>
      <c r="G45" s="12">
        <v>0</v>
      </c>
      <c r="H45" s="12">
        <v>4047314</v>
      </c>
      <c r="I45" s="12">
        <v>30645</v>
      </c>
      <c r="J45" s="12">
        <v>189</v>
      </c>
      <c r="K45" s="12">
        <v>0</v>
      </c>
      <c r="L45" s="12">
        <v>2201774</v>
      </c>
      <c r="M45" s="12">
        <v>1247609</v>
      </c>
      <c r="N45" s="12">
        <v>2078410</v>
      </c>
      <c r="O45" s="12">
        <v>3465135</v>
      </c>
      <c r="P45" s="12">
        <v>41</v>
      </c>
      <c r="Q45" s="12">
        <v>0</v>
      </c>
      <c r="R45" s="12">
        <v>0</v>
      </c>
      <c r="S45" s="12">
        <v>94885</v>
      </c>
      <c r="T45" s="12">
        <v>14063</v>
      </c>
      <c r="U45" s="12">
        <v>13648178</v>
      </c>
      <c r="V45" s="12">
        <v>1748185</v>
      </c>
      <c r="W45" s="12">
        <v>0</v>
      </c>
      <c r="X45" s="12">
        <v>1400834</v>
      </c>
      <c r="Y45" s="12">
        <v>562554</v>
      </c>
      <c r="Z45" s="12">
        <v>0</v>
      </c>
      <c r="AA45" s="12">
        <v>0</v>
      </c>
      <c r="AB45" s="12">
        <v>12</v>
      </c>
      <c r="AC45" s="12">
        <v>1054198</v>
      </c>
      <c r="AD45" s="12">
        <v>767130</v>
      </c>
      <c r="AE45" s="12">
        <v>275694</v>
      </c>
      <c r="AF45" s="12">
        <v>0</v>
      </c>
      <c r="AG45" s="12">
        <v>8031</v>
      </c>
      <c r="AH45" s="12">
        <v>14605</v>
      </c>
      <c r="AI45" s="12">
        <v>0</v>
      </c>
      <c r="AJ45" s="12">
        <v>3979102</v>
      </c>
      <c r="AK45" s="12">
        <v>0</v>
      </c>
      <c r="AL45" s="12">
        <v>328110</v>
      </c>
      <c r="AM45" s="12">
        <v>1</v>
      </c>
      <c r="AN45" s="12">
        <v>1097620</v>
      </c>
      <c r="AO45" s="12">
        <v>2260</v>
      </c>
      <c r="AP45" s="12">
        <v>1450412</v>
      </c>
      <c r="AQ45" s="25">
        <v>569495</v>
      </c>
    </row>
    <row r="46" spans="1:43" ht="9.5" x14ac:dyDescent="0.2">
      <c r="A46" s="30"/>
      <c r="B46" s="20" t="s">
        <v>121</v>
      </c>
      <c r="C46" s="23" t="s">
        <v>122</v>
      </c>
      <c r="D46" s="33">
        <v>548045</v>
      </c>
      <c r="E46" s="12">
        <v>127164</v>
      </c>
      <c r="F46" s="12">
        <v>0</v>
      </c>
      <c r="G46" s="12">
        <v>0</v>
      </c>
      <c r="H46" s="12">
        <v>124</v>
      </c>
      <c r="I46" s="12">
        <v>0</v>
      </c>
      <c r="J46" s="12">
        <v>0</v>
      </c>
      <c r="K46" s="12">
        <v>0</v>
      </c>
      <c r="L46" s="12">
        <v>160</v>
      </c>
      <c r="M46" s="12">
        <v>0</v>
      </c>
      <c r="N46" s="12">
        <v>14112</v>
      </c>
      <c r="O46" s="12">
        <v>1412</v>
      </c>
      <c r="P46" s="12">
        <v>552</v>
      </c>
      <c r="Q46" s="12">
        <v>0</v>
      </c>
      <c r="R46" s="12">
        <v>4987</v>
      </c>
      <c r="S46" s="12">
        <v>0</v>
      </c>
      <c r="T46" s="12">
        <v>28860</v>
      </c>
      <c r="U46" s="12">
        <v>10938</v>
      </c>
      <c r="V46" s="12">
        <v>0</v>
      </c>
      <c r="W46" s="12">
        <v>0</v>
      </c>
      <c r="X46" s="12">
        <v>327857</v>
      </c>
      <c r="Y46" s="12">
        <v>8505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608</v>
      </c>
      <c r="AH46" s="12">
        <v>0</v>
      </c>
      <c r="AI46" s="12">
        <v>0</v>
      </c>
      <c r="AJ46" s="12">
        <v>1238</v>
      </c>
      <c r="AK46" s="12">
        <v>546</v>
      </c>
      <c r="AL46" s="12">
        <v>0</v>
      </c>
      <c r="AM46" s="12">
        <v>867</v>
      </c>
      <c r="AN46" s="12">
        <v>44</v>
      </c>
      <c r="AO46" s="12">
        <v>0</v>
      </c>
      <c r="AP46" s="12">
        <v>1703</v>
      </c>
      <c r="AQ46" s="25">
        <v>18368</v>
      </c>
    </row>
    <row r="47" spans="1:43" ht="9.5" x14ac:dyDescent="0.2">
      <c r="A47" s="30"/>
      <c r="B47" s="20" t="s">
        <v>123</v>
      </c>
      <c r="C47" s="23" t="s">
        <v>124</v>
      </c>
      <c r="D47" s="33">
        <v>152230</v>
      </c>
      <c r="E47" s="12">
        <v>34</v>
      </c>
      <c r="F47" s="12">
        <v>0</v>
      </c>
      <c r="G47" s="12">
        <v>0</v>
      </c>
      <c r="H47" s="12">
        <v>55</v>
      </c>
      <c r="I47" s="12">
        <v>0</v>
      </c>
      <c r="J47" s="12">
        <v>7</v>
      </c>
      <c r="K47" s="12">
        <v>0</v>
      </c>
      <c r="L47" s="12">
        <v>0</v>
      </c>
      <c r="M47" s="12">
        <v>0</v>
      </c>
      <c r="N47" s="12">
        <v>240</v>
      </c>
      <c r="O47" s="12">
        <v>106</v>
      </c>
      <c r="P47" s="12">
        <v>0</v>
      </c>
      <c r="Q47" s="12">
        <v>0</v>
      </c>
      <c r="R47" s="12">
        <v>0</v>
      </c>
      <c r="S47" s="12">
        <v>0</v>
      </c>
      <c r="T47" s="12">
        <v>94640</v>
      </c>
      <c r="U47" s="12">
        <v>568</v>
      </c>
      <c r="V47" s="12">
        <v>0</v>
      </c>
      <c r="W47" s="12">
        <v>0</v>
      </c>
      <c r="X47" s="12">
        <v>0</v>
      </c>
      <c r="Y47" s="12">
        <v>340</v>
      </c>
      <c r="Z47" s="12">
        <v>0</v>
      </c>
      <c r="AA47" s="12">
        <v>0</v>
      </c>
      <c r="AB47" s="12">
        <v>0</v>
      </c>
      <c r="AC47" s="12">
        <v>955</v>
      </c>
      <c r="AD47" s="12">
        <v>0</v>
      </c>
      <c r="AE47" s="12">
        <v>0</v>
      </c>
      <c r="AF47" s="12">
        <v>0</v>
      </c>
      <c r="AG47" s="12">
        <v>105</v>
      </c>
      <c r="AH47" s="12">
        <v>0</v>
      </c>
      <c r="AI47" s="12">
        <v>0</v>
      </c>
      <c r="AJ47" s="12">
        <v>38772</v>
      </c>
      <c r="AK47" s="12">
        <v>0</v>
      </c>
      <c r="AL47" s="12">
        <v>1308</v>
      </c>
      <c r="AM47" s="12">
        <v>5231</v>
      </c>
      <c r="AN47" s="12">
        <v>0</v>
      </c>
      <c r="AO47" s="12">
        <v>0</v>
      </c>
      <c r="AP47" s="12">
        <v>3933</v>
      </c>
      <c r="AQ47" s="25">
        <v>5936</v>
      </c>
    </row>
    <row r="48" spans="1:43" ht="9.5" x14ac:dyDescent="0.2">
      <c r="A48" s="30"/>
      <c r="B48" s="20" t="s">
        <v>125</v>
      </c>
      <c r="C48" s="23" t="s">
        <v>126</v>
      </c>
      <c r="D48" s="33">
        <v>6757402</v>
      </c>
      <c r="E48" s="12">
        <v>295222</v>
      </c>
      <c r="F48" s="12">
        <v>2005</v>
      </c>
      <c r="G48" s="12">
        <v>43</v>
      </c>
      <c r="H48" s="12">
        <v>221322</v>
      </c>
      <c r="I48" s="12">
        <v>1404</v>
      </c>
      <c r="J48" s="12">
        <v>280</v>
      </c>
      <c r="K48" s="12">
        <v>0</v>
      </c>
      <c r="L48" s="12">
        <v>16</v>
      </c>
      <c r="M48" s="12">
        <v>3764</v>
      </c>
      <c r="N48" s="12">
        <v>9086</v>
      </c>
      <c r="O48" s="12">
        <v>1183543</v>
      </c>
      <c r="P48" s="12">
        <v>21</v>
      </c>
      <c r="Q48" s="12">
        <v>615</v>
      </c>
      <c r="R48" s="12">
        <v>0</v>
      </c>
      <c r="S48" s="12">
        <v>11380</v>
      </c>
      <c r="T48" s="12">
        <v>545635</v>
      </c>
      <c r="U48" s="12">
        <v>596015</v>
      </c>
      <c r="V48" s="12">
        <v>2476</v>
      </c>
      <c r="W48" s="12">
        <v>0</v>
      </c>
      <c r="X48" s="12">
        <v>106730</v>
      </c>
      <c r="Y48" s="12">
        <v>327238</v>
      </c>
      <c r="Z48" s="12">
        <v>0</v>
      </c>
      <c r="AA48" s="12">
        <v>0</v>
      </c>
      <c r="AB48" s="12">
        <v>0</v>
      </c>
      <c r="AC48" s="12">
        <v>16350</v>
      </c>
      <c r="AD48" s="12">
        <v>270797</v>
      </c>
      <c r="AE48" s="12">
        <v>92076</v>
      </c>
      <c r="AF48" s="12">
        <v>0</v>
      </c>
      <c r="AG48" s="12">
        <v>0</v>
      </c>
      <c r="AH48" s="12">
        <v>80</v>
      </c>
      <c r="AI48" s="12">
        <v>0</v>
      </c>
      <c r="AJ48" s="12">
        <v>3063397</v>
      </c>
      <c r="AK48" s="12">
        <v>0</v>
      </c>
      <c r="AL48" s="12">
        <v>49</v>
      </c>
      <c r="AM48" s="12">
        <v>0</v>
      </c>
      <c r="AN48" s="12">
        <v>15</v>
      </c>
      <c r="AO48" s="12">
        <v>100</v>
      </c>
      <c r="AP48" s="12">
        <v>1209</v>
      </c>
      <c r="AQ48" s="25">
        <v>6534</v>
      </c>
    </row>
    <row r="49" spans="1:43" ht="9.5" x14ac:dyDescent="0.2">
      <c r="A49" s="30"/>
      <c r="B49" s="20" t="s">
        <v>127</v>
      </c>
      <c r="C49" s="23" t="s">
        <v>128</v>
      </c>
      <c r="D49" s="33">
        <v>35067752</v>
      </c>
      <c r="E49" s="12">
        <v>4188329</v>
      </c>
      <c r="F49" s="12">
        <v>38500</v>
      </c>
      <c r="G49" s="12">
        <v>31024</v>
      </c>
      <c r="H49" s="12">
        <v>109209</v>
      </c>
      <c r="I49" s="12">
        <v>0</v>
      </c>
      <c r="J49" s="12">
        <v>22</v>
      </c>
      <c r="K49" s="12">
        <v>0</v>
      </c>
      <c r="L49" s="12">
        <v>0</v>
      </c>
      <c r="M49" s="12">
        <v>1181681</v>
      </c>
      <c r="N49" s="12">
        <v>100693</v>
      </c>
      <c r="O49" s="12">
        <v>330916</v>
      </c>
      <c r="P49" s="12">
        <v>18101</v>
      </c>
      <c r="Q49" s="12">
        <v>0</v>
      </c>
      <c r="R49" s="12">
        <v>0</v>
      </c>
      <c r="S49" s="12">
        <v>751130</v>
      </c>
      <c r="T49" s="12">
        <v>80269</v>
      </c>
      <c r="U49" s="12">
        <v>412106</v>
      </c>
      <c r="V49" s="12">
        <v>15</v>
      </c>
      <c r="W49" s="12">
        <v>0</v>
      </c>
      <c r="X49" s="12">
        <v>9704992</v>
      </c>
      <c r="Y49" s="12">
        <v>3267827</v>
      </c>
      <c r="Z49" s="12">
        <v>0</v>
      </c>
      <c r="AA49" s="12">
        <v>0</v>
      </c>
      <c r="AB49" s="12">
        <v>816</v>
      </c>
      <c r="AC49" s="12">
        <v>191450</v>
      </c>
      <c r="AD49" s="12">
        <v>57516</v>
      </c>
      <c r="AE49" s="12">
        <v>1875</v>
      </c>
      <c r="AF49" s="12">
        <v>0</v>
      </c>
      <c r="AG49" s="12">
        <v>2593166</v>
      </c>
      <c r="AH49" s="12">
        <v>474397</v>
      </c>
      <c r="AI49" s="12">
        <v>0</v>
      </c>
      <c r="AJ49" s="12">
        <v>2456815</v>
      </c>
      <c r="AK49" s="12">
        <v>12135</v>
      </c>
      <c r="AL49" s="12">
        <v>102886</v>
      </c>
      <c r="AM49" s="12">
        <v>0</v>
      </c>
      <c r="AN49" s="12">
        <v>1096520</v>
      </c>
      <c r="AO49" s="12">
        <v>138115</v>
      </c>
      <c r="AP49" s="12">
        <v>4676</v>
      </c>
      <c r="AQ49" s="25">
        <v>7722571</v>
      </c>
    </row>
    <row r="50" spans="1:43" ht="9.5" x14ac:dyDescent="0.2">
      <c r="A50" s="30"/>
      <c r="B50" s="20" t="s">
        <v>129</v>
      </c>
      <c r="C50" s="23" t="s">
        <v>130</v>
      </c>
      <c r="D50" s="33">
        <v>987966</v>
      </c>
      <c r="E50" s="12">
        <v>72678</v>
      </c>
      <c r="F50" s="12">
        <v>1267</v>
      </c>
      <c r="G50" s="12">
        <v>76</v>
      </c>
      <c r="H50" s="12">
        <v>13505</v>
      </c>
      <c r="I50" s="12">
        <v>28</v>
      </c>
      <c r="J50" s="12">
        <v>10</v>
      </c>
      <c r="K50" s="12">
        <v>4389</v>
      </c>
      <c r="L50" s="12">
        <v>55492</v>
      </c>
      <c r="M50" s="12">
        <v>5817</v>
      </c>
      <c r="N50" s="12">
        <v>117084</v>
      </c>
      <c r="O50" s="12">
        <v>41787</v>
      </c>
      <c r="P50" s="12">
        <v>1407</v>
      </c>
      <c r="Q50" s="12">
        <v>1035</v>
      </c>
      <c r="R50" s="12">
        <v>4025</v>
      </c>
      <c r="S50" s="12">
        <v>114660</v>
      </c>
      <c r="T50" s="12">
        <v>17198</v>
      </c>
      <c r="U50" s="12">
        <v>62185</v>
      </c>
      <c r="V50" s="12">
        <v>247</v>
      </c>
      <c r="W50" s="12">
        <v>0</v>
      </c>
      <c r="X50" s="12">
        <v>3052</v>
      </c>
      <c r="Y50" s="12">
        <v>64765</v>
      </c>
      <c r="Z50" s="12">
        <v>3809</v>
      </c>
      <c r="AA50" s="12">
        <v>18</v>
      </c>
      <c r="AB50" s="12">
        <v>10</v>
      </c>
      <c r="AC50" s="12">
        <v>48284</v>
      </c>
      <c r="AD50" s="12">
        <v>17718</v>
      </c>
      <c r="AE50" s="12">
        <v>2992</v>
      </c>
      <c r="AF50" s="12">
        <v>0</v>
      </c>
      <c r="AG50" s="12">
        <v>34411</v>
      </c>
      <c r="AH50" s="12">
        <v>27000</v>
      </c>
      <c r="AI50" s="12">
        <v>600</v>
      </c>
      <c r="AJ50" s="12">
        <v>102839</v>
      </c>
      <c r="AK50" s="12">
        <v>473</v>
      </c>
      <c r="AL50" s="12">
        <v>2826</v>
      </c>
      <c r="AM50" s="12">
        <v>23</v>
      </c>
      <c r="AN50" s="12">
        <v>208</v>
      </c>
      <c r="AO50" s="12">
        <v>1062</v>
      </c>
      <c r="AP50" s="12">
        <v>142214</v>
      </c>
      <c r="AQ50" s="25">
        <v>22772</v>
      </c>
    </row>
    <row r="51" spans="1:43" ht="9.5" x14ac:dyDescent="0.2">
      <c r="A51" s="30"/>
      <c r="B51" s="20" t="s">
        <v>131</v>
      </c>
      <c r="C51" s="23" t="s">
        <v>132</v>
      </c>
      <c r="D51" s="33">
        <v>298123</v>
      </c>
      <c r="E51" s="12">
        <v>3948</v>
      </c>
      <c r="F51" s="12">
        <v>795</v>
      </c>
      <c r="G51" s="12">
        <v>0</v>
      </c>
      <c r="H51" s="12">
        <v>27884</v>
      </c>
      <c r="I51" s="12">
        <v>38</v>
      </c>
      <c r="J51" s="12">
        <v>22</v>
      </c>
      <c r="K51" s="12">
        <v>0</v>
      </c>
      <c r="L51" s="12">
        <v>26807</v>
      </c>
      <c r="M51" s="12">
        <v>2912</v>
      </c>
      <c r="N51" s="12">
        <v>39357</v>
      </c>
      <c r="O51" s="12">
        <v>10678</v>
      </c>
      <c r="P51" s="12">
        <v>111</v>
      </c>
      <c r="Q51" s="12">
        <v>0</v>
      </c>
      <c r="R51" s="12">
        <v>0</v>
      </c>
      <c r="S51" s="12">
        <v>20880</v>
      </c>
      <c r="T51" s="12">
        <v>44772</v>
      </c>
      <c r="U51" s="12">
        <v>2069</v>
      </c>
      <c r="V51" s="12">
        <v>549</v>
      </c>
      <c r="W51" s="12">
        <v>0</v>
      </c>
      <c r="X51" s="12">
        <v>5796</v>
      </c>
      <c r="Y51" s="12">
        <v>15550</v>
      </c>
      <c r="Z51" s="12">
        <v>5</v>
      </c>
      <c r="AA51" s="12">
        <v>0</v>
      </c>
      <c r="AB51" s="12">
        <v>131</v>
      </c>
      <c r="AC51" s="12">
        <v>3735</v>
      </c>
      <c r="AD51" s="12">
        <v>36</v>
      </c>
      <c r="AE51" s="12">
        <v>40</v>
      </c>
      <c r="AF51" s="12">
        <v>0</v>
      </c>
      <c r="AG51" s="12">
        <v>0</v>
      </c>
      <c r="AH51" s="12">
        <v>20</v>
      </c>
      <c r="AI51" s="12">
        <v>0</v>
      </c>
      <c r="AJ51" s="12">
        <v>70095</v>
      </c>
      <c r="AK51" s="12">
        <v>7172</v>
      </c>
      <c r="AL51" s="12">
        <v>2711</v>
      </c>
      <c r="AM51" s="12">
        <v>0</v>
      </c>
      <c r="AN51" s="12">
        <v>436</v>
      </c>
      <c r="AO51" s="12">
        <v>90</v>
      </c>
      <c r="AP51" s="12">
        <v>2269</v>
      </c>
      <c r="AQ51" s="25">
        <v>9215</v>
      </c>
    </row>
    <row r="52" spans="1:43" ht="9.5" x14ac:dyDescent="0.2">
      <c r="A52" s="30"/>
      <c r="B52" s="20" t="s">
        <v>133</v>
      </c>
      <c r="C52" s="23" t="s">
        <v>134</v>
      </c>
      <c r="D52" s="33">
        <v>33374</v>
      </c>
      <c r="E52" s="12">
        <v>165</v>
      </c>
      <c r="F52" s="12">
        <v>0</v>
      </c>
      <c r="G52" s="12">
        <v>462</v>
      </c>
      <c r="H52" s="12">
        <v>31</v>
      </c>
      <c r="I52" s="12">
        <v>0</v>
      </c>
      <c r="J52" s="12">
        <v>4</v>
      </c>
      <c r="K52" s="12">
        <v>0</v>
      </c>
      <c r="L52" s="12">
        <v>0</v>
      </c>
      <c r="M52" s="12">
        <v>0</v>
      </c>
      <c r="N52" s="12">
        <v>4357</v>
      </c>
      <c r="O52" s="12">
        <v>486</v>
      </c>
      <c r="P52" s="12">
        <v>0</v>
      </c>
      <c r="Q52" s="12">
        <v>0</v>
      </c>
      <c r="R52" s="12">
        <v>0</v>
      </c>
      <c r="S52" s="12">
        <v>0</v>
      </c>
      <c r="T52" s="12">
        <v>7960</v>
      </c>
      <c r="U52" s="12">
        <v>11</v>
      </c>
      <c r="V52" s="12">
        <v>0</v>
      </c>
      <c r="W52" s="12">
        <v>0</v>
      </c>
      <c r="X52" s="12">
        <v>0</v>
      </c>
      <c r="Y52" s="12">
        <v>0</v>
      </c>
      <c r="Z52" s="12">
        <v>3050</v>
      </c>
      <c r="AA52" s="12">
        <v>0</v>
      </c>
      <c r="AB52" s="12">
        <v>0</v>
      </c>
      <c r="AC52" s="12">
        <v>679</v>
      </c>
      <c r="AD52" s="12">
        <v>354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8207</v>
      </c>
      <c r="AK52" s="12">
        <v>0</v>
      </c>
      <c r="AL52" s="12">
        <v>0</v>
      </c>
      <c r="AM52" s="12">
        <v>0</v>
      </c>
      <c r="AN52" s="12">
        <v>6841</v>
      </c>
      <c r="AO52" s="12">
        <v>0</v>
      </c>
      <c r="AP52" s="12">
        <v>40</v>
      </c>
      <c r="AQ52" s="25">
        <v>727</v>
      </c>
    </row>
    <row r="53" spans="1:43" ht="9.5" x14ac:dyDescent="0.2">
      <c r="A53" s="30"/>
      <c r="B53" s="20" t="s">
        <v>135</v>
      </c>
      <c r="C53" s="23" t="s">
        <v>136</v>
      </c>
      <c r="D53" s="33">
        <v>78809</v>
      </c>
      <c r="E53" s="12">
        <v>990</v>
      </c>
      <c r="F53" s="12">
        <v>0</v>
      </c>
      <c r="G53" s="12">
        <v>0</v>
      </c>
      <c r="H53" s="12">
        <v>2057</v>
      </c>
      <c r="I53" s="12">
        <v>0</v>
      </c>
      <c r="J53" s="12">
        <v>0</v>
      </c>
      <c r="K53" s="12">
        <v>0</v>
      </c>
      <c r="L53" s="12">
        <v>320</v>
      </c>
      <c r="M53" s="12">
        <v>0</v>
      </c>
      <c r="N53" s="12">
        <v>64859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4980</v>
      </c>
      <c r="U53" s="12">
        <v>0</v>
      </c>
      <c r="V53" s="12">
        <v>0</v>
      </c>
      <c r="W53" s="12">
        <v>0</v>
      </c>
      <c r="X53" s="12">
        <v>0</v>
      </c>
      <c r="Y53" s="12">
        <v>126</v>
      </c>
      <c r="Z53" s="12">
        <v>0</v>
      </c>
      <c r="AA53" s="12">
        <v>0</v>
      </c>
      <c r="AB53" s="12">
        <v>12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1</v>
      </c>
      <c r="AK53" s="12">
        <v>0</v>
      </c>
      <c r="AL53" s="12">
        <v>219</v>
      </c>
      <c r="AM53" s="12">
        <v>0</v>
      </c>
      <c r="AN53" s="12">
        <v>5134</v>
      </c>
      <c r="AO53" s="12">
        <v>0</v>
      </c>
      <c r="AP53" s="12">
        <v>26</v>
      </c>
      <c r="AQ53" s="25">
        <v>85</v>
      </c>
    </row>
    <row r="54" spans="1:43" ht="9.5" x14ac:dyDescent="0.2">
      <c r="A54" s="30"/>
      <c r="B54" s="20" t="s">
        <v>137</v>
      </c>
      <c r="C54" s="23" t="s">
        <v>138</v>
      </c>
      <c r="D54" s="33">
        <v>151837</v>
      </c>
      <c r="E54" s="12">
        <v>32728</v>
      </c>
      <c r="F54" s="12">
        <v>0</v>
      </c>
      <c r="G54" s="12">
        <v>51</v>
      </c>
      <c r="H54" s="12">
        <v>680</v>
      </c>
      <c r="I54" s="12">
        <v>0</v>
      </c>
      <c r="J54" s="12">
        <v>2</v>
      </c>
      <c r="K54" s="12">
        <v>0</v>
      </c>
      <c r="L54" s="12">
        <v>0</v>
      </c>
      <c r="M54" s="12">
        <v>15</v>
      </c>
      <c r="N54" s="12">
        <v>17895</v>
      </c>
      <c r="O54" s="12">
        <v>783</v>
      </c>
      <c r="P54" s="12">
        <v>32381</v>
      </c>
      <c r="Q54" s="12">
        <v>0</v>
      </c>
      <c r="R54" s="12">
        <v>0</v>
      </c>
      <c r="S54" s="12">
        <v>340</v>
      </c>
      <c r="T54" s="12">
        <v>3420</v>
      </c>
      <c r="U54" s="12">
        <v>214</v>
      </c>
      <c r="V54" s="12">
        <v>251</v>
      </c>
      <c r="W54" s="12">
        <v>30</v>
      </c>
      <c r="X54" s="12">
        <v>2435</v>
      </c>
      <c r="Y54" s="12">
        <v>31075</v>
      </c>
      <c r="Z54" s="12">
        <v>0</v>
      </c>
      <c r="AA54" s="12">
        <v>0</v>
      </c>
      <c r="AB54" s="12">
        <v>22</v>
      </c>
      <c r="AC54" s="12">
        <v>71</v>
      </c>
      <c r="AD54" s="12">
        <v>621</v>
      </c>
      <c r="AE54" s="12">
        <v>11054</v>
      </c>
      <c r="AF54" s="12">
        <v>0</v>
      </c>
      <c r="AG54" s="12">
        <v>0</v>
      </c>
      <c r="AH54" s="12">
        <v>40</v>
      </c>
      <c r="AI54" s="12">
        <v>0</v>
      </c>
      <c r="AJ54" s="12">
        <v>3700</v>
      </c>
      <c r="AK54" s="12">
        <v>70</v>
      </c>
      <c r="AL54" s="12">
        <v>82</v>
      </c>
      <c r="AM54" s="12">
        <v>0</v>
      </c>
      <c r="AN54" s="12">
        <v>260</v>
      </c>
      <c r="AO54" s="12">
        <v>80</v>
      </c>
      <c r="AP54" s="12">
        <v>2749</v>
      </c>
      <c r="AQ54" s="25">
        <v>10788</v>
      </c>
    </row>
    <row r="55" spans="1:43" ht="9.5" x14ac:dyDescent="0.2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9.5" x14ac:dyDescent="0.2">
      <c r="A56" s="36" t="s">
        <v>139</v>
      </c>
      <c r="B56" s="37" t="s">
        <v>140</v>
      </c>
      <c r="C56" s="38"/>
      <c r="D56" s="33">
        <f t="shared" ref="D56:AQ56" si="4">SUBTOTAL(9,D57:D71)</f>
        <v>139601238</v>
      </c>
      <c r="E56" s="33">
        <f t="shared" si="4"/>
        <v>9257864</v>
      </c>
      <c r="F56" s="33">
        <f t="shared" si="4"/>
        <v>1489830</v>
      </c>
      <c r="G56" s="33">
        <f t="shared" si="4"/>
        <v>1503188</v>
      </c>
      <c r="H56" s="33">
        <f t="shared" si="4"/>
        <v>2838074</v>
      </c>
      <c r="I56" s="33">
        <f t="shared" si="4"/>
        <v>284953</v>
      </c>
      <c r="J56" s="33">
        <f t="shared" si="4"/>
        <v>148677</v>
      </c>
      <c r="K56" s="33">
        <f t="shared" si="4"/>
        <v>376779</v>
      </c>
      <c r="L56" s="33">
        <f t="shared" si="4"/>
        <v>5557279</v>
      </c>
      <c r="M56" s="33">
        <f t="shared" si="4"/>
        <v>23928917</v>
      </c>
      <c r="N56" s="33">
        <f t="shared" si="4"/>
        <v>484176</v>
      </c>
      <c r="O56" s="33">
        <f t="shared" si="4"/>
        <v>8550544</v>
      </c>
      <c r="P56" s="33">
        <f t="shared" si="4"/>
        <v>1313593</v>
      </c>
      <c r="Q56" s="33">
        <f t="shared" si="4"/>
        <v>56412</v>
      </c>
      <c r="R56" s="33">
        <f t="shared" si="4"/>
        <v>4984</v>
      </c>
      <c r="S56" s="33">
        <f t="shared" si="4"/>
        <v>220748</v>
      </c>
      <c r="T56" s="33">
        <f t="shared" si="4"/>
        <v>277657</v>
      </c>
      <c r="U56" s="33">
        <f t="shared" si="4"/>
        <v>4083633</v>
      </c>
      <c r="V56" s="33">
        <f t="shared" si="4"/>
        <v>13201605</v>
      </c>
      <c r="W56" s="33">
        <f t="shared" si="4"/>
        <v>364129</v>
      </c>
      <c r="X56" s="33">
        <f t="shared" si="4"/>
        <v>8825517</v>
      </c>
      <c r="Y56" s="33">
        <f t="shared" si="4"/>
        <v>4020653</v>
      </c>
      <c r="Z56" s="33">
        <f t="shared" si="4"/>
        <v>2054320</v>
      </c>
      <c r="AA56" s="33">
        <f t="shared" si="4"/>
        <v>58827</v>
      </c>
      <c r="AB56" s="33">
        <f t="shared" si="4"/>
        <v>249764</v>
      </c>
      <c r="AC56" s="33">
        <f t="shared" si="4"/>
        <v>12454090</v>
      </c>
      <c r="AD56" s="33">
        <f t="shared" si="4"/>
        <v>709416</v>
      </c>
      <c r="AE56" s="33">
        <f t="shared" si="4"/>
        <v>14543409</v>
      </c>
      <c r="AF56" s="33">
        <f t="shared" si="4"/>
        <v>414093</v>
      </c>
      <c r="AG56" s="33">
        <f t="shared" si="4"/>
        <v>1316012</v>
      </c>
      <c r="AH56" s="33">
        <f t="shared" si="4"/>
        <v>1180476</v>
      </c>
      <c r="AI56" s="33">
        <f t="shared" si="4"/>
        <v>2059452</v>
      </c>
      <c r="AJ56" s="33">
        <f t="shared" si="4"/>
        <v>9691507</v>
      </c>
      <c r="AK56" s="33">
        <f t="shared" si="4"/>
        <v>111200</v>
      </c>
      <c r="AL56" s="33">
        <f t="shared" si="4"/>
        <v>594801</v>
      </c>
      <c r="AM56" s="33">
        <f t="shared" si="4"/>
        <v>168964</v>
      </c>
      <c r="AN56" s="33">
        <f t="shared" si="4"/>
        <v>6247172</v>
      </c>
      <c r="AO56" s="33">
        <f t="shared" si="4"/>
        <v>75844</v>
      </c>
      <c r="AP56" s="33">
        <f t="shared" si="4"/>
        <v>168704</v>
      </c>
      <c r="AQ56" s="39">
        <f t="shared" si="4"/>
        <v>713975</v>
      </c>
    </row>
    <row r="57" spans="1:43" ht="9.5" x14ac:dyDescent="0.2">
      <c r="A57" s="30"/>
      <c r="B57" s="20" t="s">
        <v>141</v>
      </c>
      <c r="C57" s="23" t="s">
        <v>142</v>
      </c>
      <c r="D57" s="33">
        <v>84679</v>
      </c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410</v>
      </c>
      <c r="M57" s="12">
        <v>0</v>
      </c>
      <c r="N57" s="12">
        <v>131</v>
      </c>
      <c r="O57" s="12">
        <v>90</v>
      </c>
      <c r="P57" s="12">
        <v>0</v>
      </c>
      <c r="Q57" s="12">
        <v>0</v>
      </c>
      <c r="R57" s="12">
        <v>0</v>
      </c>
      <c r="S57" s="12">
        <v>17120</v>
      </c>
      <c r="T57" s="12">
        <v>0</v>
      </c>
      <c r="U57" s="12">
        <v>50</v>
      </c>
      <c r="V57" s="12">
        <v>0</v>
      </c>
      <c r="W57" s="12">
        <v>0</v>
      </c>
      <c r="X57" s="12">
        <v>0</v>
      </c>
      <c r="Y57" s="12">
        <v>4232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650</v>
      </c>
      <c r="AF57" s="12">
        <v>0</v>
      </c>
      <c r="AG57" s="12">
        <v>0</v>
      </c>
      <c r="AH57" s="12">
        <v>0</v>
      </c>
      <c r="AI57" s="12">
        <v>0</v>
      </c>
      <c r="AJ57" s="12">
        <v>61662</v>
      </c>
      <c r="AK57" s="12">
        <v>0</v>
      </c>
      <c r="AL57" s="12">
        <v>0</v>
      </c>
      <c r="AM57" s="12">
        <v>0</v>
      </c>
      <c r="AN57" s="12">
        <v>0</v>
      </c>
      <c r="AO57" s="12">
        <v>0</v>
      </c>
      <c r="AP57" s="12">
        <v>164</v>
      </c>
      <c r="AQ57" s="25">
        <v>170</v>
      </c>
    </row>
    <row r="58" spans="1:43" ht="9.5" x14ac:dyDescent="0.2">
      <c r="A58" s="30"/>
      <c r="B58" s="20" t="s">
        <v>143</v>
      </c>
      <c r="C58" s="23" t="s">
        <v>144</v>
      </c>
      <c r="D58" s="33">
        <v>27902896</v>
      </c>
      <c r="E58" s="12">
        <v>2754151</v>
      </c>
      <c r="F58" s="12">
        <v>1058831</v>
      </c>
      <c r="G58" s="12">
        <v>1489787</v>
      </c>
      <c r="H58" s="12">
        <v>2121</v>
      </c>
      <c r="I58" s="12">
        <v>0</v>
      </c>
      <c r="J58" s="12">
        <v>2</v>
      </c>
      <c r="K58" s="12">
        <v>107033</v>
      </c>
      <c r="L58" s="12">
        <v>0</v>
      </c>
      <c r="M58" s="12">
        <v>604561</v>
      </c>
      <c r="N58" s="12">
        <v>18741</v>
      </c>
      <c r="O58" s="12">
        <v>152895</v>
      </c>
      <c r="P58" s="12">
        <v>1040460</v>
      </c>
      <c r="Q58" s="12">
        <v>6800</v>
      </c>
      <c r="R58" s="12">
        <v>0</v>
      </c>
      <c r="S58" s="12">
        <v>165023</v>
      </c>
      <c r="T58" s="12">
        <v>18</v>
      </c>
      <c r="U58" s="12">
        <v>420</v>
      </c>
      <c r="V58" s="12">
        <v>901216</v>
      </c>
      <c r="W58" s="12">
        <v>0</v>
      </c>
      <c r="X58" s="12">
        <v>10436</v>
      </c>
      <c r="Y58" s="12">
        <v>2049154</v>
      </c>
      <c r="Z58" s="12">
        <v>678492</v>
      </c>
      <c r="AA58" s="12">
        <v>0</v>
      </c>
      <c r="AB58" s="12">
        <v>12794</v>
      </c>
      <c r="AC58" s="12">
        <v>353852</v>
      </c>
      <c r="AD58" s="12">
        <v>0</v>
      </c>
      <c r="AE58" s="12">
        <v>5078237</v>
      </c>
      <c r="AF58" s="12">
        <v>1301</v>
      </c>
      <c r="AG58" s="12">
        <v>90</v>
      </c>
      <c r="AH58" s="12">
        <v>0</v>
      </c>
      <c r="AI58" s="12">
        <v>1949460</v>
      </c>
      <c r="AJ58" s="12">
        <v>7758084</v>
      </c>
      <c r="AK58" s="12">
        <v>0</v>
      </c>
      <c r="AL58" s="12">
        <v>626</v>
      </c>
      <c r="AM58" s="12">
        <v>77767</v>
      </c>
      <c r="AN58" s="12">
        <v>1614161</v>
      </c>
      <c r="AO58" s="12">
        <v>0</v>
      </c>
      <c r="AP58" s="12">
        <v>9633</v>
      </c>
      <c r="AQ58" s="25">
        <v>6750</v>
      </c>
    </row>
    <row r="59" spans="1:43" ht="9.5" x14ac:dyDescent="0.2">
      <c r="A59" s="30"/>
      <c r="B59" s="20" t="s">
        <v>145</v>
      </c>
      <c r="C59" s="23" t="s">
        <v>146</v>
      </c>
      <c r="D59" s="33">
        <v>78375</v>
      </c>
      <c r="E59" s="12">
        <v>16931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4686</v>
      </c>
      <c r="M59" s="12">
        <v>0</v>
      </c>
      <c r="N59" s="12">
        <v>10542</v>
      </c>
      <c r="O59" s="12">
        <v>420</v>
      </c>
      <c r="P59" s="12">
        <v>67</v>
      </c>
      <c r="Q59" s="12">
        <v>0</v>
      </c>
      <c r="R59" s="12">
        <v>0</v>
      </c>
      <c r="S59" s="12">
        <v>3380</v>
      </c>
      <c r="T59" s="12">
        <v>0</v>
      </c>
      <c r="U59" s="12">
        <v>12920</v>
      </c>
      <c r="V59" s="12">
        <v>0</v>
      </c>
      <c r="W59" s="12">
        <v>1944</v>
      </c>
      <c r="X59" s="12">
        <v>0</v>
      </c>
      <c r="Y59" s="12">
        <v>14489</v>
      </c>
      <c r="Z59" s="12">
        <v>0</v>
      </c>
      <c r="AA59" s="12">
        <v>0</v>
      </c>
      <c r="AB59" s="12">
        <v>25</v>
      </c>
      <c r="AC59" s="12">
        <v>100</v>
      </c>
      <c r="AD59" s="12">
        <v>3</v>
      </c>
      <c r="AE59" s="12">
        <v>1000</v>
      </c>
      <c r="AF59" s="12">
        <v>0</v>
      </c>
      <c r="AG59" s="12">
        <v>0</v>
      </c>
      <c r="AH59" s="12">
        <v>0</v>
      </c>
      <c r="AI59" s="12">
        <v>0</v>
      </c>
      <c r="AJ59" s="12">
        <v>5157</v>
      </c>
      <c r="AK59" s="12">
        <v>0</v>
      </c>
      <c r="AL59" s="12">
        <v>0</v>
      </c>
      <c r="AM59" s="12">
        <v>1950</v>
      </c>
      <c r="AN59" s="12">
        <v>0</v>
      </c>
      <c r="AO59" s="12">
        <v>40</v>
      </c>
      <c r="AP59" s="12">
        <v>628</v>
      </c>
      <c r="AQ59" s="25">
        <v>4093</v>
      </c>
    </row>
    <row r="60" spans="1:43" ht="9.5" x14ac:dyDescent="0.2">
      <c r="A60" s="30"/>
      <c r="B60" s="20" t="s">
        <v>147</v>
      </c>
      <c r="C60" s="23" t="s">
        <v>148</v>
      </c>
      <c r="D60" s="33">
        <v>3008235</v>
      </c>
      <c r="E60" s="12">
        <v>269108</v>
      </c>
      <c r="F60" s="12">
        <v>490</v>
      </c>
      <c r="G60" s="12">
        <v>0</v>
      </c>
      <c r="H60" s="12">
        <v>7350</v>
      </c>
      <c r="I60" s="12">
        <v>144901</v>
      </c>
      <c r="J60" s="12">
        <v>132567</v>
      </c>
      <c r="K60" s="12">
        <v>0</v>
      </c>
      <c r="L60" s="12">
        <v>80351</v>
      </c>
      <c r="M60" s="12">
        <v>10721</v>
      </c>
      <c r="N60" s="12">
        <v>77225</v>
      </c>
      <c r="O60" s="12">
        <v>312908</v>
      </c>
      <c r="P60" s="12">
        <v>3384</v>
      </c>
      <c r="Q60" s="12">
        <v>0</v>
      </c>
      <c r="R60" s="12">
        <v>0</v>
      </c>
      <c r="S60" s="12">
        <v>2955</v>
      </c>
      <c r="T60" s="12">
        <v>4920</v>
      </c>
      <c r="U60" s="12">
        <v>20688</v>
      </c>
      <c r="V60" s="12">
        <v>102423</v>
      </c>
      <c r="W60" s="12">
        <v>255192</v>
      </c>
      <c r="X60" s="12">
        <v>16825</v>
      </c>
      <c r="Y60" s="12">
        <v>44939</v>
      </c>
      <c r="Z60" s="12">
        <v>41208</v>
      </c>
      <c r="AA60" s="12">
        <v>400</v>
      </c>
      <c r="AB60" s="12">
        <v>171605</v>
      </c>
      <c r="AC60" s="12">
        <v>15547</v>
      </c>
      <c r="AD60" s="12">
        <v>3516</v>
      </c>
      <c r="AE60" s="12">
        <v>217548</v>
      </c>
      <c r="AF60" s="12">
        <v>386443</v>
      </c>
      <c r="AG60" s="12">
        <v>850</v>
      </c>
      <c r="AH60" s="12">
        <v>52968</v>
      </c>
      <c r="AI60" s="12">
        <v>107588</v>
      </c>
      <c r="AJ60" s="12">
        <v>38870</v>
      </c>
      <c r="AK60" s="12">
        <v>0</v>
      </c>
      <c r="AL60" s="12">
        <v>439785</v>
      </c>
      <c r="AM60" s="12">
        <v>3</v>
      </c>
      <c r="AN60" s="12">
        <v>1880</v>
      </c>
      <c r="AO60" s="12">
        <v>2716</v>
      </c>
      <c r="AP60" s="12">
        <v>20501</v>
      </c>
      <c r="AQ60" s="25">
        <v>19860</v>
      </c>
    </row>
    <row r="61" spans="1:43" ht="9.5" x14ac:dyDescent="0.2">
      <c r="A61" s="30"/>
      <c r="B61" s="20" t="s">
        <v>149</v>
      </c>
      <c r="C61" s="23" t="s">
        <v>150</v>
      </c>
      <c r="D61" s="33">
        <v>24580691</v>
      </c>
      <c r="E61" s="12">
        <v>1947583</v>
      </c>
      <c r="F61" s="12">
        <v>26596</v>
      </c>
      <c r="G61" s="12">
        <v>577</v>
      </c>
      <c r="H61" s="12">
        <v>1427930</v>
      </c>
      <c r="I61" s="12">
        <v>726</v>
      </c>
      <c r="J61" s="12">
        <v>2709</v>
      </c>
      <c r="K61" s="12">
        <v>122023</v>
      </c>
      <c r="L61" s="12">
        <v>906550</v>
      </c>
      <c r="M61" s="12">
        <v>4344186</v>
      </c>
      <c r="N61" s="12">
        <v>227452</v>
      </c>
      <c r="O61" s="12">
        <v>1844099</v>
      </c>
      <c r="P61" s="12">
        <v>20869</v>
      </c>
      <c r="Q61" s="12">
        <v>0</v>
      </c>
      <c r="R61" s="12">
        <v>3717</v>
      </c>
      <c r="S61" s="12">
        <v>21334</v>
      </c>
      <c r="T61" s="12">
        <v>79059</v>
      </c>
      <c r="U61" s="12">
        <v>1251997</v>
      </c>
      <c r="V61" s="12">
        <v>3150356</v>
      </c>
      <c r="W61" s="12">
        <v>31227</v>
      </c>
      <c r="X61" s="12">
        <v>2693140</v>
      </c>
      <c r="Y61" s="12">
        <v>234255</v>
      </c>
      <c r="Z61" s="12">
        <v>134117</v>
      </c>
      <c r="AA61" s="12">
        <v>57607</v>
      </c>
      <c r="AB61" s="12">
        <v>0</v>
      </c>
      <c r="AC61" s="12">
        <v>2646517</v>
      </c>
      <c r="AD61" s="12">
        <v>220711</v>
      </c>
      <c r="AE61" s="12">
        <v>1548531</v>
      </c>
      <c r="AF61" s="12">
        <v>0</v>
      </c>
      <c r="AG61" s="12">
        <v>108609</v>
      </c>
      <c r="AH61" s="12">
        <v>52689</v>
      </c>
      <c r="AI61" s="12">
        <v>804</v>
      </c>
      <c r="AJ61" s="12">
        <v>175845</v>
      </c>
      <c r="AK61" s="12">
        <v>4449</v>
      </c>
      <c r="AL61" s="12">
        <v>116032</v>
      </c>
      <c r="AM61" s="12">
        <v>4630</v>
      </c>
      <c r="AN61" s="12">
        <v>839884</v>
      </c>
      <c r="AO61" s="12">
        <v>532</v>
      </c>
      <c r="AP61" s="12">
        <v>104123</v>
      </c>
      <c r="AQ61" s="25">
        <v>229226</v>
      </c>
    </row>
    <row r="62" spans="1:43" ht="9.5" x14ac:dyDescent="0.2">
      <c r="A62" s="30"/>
      <c r="B62" s="20" t="s">
        <v>151</v>
      </c>
      <c r="C62" s="23" t="s">
        <v>152</v>
      </c>
      <c r="D62" s="33">
        <v>19937336</v>
      </c>
      <c r="E62" s="12">
        <v>1072814</v>
      </c>
      <c r="F62" s="12">
        <v>0</v>
      </c>
      <c r="G62" s="12">
        <v>0</v>
      </c>
      <c r="H62" s="12">
        <v>345840</v>
      </c>
      <c r="I62" s="12">
        <v>8700</v>
      </c>
      <c r="J62" s="12">
        <v>22</v>
      </c>
      <c r="K62" s="12">
        <v>0</v>
      </c>
      <c r="L62" s="12">
        <v>1117040</v>
      </c>
      <c r="M62" s="12">
        <v>5065405</v>
      </c>
      <c r="N62" s="12">
        <v>1418</v>
      </c>
      <c r="O62" s="12">
        <v>1965480</v>
      </c>
      <c r="P62" s="12">
        <v>1011</v>
      </c>
      <c r="Q62" s="12">
        <v>0</v>
      </c>
      <c r="R62" s="12">
        <v>0</v>
      </c>
      <c r="S62" s="12">
        <v>0</v>
      </c>
      <c r="T62" s="12">
        <v>0</v>
      </c>
      <c r="U62" s="12">
        <v>955447</v>
      </c>
      <c r="V62" s="12">
        <v>2885493</v>
      </c>
      <c r="W62" s="12">
        <v>0</v>
      </c>
      <c r="X62" s="12">
        <v>1789534</v>
      </c>
      <c r="Y62" s="12">
        <v>390</v>
      </c>
      <c r="Z62" s="12">
        <v>0</v>
      </c>
      <c r="AA62" s="12">
        <v>0</v>
      </c>
      <c r="AB62" s="12">
        <v>0</v>
      </c>
      <c r="AC62" s="12">
        <v>2723054</v>
      </c>
      <c r="AD62" s="12">
        <v>0</v>
      </c>
      <c r="AE62" s="12">
        <v>1367285</v>
      </c>
      <c r="AF62" s="12">
        <v>0</v>
      </c>
      <c r="AG62" s="12">
        <v>127</v>
      </c>
      <c r="AH62" s="12">
        <v>1800</v>
      </c>
      <c r="AI62" s="12">
        <v>0</v>
      </c>
      <c r="AJ62" s="12">
        <v>17827</v>
      </c>
      <c r="AK62" s="12">
        <v>0</v>
      </c>
      <c r="AL62" s="12">
        <v>0</v>
      </c>
      <c r="AM62" s="12">
        <v>518</v>
      </c>
      <c r="AN62" s="12">
        <v>492471</v>
      </c>
      <c r="AO62" s="12">
        <v>0</v>
      </c>
      <c r="AP62" s="12">
        <v>107</v>
      </c>
      <c r="AQ62" s="25">
        <v>125553</v>
      </c>
    </row>
    <row r="63" spans="1:43" ht="9.5" x14ac:dyDescent="0.2">
      <c r="A63" s="30"/>
      <c r="B63" s="20" t="s">
        <v>153</v>
      </c>
      <c r="C63" s="23" t="s">
        <v>154</v>
      </c>
      <c r="D63" s="33">
        <v>32455125</v>
      </c>
      <c r="E63" s="12">
        <v>2213323</v>
      </c>
      <c r="F63" s="12">
        <v>170</v>
      </c>
      <c r="G63" s="12">
        <v>0</v>
      </c>
      <c r="H63" s="12">
        <v>586967</v>
      </c>
      <c r="I63" s="12">
        <v>5750</v>
      </c>
      <c r="J63" s="12">
        <v>119</v>
      </c>
      <c r="K63" s="12">
        <v>867</v>
      </c>
      <c r="L63" s="12">
        <v>1885610</v>
      </c>
      <c r="M63" s="12">
        <v>8357419</v>
      </c>
      <c r="N63" s="12">
        <v>7688</v>
      </c>
      <c r="O63" s="12">
        <v>2953128</v>
      </c>
      <c r="P63" s="12">
        <v>24815</v>
      </c>
      <c r="Q63" s="12">
        <v>4360</v>
      </c>
      <c r="R63" s="12">
        <v>487</v>
      </c>
      <c r="S63" s="12">
        <v>900</v>
      </c>
      <c r="T63" s="12">
        <v>1844</v>
      </c>
      <c r="U63" s="12">
        <v>831403</v>
      </c>
      <c r="V63" s="12">
        <v>4133669</v>
      </c>
      <c r="W63" s="12">
        <v>70245</v>
      </c>
      <c r="X63" s="12">
        <v>2800431</v>
      </c>
      <c r="Y63" s="12">
        <v>17084</v>
      </c>
      <c r="Z63" s="12">
        <v>673979</v>
      </c>
      <c r="AA63" s="12">
        <v>820</v>
      </c>
      <c r="AB63" s="12">
        <v>0</v>
      </c>
      <c r="AC63" s="12">
        <v>4006393</v>
      </c>
      <c r="AD63" s="12">
        <v>9490</v>
      </c>
      <c r="AE63" s="12">
        <v>1922858</v>
      </c>
      <c r="AF63" s="12">
        <v>0</v>
      </c>
      <c r="AG63" s="12">
        <v>479</v>
      </c>
      <c r="AH63" s="12">
        <v>242836</v>
      </c>
      <c r="AI63" s="12">
        <v>0</v>
      </c>
      <c r="AJ63" s="12">
        <v>73958</v>
      </c>
      <c r="AK63" s="12">
        <v>0</v>
      </c>
      <c r="AL63" s="12">
        <v>6711</v>
      </c>
      <c r="AM63" s="12">
        <v>747</v>
      </c>
      <c r="AN63" s="12">
        <v>1317499</v>
      </c>
      <c r="AO63" s="12">
        <v>0</v>
      </c>
      <c r="AP63" s="12">
        <v>555</v>
      </c>
      <c r="AQ63" s="25">
        <v>302521</v>
      </c>
    </row>
    <row r="64" spans="1:43" ht="9.5" x14ac:dyDescent="0.2">
      <c r="A64" s="30"/>
      <c r="B64" s="20" t="s">
        <v>155</v>
      </c>
      <c r="C64" s="23" t="s">
        <v>156</v>
      </c>
      <c r="D64" s="33">
        <v>705253</v>
      </c>
      <c r="E64" s="12">
        <v>142623</v>
      </c>
      <c r="F64" s="12">
        <v>68257</v>
      </c>
      <c r="G64" s="12">
        <v>0</v>
      </c>
      <c r="H64" s="12">
        <v>0</v>
      </c>
      <c r="I64" s="12">
        <v>1020</v>
      </c>
      <c r="J64" s="12">
        <v>0</v>
      </c>
      <c r="K64" s="12">
        <v>1002</v>
      </c>
      <c r="L64" s="12">
        <v>0</v>
      </c>
      <c r="M64" s="12">
        <v>4322</v>
      </c>
      <c r="N64" s="12">
        <v>30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31507</v>
      </c>
      <c r="V64" s="12">
        <v>29485</v>
      </c>
      <c r="W64" s="12">
        <v>0</v>
      </c>
      <c r="X64" s="12">
        <v>0</v>
      </c>
      <c r="Y64" s="12">
        <v>337436</v>
      </c>
      <c r="Z64" s="12">
        <v>0</v>
      </c>
      <c r="AA64" s="12">
        <v>0</v>
      </c>
      <c r="AB64" s="12">
        <v>15</v>
      </c>
      <c r="AC64" s="12">
        <v>0</v>
      </c>
      <c r="AD64" s="12">
        <v>761</v>
      </c>
      <c r="AE64" s="12">
        <v>1432</v>
      </c>
      <c r="AF64" s="12">
        <v>0</v>
      </c>
      <c r="AG64" s="12">
        <v>5</v>
      </c>
      <c r="AH64" s="12">
        <v>0</v>
      </c>
      <c r="AI64" s="12">
        <v>0</v>
      </c>
      <c r="AJ64" s="12">
        <v>86156</v>
      </c>
      <c r="AK64" s="12">
        <v>0</v>
      </c>
      <c r="AL64" s="12">
        <v>2</v>
      </c>
      <c r="AM64" s="12">
        <v>0</v>
      </c>
      <c r="AN64" s="12">
        <v>0</v>
      </c>
      <c r="AO64" s="12">
        <v>1029</v>
      </c>
      <c r="AP64" s="12">
        <v>0</v>
      </c>
      <c r="AQ64" s="25">
        <v>171</v>
      </c>
    </row>
    <row r="65" spans="1:43" ht="9.5" x14ac:dyDescent="0.2">
      <c r="A65" s="30"/>
      <c r="B65" s="20" t="s">
        <v>157</v>
      </c>
      <c r="C65" s="23" t="s">
        <v>158</v>
      </c>
      <c r="D65" s="33">
        <v>4055971</v>
      </c>
      <c r="E65" s="12">
        <v>27926</v>
      </c>
      <c r="F65" s="12">
        <v>262116</v>
      </c>
      <c r="G65" s="12">
        <v>0</v>
      </c>
      <c r="H65" s="12">
        <v>75734</v>
      </c>
      <c r="I65" s="12">
        <v>0</v>
      </c>
      <c r="J65" s="12">
        <v>23</v>
      </c>
      <c r="K65" s="12">
        <v>0</v>
      </c>
      <c r="L65" s="12">
        <v>123430</v>
      </c>
      <c r="M65" s="12">
        <v>923310</v>
      </c>
      <c r="N65" s="12">
        <v>6228</v>
      </c>
      <c r="O65" s="12">
        <v>111880</v>
      </c>
      <c r="P65" s="12">
        <v>110027</v>
      </c>
      <c r="Q65" s="12">
        <v>0</v>
      </c>
      <c r="R65" s="12">
        <v>780</v>
      </c>
      <c r="S65" s="12">
        <v>0</v>
      </c>
      <c r="T65" s="12">
        <v>903</v>
      </c>
      <c r="U65" s="12">
        <v>195765</v>
      </c>
      <c r="V65" s="12">
        <v>594092</v>
      </c>
      <c r="W65" s="12">
        <v>0</v>
      </c>
      <c r="X65" s="12">
        <v>172183</v>
      </c>
      <c r="Y65" s="12">
        <v>147033</v>
      </c>
      <c r="Z65" s="12">
        <v>0</v>
      </c>
      <c r="AA65" s="12">
        <v>0</v>
      </c>
      <c r="AB65" s="12">
        <v>25</v>
      </c>
      <c r="AC65" s="12">
        <v>278553</v>
      </c>
      <c r="AD65" s="12">
        <v>64</v>
      </c>
      <c r="AE65" s="12">
        <v>162009</v>
      </c>
      <c r="AF65" s="12">
        <v>0</v>
      </c>
      <c r="AG65" s="12">
        <v>105469</v>
      </c>
      <c r="AH65" s="12">
        <v>0</v>
      </c>
      <c r="AI65" s="12">
        <v>0</v>
      </c>
      <c r="AJ65" s="12">
        <v>13</v>
      </c>
      <c r="AK65" s="12">
        <v>106751</v>
      </c>
      <c r="AL65" s="12">
        <v>0</v>
      </c>
      <c r="AM65" s="12">
        <v>0</v>
      </c>
      <c r="AN65" s="12">
        <v>650228</v>
      </c>
      <c r="AO65" s="12">
        <v>0</v>
      </c>
      <c r="AP65" s="12">
        <v>166</v>
      </c>
      <c r="AQ65" s="25">
        <v>1263</v>
      </c>
    </row>
    <row r="66" spans="1:43" ht="9.5" x14ac:dyDescent="0.2">
      <c r="A66" s="30"/>
      <c r="B66" s="20" t="s">
        <v>159</v>
      </c>
      <c r="C66" s="23" t="s">
        <v>160</v>
      </c>
      <c r="D66" s="33">
        <v>2710943</v>
      </c>
      <c r="E66" s="12">
        <v>2647</v>
      </c>
      <c r="F66" s="12">
        <v>0</v>
      </c>
      <c r="G66" s="12">
        <v>0</v>
      </c>
      <c r="H66" s="12">
        <v>47420</v>
      </c>
      <c r="I66" s="12">
        <v>900</v>
      </c>
      <c r="J66" s="12">
        <v>4</v>
      </c>
      <c r="K66" s="12">
        <v>0</v>
      </c>
      <c r="L66" s="12">
        <v>30060</v>
      </c>
      <c r="M66" s="12">
        <v>937998</v>
      </c>
      <c r="N66" s="12">
        <v>27861</v>
      </c>
      <c r="O66" s="12">
        <v>72770</v>
      </c>
      <c r="P66" s="12">
        <v>0</v>
      </c>
      <c r="Q66" s="12">
        <v>43337</v>
      </c>
      <c r="R66" s="12">
        <v>0</v>
      </c>
      <c r="S66" s="12">
        <v>980</v>
      </c>
      <c r="T66" s="12">
        <v>0</v>
      </c>
      <c r="U66" s="12">
        <v>349423</v>
      </c>
      <c r="V66" s="12">
        <v>584425</v>
      </c>
      <c r="W66" s="12">
        <v>0</v>
      </c>
      <c r="X66" s="12">
        <v>40033</v>
      </c>
      <c r="Y66" s="12">
        <v>12956</v>
      </c>
      <c r="Z66" s="12">
        <v>52091</v>
      </c>
      <c r="AA66" s="12">
        <v>0</v>
      </c>
      <c r="AB66" s="12">
        <v>0</v>
      </c>
      <c r="AC66" s="12">
        <v>350685</v>
      </c>
      <c r="AD66" s="12">
        <v>2135</v>
      </c>
      <c r="AE66" s="12">
        <v>52974</v>
      </c>
      <c r="AF66" s="12">
        <v>0</v>
      </c>
      <c r="AG66" s="12">
        <v>700</v>
      </c>
      <c r="AH66" s="12">
        <v>0</v>
      </c>
      <c r="AI66" s="12">
        <v>0</v>
      </c>
      <c r="AJ66" s="12">
        <v>96025</v>
      </c>
      <c r="AK66" s="12">
        <v>0</v>
      </c>
      <c r="AL66" s="12">
        <v>0</v>
      </c>
      <c r="AM66" s="12">
        <v>73</v>
      </c>
      <c r="AN66" s="12">
        <v>1400</v>
      </c>
      <c r="AO66" s="12">
        <v>0</v>
      </c>
      <c r="AP66" s="12">
        <v>1536</v>
      </c>
      <c r="AQ66" s="25">
        <v>2510</v>
      </c>
    </row>
    <row r="67" spans="1:43" ht="9.5" x14ac:dyDescent="0.2">
      <c r="A67" s="30"/>
      <c r="B67" s="20" t="s">
        <v>161</v>
      </c>
      <c r="C67" s="23" t="s">
        <v>162</v>
      </c>
      <c r="D67" s="33">
        <v>3734761</v>
      </c>
      <c r="E67" s="12">
        <v>503195</v>
      </c>
      <c r="F67" s="12">
        <v>0</v>
      </c>
      <c r="G67" s="12">
        <v>0</v>
      </c>
      <c r="H67" s="12">
        <v>80</v>
      </c>
      <c r="I67" s="12">
        <v>0</v>
      </c>
      <c r="J67" s="12">
        <v>0</v>
      </c>
      <c r="K67" s="12">
        <v>0</v>
      </c>
      <c r="L67" s="12">
        <v>0</v>
      </c>
      <c r="M67" s="12">
        <v>152481</v>
      </c>
      <c r="N67" s="12">
        <v>18271</v>
      </c>
      <c r="O67" s="12">
        <v>174912</v>
      </c>
      <c r="P67" s="12">
        <v>11</v>
      </c>
      <c r="Q67" s="12">
        <v>0</v>
      </c>
      <c r="R67" s="12">
        <v>0</v>
      </c>
      <c r="S67" s="12">
        <v>0</v>
      </c>
      <c r="T67" s="12">
        <v>0</v>
      </c>
      <c r="U67" s="12">
        <v>36506</v>
      </c>
      <c r="V67" s="12">
        <v>1850</v>
      </c>
      <c r="W67" s="12">
        <v>0</v>
      </c>
      <c r="X67" s="12">
        <v>400187</v>
      </c>
      <c r="Y67" s="12">
        <v>11053</v>
      </c>
      <c r="Z67" s="12">
        <v>407768</v>
      </c>
      <c r="AA67" s="12">
        <v>0</v>
      </c>
      <c r="AB67" s="12">
        <v>0</v>
      </c>
      <c r="AC67" s="12">
        <v>9824</v>
      </c>
      <c r="AD67" s="12">
        <v>161358</v>
      </c>
      <c r="AE67" s="12">
        <v>19160</v>
      </c>
      <c r="AF67" s="12">
        <v>1201</v>
      </c>
      <c r="AG67" s="12">
        <v>797756</v>
      </c>
      <c r="AH67" s="12">
        <v>886</v>
      </c>
      <c r="AI67" s="12">
        <v>600</v>
      </c>
      <c r="AJ67" s="12">
        <v>1026724</v>
      </c>
      <c r="AK67" s="12">
        <v>0</v>
      </c>
      <c r="AL67" s="12">
        <v>0</v>
      </c>
      <c r="AM67" s="12">
        <v>1812</v>
      </c>
      <c r="AN67" s="12">
        <v>9117</v>
      </c>
      <c r="AO67" s="12">
        <v>0</v>
      </c>
      <c r="AP67" s="12">
        <v>1</v>
      </c>
      <c r="AQ67" s="25">
        <v>8</v>
      </c>
    </row>
    <row r="68" spans="1:43" ht="9.5" x14ac:dyDescent="0.2">
      <c r="A68" s="30"/>
      <c r="B68" s="20" t="s">
        <v>163</v>
      </c>
      <c r="C68" s="23" t="s">
        <v>164</v>
      </c>
      <c r="D68" s="33">
        <v>296422</v>
      </c>
      <c r="E68" s="12">
        <v>20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5996</v>
      </c>
      <c r="P68" s="12">
        <v>4</v>
      </c>
      <c r="Q68" s="12">
        <v>0</v>
      </c>
      <c r="R68" s="12">
        <v>0</v>
      </c>
      <c r="S68" s="12">
        <v>0</v>
      </c>
      <c r="T68" s="12">
        <v>0</v>
      </c>
      <c r="U68" s="12">
        <v>2593</v>
      </c>
      <c r="V68" s="12">
        <v>0</v>
      </c>
      <c r="W68" s="12">
        <v>0</v>
      </c>
      <c r="X68" s="12">
        <v>1900</v>
      </c>
      <c r="Y68" s="12">
        <v>120153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35000</v>
      </c>
      <c r="AF68" s="12">
        <v>1550</v>
      </c>
      <c r="AG68" s="12">
        <v>36120</v>
      </c>
      <c r="AH68" s="12">
        <v>0</v>
      </c>
      <c r="AI68" s="12">
        <v>0</v>
      </c>
      <c r="AJ68" s="12">
        <v>51437</v>
      </c>
      <c r="AK68" s="12">
        <v>0</v>
      </c>
      <c r="AL68" s="12">
        <v>0</v>
      </c>
      <c r="AM68" s="12">
        <v>32</v>
      </c>
      <c r="AN68" s="12">
        <v>41602</v>
      </c>
      <c r="AO68" s="12">
        <v>12</v>
      </c>
      <c r="AP68" s="12">
        <v>3</v>
      </c>
      <c r="AQ68" s="25">
        <v>0</v>
      </c>
    </row>
    <row r="69" spans="1:43" ht="9.5" x14ac:dyDescent="0.2">
      <c r="A69" s="30"/>
      <c r="B69" s="20" t="s">
        <v>165</v>
      </c>
      <c r="C69" s="23" t="s">
        <v>166</v>
      </c>
      <c r="D69" s="33">
        <v>16098486</v>
      </c>
      <c r="E69" s="12">
        <v>98946</v>
      </c>
      <c r="F69" s="12">
        <v>63529</v>
      </c>
      <c r="G69" s="12">
        <v>0</v>
      </c>
      <c r="H69" s="12">
        <v>320892</v>
      </c>
      <c r="I69" s="12">
        <v>122650</v>
      </c>
      <c r="J69" s="12">
        <v>13206</v>
      </c>
      <c r="K69" s="12">
        <v>58040</v>
      </c>
      <c r="L69" s="12">
        <v>1199174</v>
      </c>
      <c r="M69" s="12">
        <v>2916668</v>
      </c>
      <c r="N69" s="12">
        <v>36525</v>
      </c>
      <c r="O69" s="12">
        <v>828112</v>
      </c>
      <c r="P69" s="12">
        <v>60005</v>
      </c>
      <c r="Q69" s="12">
        <v>495</v>
      </c>
      <c r="R69" s="12">
        <v>0</v>
      </c>
      <c r="S69" s="12">
        <v>820</v>
      </c>
      <c r="T69" s="12">
        <v>108476</v>
      </c>
      <c r="U69" s="12">
        <v>194410</v>
      </c>
      <c r="V69" s="12">
        <v>775665</v>
      </c>
      <c r="W69" s="12">
        <v>0</v>
      </c>
      <c r="X69" s="12">
        <v>774053</v>
      </c>
      <c r="Y69" s="12">
        <v>851810</v>
      </c>
      <c r="Z69" s="12">
        <v>55684</v>
      </c>
      <c r="AA69" s="12">
        <v>0</v>
      </c>
      <c r="AB69" s="12">
        <v>35</v>
      </c>
      <c r="AC69" s="12">
        <v>1758931</v>
      </c>
      <c r="AD69" s="12">
        <v>277287</v>
      </c>
      <c r="AE69" s="12">
        <v>3546098</v>
      </c>
      <c r="AF69" s="12">
        <v>23598</v>
      </c>
      <c r="AG69" s="12">
        <v>258207</v>
      </c>
      <c r="AH69" s="12">
        <v>731738</v>
      </c>
      <c r="AI69" s="12">
        <v>0</v>
      </c>
      <c r="AJ69" s="12">
        <v>122632</v>
      </c>
      <c r="AK69" s="12">
        <v>0</v>
      </c>
      <c r="AL69" s="12">
        <v>31311</v>
      </c>
      <c r="AM69" s="12">
        <v>64497</v>
      </c>
      <c r="AN69" s="12">
        <v>761934</v>
      </c>
      <c r="AO69" s="12">
        <v>41094</v>
      </c>
      <c r="AP69" s="12">
        <v>988</v>
      </c>
      <c r="AQ69" s="25">
        <v>976</v>
      </c>
    </row>
    <row r="70" spans="1:43" ht="9.5" x14ac:dyDescent="0.2">
      <c r="A70" s="30"/>
      <c r="B70" s="20" t="s">
        <v>167</v>
      </c>
      <c r="C70" s="23" t="s">
        <v>168</v>
      </c>
      <c r="D70" s="33">
        <v>1159002</v>
      </c>
      <c r="E70" s="12">
        <v>34337</v>
      </c>
      <c r="F70" s="12">
        <v>8928</v>
      </c>
      <c r="G70" s="12">
        <v>12816</v>
      </c>
      <c r="H70" s="12">
        <v>10652</v>
      </c>
      <c r="I70" s="12">
        <v>263</v>
      </c>
      <c r="J70" s="12">
        <v>3</v>
      </c>
      <c r="K70" s="12">
        <v>87814</v>
      </c>
      <c r="L70" s="12">
        <v>64877</v>
      </c>
      <c r="M70" s="12">
        <v>15512</v>
      </c>
      <c r="N70" s="12">
        <v>4148</v>
      </c>
      <c r="O70" s="12">
        <v>648</v>
      </c>
      <c r="P70" s="12">
        <v>52617</v>
      </c>
      <c r="Q70" s="12">
        <v>1380</v>
      </c>
      <c r="R70" s="12">
        <v>0</v>
      </c>
      <c r="S70" s="12">
        <v>0</v>
      </c>
      <c r="T70" s="12">
        <v>10600</v>
      </c>
      <c r="U70" s="12">
        <v>56002</v>
      </c>
      <c r="V70" s="12">
        <v>3511</v>
      </c>
      <c r="W70" s="12">
        <v>5521</v>
      </c>
      <c r="X70" s="12">
        <v>6619</v>
      </c>
      <c r="Y70" s="12">
        <v>73652</v>
      </c>
      <c r="Z70" s="12">
        <v>1700</v>
      </c>
      <c r="AA70" s="12">
        <v>0</v>
      </c>
      <c r="AB70" s="12">
        <v>445</v>
      </c>
      <c r="AC70" s="12">
        <v>99332</v>
      </c>
      <c r="AD70" s="12">
        <v>26563</v>
      </c>
      <c r="AE70" s="12">
        <v>292254</v>
      </c>
      <c r="AF70" s="12">
        <v>0</v>
      </c>
      <c r="AG70" s="12">
        <v>660</v>
      </c>
      <c r="AH70" s="12">
        <v>50493</v>
      </c>
      <c r="AI70" s="12">
        <v>1000</v>
      </c>
      <c r="AJ70" s="12">
        <v>62266</v>
      </c>
      <c r="AK70" s="12">
        <v>0</v>
      </c>
      <c r="AL70" s="12">
        <v>0</v>
      </c>
      <c r="AM70" s="12">
        <v>6536</v>
      </c>
      <c r="AN70" s="12">
        <v>142875</v>
      </c>
      <c r="AO70" s="12">
        <v>1773</v>
      </c>
      <c r="AP70" s="12">
        <v>12469</v>
      </c>
      <c r="AQ70" s="25">
        <v>10736</v>
      </c>
    </row>
    <row r="71" spans="1:43" ht="9.5" x14ac:dyDescent="0.2">
      <c r="A71" s="46"/>
      <c r="B71" s="47" t="s">
        <v>169</v>
      </c>
      <c r="C71" s="48" t="s">
        <v>170</v>
      </c>
      <c r="D71" s="49">
        <v>2793063</v>
      </c>
      <c r="E71" s="50">
        <v>174260</v>
      </c>
      <c r="F71" s="50">
        <v>913</v>
      </c>
      <c r="G71" s="50">
        <v>8</v>
      </c>
      <c r="H71" s="50">
        <v>13088</v>
      </c>
      <c r="I71" s="50">
        <v>43</v>
      </c>
      <c r="J71" s="50">
        <v>22</v>
      </c>
      <c r="K71" s="50">
        <v>0</v>
      </c>
      <c r="L71" s="50">
        <v>145091</v>
      </c>
      <c r="M71" s="50">
        <v>596334</v>
      </c>
      <c r="N71" s="50">
        <v>47916</v>
      </c>
      <c r="O71" s="50">
        <v>127206</v>
      </c>
      <c r="P71" s="50">
        <v>323</v>
      </c>
      <c r="Q71" s="50">
        <v>40</v>
      </c>
      <c r="R71" s="50">
        <v>0</v>
      </c>
      <c r="S71" s="50">
        <v>8236</v>
      </c>
      <c r="T71" s="50">
        <v>71837</v>
      </c>
      <c r="U71" s="50">
        <v>144502</v>
      </c>
      <c r="V71" s="50">
        <v>39420</v>
      </c>
      <c r="W71" s="50">
        <v>0</v>
      </c>
      <c r="X71" s="50">
        <v>120176</v>
      </c>
      <c r="Y71" s="50">
        <v>102017</v>
      </c>
      <c r="Z71" s="50">
        <v>9281</v>
      </c>
      <c r="AA71" s="50">
        <v>0</v>
      </c>
      <c r="AB71" s="50">
        <v>64820</v>
      </c>
      <c r="AC71" s="50">
        <v>211302</v>
      </c>
      <c r="AD71" s="50">
        <v>7528</v>
      </c>
      <c r="AE71" s="50">
        <v>298373</v>
      </c>
      <c r="AF71" s="50">
        <v>0</v>
      </c>
      <c r="AG71" s="50">
        <v>6940</v>
      </c>
      <c r="AH71" s="50">
        <v>47066</v>
      </c>
      <c r="AI71" s="50">
        <v>0</v>
      </c>
      <c r="AJ71" s="50">
        <v>114851</v>
      </c>
      <c r="AK71" s="50">
        <v>0</v>
      </c>
      <c r="AL71" s="50">
        <v>334</v>
      </c>
      <c r="AM71" s="50">
        <v>10399</v>
      </c>
      <c r="AN71" s="50">
        <v>374121</v>
      </c>
      <c r="AO71" s="50">
        <v>28648</v>
      </c>
      <c r="AP71" s="50">
        <v>17830</v>
      </c>
      <c r="AQ71" s="51">
        <v>10138</v>
      </c>
    </row>
    <row r="72" spans="1:43" ht="9.5" x14ac:dyDescent="0.2">
      <c r="A72" s="30"/>
      <c r="B72" s="20"/>
    </row>
    <row r="73" spans="1:43" ht="9.5" x14ac:dyDescent="0.2">
      <c r="A73" s="36" t="s">
        <v>171</v>
      </c>
      <c r="B73" s="37" t="s">
        <v>172</v>
      </c>
      <c r="C73" s="38"/>
      <c r="D73" s="33">
        <f t="shared" ref="D73:AQ73" si="5">SUBTOTAL(9,D74:D82)</f>
        <v>13280157</v>
      </c>
      <c r="E73" s="33">
        <f t="shared" si="5"/>
        <v>5268392</v>
      </c>
      <c r="F73" s="33">
        <f t="shared" si="5"/>
        <v>140843</v>
      </c>
      <c r="G73" s="33">
        <f t="shared" si="5"/>
        <v>4676</v>
      </c>
      <c r="H73" s="33">
        <f t="shared" si="5"/>
        <v>143492</v>
      </c>
      <c r="I73" s="33">
        <f t="shared" si="5"/>
        <v>73568</v>
      </c>
      <c r="J73" s="33">
        <f t="shared" si="5"/>
        <v>2384</v>
      </c>
      <c r="K73" s="33">
        <f t="shared" si="5"/>
        <v>53675</v>
      </c>
      <c r="L73" s="33">
        <f t="shared" si="5"/>
        <v>441851</v>
      </c>
      <c r="M73" s="33">
        <f t="shared" si="5"/>
        <v>129928</v>
      </c>
      <c r="N73" s="33">
        <f t="shared" si="5"/>
        <v>544032</v>
      </c>
      <c r="O73" s="33">
        <f t="shared" si="5"/>
        <v>267646</v>
      </c>
      <c r="P73" s="33">
        <f t="shared" si="5"/>
        <v>155535</v>
      </c>
      <c r="Q73" s="33">
        <f t="shared" si="5"/>
        <v>22824</v>
      </c>
      <c r="R73" s="33">
        <f t="shared" si="5"/>
        <v>31122</v>
      </c>
      <c r="S73" s="33">
        <f t="shared" si="5"/>
        <v>234897</v>
      </c>
      <c r="T73" s="33">
        <f t="shared" si="5"/>
        <v>352549</v>
      </c>
      <c r="U73" s="33">
        <f t="shared" si="5"/>
        <v>133860</v>
      </c>
      <c r="V73" s="33">
        <f t="shared" si="5"/>
        <v>37948</v>
      </c>
      <c r="W73" s="33">
        <f t="shared" si="5"/>
        <v>102404</v>
      </c>
      <c r="X73" s="33">
        <f t="shared" si="5"/>
        <v>241887</v>
      </c>
      <c r="Y73" s="33">
        <f t="shared" si="5"/>
        <v>648962</v>
      </c>
      <c r="Z73" s="33">
        <f t="shared" si="5"/>
        <v>10389</v>
      </c>
      <c r="AA73" s="33">
        <f t="shared" si="5"/>
        <v>136885</v>
      </c>
      <c r="AB73" s="33">
        <f t="shared" si="5"/>
        <v>2229</v>
      </c>
      <c r="AC73" s="33">
        <f t="shared" si="5"/>
        <v>65110</v>
      </c>
      <c r="AD73" s="33">
        <f t="shared" si="5"/>
        <v>287430</v>
      </c>
      <c r="AE73" s="33">
        <f t="shared" si="5"/>
        <v>111664</v>
      </c>
      <c r="AF73" s="33">
        <f t="shared" si="5"/>
        <v>98695</v>
      </c>
      <c r="AG73" s="33">
        <f t="shared" si="5"/>
        <v>100084</v>
      </c>
      <c r="AH73" s="33">
        <f t="shared" si="5"/>
        <v>1364986</v>
      </c>
      <c r="AI73" s="33">
        <f t="shared" si="5"/>
        <v>23</v>
      </c>
      <c r="AJ73" s="33">
        <f t="shared" si="5"/>
        <v>855579</v>
      </c>
      <c r="AK73" s="33">
        <f t="shared" si="5"/>
        <v>36718</v>
      </c>
      <c r="AL73" s="33">
        <f t="shared" si="5"/>
        <v>308937</v>
      </c>
      <c r="AM73" s="33">
        <f t="shared" si="5"/>
        <v>3685</v>
      </c>
      <c r="AN73" s="33">
        <f t="shared" si="5"/>
        <v>32489</v>
      </c>
      <c r="AO73" s="33">
        <f t="shared" si="5"/>
        <v>208918</v>
      </c>
      <c r="AP73" s="33">
        <f t="shared" si="5"/>
        <v>353973</v>
      </c>
      <c r="AQ73" s="39">
        <f t="shared" si="5"/>
        <v>269888</v>
      </c>
    </row>
    <row r="74" spans="1:43" ht="9.5" x14ac:dyDescent="0.2">
      <c r="A74" s="30"/>
      <c r="B74" s="20" t="s">
        <v>173</v>
      </c>
      <c r="C74" s="23" t="s">
        <v>174</v>
      </c>
      <c r="D74" s="33">
        <v>4870760</v>
      </c>
      <c r="E74" s="12">
        <v>2547307</v>
      </c>
      <c r="F74" s="12">
        <v>121234</v>
      </c>
      <c r="G74" s="12">
        <v>2510</v>
      </c>
      <c r="H74" s="12">
        <v>103370</v>
      </c>
      <c r="I74" s="12">
        <v>60767</v>
      </c>
      <c r="J74" s="12">
        <v>0</v>
      </c>
      <c r="K74" s="12">
        <v>203</v>
      </c>
      <c r="L74" s="12">
        <v>34570</v>
      </c>
      <c r="M74" s="12">
        <v>18634</v>
      </c>
      <c r="N74" s="12">
        <v>48824</v>
      </c>
      <c r="O74" s="12">
        <v>18342</v>
      </c>
      <c r="P74" s="12">
        <v>51589</v>
      </c>
      <c r="Q74" s="12">
        <v>17725</v>
      </c>
      <c r="R74" s="12">
        <v>0</v>
      </c>
      <c r="S74" s="12">
        <v>18260</v>
      </c>
      <c r="T74" s="12">
        <v>98435</v>
      </c>
      <c r="U74" s="12">
        <v>9257</v>
      </c>
      <c r="V74" s="12">
        <v>14783</v>
      </c>
      <c r="W74" s="12">
        <v>0</v>
      </c>
      <c r="X74" s="12">
        <v>60131</v>
      </c>
      <c r="Y74" s="12">
        <v>162820</v>
      </c>
      <c r="Z74" s="12">
        <v>10389</v>
      </c>
      <c r="AA74" s="12">
        <v>12346</v>
      </c>
      <c r="AB74" s="12">
        <v>0</v>
      </c>
      <c r="AC74" s="12">
        <v>25380</v>
      </c>
      <c r="AD74" s="12">
        <v>93022</v>
      </c>
      <c r="AE74" s="12">
        <v>67080</v>
      </c>
      <c r="AF74" s="12">
        <v>95092</v>
      </c>
      <c r="AG74" s="12">
        <v>0</v>
      </c>
      <c r="AH74" s="12">
        <v>949335</v>
      </c>
      <c r="AI74" s="12">
        <v>0</v>
      </c>
      <c r="AJ74" s="12">
        <v>64089</v>
      </c>
      <c r="AK74" s="12">
        <v>8626</v>
      </c>
      <c r="AL74" s="12">
        <v>446</v>
      </c>
      <c r="AM74" s="12">
        <v>3514</v>
      </c>
      <c r="AN74" s="12">
        <v>19054</v>
      </c>
      <c r="AO74" s="12">
        <v>97994</v>
      </c>
      <c r="AP74" s="12">
        <v>29127</v>
      </c>
      <c r="AQ74" s="25">
        <v>6505</v>
      </c>
    </row>
    <row r="75" spans="1:43" ht="9.5" x14ac:dyDescent="0.2">
      <c r="A75" s="30"/>
      <c r="B75" s="20" t="s">
        <v>175</v>
      </c>
      <c r="C75" s="23" t="s">
        <v>176</v>
      </c>
      <c r="D75" s="33">
        <v>23913</v>
      </c>
      <c r="E75" s="12">
        <v>0</v>
      </c>
      <c r="F75" s="12">
        <v>0</v>
      </c>
      <c r="G75" s="12">
        <v>0</v>
      </c>
      <c r="H75" s="12">
        <v>4669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108</v>
      </c>
      <c r="P75" s="12">
        <v>0</v>
      </c>
      <c r="Q75" s="12">
        <v>0</v>
      </c>
      <c r="R75" s="12">
        <v>0</v>
      </c>
      <c r="S75" s="12">
        <v>514</v>
      </c>
      <c r="T75" s="12">
        <v>6500</v>
      </c>
      <c r="U75" s="12">
        <v>20</v>
      </c>
      <c r="V75" s="12">
        <v>0</v>
      </c>
      <c r="W75" s="12">
        <v>24</v>
      </c>
      <c r="X75" s="12">
        <v>0</v>
      </c>
      <c r="Y75" s="12">
        <v>577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>
        <v>0</v>
      </c>
      <c r="AH75" s="12">
        <v>5223</v>
      </c>
      <c r="AI75" s="12">
        <v>0</v>
      </c>
      <c r="AJ75" s="12">
        <v>115</v>
      </c>
      <c r="AK75" s="12">
        <v>0</v>
      </c>
      <c r="AL75" s="12">
        <v>0</v>
      </c>
      <c r="AM75" s="12">
        <v>0</v>
      </c>
      <c r="AN75" s="12">
        <v>0</v>
      </c>
      <c r="AO75" s="12">
        <v>6163</v>
      </c>
      <c r="AP75" s="12">
        <v>0</v>
      </c>
      <c r="AQ75" s="25">
        <v>0</v>
      </c>
    </row>
    <row r="76" spans="1:43" ht="9.5" x14ac:dyDescent="0.2">
      <c r="A76" s="30"/>
      <c r="B76" s="20" t="s">
        <v>177</v>
      </c>
      <c r="C76" s="23" t="s">
        <v>178</v>
      </c>
      <c r="D76" s="33">
        <v>65315</v>
      </c>
      <c r="E76" s="12">
        <v>80</v>
      </c>
      <c r="F76" s="12">
        <v>0</v>
      </c>
      <c r="G76" s="12">
        <v>0</v>
      </c>
      <c r="H76" s="12">
        <v>1145</v>
      </c>
      <c r="I76" s="12">
        <v>292</v>
      </c>
      <c r="J76" s="12">
        <v>0</v>
      </c>
      <c r="K76" s="12">
        <v>0</v>
      </c>
      <c r="L76" s="12">
        <v>2692</v>
      </c>
      <c r="M76" s="12">
        <v>0</v>
      </c>
      <c r="N76" s="12">
        <v>4982</v>
      </c>
      <c r="O76" s="12">
        <v>407</v>
      </c>
      <c r="P76" s="12">
        <v>6225</v>
      </c>
      <c r="Q76" s="12">
        <v>13</v>
      </c>
      <c r="R76" s="12">
        <v>0</v>
      </c>
      <c r="S76" s="12">
        <v>243</v>
      </c>
      <c r="T76" s="12">
        <v>104</v>
      </c>
      <c r="U76" s="12">
        <v>744</v>
      </c>
      <c r="V76" s="12">
        <v>0</v>
      </c>
      <c r="W76" s="12">
        <v>0</v>
      </c>
      <c r="X76" s="12">
        <v>560</v>
      </c>
      <c r="Y76" s="12">
        <v>30492</v>
      </c>
      <c r="Z76" s="12">
        <v>0</v>
      </c>
      <c r="AA76" s="12">
        <v>0</v>
      </c>
      <c r="AB76" s="12">
        <v>0</v>
      </c>
      <c r="AC76" s="12">
        <v>590</v>
      </c>
      <c r="AD76" s="12">
        <v>13205</v>
      </c>
      <c r="AE76" s="12">
        <v>0</v>
      </c>
      <c r="AF76" s="12">
        <v>0</v>
      </c>
      <c r="AG76" s="12">
        <v>0</v>
      </c>
      <c r="AH76" s="12">
        <v>192</v>
      </c>
      <c r="AI76" s="12">
        <v>0</v>
      </c>
      <c r="AJ76" s="12">
        <v>491</v>
      </c>
      <c r="AK76" s="12">
        <v>0</v>
      </c>
      <c r="AL76" s="12">
        <v>205</v>
      </c>
      <c r="AM76" s="12">
        <v>1</v>
      </c>
      <c r="AN76" s="12">
        <v>2017</v>
      </c>
      <c r="AO76" s="12">
        <v>432</v>
      </c>
      <c r="AP76" s="12">
        <v>97</v>
      </c>
      <c r="AQ76" s="25">
        <v>106</v>
      </c>
    </row>
    <row r="77" spans="1:43" ht="9.5" x14ac:dyDescent="0.2">
      <c r="A77" s="30"/>
      <c r="B77" s="20" t="s">
        <v>179</v>
      </c>
      <c r="C77" s="23" t="s">
        <v>180</v>
      </c>
      <c r="D77" s="33">
        <v>516324</v>
      </c>
      <c r="E77" s="12">
        <v>321411</v>
      </c>
      <c r="F77" s="12">
        <v>0</v>
      </c>
      <c r="G77" s="12">
        <v>0</v>
      </c>
      <c r="H77" s="12">
        <v>20</v>
      </c>
      <c r="I77" s="12">
        <v>0</v>
      </c>
      <c r="J77" s="12">
        <v>0</v>
      </c>
      <c r="K77" s="12">
        <v>0</v>
      </c>
      <c r="L77" s="12">
        <v>641</v>
      </c>
      <c r="M77" s="12">
        <v>0</v>
      </c>
      <c r="N77" s="12">
        <v>14238</v>
      </c>
      <c r="O77" s="12">
        <v>279</v>
      </c>
      <c r="P77" s="12">
        <v>198</v>
      </c>
      <c r="Q77" s="12">
        <v>0</v>
      </c>
      <c r="R77" s="12">
        <v>0</v>
      </c>
      <c r="S77" s="12">
        <v>1640</v>
      </c>
      <c r="T77" s="12">
        <v>1700</v>
      </c>
      <c r="U77" s="12">
        <v>17719</v>
      </c>
      <c r="V77" s="12">
        <v>0</v>
      </c>
      <c r="W77" s="12">
        <v>0</v>
      </c>
      <c r="X77" s="12">
        <v>1020</v>
      </c>
      <c r="Y77" s="12">
        <v>598</v>
      </c>
      <c r="Z77" s="12">
        <v>0</v>
      </c>
      <c r="AA77" s="12">
        <v>0</v>
      </c>
      <c r="AB77" s="12">
        <v>0</v>
      </c>
      <c r="AC77" s="12">
        <v>4270</v>
      </c>
      <c r="AD77" s="12">
        <v>80</v>
      </c>
      <c r="AE77" s="12">
        <v>0</v>
      </c>
      <c r="AF77" s="12">
        <v>0</v>
      </c>
      <c r="AG77" s="12">
        <v>0</v>
      </c>
      <c r="AH77" s="12">
        <v>0</v>
      </c>
      <c r="AI77" s="12">
        <v>0</v>
      </c>
      <c r="AJ77" s="12">
        <v>1360</v>
      </c>
      <c r="AK77" s="12">
        <v>0</v>
      </c>
      <c r="AL77" s="12">
        <v>391</v>
      </c>
      <c r="AM77" s="12">
        <v>0</v>
      </c>
      <c r="AN77" s="12">
        <v>260</v>
      </c>
      <c r="AO77" s="12">
        <v>100</v>
      </c>
      <c r="AP77" s="12">
        <v>54166</v>
      </c>
      <c r="AQ77" s="25">
        <v>96233</v>
      </c>
    </row>
    <row r="78" spans="1:43" ht="9.5" x14ac:dyDescent="0.2">
      <c r="A78" s="30"/>
      <c r="B78" s="20" t="s">
        <v>181</v>
      </c>
      <c r="C78" s="23" t="s">
        <v>182</v>
      </c>
      <c r="D78" s="33">
        <v>2692969</v>
      </c>
      <c r="E78" s="12">
        <v>1203537</v>
      </c>
      <c r="F78" s="12">
        <v>1030</v>
      </c>
      <c r="G78" s="12">
        <v>64</v>
      </c>
      <c r="H78" s="12">
        <v>6716</v>
      </c>
      <c r="I78" s="12">
        <v>0</v>
      </c>
      <c r="J78" s="12">
        <v>207</v>
      </c>
      <c r="K78" s="12">
        <v>6</v>
      </c>
      <c r="L78" s="12">
        <v>353953</v>
      </c>
      <c r="M78" s="12">
        <v>0</v>
      </c>
      <c r="N78" s="12">
        <v>165463</v>
      </c>
      <c r="O78" s="12">
        <v>5400</v>
      </c>
      <c r="P78" s="12">
        <v>204</v>
      </c>
      <c r="Q78" s="12">
        <v>0</v>
      </c>
      <c r="R78" s="12">
        <v>100</v>
      </c>
      <c r="S78" s="12">
        <v>85020</v>
      </c>
      <c r="T78" s="12">
        <v>107437</v>
      </c>
      <c r="U78" s="12">
        <v>62175</v>
      </c>
      <c r="V78" s="12">
        <v>0</v>
      </c>
      <c r="W78" s="12">
        <v>741</v>
      </c>
      <c r="X78" s="12">
        <v>81998</v>
      </c>
      <c r="Y78" s="12">
        <v>144333</v>
      </c>
      <c r="Z78" s="12">
        <v>0</v>
      </c>
      <c r="AA78" s="12">
        <v>2</v>
      </c>
      <c r="AB78" s="12">
        <v>80</v>
      </c>
      <c r="AC78" s="12">
        <v>2434</v>
      </c>
      <c r="AD78" s="12">
        <v>1436</v>
      </c>
      <c r="AE78" s="12">
        <v>587</v>
      </c>
      <c r="AF78" s="12">
        <v>0</v>
      </c>
      <c r="AG78" s="12">
        <v>24831</v>
      </c>
      <c r="AH78" s="12">
        <v>1468</v>
      </c>
      <c r="AI78" s="12">
        <v>0</v>
      </c>
      <c r="AJ78" s="12">
        <v>251400</v>
      </c>
      <c r="AK78" s="12">
        <v>297</v>
      </c>
      <c r="AL78" s="12">
        <v>279</v>
      </c>
      <c r="AM78" s="12">
        <v>99</v>
      </c>
      <c r="AN78" s="12">
        <v>2958</v>
      </c>
      <c r="AO78" s="12">
        <v>3536</v>
      </c>
      <c r="AP78" s="12">
        <v>62021</v>
      </c>
      <c r="AQ78" s="25">
        <v>123157</v>
      </c>
    </row>
    <row r="79" spans="1:43" ht="9.5" x14ac:dyDescent="0.2">
      <c r="A79" s="30"/>
      <c r="B79" s="20" t="s">
        <v>183</v>
      </c>
      <c r="C79" s="23" t="s">
        <v>184</v>
      </c>
      <c r="D79" s="33">
        <v>1163219</v>
      </c>
      <c r="E79" s="12">
        <v>228063</v>
      </c>
      <c r="F79" s="12">
        <v>203</v>
      </c>
      <c r="G79" s="12">
        <v>0</v>
      </c>
      <c r="H79" s="12">
        <v>14954</v>
      </c>
      <c r="I79" s="12">
        <v>0</v>
      </c>
      <c r="J79" s="12">
        <v>54</v>
      </c>
      <c r="K79" s="12">
        <v>0</v>
      </c>
      <c r="L79" s="12">
        <v>8320</v>
      </c>
      <c r="M79" s="12">
        <v>15685</v>
      </c>
      <c r="N79" s="12">
        <v>228649</v>
      </c>
      <c r="O79" s="12">
        <v>3307</v>
      </c>
      <c r="P79" s="12">
        <v>63</v>
      </c>
      <c r="Q79" s="12">
        <v>0</v>
      </c>
      <c r="R79" s="12">
        <v>0</v>
      </c>
      <c r="S79" s="12">
        <v>11760</v>
      </c>
      <c r="T79" s="12">
        <v>83139</v>
      </c>
      <c r="U79" s="12">
        <v>796</v>
      </c>
      <c r="V79" s="12">
        <v>0</v>
      </c>
      <c r="W79" s="12">
        <v>0</v>
      </c>
      <c r="X79" s="12">
        <v>28020</v>
      </c>
      <c r="Y79" s="12">
        <v>90355</v>
      </c>
      <c r="Z79" s="12">
        <v>0</v>
      </c>
      <c r="AA79" s="12">
        <v>0</v>
      </c>
      <c r="AB79" s="12">
        <v>0</v>
      </c>
      <c r="AC79" s="12">
        <v>19394</v>
      </c>
      <c r="AD79" s="12">
        <v>150</v>
      </c>
      <c r="AE79" s="12">
        <v>20</v>
      </c>
      <c r="AF79" s="12">
        <v>0</v>
      </c>
      <c r="AG79" s="12">
        <v>14</v>
      </c>
      <c r="AH79" s="12">
        <v>1582</v>
      </c>
      <c r="AI79" s="12">
        <v>0</v>
      </c>
      <c r="AJ79" s="12">
        <v>242567</v>
      </c>
      <c r="AK79" s="12">
        <v>0</v>
      </c>
      <c r="AL79" s="12">
        <v>243</v>
      </c>
      <c r="AM79" s="12">
        <v>49</v>
      </c>
      <c r="AN79" s="12">
        <v>5800</v>
      </c>
      <c r="AO79" s="12">
        <v>25334</v>
      </c>
      <c r="AP79" s="12">
        <v>119563</v>
      </c>
      <c r="AQ79" s="25">
        <v>35135</v>
      </c>
    </row>
    <row r="80" spans="1:43" ht="9.5" x14ac:dyDescent="0.2">
      <c r="A80" s="30"/>
      <c r="B80" s="20" t="s">
        <v>185</v>
      </c>
      <c r="C80" s="23" t="s">
        <v>186</v>
      </c>
      <c r="D80" s="33">
        <v>3526435</v>
      </c>
      <c r="E80" s="12">
        <v>895739</v>
      </c>
      <c r="F80" s="12">
        <v>18074</v>
      </c>
      <c r="G80" s="12">
        <v>2102</v>
      </c>
      <c r="H80" s="12">
        <v>8195</v>
      </c>
      <c r="I80" s="12">
        <v>12184</v>
      </c>
      <c r="J80" s="12">
        <v>2122</v>
      </c>
      <c r="K80" s="12">
        <v>53466</v>
      </c>
      <c r="L80" s="12">
        <v>37151</v>
      </c>
      <c r="M80" s="12">
        <v>93449</v>
      </c>
      <c r="N80" s="12">
        <v>71193</v>
      </c>
      <c r="O80" s="12">
        <v>239803</v>
      </c>
      <c r="P80" s="12">
        <v>91337</v>
      </c>
      <c r="Q80" s="12">
        <v>5086</v>
      </c>
      <c r="R80" s="12">
        <v>31022</v>
      </c>
      <c r="S80" s="12">
        <v>105940</v>
      </c>
      <c r="T80" s="12">
        <v>46141</v>
      </c>
      <c r="U80" s="12">
        <v>43129</v>
      </c>
      <c r="V80" s="12">
        <v>23165</v>
      </c>
      <c r="W80" s="12">
        <v>101639</v>
      </c>
      <c r="X80" s="12">
        <v>58883</v>
      </c>
      <c r="Y80" s="12">
        <v>180777</v>
      </c>
      <c r="Z80" s="12">
        <v>0</v>
      </c>
      <c r="AA80" s="12">
        <v>124537</v>
      </c>
      <c r="AB80" s="12">
        <v>2149</v>
      </c>
      <c r="AC80" s="12">
        <v>0</v>
      </c>
      <c r="AD80" s="12">
        <v>179537</v>
      </c>
      <c r="AE80" s="12">
        <v>43976</v>
      </c>
      <c r="AF80" s="12">
        <v>0</v>
      </c>
      <c r="AG80" s="12">
        <v>12132</v>
      </c>
      <c r="AH80" s="12">
        <v>407122</v>
      </c>
      <c r="AI80" s="12">
        <v>23</v>
      </c>
      <c r="AJ80" s="12">
        <v>290155</v>
      </c>
      <c r="AK80" s="12">
        <v>27795</v>
      </c>
      <c r="AL80" s="12">
        <v>186259</v>
      </c>
      <c r="AM80" s="12">
        <v>0</v>
      </c>
      <c r="AN80" s="12">
        <v>2280</v>
      </c>
      <c r="AO80" s="12">
        <v>75305</v>
      </c>
      <c r="AP80" s="12">
        <v>50493</v>
      </c>
      <c r="AQ80" s="25">
        <v>4075</v>
      </c>
    </row>
    <row r="81" spans="1:43" ht="9.5" x14ac:dyDescent="0.2">
      <c r="A81" s="30"/>
      <c r="B81" s="20" t="s">
        <v>187</v>
      </c>
      <c r="C81" s="23" t="s">
        <v>188</v>
      </c>
      <c r="D81" s="33">
        <v>15982</v>
      </c>
      <c r="E81" s="12">
        <v>60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2804</v>
      </c>
      <c r="M81" s="12">
        <v>0</v>
      </c>
      <c r="N81" s="12">
        <v>5936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15</v>
      </c>
      <c r="Y81" s="12">
        <v>4896</v>
      </c>
      <c r="Z81" s="12">
        <v>0</v>
      </c>
      <c r="AA81" s="12">
        <v>0</v>
      </c>
      <c r="AB81" s="12">
        <v>0</v>
      </c>
      <c r="AC81" s="12">
        <v>325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1300</v>
      </c>
      <c r="AK81" s="12">
        <v>0</v>
      </c>
      <c r="AL81" s="12">
        <v>0</v>
      </c>
      <c r="AM81" s="12">
        <v>0</v>
      </c>
      <c r="AN81" s="12">
        <v>0</v>
      </c>
      <c r="AO81" s="12">
        <v>0</v>
      </c>
      <c r="AP81" s="12">
        <v>19</v>
      </c>
      <c r="AQ81" s="25">
        <v>627</v>
      </c>
    </row>
    <row r="82" spans="1:43" ht="9.5" x14ac:dyDescent="0.2">
      <c r="A82" s="30"/>
      <c r="B82" s="20" t="s">
        <v>189</v>
      </c>
      <c r="C82" s="23" t="s">
        <v>190</v>
      </c>
      <c r="D82" s="33">
        <v>405240</v>
      </c>
      <c r="E82" s="12">
        <v>72195</v>
      </c>
      <c r="F82" s="12">
        <v>302</v>
      </c>
      <c r="G82" s="12">
        <v>0</v>
      </c>
      <c r="H82" s="12">
        <v>4423</v>
      </c>
      <c r="I82" s="12">
        <v>325</v>
      </c>
      <c r="J82" s="12">
        <v>1</v>
      </c>
      <c r="K82" s="12">
        <v>0</v>
      </c>
      <c r="L82" s="12">
        <v>1720</v>
      </c>
      <c r="M82" s="12">
        <v>2160</v>
      </c>
      <c r="N82" s="12">
        <v>4747</v>
      </c>
      <c r="O82" s="12">
        <v>0</v>
      </c>
      <c r="P82" s="12">
        <v>5919</v>
      </c>
      <c r="Q82" s="12">
        <v>0</v>
      </c>
      <c r="R82" s="12">
        <v>0</v>
      </c>
      <c r="S82" s="12">
        <v>11520</v>
      </c>
      <c r="T82" s="12">
        <v>9093</v>
      </c>
      <c r="U82" s="12">
        <v>20</v>
      </c>
      <c r="V82" s="12">
        <v>0</v>
      </c>
      <c r="W82" s="12">
        <v>0</v>
      </c>
      <c r="X82" s="12">
        <v>11260</v>
      </c>
      <c r="Y82" s="12">
        <v>34114</v>
      </c>
      <c r="Z82" s="12">
        <v>0</v>
      </c>
      <c r="AA82" s="12">
        <v>0</v>
      </c>
      <c r="AB82" s="12">
        <v>0</v>
      </c>
      <c r="AC82" s="12">
        <v>12717</v>
      </c>
      <c r="AD82" s="12">
        <v>0</v>
      </c>
      <c r="AE82" s="12">
        <v>1</v>
      </c>
      <c r="AF82" s="12">
        <v>3603</v>
      </c>
      <c r="AG82" s="12">
        <v>63107</v>
      </c>
      <c r="AH82" s="12">
        <v>64</v>
      </c>
      <c r="AI82" s="12">
        <v>0</v>
      </c>
      <c r="AJ82" s="12">
        <v>4102</v>
      </c>
      <c r="AK82" s="12">
        <v>0</v>
      </c>
      <c r="AL82" s="12">
        <v>121114</v>
      </c>
      <c r="AM82" s="12">
        <v>22</v>
      </c>
      <c r="AN82" s="12">
        <v>120</v>
      </c>
      <c r="AO82" s="12">
        <v>54</v>
      </c>
      <c r="AP82" s="12">
        <v>38487</v>
      </c>
      <c r="AQ82" s="25">
        <v>4050</v>
      </c>
    </row>
    <row r="83" spans="1:43" ht="9.5" x14ac:dyDescent="0.2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9.5" x14ac:dyDescent="0.2">
      <c r="A84" s="36" t="s">
        <v>191</v>
      </c>
      <c r="B84" s="37" t="s">
        <v>192</v>
      </c>
      <c r="C84" s="38"/>
      <c r="D84" s="33">
        <f t="shared" ref="D84:AQ84" si="6">SUBTOTAL(9,D85:D92)</f>
        <v>4261132</v>
      </c>
      <c r="E84" s="33">
        <f t="shared" si="6"/>
        <v>547549</v>
      </c>
      <c r="F84" s="33">
        <f t="shared" si="6"/>
        <v>27024</v>
      </c>
      <c r="G84" s="33">
        <f t="shared" si="6"/>
        <v>36</v>
      </c>
      <c r="H84" s="33">
        <f t="shared" si="6"/>
        <v>680286</v>
      </c>
      <c r="I84" s="33">
        <f t="shared" si="6"/>
        <v>27732</v>
      </c>
      <c r="J84" s="33">
        <f t="shared" si="6"/>
        <v>86</v>
      </c>
      <c r="K84" s="33">
        <f t="shared" si="6"/>
        <v>3929</v>
      </c>
      <c r="L84" s="33">
        <f t="shared" si="6"/>
        <v>428522</v>
      </c>
      <c r="M84" s="33">
        <f t="shared" si="6"/>
        <v>2813</v>
      </c>
      <c r="N84" s="33">
        <f t="shared" si="6"/>
        <v>353269</v>
      </c>
      <c r="O84" s="33">
        <f t="shared" si="6"/>
        <v>11979</v>
      </c>
      <c r="P84" s="33">
        <f t="shared" si="6"/>
        <v>18040</v>
      </c>
      <c r="Q84" s="33">
        <f t="shared" si="6"/>
        <v>11651</v>
      </c>
      <c r="R84" s="33">
        <f t="shared" si="6"/>
        <v>0</v>
      </c>
      <c r="S84" s="33">
        <f t="shared" si="6"/>
        <v>306806</v>
      </c>
      <c r="T84" s="33">
        <f t="shared" si="6"/>
        <v>118984</v>
      </c>
      <c r="U84" s="33">
        <f t="shared" si="6"/>
        <v>96461</v>
      </c>
      <c r="V84" s="33">
        <f t="shared" si="6"/>
        <v>58675</v>
      </c>
      <c r="W84" s="33">
        <f t="shared" si="6"/>
        <v>0</v>
      </c>
      <c r="X84" s="33">
        <f t="shared" si="6"/>
        <v>297716</v>
      </c>
      <c r="Y84" s="33">
        <f t="shared" si="6"/>
        <v>175807</v>
      </c>
      <c r="Z84" s="33">
        <f t="shared" si="6"/>
        <v>4</v>
      </c>
      <c r="AA84" s="33">
        <f t="shared" si="6"/>
        <v>16355</v>
      </c>
      <c r="AB84" s="33">
        <f t="shared" si="6"/>
        <v>3535</v>
      </c>
      <c r="AC84" s="33">
        <f t="shared" si="6"/>
        <v>18114</v>
      </c>
      <c r="AD84" s="33">
        <f t="shared" si="6"/>
        <v>63994</v>
      </c>
      <c r="AE84" s="33">
        <f t="shared" si="6"/>
        <v>76466</v>
      </c>
      <c r="AF84" s="33">
        <f t="shared" si="6"/>
        <v>0</v>
      </c>
      <c r="AG84" s="33">
        <f t="shared" si="6"/>
        <v>437</v>
      </c>
      <c r="AH84" s="33">
        <f t="shared" si="6"/>
        <v>3271</v>
      </c>
      <c r="AI84" s="33">
        <f t="shared" si="6"/>
        <v>676</v>
      </c>
      <c r="AJ84" s="33">
        <f t="shared" si="6"/>
        <v>447774</v>
      </c>
      <c r="AK84" s="33">
        <f t="shared" si="6"/>
        <v>343</v>
      </c>
      <c r="AL84" s="33">
        <f t="shared" si="6"/>
        <v>12899</v>
      </c>
      <c r="AM84" s="33">
        <f t="shared" si="6"/>
        <v>1940</v>
      </c>
      <c r="AN84" s="33">
        <f t="shared" si="6"/>
        <v>10180</v>
      </c>
      <c r="AO84" s="33">
        <f t="shared" si="6"/>
        <v>3884</v>
      </c>
      <c r="AP84" s="33">
        <f t="shared" si="6"/>
        <v>370924</v>
      </c>
      <c r="AQ84" s="39">
        <f t="shared" si="6"/>
        <v>62971</v>
      </c>
    </row>
    <row r="85" spans="1:43" ht="9.5" x14ac:dyDescent="0.2">
      <c r="A85" s="30"/>
      <c r="B85" s="20" t="s">
        <v>193</v>
      </c>
      <c r="C85" s="23" t="s">
        <v>194</v>
      </c>
      <c r="D85" s="33">
        <v>10892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485</v>
      </c>
      <c r="O85" s="12">
        <v>72</v>
      </c>
      <c r="P85" s="12">
        <v>0</v>
      </c>
      <c r="Q85" s="12">
        <v>0</v>
      </c>
      <c r="R85" s="12">
        <v>0</v>
      </c>
      <c r="S85" s="12">
        <v>20</v>
      </c>
      <c r="T85" s="12">
        <v>9520</v>
      </c>
      <c r="U85" s="12">
        <v>122</v>
      </c>
      <c r="V85" s="12">
        <v>0</v>
      </c>
      <c r="W85" s="12">
        <v>0</v>
      </c>
      <c r="X85" s="12">
        <v>0</v>
      </c>
      <c r="Y85" s="12">
        <v>80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180</v>
      </c>
      <c r="AK85" s="12">
        <v>0</v>
      </c>
      <c r="AL85" s="12">
        <v>359</v>
      </c>
      <c r="AM85" s="12">
        <v>0</v>
      </c>
      <c r="AN85" s="12">
        <v>0</v>
      </c>
      <c r="AO85" s="12">
        <v>0</v>
      </c>
      <c r="AP85" s="12">
        <v>47</v>
      </c>
      <c r="AQ85" s="25">
        <v>7</v>
      </c>
    </row>
    <row r="86" spans="1:43" ht="9.5" x14ac:dyDescent="0.2">
      <c r="A86" s="30"/>
      <c r="B86" s="20" t="s">
        <v>195</v>
      </c>
      <c r="C86" s="23" t="s">
        <v>196</v>
      </c>
      <c r="D86" s="33">
        <v>79731</v>
      </c>
      <c r="E86" s="12">
        <v>1326</v>
      </c>
      <c r="F86" s="12">
        <v>116</v>
      </c>
      <c r="G86" s="12">
        <v>0</v>
      </c>
      <c r="H86" s="12">
        <v>3014</v>
      </c>
      <c r="I86" s="12">
        <v>23</v>
      </c>
      <c r="J86" s="12">
        <v>13</v>
      </c>
      <c r="K86" s="12">
        <v>0</v>
      </c>
      <c r="L86" s="12">
        <v>20092</v>
      </c>
      <c r="M86" s="12">
        <v>0</v>
      </c>
      <c r="N86" s="12">
        <v>10574</v>
      </c>
      <c r="O86" s="12">
        <v>1134</v>
      </c>
      <c r="P86" s="12">
        <v>2</v>
      </c>
      <c r="Q86" s="12">
        <v>0</v>
      </c>
      <c r="R86" s="12">
        <v>0</v>
      </c>
      <c r="S86" s="12">
        <v>1780</v>
      </c>
      <c r="T86" s="12">
        <v>740</v>
      </c>
      <c r="U86" s="12">
        <v>20</v>
      </c>
      <c r="V86" s="12">
        <v>0</v>
      </c>
      <c r="W86" s="12">
        <v>0</v>
      </c>
      <c r="X86" s="12">
        <v>0</v>
      </c>
      <c r="Y86" s="12">
        <v>4273</v>
      </c>
      <c r="Z86" s="12">
        <v>0</v>
      </c>
      <c r="AA86" s="12">
        <v>0</v>
      </c>
      <c r="AB86" s="12">
        <v>0</v>
      </c>
      <c r="AC86" s="12">
        <v>126</v>
      </c>
      <c r="AD86" s="12">
        <v>25</v>
      </c>
      <c r="AE86" s="12">
        <v>0</v>
      </c>
      <c r="AF86" s="12">
        <v>0</v>
      </c>
      <c r="AG86" s="12">
        <v>0</v>
      </c>
      <c r="AH86" s="12">
        <v>47</v>
      </c>
      <c r="AI86" s="12">
        <v>0</v>
      </c>
      <c r="AJ86" s="12">
        <v>13356</v>
      </c>
      <c r="AK86" s="12">
        <v>43</v>
      </c>
      <c r="AL86" s="12">
        <v>34</v>
      </c>
      <c r="AM86" s="12">
        <v>62</v>
      </c>
      <c r="AN86" s="12">
        <v>0</v>
      </c>
      <c r="AO86" s="12">
        <v>0</v>
      </c>
      <c r="AP86" s="12">
        <v>20541</v>
      </c>
      <c r="AQ86" s="25">
        <v>2390</v>
      </c>
    </row>
    <row r="87" spans="1:43" ht="9.5" x14ac:dyDescent="0.2">
      <c r="A87" s="30"/>
      <c r="B87" s="20" t="s">
        <v>197</v>
      </c>
      <c r="C87" s="23" t="s">
        <v>198</v>
      </c>
      <c r="D87" s="33">
        <v>181998</v>
      </c>
      <c r="E87" s="12">
        <v>2749</v>
      </c>
      <c r="F87" s="12">
        <v>0</v>
      </c>
      <c r="G87" s="12">
        <v>0</v>
      </c>
      <c r="H87" s="12">
        <v>4289</v>
      </c>
      <c r="I87" s="12">
        <v>0</v>
      </c>
      <c r="J87" s="12">
        <v>11</v>
      </c>
      <c r="K87" s="12">
        <v>0</v>
      </c>
      <c r="L87" s="12">
        <v>1164</v>
      </c>
      <c r="M87" s="12">
        <v>0</v>
      </c>
      <c r="N87" s="12">
        <v>1630</v>
      </c>
      <c r="O87" s="12">
        <v>108</v>
      </c>
      <c r="P87" s="12">
        <v>17</v>
      </c>
      <c r="Q87" s="12">
        <v>0</v>
      </c>
      <c r="R87" s="12">
        <v>0</v>
      </c>
      <c r="S87" s="12">
        <v>0</v>
      </c>
      <c r="T87" s="12">
        <v>38700</v>
      </c>
      <c r="U87" s="12">
        <v>213</v>
      </c>
      <c r="V87" s="12">
        <v>0</v>
      </c>
      <c r="W87" s="12">
        <v>0</v>
      </c>
      <c r="X87" s="12">
        <v>22680</v>
      </c>
      <c r="Y87" s="12">
        <v>120</v>
      </c>
      <c r="Z87" s="12">
        <v>0</v>
      </c>
      <c r="AA87" s="12">
        <v>0</v>
      </c>
      <c r="AB87" s="12">
        <v>0</v>
      </c>
      <c r="AC87" s="12">
        <v>479</v>
      </c>
      <c r="AD87" s="12">
        <v>66</v>
      </c>
      <c r="AE87" s="12">
        <v>0</v>
      </c>
      <c r="AF87" s="12">
        <v>0</v>
      </c>
      <c r="AG87" s="12">
        <v>110</v>
      </c>
      <c r="AH87" s="12">
        <v>1</v>
      </c>
      <c r="AI87" s="12">
        <v>0</v>
      </c>
      <c r="AJ87" s="12">
        <v>3727</v>
      </c>
      <c r="AK87" s="12">
        <v>120</v>
      </c>
      <c r="AL87" s="12">
        <v>0</v>
      </c>
      <c r="AM87" s="12">
        <v>0</v>
      </c>
      <c r="AN87" s="12">
        <v>0</v>
      </c>
      <c r="AO87" s="12">
        <v>414</v>
      </c>
      <c r="AP87" s="12">
        <v>101564</v>
      </c>
      <c r="AQ87" s="25">
        <v>3836</v>
      </c>
    </row>
    <row r="88" spans="1:43" ht="9.5" x14ac:dyDescent="0.2">
      <c r="A88" s="30"/>
      <c r="B88" s="20" t="s">
        <v>199</v>
      </c>
      <c r="C88" s="23" t="s">
        <v>200</v>
      </c>
      <c r="D88" s="33">
        <v>135156</v>
      </c>
      <c r="E88" s="12">
        <v>1099</v>
      </c>
      <c r="F88" s="12">
        <v>174</v>
      </c>
      <c r="G88" s="12">
        <v>0</v>
      </c>
      <c r="H88" s="12">
        <v>7827</v>
      </c>
      <c r="I88" s="12">
        <v>0</v>
      </c>
      <c r="J88" s="12">
        <v>1</v>
      </c>
      <c r="K88" s="12">
        <v>0</v>
      </c>
      <c r="L88" s="12">
        <v>25107</v>
      </c>
      <c r="M88" s="12">
        <v>0</v>
      </c>
      <c r="N88" s="12">
        <v>8768</v>
      </c>
      <c r="O88" s="12">
        <v>3409</v>
      </c>
      <c r="P88" s="12">
        <v>2</v>
      </c>
      <c r="Q88" s="12">
        <v>0</v>
      </c>
      <c r="R88" s="12">
        <v>0</v>
      </c>
      <c r="S88" s="12">
        <v>11560</v>
      </c>
      <c r="T88" s="12">
        <v>1160</v>
      </c>
      <c r="U88" s="12">
        <v>34530</v>
      </c>
      <c r="V88" s="12">
        <v>0</v>
      </c>
      <c r="W88" s="12">
        <v>0</v>
      </c>
      <c r="X88" s="12">
        <v>0</v>
      </c>
      <c r="Y88" s="12">
        <v>253</v>
      </c>
      <c r="Z88" s="12">
        <v>0</v>
      </c>
      <c r="AA88" s="12">
        <v>0</v>
      </c>
      <c r="AB88" s="12">
        <v>0</v>
      </c>
      <c r="AC88" s="12">
        <v>510</v>
      </c>
      <c r="AD88" s="12">
        <v>0</v>
      </c>
      <c r="AE88" s="12">
        <v>0</v>
      </c>
      <c r="AF88" s="12">
        <v>0</v>
      </c>
      <c r="AG88" s="12">
        <v>0</v>
      </c>
      <c r="AH88" s="12">
        <v>0</v>
      </c>
      <c r="AI88" s="12">
        <v>0</v>
      </c>
      <c r="AJ88" s="12">
        <v>34583</v>
      </c>
      <c r="AK88" s="12">
        <v>0</v>
      </c>
      <c r="AL88" s="12">
        <v>16</v>
      </c>
      <c r="AM88" s="12">
        <v>0</v>
      </c>
      <c r="AN88" s="12">
        <v>0</v>
      </c>
      <c r="AO88" s="12">
        <v>0</v>
      </c>
      <c r="AP88" s="12">
        <v>2999</v>
      </c>
      <c r="AQ88" s="25">
        <v>3158</v>
      </c>
    </row>
    <row r="89" spans="1:43" ht="9.5" x14ac:dyDescent="0.2">
      <c r="A89" s="30"/>
      <c r="B89" s="20" t="s">
        <v>201</v>
      </c>
      <c r="C89" s="23" t="s">
        <v>202</v>
      </c>
      <c r="D89" s="33">
        <v>1536384</v>
      </c>
      <c r="E89" s="12">
        <v>171200</v>
      </c>
      <c r="F89" s="12">
        <v>20264</v>
      </c>
      <c r="G89" s="12">
        <v>0</v>
      </c>
      <c r="H89" s="12">
        <v>38167</v>
      </c>
      <c r="I89" s="12">
        <v>0</v>
      </c>
      <c r="J89" s="12">
        <v>0</v>
      </c>
      <c r="K89" s="12">
        <v>153</v>
      </c>
      <c r="L89" s="12">
        <v>306557</v>
      </c>
      <c r="M89" s="12">
        <v>150</v>
      </c>
      <c r="N89" s="12">
        <v>258668</v>
      </c>
      <c r="O89" s="12">
        <v>3622</v>
      </c>
      <c r="P89" s="12">
        <v>13836</v>
      </c>
      <c r="Q89" s="12">
        <v>11651</v>
      </c>
      <c r="R89" s="12">
        <v>0</v>
      </c>
      <c r="S89" s="12">
        <v>6500</v>
      </c>
      <c r="T89" s="12">
        <v>41971</v>
      </c>
      <c r="U89" s="12">
        <v>17939</v>
      </c>
      <c r="V89" s="12">
        <v>3324</v>
      </c>
      <c r="W89" s="12">
        <v>0</v>
      </c>
      <c r="X89" s="12">
        <v>135826</v>
      </c>
      <c r="Y89" s="12">
        <v>44399</v>
      </c>
      <c r="Z89" s="12">
        <v>0</v>
      </c>
      <c r="AA89" s="12">
        <v>0</v>
      </c>
      <c r="AB89" s="12">
        <v>3479</v>
      </c>
      <c r="AC89" s="12">
        <v>1868</v>
      </c>
      <c r="AD89" s="12">
        <v>91</v>
      </c>
      <c r="AE89" s="12">
        <v>795</v>
      </c>
      <c r="AF89" s="12">
        <v>0</v>
      </c>
      <c r="AG89" s="12">
        <v>154</v>
      </c>
      <c r="AH89" s="12">
        <v>1752</v>
      </c>
      <c r="AI89" s="12">
        <v>676</v>
      </c>
      <c r="AJ89" s="12">
        <v>184971</v>
      </c>
      <c r="AK89" s="12">
        <v>0</v>
      </c>
      <c r="AL89" s="12">
        <v>11151</v>
      </c>
      <c r="AM89" s="12">
        <v>5</v>
      </c>
      <c r="AN89" s="12">
        <v>3975</v>
      </c>
      <c r="AO89" s="12">
        <v>520</v>
      </c>
      <c r="AP89" s="12">
        <v>209432</v>
      </c>
      <c r="AQ89" s="25">
        <v>43288</v>
      </c>
    </row>
    <row r="90" spans="1:43" ht="9.5" x14ac:dyDescent="0.2">
      <c r="A90" s="30"/>
      <c r="B90" s="20" t="s">
        <v>203</v>
      </c>
      <c r="C90" s="23" t="s">
        <v>204</v>
      </c>
      <c r="D90" s="33">
        <v>972106</v>
      </c>
      <c r="E90" s="12">
        <v>6474</v>
      </c>
      <c r="F90" s="12">
        <v>466</v>
      </c>
      <c r="G90" s="12">
        <v>36</v>
      </c>
      <c r="H90" s="12">
        <v>605753</v>
      </c>
      <c r="I90" s="12">
        <v>0</v>
      </c>
      <c r="J90" s="12">
        <v>60</v>
      </c>
      <c r="K90" s="12">
        <v>1347</v>
      </c>
      <c r="L90" s="12">
        <v>4296</v>
      </c>
      <c r="M90" s="12">
        <v>0</v>
      </c>
      <c r="N90" s="12">
        <v>9804</v>
      </c>
      <c r="O90" s="12">
        <v>758</v>
      </c>
      <c r="P90" s="12">
        <v>178</v>
      </c>
      <c r="Q90" s="12">
        <v>0</v>
      </c>
      <c r="R90" s="12">
        <v>0</v>
      </c>
      <c r="S90" s="12">
        <v>22420</v>
      </c>
      <c r="T90" s="12">
        <v>4740</v>
      </c>
      <c r="U90" s="12">
        <v>19255</v>
      </c>
      <c r="V90" s="12">
        <v>55000</v>
      </c>
      <c r="W90" s="12">
        <v>0</v>
      </c>
      <c r="X90" s="12">
        <v>6420</v>
      </c>
      <c r="Y90" s="12">
        <v>3459</v>
      </c>
      <c r="Z90" s="12">
        <v>4</v>
      </c>
      <c r="AA90" s="12">
        <v>0</v>
      </c>
      <c r="AB90" s="12">
        <v>55</v>
      </c>
      <c r="AC90" s="12">
        <v>5197</v>
      </c>
      <c r="AD90" s="12">
        <v>1426</v>
      </c>
      <c r="AE90" s="12">
        <v>74721</v>
      </c>
      <c r="AF90" s="12">
        <v>0</v>
      </c>
      <c r="AG90" s="12">
        <v>0</v>
      </c>
      <c r="AH90" s="12">
        <v>0</v>
      </c>
      <c r="AI90" s="12">
        <v>0</v>
      </c>
      <c r="AJ90" s="12">
        <v>115003</v>
      </c>
      <c r="AK90" s="12">
        <v>0</v>
      </c>
      <c r="AL90" s="12">
        <v>0</v>
      </c>
      <c r="AM90" s="12">
        <v>0</v>
      </c>
      <c r="AN90" s="12">
        <v>4080</v>
      </c>
      <c r="AO90" s="12">
        <v>2878</v>
      </c>
      <c r="AP90" s="12">
        <v>23518</v>
      </c>
      <c r="AQ90" s="25">
        <v>4758</v>
      </c>
    </row>
    <row r="91" spans="1:43" ht="9.5" x14ac:dyDescent="0.2">
      <c r="A91" s="30"/>
      <c r="B91" s="20" t="s">
        <v>205</v>
      </c>
      <c r="C91" s="23" t="s">
        <v>206</v>
      </c>
      <c r="D91" s="33">
        <v>467621</v>
      </c>
      <c r="E91" s="12">
        <v>140676</v>
      </c>
      <c r="F91" s="12">
        <v>0</v>
      </c>
      <c r="G91" s="12">
        <v>0</v>
      </c>
      <c r="H91" s="12">
        <v>18527</v>
      </c>
      <c r="I91" s="12">
        <v>27709</v>
      </c>
      <c r="J91" s="12">
        <v>1</v>
      </c>
      <c r="K91" s="12">
        <v>0</v>
      </c>
      <c r="L91" s="12">
        <v>71254</v>
      </c>
      <c r="M91" s="12">
        <v>2063</v>
      </c>
      <c r="N91" s="12">
        <v>3766</v>
      </c>
      <c r="O91" s="12">
        <v>2390</v>
      </c>
      <c r="P91" s="12">
        <v>2016</v>
      </c>
      <c r="Q91" s="12">
        <v>0</v>
      </c>
      <c r="R91" s="12">
        <v>0</v>
      </c>
      <c r="S91" s="12">
        <v>29486</v>
      </c>
      <c r="T91" s="12">
        <v>20200</v>
      </c>
      <c r="U91" s="12">
        <v>19019</v>
      </c>
      <c r="V91" s="12">
        <v>351</v>
      </c>
      <c r="W91" s="12">
        <v>0</v>
      </c>
      <c r="X91" s="12">
        <v>370</v>
      </c>
      <c r="Y91" s="12">
        <v>5875</v>
      </c>
      <c r="Z91" s="12">
        <v>0</v>
      </c>
      <c r="AA91" s="12">
        <v>16355</v>
      </c>
      <c r="AB91" s="12">
        <v>0</v>
      </c>
      <c r="AC91" s="12">
        <v>8340</v>
      </c>
      <c r="AD91" s="12">
        <v>1400</v>
      </c>
      <c r="AE91" s="12">
        <v>0</v>
      </c>
      <c r="AF91" s="12">
        <v>0</v>
      </c>
      <c r="AG91" s="12">
        <v>84</v>
      </c>
      <c r="AH91" s="12">
        <v>61</v>
      </c>
      <c r="AI91" s="12">
        <v>0</v>
      </c>
      <c r="AJ91" s="12">
        <v>93154</v>
      </c>
      <c r="AK91" s="12">
        <v>0</v>
      </c>
      <c r="AL91" s="12">
        <v>0</v>
      </c>
      <c r="AM91" s="12">
        <v>0</v>
      </c>
      <c r="AN91" s="12">
        <v>60</v>
      </c>
      <c r="AO91" s="12">
        <v>72</v>
      </c>
      <c r="AP91" s="12">
        <v>1688</v>
      </c>
      <c r="AQ91" s="25">
        <v>2704</v>
      </c>
    </row>
    <row r="92" spans="1:43" ht="9.5" x14ac:dyDescent="0.2">
      <c r="A92" s="30"/>
      <c r="B92" s="20" t="s">
        <v>207</v>
      </c>
      <c r="C92" s="23" t="s">
        <v>208</v>
      </c>
      <c r="D92" s="33">
        <v>877244</v>
      </c>
      <c r="E92" s="12">
        <v>224025</v>
      </c>
      <c r="F92" s="12">
        <v>6004</v>
      </c>
      <c r="G92" s="12">
        <v>0</v>
      </c>
      <c r="H92" s="12">
        <v>2709</v>
      </c>
      <c r="I92" s="12">
        <v>0</v>
      </c>
      <c r="J92" s="12">
        <v>0</v>
      </c>
      <c r="K92" s="12">
        <v>2429</v>
      </c>
      <c r="L92" s="12">
        <v>52</v>
      </c>
      <c r="M92" s="12">
        <v>600</v>
      </c>
      <c r="N92" s="12">
        <v>59574</v>
      </c>
      <c r="O92" s="12">
        <v>486</v>
      </c>
      <c r="P92" s="12">
        <v>1989</v>
      </c>
      <c r="Q92" s="12">
        <v>0</v>
      </c>
      <c r="R92" s="12">
        <v>0</v>
      </c>
      <c r="S92" s="12">
        <v>235040</v>
      </c>
      <c r="T92" s="12">
        <v>1953</v>
      </c>
      <c r="U92" s="12">
        <v>5363</v>
      </c>
      <c r="V92" s="12">
        <v>0</v>
      </c>
      <c r="W92" s="12">
        <v>0</v>
      </c>
      <c r="X92" s="12">
        <v>132420</v>
      </c>
      <c r="Y92" s="12">
        <v>117348</v>
      </c>
      <c r="Z92" s="12">
        <v>0</v>
      </c>
      <c r="AA92" s="12">
        <v>0</v>
      </c>
      <c r="AB92" s="12">
        <v>1</v>
      </c>
      <c r="AC92" s="12">
        <v>1594</v>
      </c>
      <c r="AD92" s="12">
        <v>60986</v>
      </c>
      <c r="AE92" s="12">
        <v>950</v>
      </c>
      <c r="AF92" s="12">
        <v>0</v>
      </c>
      <c r="AG92" s="12">
        <v>89</v>
      </c>
      <c r="AH92" s="12">
        <v>1410</v>
      </c>
      <c r="AI92" s="12">
        <v>0</v>
      </c>
      <c r="AJ92" s="12">
        <v>2800</v>
      </c>
      <c r="AK92" s="12">
        <v>180</v>
      </c>
      <c r="AL92" s="12">
        <v>1339</v>
      </c>
      <c r="AM92" s="12">
        <v>1873</v>
      </c>
      <c r="AN92" s="12">
        <v>2065</v>
      </c>
      <c r="AO92" s="12">
        <v>0</v>
      </c>
      <c r="AP92" s="12">
        <v>11135</v>
      </c>
      <c r="AQ92" s="25">
        <v>2830</v>
      </c>
    </row>
    <row r="93" spans="1:43" ht="9.5" x14ac:dyDescent="0.2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9.5" x14ac:dyDescent="0.2">
      <c r="A94" s="36" t="s">
        <v>209</v>
      </c>
      <c r="B94" s="37" t="s">
        <v>210</v>
      </c>
      <c r="C94" s="38"/>
      <c r="D94" s="33">
        <f t="shared" ref="D94:AQ94" si="7">SUBTOTAL(9,D95:D101)</f>
        <v>37408275</v>
      </c>
      <c r="E94" s="33">
        <f t="shared" si="7"/>
        <v>1034315</v>
      </c>
      <c r="F94" s="33">
        <f t="shared" si="7"/>
        <v>41632</v>
      </c>
      <c r="G94" s="33">
        <f t="shared" si="7"/>
        <v>8650</v>
      </c>
      <c r="H94" s="33">
        <f t="shared" si="7"/>
        <v>253188</v>
      </c>
      <c r="I94" s="33">
        <f t="shared" si="7"/>
        <v>9335</v>
      </c>
      <c r="J94" s="33">
        <f t="shared" si="7"/>
        <v>2716</v>
      </c>
      <c r="K94" s="33">
        <f t="shared" si="7"/>
        <v>23909</v>
      </c>
      <c r="L94" s="33">
        <f t="shared" si="7"/>
        <v>998251</v>
      </c>
      <c r="M94" s="33">
        <f t="shared" si="7"/>
        <v>1303091</v>
      </c>
      <c r="N94" s="33">
        <f t="shared" si="7"/>
        <v>4069333</v>
      </c>
      <c r="O94" s="33">
        <f t="shared" si="7"/>
        <v>6102330</v>
      </c>
      <c r="P94" s="33">
        <f t="shared" si="7"/>
        <v>119027</v>
      </c>
      <c r="Q94" s="33">
        <f t="shared" si="7"/>
        <v>4064</v>
      </c>
      <c r="R94" s="33">
        <f t="shared" si="7"/>
        <v>146725</v>
      </c>
      <c r="S94" s="33">
        <f t="shared" si="7"/>
        <v>115577</v>
      </c>
      <c r="T94" s="33">
        <f t="shared" si="7"/>
        <v>667061</v>
      </c>
      <c r="U94" s="33">
        <f t="shared" si="7"/>
        <v>2054143</v>
      </c>
      <c r="V94" s="33">
        <f t="shared" si="7"/>
        <v>126657</v>
      </c>
      <c r="W94" s="33">
        <f t="shared" si="7"/>
        <v>32254</v>
      </c>
      <c r="X94" s="33">
        <f t="shared" si="7"/>
        <v>4725595</v>
      </c>
      <c r="Y94" s="33">
        <f t="shared" si="7"/>
        <v>4883461</v>
      </c>
      <c r="Z94" s="33">
        <f t="shared" si="7"/>
        <v>120299</v>
      </c>
      <c r="AA94" s="33">
        <f t="shared" si="7"/>
        <v>12883</v>
      </c>
      <c r="AB94" s="33">
        <f t="shared" si="7"/>
        <v>1383</v>
      </c>
      <c r="AC94" s="33">
        <f t="shared" si="7"/>
        <v>260546</v>
      </c>
      <c r="AD94" s="33">
        <f t="shared" si="7"/>
        <v>448064</v>
      </c>
      <c r="AE94" s="33">
        <f t="shared" si="7"/>
        <v>466554</v>
      </c>
      <c r="AF94" s="33">
        <f t="shared" si="7"/>
        <v>66425</v>
      </c>
      <c r="AG94" s="33">
        <f t="shared" si="7"/>
        <v>393915</v>
      </c>
      <c r="AH94" s="33">
        <f t="shared" si="7"/>
        <v>1280120</v>
      </c>
      <c r="AI94" s="33">
        <f t="shared" si="7"/>
        <v>45560</v>
      </c>
      <c r="AJ94" s="33">
        <f t="shared" si="7"/>
        <v>1376960</v>
      </c>
      <c r="AK94" s="33">
        <f t="shared" si="7"/>
        <v>13105</v>
      </c>
      <c r="AL94" s="33">
        <f t="shared" si="7"/>
        <v>998697</v>
      </c>
      <c r="AM94" s="33">
        <f t="shared" si="7"/>
        <v>65041</v>
      </c>
      <c r="AN94" s="33">
        <f t="shared" si="7"/>
        <v>3831738</v>
      </c>
      <c r="AO94" s="33">
        <f t="shared" si="7"/>
        <v>113637</v>
      </c>
      <c r="AP94" s="33">
        <f t="shared" si="7"/>
        <v>363216</v>
      </c>
      <c r="AQ94" s="39">
        <f t="shared" si="7"/>
        <v>828818</v>
      </c>
    </row>
    <row r="95" spans="1:43" ht="9.5" x14ac:dyDescent="0.2">
      <c r="A95" s="30"/>
      <c r="B95" s="20" t="s">
        <v>211</v>
      </c>
      <c r="C95" s="23" t="s">
        <v>212</v>
      </c>
      <c r="D95" s="33">
        <v>3693405</v>
      </c>
      <c r="E95" s="12">
        <v>74441</v>
      </c>
      <c r="F95" s="12">
        <v>17253</v>
      </c>
      <c r="G95" s="12">
        <v>3100</v>
      </c>
      <c r="H95" s="12">
        <v>144937</v>
      </c>
      <c r="I95" s="12">
        <v>7184</v>
      </c>
      <c r="J95" s="12">
        <v>2450</v>
      </c>
      <c r="K95" s="12">
        <v>1273</v>
      </c>
      <c r="L95" s="12">
        <v>34749</v>
      </c>
      <c r="M95" s="12">
        <v>403597</v>
      </c>
      <c r="N95" s="12">
        <v>25253</v>
      </c>
      <c r="O95" s="12">
        <v>646354</v>
      </c>
      <c r="P95" s="12">
        <v>48481</v>
      </c>
      <c r="Q95" s="12">
        <v>3547</v>
      </c>
      <c r="R95" s="12">
        <v>0</v>
      </c>
      <c r="S95" s="12">
        <v>21576</v>
      </c>
      <c r="T95" s="12">
        <v>153663</v>
      </c>
      <c r="U95" s="12">
        <v>379287</v>
      </c>
      <c r="V95" s="12">
        <v>3608</v>
      </c>
      <c r="W95" s="12">
        <v>0</v>
      </c>
      <c r="X95" s="12">
        <v>284264</v>
      </c>
      <c r="Y95" s="12">
        <v>376655</v>
      </c>
      <c r="Z95" s="12">
        <v>9199</v>
      </c>
      <c r="AA95" s="12">
        <v>1402</v>
      </c>
      <c r="AB95" s="12">
        <v>201</v>
      </c>
      <c r="AC95" s="12">
        <v>12125</v>
      </c>
      <c r="AD95" s="12">
        <v>185630</v>
      </c>
      <c r="AE95" s="12">
        <v>79055</v>
      </c>
      <c r="AF95" s="12">
        <v>39208</v>
      </c>
      <c r="AG95" s="12">
        <v>120700</v>
      </c>
      <c r="AH95" s="12">
        <v>192652</v>
      </c>
      <c r="AI95" s="12">
        <v>35875</v>
      </c>
      <c r="AJ95" s="12">
        <v>147494</v>
      </c>
      <c r="AK95" s="12">
        <v>7510</v>
      </c>
      <c r="AL95" s="12">
        <v>9555</v>
      </c>
      <c r="AM95" s="12">
        <v>22400</v>
      </c>
      <c r="AN95" s="12">
        <v>30427</v>
      </c>
      <c r="AO95" s="12">
        <v>63621</v>
      </c>
      <c r="AP95" s="12">
        <v>41294</v>
      </c>
      <c r="AQ95" s="25">
        <v>63385</v>
      </c>
    </row>
    <row r="96" spans="1:43" ht="9.5" x14ac:dyDescent="0.2">
      <c r="A96" s="30"/>
      <c r="B96" s="20" t="s">
        <v>213</v>
      </c>
      <c r="C96" s="23" t="s">
        <v>214</v>
      </c>
      <c r="D96" s="33">
        <v>3717832</v>
      </c>
      <c r="E96" s="12">
        <v>500217</v>
      </c>
      <c r="F96" s="12">
        <v>15636</v>
      </c>
      <c r="G96" s="12">
        <v>179</v>
      </c>
      <c r="H96" s="12">
        <v>49823</v>
      </c>
      <c r="I96" s="12">
        <v>1252</v>
      </c>
      <c r="J96" s="12">
        <v>140</v>
      </c>
      <c r="K96" s="12">
        <v>22197</v>
      </c>
      <c r="L96" s="12">
        <v>51830</v>
      </c>
      <c r="M96" s="12">
        <v>138748</v>
      </c>
      <c r="N96" s="12">
        <v>218965</v>
      </c>
      <c r="O96" s="12">
        <v>848669</v>
      </c>
      <c r="P96" s="12">
        <v>8093</v>
      </c>
      <c r="Q96" s="12">
        <v>0</v>
      </c>
      <c r="R96" s="12">
        <v>146725</v>
      </c>
      <c r="S96" s="12">
        <v>27177</v>
      </c>
      <c r="T96" s="12">
        <v>97424</v>
      </c>
      <c r="U96" s="12">
        <v>88130</v>
      </c>
      <c r="V96" s="12">
        <v>6000</v>
      </c>
      <c r="W96" s="12">
        <v>27541</v>
      </c>
      <c r="X96" s="12">
        <v>44677</v>
      </c>
      <c r="Y96" s="12">
        <v>859305</v>
      </c>
      <c r="Z96" s="12">
        <v>7334</v>
      </c>
      <c r="AA96" s="12">
        <v>6377</v>
      </c>
      <c r="AB96" s="12">
        <v>0</v>
      </c>
      <c r="AC96" s="12">
        <v>140</v>
      </c>
      <c r="AD96" s="12">
        <v>9360</v>
      </c>
      <c r="AE96" s="12">
        <v>291061</v>
      </c>
      <c r="AF96" s="12">
        <v>0</v>
      </c>
      <c r="AG96" s="12">
        <v>0</v>
      </c>
      <c r="AH96" s="12">
        <v>3116</v>
      </c>
      <c r="AI96" s="12">
        <v>0</v>
      </c>
      <c r="AJ96" s="12">
        <v>176246</v>
      </c>
      <c r="AK96" s="12">
        <v>4638</v>
      </c>
      <c r="AL96" s="12">
        <v>7280</v>
      </c>
      <c r="AM96" s="12">
        <v>33182</v>
      </c>
      <c r="AN96" s="12">
        <v>1461</v>
      </c>
      <c r="AO96" s="12">
        <v>5970</v>
      </c>
      <c r="AP96" s="12">
        <v>9395</v>
      </c>
      <c r="AQ96" s="25">
        <v>9544</v>
      </c>
    </row>
    <row r="97" spans="1:43" ht="9.5" x14ac:dyDescent="0.2">
      <c r="A97" s="30"/>
      <c r="B97" s="20" t="s">
        <v>215</v>
      </c>
      <c r="C97" s="23" t="s">
        <v>216</v>
      </c>
      <c r="D97" s="33">
        <v>3008685</v>
      </c>
      <c r="E97" s="12">
        <v>180380</v>
      </c>
      <c r="F97" s="12">
        <v>8485</v>
      </c>
      <c r="G97" s="12">
        <v>0</v>
      </c>
      <c r="H97" s="12">
        <v>22717</v>
      </c>
      <c r="I97" s="12">
        <v>50</v>
      </c>
      <c r="J97" s="12">
        <v>0</v>
      </c>
      <c r="K97" s="12">
        <v>414</v>
      </c>
      <c r="L97" s="12">
        <v>620331</v>
      </c>
      <c r="M97" s="12">
        <v>6237</v>
      </c>
      <c r="N97" s="12">
        <v>26161</v>
      </c>
      <c r="O97" s="12">
        <v>529531</v>
      </c>
      <c r="P97" s="12">
        <v>2155</v>
      </c>
      <c r="Q97" s="12">
        <v>0</v>
      </c>
      <c r="R97" s="12">
        <v>0</v>
      </c>
      <c r="S97" s="12">
        <v>25000</v>
      </c>
      <c r="T97" s="12">
        <v>328050</v>
      </c>
      <c r="U97" s="12">
        <v>424689</v>
      </c>
      <c r="V97" s="12">
        <v>27522</v>
      </c>
      <c r="W97" s="12">
        <v>4713</v>
      </c>
      <c r="X97" s="12">
        <v>4750</v>
      </c>
      <c r="Y97" s="12">
        <v>215647</v>
      </c>
      <c r="Z97" s="12">
        <v>0</v>
      </c>
      <c r="AA97" s="12">
        <v>744</v>
      </c>
      <c r="AB97" s="12">
        <v>0</v>
      </c>
      <c r="AC97" s="12">
        <v>205522</v>
      </c>
      <c r="AD97" s="12">
        <v>1296</v>
      </c>
      <c r="AE97" s="12">
        <v>7394</v>
      </c>
      <c r="AF97" s="12">
        <v>0</v>
      </c>
      <c r="AG97" s="12">
        <v>20922</v>
      </c>
      <c r="AH97" s="12">
        <v>18037</v>
      </c>
      <c r="AI97" s="12">
        <v>1400</v>
      </c>
      <c r="AJ97" s="12">
        <v>75787</v>
      </c>
      <c r="AK97" s="12">
        <v>0</v>
      </c>
      <c r="AL97" s="12">
        <v>1956</v>
      </c>
      <c r="AM97" s="12">
        <v>4041</v>
      </c>
      <c r="AN97" s="12">
        <v>1260</v>
      </c>
      <c r="AO97" s="12">
        <v>43362</v>
      </c>
      <c r="AP97" s="12">
        <v>161454</v>
      </c>
      <c r="AQ97" s="25">
        <v>38678</v>
      </c>
    </row>
    <row r="98" spans="1:43" ht="9.5" x14ac:dyDescent="0.2">
      <c r="A98" s="30"/>
      <c r="B98" s="20" t="s">
        <v>217</v>
      </c>
      <c r="C98" s="23" t="s">
        <v>218</v>
      </c>
      <c r="D98" s="33">
        <v>2189177</v>
      </c>
      <c r="E98" s="12">
        <v>18153</v>
      </c>
      <c r="F98" s="12">
        <v>0</v>
      </c>
      <c r="G98" s="12">
        <v>1860</v>
      </c>
      <c r="H98" s="12">
        <v>100</v>
      </c>
      <c r="I98" s="12">
        <v>0</v>
      </c>
      <c r="J98" s="12">
        <v>0</v>
      </c>
      <c r="K98" s="12">
        <v>0</v>
      </c>
      <c r="L98" s="12">
        <v>199009</v>
      </c>
      <c r="M98" s="12">
        <v>91245</v>
      </c>
      <c r="N98" s="12">
        <v>39797</v>
      </c>
      <c r="O98" s="12">
        <v>54507</v>
      </c>
      <c r="P98" s="12">
        <v>0</v>
      </c>
      <c r="Q98" s="12">
        <v>0</v>
      </c>
      <c r="R98" s="12">
        <v>0</v>
      </c>
      <c r="S98" s="12">
        <v>194</v>
      </c>
      <c r="T98" s="12">
        <v>32261</v>
      </c>
      <c r="U98" s="12">
        <v>521840</v>
      </c>
      <c r="V98" s="12">
        <v>31190</v>
      </c>
      <c r="W98" s="12">
        <v>0</v>
      </c>
      <c r="X98" s="12">
        <v>277677</v>
      </c>
      <c r="Y98" s="12">
        <v>221485</v>
      </c>
      <c r="Z98" s="12">
        <v>103766</v>
      </c>
      <c r="AA98" s="12">
        <v>0</v>
      </c>
      <c r="AB98" s="12">
        <v>341</v>
      </c>
      <c r="AC98" s="12">
        <v>11240</v>
      </c>
      <c r="AD98" s="12">
        <v>249073</v>
      </c>
      <c r="AE98" s="12">
        <v>8974</v>
      </c>
      <c r="AF98" s="12">
        <v>20965</v>
      </c>
      <c r="AG98" s="12">
        <v>24</v>
      </c>
      <c r="AH98" s="12">
        <v>93197</v>
      </c>
      <c r="AI98" s="12">
        <v>7300</v>
      </c>
      <c r="AJ98" s="12">
        <v>141666</v>
      </c>
      <c r="AK98" s="12">
        <v>0</v>
      </c>
      <c r="AL98" s="12">
        <v>3626</v>
      </c>
      <c r="AM98" s="12">
        <v>0</v>
      </c>
      <c r="AN98" s="12">
        <v>0</v>
      </c>
      <c r="AO98" s="12">
        <v>0</v>
      </c>
      <c r="AP98" s="12">
        <v>2751</v>
      </c>
      <c r="AQ98" s="25">
        <v>56936</v>
      </c>
    </row>
    <row r="99" spans="1:43" ht="9.5" x14ac:dyDescent="0.2">
      <c r="A99" s="30"/>
      <c r="B99" s="20" t="s">
        <v>219</v>
      </c>
      <c r="C99" s="23" t="s">
        <v>220</v>
      </c>
      <c r="D99" s="33">
        <v>7020543</v>
      </c>
      <c r="E99" s="12">
        <v>2825</v>
      </c>
      <c r="F99" s="12">
        <v>0</v>
      </c>
      <c r="G99" s="12">
        <v>0</v>
      </c>
      <c r="H99" s="12">
        <v>20055</v>
      </c>
      <c r="I99" s="12">
        <v>0</v>
      </c>
      <c r="J99" s="12">
        <v>0</v>
      </c>
      <c r="K99" s="12">
        <v>0</v>
      </c>
      <c r="L99" s="12">
        <v>960</v>
      </c>
      <c r="M99" s="12">
        <v>655959</v>
      </c>
      <c r="N99" s="12">
        <v>1103429</v>
      </c>
      <c r="O99" s="12">
        <v>2537412</v>
      </c>
      <c r="P99" s="12">
        <v>15846</v>
      </c>
      <c r="Q99" s="12">
        <v>0</v>
      </c>
      <c r="R99" s="12">
        <v>0</v>
      </c>
      <c r="S99" s="12">
        <v>2390</v>
      </c>
      <c r="T99" s="12">
        <v>23710</v>
      </c>
      <c r="U99" s="12">
        <v>618565</v>
      </c>
      <c r="V99" s="12">
        <v>57732</v>
      </c>
      <c r="W99" s="12">
        <v>0</v>
      </c>
      <c r="X99" s="12">
        <v>1528184</v>
      </c>
      <c r="Y99" s="12">
        <v>368358</v>
      </c>
      <c r="Z99" s="12">
        <v>0</v>
      </c>
      <c r="AA99" s="12">
        <v>0</v>
      </c>
      <c r="AB99" s="12">
        <v>0</v>
      </c>
      <c r="AC99" s="12">
        <v>4040</v>
      </c>
      <c r="AD99" s="12">
        <v>0</v>
      </c>
      <c r="AE99" s="12">
        <v>60251</v>
      </c>
      <c r="AF99" s="12">
        <v>0</v>
      </c>
      <c r="AG99" s="12">
        <v>1419</v>
      </c>
      <c r="AH99" s="12">
        <v>4231</v>
      </c>
      <c r="AI99" s="12">
        <v>0</v>
      </c>
      <c r="AJ99" s="12">
        <v>14304</v>
      </c>
      <c r="AK99" s="12">
        <v>632</v>
      </c>
      <c r="AL99" s="12">
        <v>197</v>
      </c>
      <c r="AM99" s="12">
        <v>0</v>
      </c>
      <c r="AN99" s="12">
        <v>0</v>
      </c>
      <c r="AO99" s="12">
        <v>0</v>
      </c>
      <c r="AP99" s="12">
        <v>44</v>
      </c>
      <c r="AQ99" s="25">
        <v>0</v>
      </c>
    </row>
    <row r="100" spans="1:43" ht="9.5" x14ac:dyDescent="0.2">
      <c r="A100" s="30"/>
      <c r="B100" s="20" t="s">
        <v>221</v>
      </c>
      <c r="C100" s="23" t="s">
        <v>222</v>
      </c>
      <c r="D100" s="33">
        <v>750405</v>
      </c>
      <c r="E100" s="12">
        <v>175869</v>
      </c>
      <c r="F100" s="12">
        <v>258</v>
      </c>
      <c r="G100" s="12">
        <v>3511</v>
      </c>
      <c r="H100" s="12">
        <v>13746</v>
      </c>
      <c r="I100" s="12">
        <v>849</v>
      </c>
      <c r="J100" s="12">
        <v>122</v>
      </c>
      <c r="K100" s="12">
        <v>3</v>
      </c>
      <c r="L100" s="12">
        <v>85362</v>
      </c>
      <c r="M100" s="12">
        <v>7305</v>
      </c>
      <c r="N100" s="12">
        <v>87350</v>
      </c>
      <c r="O100" s="12">
        <v>4652</v>
      </c>
      <c r="P100" s="12">
        <v>6857</v>
      </c>
      <c r="Q100" s="12">
        <v>320</v>
      </c>
      <c r="R100" s="12">
        <v>0</v>
      </c>
      <c r="S100" s="12">
        <v>39240</v>
      </c>
      <c r="T100" s="12">
        <v>22380</v>
      </c>
      <c r="U100" s="12">
        <v>13336</v>
      </c>
      <c r="V100" s="12">
        <v>354</v>
      </c>
      <c r="W100" s="12">
        <v>0</v>
      </c>
      <c r="X100" s="12">
        <v>10488</v>
      </c>
      <c r="Y100" s="12">
        <v>38721</v>
      </c>
      <c r="Z100" s="12">
        <v>0</v>
      </c>
      <c r="AA100" s="12">
        <v>0</v>
      </c>
      <c r="AB100" s="12">
        <v>841</v>
      </c>
      <c r="AC100" s="12">
        <v>25200</v>
      </c>
      <c r="AD100" s="12">
        <v>459</v>
      </c>
      <c r="AE100" s="12">
        <v>10036</v>
      </c>
      <c r="AF100" s="12">
        <v>0</v>
      </c>
      <c r="AG100" s="12">
        <v>867</v>
      </c>
      <c r="AH100" s="12">
        <v>186</v>
      </c>
      <c r="AI100" s="12">
        <v>985</v>
      </c>
      <c r="AJ100" s="12">
        <v>61483</v>
      </c>
      <c r="AK100" s="12">
        <v>0</v>
      </c>
      <c r="AL100" s="12">
        <v>855</v>
      </c>
      <c r="AM100" s="12">
        <v>5382</v>
      </c>
      <c r="AN100" s="12">
        <v>6850</v>
      </c>
      <c r="AO100" s="12">
        <v>684</v>
      </c>
      <c r="AP100" s="12">
        <v>31871</v>
      </c>
      <c r="AQ100" s="25">
        <v>93983</v>
      </c>
    </row>
    <row r="101" spans="1:43" ht="9.5" x14ac:dyDescent="0.2">
      <c r="A101" s="30"/>
      <c r="B101" s="20" t="s">
        <v>223</v>
      </c>
      <c r="C101" s="23" t="s">
        <v>224</v>
      </c>
      <c r="D101" s="33">
        <v>17028228</v>
      </c>
      <c r="E101" s="12">
        <v>82430</v>
      </c>
      <c r="F101" s="12">
        <v>0</v>
      </c>
      <c r="G101" s="12">
        <v>0</v>
      </c>
      <c r="H101" s="12">
        <v>1810</v>
      </c>
      <c r="I101" s="12">
        <v>0</v>
      </c>
      <c r="J101" s="12">
        <v>4</v>
      </c>
      <c r="K101" s="12">
        <v>22</v>
      </c>
      <c r="L101" s="12">
        <v>6010</v>
      </c>
      <c r="M101" s="12">
        <v>0</v>
      </c>
      <c r="N101" s="12">
        <v>2568378</v>
      </c>
      <c r="O101" s="12">
        <v>1481205</v>
      </c>
      <c r="P101" s="12">
        <v>37595</v>
      </c>
      <c r="Q101" s="12">
        <v>197</v>
      </c>
      <c r="R101" s="12">
        <v>0</v>
      </c>
      <c r="S101" s="12">
        <v>0</v>
      </c>
      <c r="T101" s="12">
        <v>9573</v>
      </c>
      <c r="U101" s="12">
        <v>8296</v>
      </c>
      <c r="V101" s="12">
        <v>251</v>
      </c>
      <c r="W101" s="12">
        <v>0</v>
      </c>
      <c r="X101" s="12">
        <v>2575555</v>
      </c>
      <c r="Y101" s="12">
        <v>2803290</v>
      </c>
      <c r="Z101" s="12">
        <v>0</v>
      </c>
      <c r="AA101" s="12">
        <v>4360</v>
      </c>
      <c r="AB101" s="12">
        <v>0</v>
      </c>
      <c r="AC101" s="12">
        <v>2279</v>
      </c>
      <c r="AD101" s="12">
        <v>2246</v>
      </c>
      <c r="AE101" s="12">
        <v>9783</v>
      </c>
      <c r="AF101" s="12">
        <v>6252</v>
      </c>
      <c r="AG101" s="12">
        <v>249983</v>
      </c>
      <c r="AH101" s="12">
        <v>968701</v>
      </c>
      <c r="AI101" s="12">
        <v>0</v>
      </c>
      <c r="AJ101" s="12">
        <v>759980</v>
      </c>
      <c r="AK101" s="12">
        <v>325</v>
      </c>
      <c r="AL101" s="12">
        <v>975228</v>
      </c>
      <c r="AM101" s="12">
        <v>36</v>
      </c>
      <c r="AN101" s="12">
        <v>3791740</v>
      </c>
      <c r="AO101" s="12">
        <v>0</v>
      </c>
      <c r="AP101" s="12">
        <v>116407</v>
      </c>
      <c r="AQ101" s="25">
        <v>566292</v>
      </c>
    </row>
    <row r="102" spans="1:43" ht="9.5" x14ac:dyDescent="0.2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9.5" x14ac:dyDescent="0.2">
      <c r="A103" s="36" t="s">
        <v>225</v>
      </c>
      <c r="B103" s="37" t="s">
        <v>226</v>
      </c>
      <c r="C103" s="38" t="s">
        <v>227</v>
      </c>
      <c r="D103" s="33">
        <v>578153</v>
      </c>
      <c r="E103" s="33">
        <v>495</v>
      </c>
      <c r="F103" s="33">
        <v>2087</v>
      </c>
      <c r="G103" s="33">
        <v>63</v>
      </c>
      <c r="H103" s="33">
        <v>13009</v>
      </c>
      <c r="I103" s="33">
        <v>0</v>
      </c>
      <c r="J103" s="33">
        <v>85</v>
      </c>
      <c r="K103" s="33">
        <v>0</v>
      </c>
      <c r="L103" s="33">
        <v>0</v>
      </c>
      <c r="M103" s="33">
        <v>0</v>
      </c>
      <c r="N103" s="33">
        <v>7658</v>
      </c>
      <c r="O103" s="33">
        <v>770</v>
      </c>
      <c r="P103" s="33">
        <v>13191</v>
      </c>
      <c r="Q103" s="33">
        <v>0</v>
      </c>
      <c r="R103" s="33">
        <v>0</v>
      </c>
      <c r="S103" s="33">
        <v>1260</v>
      </c>
      <c r="T103" s="33">
        <v>1692</v>
      </c>
      <c r="U103" s="33">
        <v>0</v>
      </c>
      <c r="V103" s="33">
        <v>0</v>
      </c>
      <c r="W103" s="33">
        <v>0</v>
      </c>
      <c r="X103" s="33">
        <v>147300</v>
      </c>
      <c r="Y103" s="33">
        <v>25</v>
      </c>
      <c r="Z103" s="33">
        <v>0</v>
      </c>
      <c r="AA103" s="33">
        <v>0</v>
      </c>
      <c r="AB103" s="33">
        <v>10</v>
      </c>
      <c r="AC103" s="33">
        <v>0</v>
      </c>
      <c r="AD103" s="33">
        <v>491</v>
      </c>
      <c r="AE103" s="33">
        <v>1523</v>
      </c>
      <c r="AF103" s="33">
        <v>0</v>
      </c>
      <c r="AG103" s="33">
        <v>218894</v>
      </c>
      <c r="AH103" s="33">
        <v>1864</v>
      </c>
      <c r="AI103" s="33">
        <v>0</v>
      </c>
      <c r="AJ103" s="33">
        <v>2298</v>
      </c>
      <c r="AK103" s="33">
        <v>1171</v>
      </c>
      <c r="AL103" s="33">
        <v>47050</v>
      </c>
      <c r="AM103" s="33">
        <v>0</v>
      </c>
      <c r="AN103" s="33">
        <v>0</v>
      </c>
      <c r="AO103" s="33">
        <v>0</v>
      </c>
      <c r="AP103" s="33">
        <v>114383</v>
      </c>
      <c r="AQ103" s="39">
        <v>2834</v>
      </c>
    </row>
    <row r="104" spans="1:43" x14ac:dyDescent="0.2">
      <c r="A104" s="52"/>
      <c r="B104" s="53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第３表(2)移出
　（単位：トン）</oddHeader>
    <evenHeader>&amp;L&amp;"ＭＳ 明朝,標準"&amp;6
　第３表(2)移出
　（単位：トン）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104"/>
  <sheetViews>
    <sheetView view="pageBreakPreview" zoomScale="115" zoomScaleNormal="130" zoomScaleSheetLayoutView="115" workbookViewId="0"/>
  </sheetViews>
  <sheetFormatPr defaultColWidth="9.33203125" defaultRowHeight="11" x14ac:dyDescent="0.2"/>
  <cols>
    <col min="1" max="1" width="4.33203125" style="31" customWidth="1"/>
    <col min="2" max="2" width="4.33203125" style="21" customWidth="1"/>
    <col min="3" max="3" width="24.44140625" style="23" customWidth="1"/>
    <col min="4" max="4" width="12.77734375" style="33" customWidth="1"/>
    <col min="5" max="42" width="12.77734375" style="12" customWidth="1"/>
    <col min="43" max="43" width="12.77734375" style="25" customWidth="1"/>
    <col min="44" max="16384" width="9.33203125" style="10"/>
  </cols>
  <sheetData>
    <row r="1" spans="1:43" s="6" customFormat="1" x14ac:dyDescent="0.2">
      <c r="A1" s="4"/>
      <c r="B1" s="5"/>
      <c r="C1" s="14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</row>
    <row r="2" spans="1:43" s="7" customFormat="1" x14ac:dyDescent="0.2">
      <c r="B2" s="8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</row>
    <row r="3" spans="1:43" s="7" customFormat="1" ht="14.25" customHeight="1" x14ac:dyDescent="0.15">
      <c r="A3" s="28" t="s">
        <v>3</v>
      </c>
      <c r="B3" s="17"/>
      <c r="C3" s="18" t="s">
        <v>0</v>
      </c>
      <c r="D3" s="13" t="s">
        <v>2</v>
      </c>
      <c r="E3" s="16" t="s">
        <v>8</v>
      </c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6" t="s">
        <v>18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6" t="s">
        <v>24</v>
      </c>
      <c r="V3" s="16" t="s">
        <v>25</v>
      </c>
      <c r="W3" s="16" t="s">
        <v>26</v>
      </c>
      <c r="X3" s="16" t="s">
        <v>27</v>
      </c>
      <c r="Y3" s="16" t="s">
        <v>28</v>
      </c>
      <c r="Z3" s="16" t="s">
        <v>29</v>
      </c>
      <c r="AA3" s="16" t="s">
        <v>30</v>
      </c>
      <c r="AB3" s="16" t="s">
        <v>31</v>
      </c>
      <c r="AC3" s="16" t="s">
        <v>32</v>
      </c>
      <c r="AD3" s="16" t="s">
        <v>33</v>
      </c>
      <c r="AE3" s="16" t="s">
        <v>34</v>
      </c>
      <c r="AF3" s="16" t="s">
        <v>35</v>
      </c>
      <c r="AG3" s="16" t="s">
        <v>36</v>
      </c>
      <c r="AH3" s="16" t="s">
        <v>37</v>
      </c>
      <c r="AI3" s="16" t="s">
        <v>38</v>
      </c>
      <c r="AJ3" s="16" t="s">
        <v>39</v>
      </c>
      <c r="AK3" s="16" t="s">
        <v>40</v>
      </c>
      <c r="AL3" s="16" t="s">
        <v>41</v>
      </c>
      <c r="AM3" s="16" t="s">
        <v>42</v>
      </c>
      <c r="AN3" s="16" t="s">
        <v>43</v>
      </c>
      <c r="AO3" s="16" t="s">
        <v>44</v>
      </c>
      <c r="AP3" s="16" t="s">
        <v>45</v>
      </c>
      <c r="AQ3" s="24" t="s">
        <v>46</v>
      </c>
    </row>
    <row r="4" spans="1:43" s="35" customFormat="1" ht="12.75" customHeight="1" x14ac:dyDescent="0.2">
      <c r="A4" s="56" t="s">
        <v>5</v>
      </c>
      <c r="B4" s="57"/>
      <c r="C4" s="57"/>
      <c r="D4" s="32">
        <f>SUM(E4:AR4)</f>
        <v>440260536</v>
      </c>
      <c r="E4" s="32">
        <v>30316897</v>
      </c>
      <c r="F4" s="32">
        <v>5537445</v>
      </c>
      <c r="G4" s="32">
        <v>1379278</v>
      </c>
      <c r="H4" s="32">
        <v>8936982</v>
      </c>
      <c r="I4" s="32">
        <v>2310583</v>
      </c>
      <c r="J4" s="32">
        <v>586435</v>
      </c>
      <c r="K4" s="32">
        <v>2913727</v>
      </c>
      <c r="L4" s="32">
        <v>10017195</v>
      </c>
      <c r="M4" s="32">
        <v>28993361</v>
      </c>
      <c r="N4" s="32">
        <v>18609257</v>
      </c>
      <c r="O4" s="32">
        <v>36511612</v>
      </c>
      <c r="P4" s="32">
        <v>4459102</v>
      </c>
      <c r="Q4" s="32">
        <v>1031444</v>
      </c>
      <c r="R4" s="32">
        <v>1905711</v>
      </c>
      <c r="S4" s="32">
        <v>4292121</v>
      </c>
      <c r="T4" s="32">
        <v>7507139</v>
      </c>
      <c r="U4" s="32">
        <v>30007983</v>
      </c>
      <c r="V4" s="32">
        <v>5833451</v>
      </c>
      <c r="W4" s="32">
        <v>455926</v>
      </c>
      <c r="X4" s="32">
        <v>39009797</v>
      </c>
      <c r="Y4" s="32">
        <v>36350571</v>
      </c>
      <c r="Z4" s="32">
        <v>6632591</v>
      </c>
      <c r="AA4" s="32">
        <v>1658979</v>
      </c>
      <c r="AB4" s="32">
        <v>1180232</v>
      </c>
      <c r="AC4" s="32">
        <v>15942171</v>
      </c>
      <c r="AD4" s="32">
        <v>8921119</v>
      </c>
      <c r="AE4" s="32">
        <v>22260193</v>
      </c>
      <c r="AF4" s="32">
        <v>1875820</v>
      </c>
      <c r="AG4" s="32">
        <v>7913086</v>
      </c>
      <c r="AH4" s="32">
        <v>11747790</v>
      </c>
      <c r="AI4" s="32">
        <v>3759242</v>
      </c>
      <c r="AJ4" s="32">
        <v>32924423</v>
      </c>
      <c r="AK4" s="32">
        <v>1627689</v>
      </c>
      <c r="AL4" s="32">
        <v>5511009</v>
      </c>
      <c r="AM4" s="32">
        <v>3065023</v>
      </c>
      <c r="AN4" s="32">
        <v>14752824</v>
      </c>
      <c r="AO4" s="32">
        <v>2909301</v>
      </c>
      <c r="AP4" s="32">
        <v>7418516</v>
      </c>
      <c r="AQ4" s="34">
        <v>13194511</v>
      </c>
    </row>
    <row r="5" spans="1:43" ht="3.75" customHeight="1" x14ac:dyDescent="0.2">
      <c r="A5" s="29"/>
      <c r="B5" s="19"/>
      <c r="C5" s="22"/>
    </row>
    <row r="6" spans="1:43" ht="9.5" x14ac:dyDescent="0.2">
      <c r="A6" s="36" t="s">
        <v>47</v>
      </c>
      <c r="B6" s="37" t="s">
        <v>48</v>
      </c>
      <c r="C6" s="38"/>
      <c r="D6" s="33">
        <f t="shared" ref="D6:AQ6" si="0">SUBTOTAL(9,D7:D17)</f>
        <v>7521551</v>
      </c>
      <c r="E6" s="33">
        <f t="shared" si="0"/>
        <v>1055266</v>
      </c>
      <c r="F6" s="33">
        <f t="shared" si="0"/>
        <v>171559</v>
      </c>
      <c r="G6" s="33">
        <f t="shared" si="0"/>
        <v>63338</v>
      </c>
      <c r="H6" s="33">
        <f t="shared" si="0"/>
        <v>350962</v>
      </c>
      <c r="I6" s="33">
        <f t="shared" si="0"/>
        <v>1265</v>
      </c>
      <c r="J6" s="33">
        <f t="shared" si="0"/>
        <v>2069</v>
      </c>
      <c r="K6" s="33">
        <f t="shared" si="0"/>
        <v>3993</v>
      </c>
      <c r="L6" s="33">
        <f t="shared" si="0"/>
        <v>675384</v>
      </c>
      <c r="M6" s="33">
        <f t="shared" si="0"/>
        <v>185670</v>
      </c>
      <c r="N6" s="33">
        <f t="shared" si="0"/>
        <v>238934</v>
      </c>
      <c r="O6" s="33">
        <f t="shared" si="0"/>
        <v>199155</v>
      </c>
      <c r="P6" s="33">
        <f t="shared" si="0"/>
        <v>41360</v>
      </c>
      <c r="Q6" s="33">
        <f t="shared" si="0"/>
        <v>3030</v>
      </c>
      <c r="R6" s="33">
        <f t="shared" si="0"/>
        <v>12806</v>
      </c>
      <c r="S6" s="33">
        <f t="shared" si="0"/>
        <v>232684</v>
      </c>
      <c r="T6" s="33">
        <f t="shared" si="0"/>
        <v>309416</v>
      </c>
      <c r="U6" s="33">
        <f t="shared" si="0"/>
        <v>268500</v>
      </c>
      <c r="V6" s="33">
        <f t="shared" si="0"/>
        <v>21531</v>
      </c>
      <c r="W6" s="33">
        <f t="shared" si="0"/>
        <v>18617</v>
      </c>
      <c r="X6" s="33">
        <f t="shared" si="0"/>
        <v>340040</v>
      </c>
      <c r="Y6" s="33">
        <f t="shared" si="0"/>
        <v>326822</v>
      </c>
      <c r="Z6" s="33">
        <f t="shared" si="0"/>
        <v>9862</v>
      </c>
      <c r="AA6" s="33">
        <f t="shared" si="0"/>
        <v>2483</v>
      </c>
      <c r="AB6" s="33">
        <f t="shared" si="0"/>
        <v>14669</v>
      </c>
      <c r="AC6" s="33">
        <f t="shared" si="0"/>
        <v>269718</v>
      </c>
      <c r="AD6" s="33">
        <f t="shared" si="0"/>
        <v>182182</v>
      </c>
      <c r="AE6" s="33">
        <f t="shared" si="0"/>
        <v>15042</v>
      </c>
      <c r="AF6" s="33">
        <f t="shared" si="0"/>
        <v>22223</v>
      </c>
      <c r="AG6" s="33">
        <f t="shared" si="0"/>
        <v>256084</v>
      </c>
      <c r="AH6" s="33">
        <f t="shared" si="0"/>
        <v>119801</v>
      </c>
      <c r="AI6" s="33">
        <f t="shared" si="0"/>
        <v>5448</v>
      </c>
      <c r="AJ6" s="33">
        <f t="shared" si="0"/>
        <v>850119</v>
      </c>
      <c r="AK6" s="33">
        <f t="shared" si="0"/>
        <v>26805</v>
      </c>
      <c r="AL6" s="33">
        <f t="shared" si="0"/>
        <v>195772</v>
      </c>
      <c r="AM6" s="33">
        <f t="shared" si="0"/>
        <v>55922</v>
      </c>
      <c r="AN6" s="33">
        <f t="shared" si="0"/>
        <v>59683</v>
      </c>
      <c r="AO6" s="33">
        <f t="shared" si="0"/>
        <v>137717</v>
      </c>
      <c r="AP6" s="33">
        <f t="shared" si="0"/>
        <v>453517</v>
      </c>
      <c r="AQ6" s="39">
        <f t="shared" si="0"/>
        <v>322103</v>
      </c>
    </row>
    <row r="7" spans="1:43" ht="9.5" x14ac:dyDescent="0.2">
      <c r="A7" s="30"/>
      <c r="B7" s="20" t="s">
        <v>49</v>
      </c>
      <c r="C7" s="23" t="s">
        <v>50</v>
      </c>
      <c r="D7" s="33">
        <v>1902951</v>
      </c>
      <c r="E7" s="12">
        <v>184797</v>
      </c>
      <c r="F7" s="12">
        <v>45756</v>
      </c>
      <c r="G7" s="12">
        <v>3098</v>
      </c>
      <c r="H7" s="12">
        <v>89611</v>
      </c>
      <c r="I7" s="12">
        <v>20</v>
      </c>
      <c r="J7" s="12">
        <v>0</v>
      </c>
      <c r="K7" s="12">
        <v>0</v>
      </c>
      <c r="L7" s="12">
        <v>92579</v>
      </c>
      <c r="M7" s="12">
        <v>183823</v>
      </c>
      <c r="N7" s="12">
        <v>117128</v>
      </c>
      <c r="O7" s="12">
        <v>178036</v>
      </c>
      <c r="P7" s="12">
        <v>7875</v>
      </c>
      <c r="Q7" s="12">
        <v>0</v>
      </c>
      <c r="R7" s="12">
        <v>0</v>
      </c>
      <c r="S7" s="12">
        <v>0</v>
      </c>
      <c r="T7" s="12">
        <v>106662</v>
      </c>
      <c r="U7" s="12">
        <v>100814</v>
      </c>
      <c r="V7" s="12">
        <v>11618</v>
      </c>
      <c r="W7" s="12">
        <v>0</v>
      </c>
      <c r="X7" s="12">
        <v>281129</v>
      </c>
      <c r="Y7" s="12">
        <v>139140</v>
      </c>
      <c r="Z7" s="12">
        <v>0</v>
      </c>
      <c r="AA7" s="12">
        <v>0</v>
      </c>
      <c r="AB7" s="12">
        <v>0</v>
      </c>
      <c r="AC7" s="12">
        <v>77535</v>
      </c>
      <c r="AD7" s="12">
        <v>5020</v>
      </c>
      <c r="AE7" s="12">
        <v>0</v>
      </c>
      <c r="AF7" s="12">
        <v>22223</v>
      </c>
      <c r="AG7" s="12">
        <v>105342</v>
      </c>
      <c r="AH7" s="12">
        <v>0</v>
      </c>
      <c r="AI7" s="12">
        <v>1500</v>
      </c>
      <c r="AJ7" s="12">
        <v>59688</v>
      </c>
      <c r="AK7" s="12">
        <v>0</v>
      </c>
      <c r="AL7" s="12">
        <v>18351</v>
      </c>
      <c r="AM7" s="12">
        <v>29903</v>
      </c>
      <c r="AN7" s="12">
        <v>0</v>
      </c>
      <c r="AO7" s="12">
        <v>378</v>
      </c>
      <c r="AP7" s="12">
        <v>15141</v>
      </c>
      <c r="AQ7" s="25">
        <v>25784</v>
      </c>
    </row>
    <row r="8" spans="1:43" ht="9.5" x14ac:dyDescent="0.2">
      <c r="A8" s="30"/>
      <c r="B8" s="20" t="s">
        <v>51</v>
      </c>
      <c r="C8" s="23" t="s">
        <v>52</v>
      </c>
      <c r="D8" s="33">
        <v>390126</v>
      </c>
      <c r="E8" s="12">
        <v>20191</v>
      </c>
      <c r="F8" s="12">
        <v>16516</v>
      </c>
      <c r="G8" s="12">
        <v>0</v>
      </c>
      <c r="H8" s="12">
        <v>5916</v>
      </c>
      <c r="I8" s="12">
        <v>0</v>
      </c>
      <c r="J8" s="12">
        <v>0</v>
      </c>
      <c r="K8" s="12">
        <v>0</v>
      </c>
      <c r="L8" s="12">
        <v>13887</v>
      </c>
      <c r="M8" s="12">
        <v>0</v>
      </c>
      <c r="N8" s="12">
        <v>19072</v>
      </c>
      <c r="O8" s="12">
        <v>1368</v>
      </c>
      <c r="P8" s="12">
        <v>10934</v>
      </c>
      <c r="Q8" s="12">
        <v>0</v>
      </c>
      <c r="R8" s="12">
        <v>0</v>
      </c>
      <c r="S8" s="12">
        <v>7700</v>
      </c>
      <c r="T8" s="12">
        <v>280</v>
      </c>
      <c r="U8" s="12">
        <v>16277</v>
      </c>
      <c r="V8" s="12">
        <v>0</v>
      </c>
      <c r="W8" s="12">
        <v>0</v>
      </c>
      <c r="X8" s="12">
        <v>7491</v>
      </c>
      <c r="Y8" s="12">
        <v>110</v>
      </c>
      <c r="Z8" s="12">
        <v>0</v>
      </c>
      <c r="AA8" s="12">
        <v>0</v>
      </c>
      <c r="AB8" s="12">
        <v>360</v>
      </c>
      <c r="AC8" s="12">
        <v>560</v>
      </c>
      <c r="AD8" s="12">
        <v>1</v>
      </c>
      <c r="AE8" s="12">
        <v>101</v>
      </c>
      <c r="AF8" s="12">
        <v>0</v>
      </c>
      <c r="AG8" s="12">
        <v>44</v>
      </c>
      <c r="AH8" s="12">
        <v>59</v>
      </c>
      <c r="AI8" s="12">
        <v>0</v>
      </c>
      <c r="AJ8" s="12">
        <v>185181</v>
      </c>
      <c r="AK8" s="12">
        <v>1382</v>
      </c>
      <c r="AL8" s="12">
        <v>2932</v>
      </c>
      <c r="AM8" s="12">
        <v>0</v>
      </c>
      <c r="AN8" s="12">
        <v>0</v>
      </c>
      <c r="AO8" s="12">
        <v>1480</v>
      </c>
      <c r="AP8" s="12">
        <v>4575</v>
      </c>
      <c r="AQ8" s="25">
        <v>73709</v>
      </c>
    </row>
    <row r="9" spans="1:43" ht="9.5" x14ac:dyDescent="0.2">
      <c r="A9" s="30"/>
      <c r="B9" s="20" t="s">
        <v>53</v>
      </c>
      <c r="C9" s="23" t="s">
        <v>54</v>
      </c>
      <c r="D9" s="33">
        <v>1258099</v>
      </c>
      <c r="E9" s="12">
        <v>69362</v>
      </c>
      <c r="F9" s="12">
        <v>10430</v>
      </c>
      <c r="G9" s="12">
        <v>0</v>
      </c>
      <c r="H9" s="12">
        <v>136973</v>
      </c>
      <c r="I9" s="12">
        <v>0</v>
      </c>
      <c r="J9" s="12">
        <v>0</v>
      </c>
      <c r="K9" s="12">
        <v>0</v>
      </c>
      <c r="L9" s="12">
        <v>14493</v>
      </c>
      <c r="M9" s="12">
        <v>1497</v>
      </c>
      <c r="N9" s="12">
        <v>40</v>
      </c>
      <c r="O9" s="12">
        <v>594</v>
      </c>
      <c r="P9" s="12">
        <v>0</v>
      </c>
      <c r="Q9" s="12">
        <v>0</v>
      </c>
      <c r="R9" s="12">
        <v>0</v>
      </c>
      <c r="S9" s="12">
        <v>0</v>
      </c>
      <c r="T9" s="12">
        <v>92043</v>
      </c>
      <c r="U9" s="12">
        <v>58569</v>
      </c>
      <c r="V9" s="12">
        <v>494</v>
      </c>
      <c r="W9" s="12">
        <v>0</v>
      </c>
      <c r="X9" s="12">
        <v>4900</v>
      </c>
      <c r="Y9" s="12">
        <v>128127</v>
      </c>
      <c r="Z9" s="12">
        <v>0</v>
      </c>
      <c r="AA9" s="12">
        <v>0</v>
      </c>
      <c r="AB9" s="12">
        <v>0</v>
      </c>
      <c r="AC9" s="12">
        <v>52319</v>
      </c>
      <c r="AD9" s="12">
        <v>148950</v>
      </c>
      <c r="AE9" s="12">
        <v>0</v>
      </c>
      <c r="AF9" s="12">
        <v>0</v>
      </c>
      <c r="AG9" s="12">
        <v>77622</v>
      </c>
      <c r="AH9" s="12">
        <v>0</v>
      </c>
      <c r="AI9" s="12">
        <v>0</v>
      </c>
      <c r="AJ9" s="12">
        <v>288773</v>
      </c>
      <c r="AK9" s="12">
        <v>0</v>
      </c>
      <c r="AL9" s="12">
        <v>3004</v>
      </c>
      <c r="AM9" s="12">
        <v>13485</v>
      </c>
      <c r="AN9" s="12">
        <v>39309</v>
      </c>
      <c r="AO9" s="12">
        <v>0</v>
      </c>
      <c r="AP9" s="12">
        <v>100437</v>
      </c>
      <c r="AQ9" s="25">
        <v>16678</v>
      </c>
    </row>
    <row r="10" spans="1:43" ht="9.5" x14ac:dyDescent="0.2">
      <c r="A10" s="30"/>
      <c r="B10" s="20" t="s">
        <v>55</v>
      </c>
      <c r="C10" s="23" t="s">
        <v>56</v>
      </c>
      <c r="D10" s="33">
        <v>210292</v>
      </c>
      <c r="E10" s="12">
        <v>17357</v>
      </c>
      <c r="F10" s="12">
        <v>7128</v>
      </c>
      <c r="G10" s="12">
        <v>0</v>
      </c>
      <c r="H10" s="12">
        <v>2616</v>
      </c>
      <c r="I10" s="12">
        <v>0</v>
      </c>
      <c r="J10" s="12">
        <v>0</v>
      </c>
      <c r="K10" s="12">
        <v>0</v>
      </c>
      <c r="L10" s="12">
        <v>12967</v>
      </c>
      <c r="M10" s="12">
        <v>0</v>
      </c>
      <c r="N10" s="12">
        <v>6886</v>
      </c>
      <c r="O10" s="12">
        <v>6233</v>
      </c>
      <c r="P10" s="12">
        <v>4811</v>
      </c>
      <c r="Q10" s="12">
        <v>0</v>
      </c>
      <c r="R10" s="12">
        <v>0</v>
      </c>
      <c r="S10" s="12">
        <v>380</v>
      </c>
      <c r="T10" s="12">
        <v>1422</v>
      </c>
      <c r="U10" s="12">
        <v>22769</v>
      </c>
      <c r="V10" s="12">
        <v>0</v>
      </c>
      <c r="W10" s="12">
        <v>0</v>
      </c>
      <c r="X10" s="12">
        <v>0</v>
      </c>
      <c r="Y10" s="12">
        <v>5647</v>
      </c>
      <c r="Z10" s="12">
        <v>0</v>
      </c>
      <c r="AA10" s="12">
        <v>0</v>
      </c>
      <c r="AB10" s="12">
        <v>0</v>
      </c>
      <c r="AC10" s="12">
        <v>59537</v>
      </c>
      <c r="AD10" s="12">
        <v>135</v>
      </c>
      <c r="AE10" s="12">
        <v>0</v>
      </c>
      <c r="AF10" s="12">
        <v>0</v>
      </c>
      <c r="AG10" s="12">
        <v>5336</v>
      </c>
      <c r="AH10" s="12">
        <v>3</v>
      </c>
      <c r="AI10" s="12">
        <v>0</v>
      </c>
      <c r="AJ10" s="12">
        <v>34649</v>
      </c>
      <c r="AK10" s="12">
        <v>0</v>
      </c>
      <c r="AL10" s="12">
        <v>0</v>
      </c>
      <c r="AM10" s="12">
        <v>2</v>
      </c>
      <c r="AN10" s="12">
        <v>12982</v>
      </c>
      <c r="AO10" s="12">
        <v>0</v>
      </c>
      <c r="AP10" s="12">
        <v>8361</v>
      </c>
      <c r="AQ10" s="25">
        <v>1071</v>
      </c>
    </row>
    <row r="11" spans="1:43" ht="9.5" x14ac:dyDescent="0.2">
      <c r="A11" s="30"/>
      <c r="B11" s="20" t="s">
        <v>57</v>
      </c>
      <c r="C11" s="23" t="s">
        <v>58</v>
      </c>
      <c r="D11" s="33">
        <v>506704</v>
      </c>
      <c r="E11" s="12">
        <v>6662</v>
      </c>
      <c r="F11" s="12">
        <v>502</v>
      </c>
      <c r="G11" s="12">
        <v>34351</v>
      </c>
      <c r="H11" s="12">
        <v>2691</v>
      </c>
      <c r="I11" s="12">
        <v>0</v>
      </c>
      <c r="J11" s="12">
        <v>0</v>
      </c>
      <c r="K11" s="12">
        <v>0</v>
      </c>
      <c r="L11" s="12">
        <v>41100</v>
      </c>
      <c r="M11" s="12">
        <v>70</v>
      </c>
      <c r="N11" s="12">
        <v>330</v>
      </c>
      <c r="O11" s="12">
        <v>573</v>
      </c>
      <c r="P11" s="12">
        <v>0</v>
      </c>
      <c r="Q11" s="12">
        <v>0</v>
      </c>
      <c r="R11" s="12">
        <v>0</v>
      </c>
      <c r="S11" s="12">
        <v>220</v>
      </c>
      <c r="T11" s="12">
        <v>2249</v>
      </c>
      <c r="U11" s="12">
        <v>8938</v>
      </c>
      <c r="V11" s="12">
        <v>0</v>
      </c>
      <c r="W11" s="12">
        <v>0</v>
      </c>
      <c r="X11" s="12">
        <v>3715</v>
      </c>
      <c r="Y11" s="12">
        <v>600</v>
      </c>
      <c r="Z11" s="12">
        <v>0</v>
      </c>
      <c r="AA11" s="12">
        <v>0</v>
      </c>
      <c r="AB11" s="12">
        <v>0</v>
      </c>
      <c r="AC11" s="12">
        <v>49721</v>
      </c>
      <c r="AD11" s="12">
        <v>18838</v>
      </c>
      <c r="AE11" s="12">
        <v>0</v>
      </c>
      <c r="AF11" s="12">
        <v>0</v>
      </c>
      <c r="AG11" s="12">
        <v>1508</v>
      </c>
      <c r="AH11" s="12">
        <v>82904</v>
      </c>
      <c r="AI11" s="12">
        <v>0</v>
      </c>
      <c r="AJ11" s="12">
        <v>14302</v>
      </c>
      <c r="AK11" s="12">
        <v>0</v>
      </c>
      <c r="AL11" s="12">
        <v>3053</v>
      </c>
      <c r="AM11" s="12">
        <v>1599</v>
      </c>
      <c r="AN11" s="12">
        <v>4620</v>
      </c>
      <c r="AO11" s="12">
        <v>118389</v>
      </c>
      <c r="AP11" s="12">
        <v>109316</v>
      </c>
      <c r="AQ11" s="25">
        <v>453</v>
      </c>
    </row>
    <row r="12" spans="1:43" ht="9.5" x14ac:dyDescent="0.2">
      <c r="A12" s="30"/>
      <c r="B12" s="20" t="s">
        <v>59</v>
      </c>
      <c r="C12" s="23" t="s">
        <v>60</v>
      </c>
      <c r="D12" s="33">
        <v>912450</v>
      </c>
      <c r="E12" s="12">
        <v>100237</v>
      </c>
      <c r="F12" s="12">
        <v>17</v>
      </c>
      <c r="G12" s="12">
        <v>0</v>
      </c>
      <c r="H12" s="12">
        <v>16431</v>
      </c>
      <c r="I12" s="12">
        <v>0</v>
      </c>
      <c r="J12" s="12">
        <v>0</v>
      </c>
      <c r="K12" s="12">
        <v>0</v>
      </c>
      <c r="L12" s="12">
        <v>199129</v>
      </c>
      <c r="M12" s="12">
        <v>17</v>
      </c>
      <c r="N12" s="12">
        <v>65609</v>
      </c>
      <c r="O12" s="12">
        <v>1953</v>
      </c>
      <c r="P12" s="12">
        <v>9475</v>
      </c>
      <c r="Q12" s="12">
        <v>0</v>
      </c>
      <c r="R12" s="12">
        <v>0</v>
      </c>
      <c r="S12" s="12">
        <v>196360</v>
      </c>
      <c r="T12" s="12">
        <v>3139</v>
      </c>
      <c r="U12" s="12">
        <v>44222</v>
      </c>
      <c r="V12" s="12">
        <v>0</v>
      </c>
      <c r="W12" s="12">
        <v>0</v>
      </c>
      <c r="X12" s="12">
        <v>21521</v>
      </c>
      <c r="Y12" s="12">
        <v>24226</v>
      </c>
      <c r="Z12" s="12">
        <v>0</v>
      </c>
      <c r="AA12" s="12">
        <v>0</v>
      </c>
      <c r="AB12" s="12">
        <v>241</v>
      </c>
      <c r="AC12" s="12">
        <v>57</v>
      </c>
      <c r="AD12" s="12">
        <v>3776</v>
      </c>
      <c r="AE12" s="12">
        <v>113</v>
      </c>
      <c r="AF12" s="12">
        <v>0</v>
      </c>
      <c r="AG12" s="12">
        <v>46</v>
      </c>
      <c r="AH12" s="12">
        <v>2261</v>
      </c>
      <c r="AI12" s="12">
        <v>0</v>
      </c>
      <c r="AJ12" s="12">
        <v>28529</v>
      </c>
      <c r="AK12" s="12">
        <v>0</v>
      </c>
      <c r="AL12" s="12">
        <v>2529</v>
      </c>
      <c r="AM12" s="12">
        <v>70</v>
      </c>
      <c r="AN12" s="12">
        <v>490</v>
      </c>
      <c r="AO12" s="12">
        <v>1265</v>
      </c>
      <c r="AP12" s="12">
        <v>53364</v>
      </c>
      <c r="AQ12" s="25">
        <v>137373</v>
      </c>
    </row>
    <row r="13" spans="1:43" ht="9.5" x14ac:dyDescent="0.2">
      <c r="A13" s="30"/>
      <c r="B13" s="20" t="s">
        <v>61</v>
      </c>
      <c r="C13" s="23" t="s">
        <v>62</v>
      </c>
      <c r="D13" s="33">
        <v>6461</v>
      </c>
      <c r="E13" s="12">
        <v>1815</v>
      </c>
      <c r="F13" s="12">
        <v>0</v>
      </c>
      <c r="G13" s="12">
        <v>0</v>
      </c>
      <c r="H13" s="12">
        <v>719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645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2227</v>
      </c>
      <c r="AI13" s="12">
        <v>0</v>
      </c>
      <c r="AJ13" s="12">
        <v>0</v>
      </c>
      <c r="AK13" s="12">
        <v>0</v>
      </c>
      <c r="AL13" s="12">
        <v>195</v>
      </c>
      <c r="AM13" s="12">
        <v>0</v>
      </c>
      <c r="AN13" s="12">
        <v>0</v>
      </c>
      <c r="AO13" s="12">
        <v>749</v>
      </c>
      <c r="AP13" s="12">
        <v>81</v>
      </c>
      <c r="AQ13" s="25">
        <v>30</v>
      </c>
    </row>
    <row r="14" spans="1:43" ht="9.5" x14ac:dyDescent="0.2">
      <c r="A14" s="30"/>
      <c r="B14" s="20" t="s">
        <v>63</v>
      </c>
      <c r="C14" s="23" t="s">
        <v>64</v>
      </c>
      <c r="D14" s="33">
        <v>465458</v>
      </c>
      <c r="E14" s="12">
        <v>34448</v>
      </c>
      <c r="F14" s="12">
        <v>408</v>
      </c>
      <c r="G14" s="12">
        <v>71</v>
      </c>
      <c r="H14" s="12">
        <v>2282</v>
      </c>
      <c r="I14" s="12">
        <v>0</v>
      </c>
      <c r="J14" s="12">
        <v>0</v>
      </c>
      <c r="K14" s="12">
        <v>0</v>
      </c>
      <c r="L14" s="12">
        <v>9501</v>
      </c>
      <c r="M14" s="12">
        <v>51</v>
      </c>
      <c r="N14" s="12">
        <v>1689</v>
      </c>
      <c r="O14" s="12">
        <v>35</v>
      </c>
      <c r="P14" s="12">
        <v>0</v>
      </c>
      <c r="Q14" s="12">
        <v>0</v>
      </c>
      <c r="R14" s="12">
        <v>0</v>
      </c>
      <c r="S14" s="12">
        <v>17460</v>
      </c>
      <c r="T14" s="12">
        <v>6623</v>
      </c>
      <c r="U14" s="12">
        <v>11815</v>
      </c>
      <c r="V14" s="12">
        <v>0</v>
      </c>
      <c r="W14" s="12">
        <v>0</v>
      </c>
      <c r="X14" s="12">
        <v>14556</v>
      </c>
      <c r="Y14" s="12">
        <v>16890</v>
      </c>
      <c r="Z14" s="12">
        <v>0</v>
      </c>
      <c r="AA14" s="12">
        <v>0</v>
      </c>
      <c r="AB14" s="12">
        <v>0</v>
      </c>
      <c r="AC14" s="12">
        <v>23101</v>
      </c>
      <c r="AD14" s="12">
        <v>27</v>
      </c>
      <c r="AE14" s="12">
        <v>759</v>
      </c>
      <c r="AF14" s="12">
        <v>0</v>
      </c>
      <c r="AG14" s="12">
        <v>54450</v>
      </c>
      <c r="AH14" s="12">
        <v>87</v>
      </c>
      <c r="AI14" s="12">
        <v>0</v>
      </c>
      <c r="AJ14" s="12">
        <v>172931</v>
      </c>
      <c r="AK14" s="12">
        <v>0</v>
      </c>
      <c r="AL14" s="12">
        <v>433</v>
      </c>
      <c r="AM14" s="12">
        <v>4424</v>
      </c>
      <c r="AN14" s="12">
        <v>56</v>
      </c>
      <c r="AO14" s="12">
        <v>3180</v>
      </c>
      <c r="AP14" s="12">
        <v>82482</v>
      </c>
      <c r="AQ14" s="25">
        <v>7699</v>
      </c>
    </row>
    <row r="15" spans="1:43" ht="9.5" x14ac:dyDescent="0.2">
      <c r="A15" s="30"/>
      <c r="B15" s="20" t="s">
        <v>65</v>
      </c>
      <c r="C15" s="23" t="s">
        <v>66</v>
      </c>
      <c r="D15" s="33">
        <v>29</v>
      </c>
      <c r="E15" s="12">
        <v>0</v>
      </c>
      <c r="F15" s="12">
        <v>29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25">
        <v>0</v>
      </c>
    </row>
    <row r="16" spans="1:43" ht="9.5" x14ac:dyDescent="0.2">
      <c r="A16" s="30"/>
      <c r="B16" s="20" t="s">
        <v>67</v>
      </c>
      <c r="C16" s="23" t="s">
        <v>68</v>
      </c>
      <c r="D16" s="33">
        <v>337695</v>
      </c>
      <c r="E16" s="12">
        <v>14779</v>
      </c>
      <c r="F16" s="12">
        <v>0</v>
      </c>
      <c r="G16" s="12">
        <v>0</v>
      </c>
      <c r="H16" s="12">
        <v>6204</v>
      </c>
      <c r="I16" s="12">
        <v>0</v>
      </c>
      <c r="J16" s="12">
        <v>0</v>
      </c>
      <c r="K16" s="12">
        <v>0</v>
      </c>
      <c r="L16" s="12">
        <v>221471</v>
      </c>
      <c r="M16" s="12">
        <v>4</v>
      </c>
      <c r="N16" s="12">
        <v>4921</v>
      </c>
      <c r="O16" s="12">
        <v>360</v>
      </c>
      <c r="P16" s="12">
        <v>1200</v>
      </c>
      <c r="Q16" s="12">
        <v>0</v>
      </c>
      <c r="R16" s="12">
        <v>0</v>
      </c>
      <c r="S16" s="12">
        <v>4260</v>
      </c>
      <c r="T16" s="12">
        <v>3280</v>
      </c>
      <c r="U16" s="12">
        <v>677</v>
      </c>
      <c r="V16" s="12">
        <v>0</v>
      </c>
      <c r="W16" s="12">
        <v>0</v>
      </c>
      <c r="X16" s="12">
        <v>5481</v>
      </c>
      <c r="Y16" s="12">
        <v>5544</v>
      </c>
      <c r="Z16" s="12">
        <v>0</v>
      </c>
      <c r="AA16" s="12">
        <v>0</v>
      </c>
      <c r="AB16" s="12">
        <v>0</v>
      </c>
      <c r="AC16" s="12">
        <v>85</v>
      </c>
      <c r="AD16" s="12">
        <v>0</v>
      </c>
      <c r="AE16" s="12">
        <v>5</v>
      </c>
      <c r="AF16" s="12">
        <v>0</v>
      </c>
      <c r="AG16" s="12">
        <v>221</v>
      </c>
      <c r="AH16" s="12">
        <v>66</v>
      </c>
      <c r="AI16" s="12">
        <v>0</v>
      </c>
      <c r="AJ16" s="12">
        <v>9830</v>
      </c>
      <c r="AK16" s="12">
        <v>0</v>
      </c>
      <c r="AL16" s="12">
        <v>811</v>
      </c>
      <c r="AM16" s="12">
        <v>0</v>
      </c>
      <c r="AN16" s="12">
        <v>0</v>
      </c>
      <c r="AO16" s="12">
        <v>0</v>
      </c>
      <c r="AP16" s="12">
        <v>43105</v>
      </c>
      <c r="AQ16" s="25">
        <v>15391</v>
      </c>
    </row>
    <row r="17" spans="1:43" ht="9.5" x14ac:dyDescent="0.2">
      <c r="A17" s="30"/>
      <c r="B17" s="20" t="s">
        <v>69</v>
      </c>
      <c r="C17" s="23" t="s">
        <v>70</v>
      </c>
      <c r="D17" s="33">
        <v>1531286</v>
      </c>
      <c r="E17" s="12">
        <v>605618</v>
      </c>
      <c r="F17" s="12">
        <v>90773</v>
      </c>
      <c r="G17" s="12">
        <v>25818</v>
      </c>
      <c r="H17" s="12">
        <v>87519</v>
      </c>
      <c r="I17" s="12">
        <v>1245</v>
      </c>
      <c r="J17" s="12">
        <v>2069</v>
      </c>
      <c r="K17" s="12">
        <v>3993</v>
      </c>
      <c r="L17" s="12">
        <v>70257</v>
      </c>
      <c r="M17" s="12">
        <v>208</v>
      </c>
      <c r="N17" s="12">
        <v>23259</v>
      </c>
      <c r="O17" s="12">
        <v>10003</v>
      </c>
      <c r="P17" s="12">
        <v>7065</v>
      </c>
      <c r="Q17" s="12">
        <v>3030</v>
      </c>
      <c r="R17" s="12">
        <v>12806</v>
      </c>
      <c r="S17" s="12">
        <v>6304</v>
      </c>
      <c r="T17" s="12">
        <v>93718</v>
      </c>
      <c r="U17" s="12">
        <v>4419</v>
      </c>
      <c r="V17" s="12">
        <v>9419</v>
      </c>
      <c r="W17" s="12">
        <v>18617</v>
      </c>
      <c r="X17" s="12">
        <v>1247</v>
      </c>
      <c r="Y17" s="12">
        <v>5893</v>
      </c>
      <c r="Z17" s="12">
        <v>9862</v>
      </c>
      <c r="AA17" s="12">
        <v>2483</v>
      </c>
      <c r="AB17" s="12">
        <v>14068</v>
      </c>
      <c r="AC17" s="12">
        <v>6803</v>
      </c>
      <c r="AD17" s="12">
        <v>5435</v>
      </c>
      <c r="AE17" s="12">
        <v>14064</v>
      </c>
      <c r="AF17" s="12">
        <v>0</v>
      </c>
      <c r="AG17" s="12">
        <v>11515</v>
      </c>
      <c r="AH17" s="12">
        <v>32194</v>
      </c>
      <c r="AI17" s="12">
        <v>3948</v>
      </c>
      <c r="AJ17" s="12">
        <v>56236</v>
      </c>
      <c r="AK17" s="12">
        <v>25423</v>
      </c>
      <c r="AL17" s="12">
        <v>164464</v>
      </c>
      <c r="AM17" s="12">
        <v>6439</v>
      </c>
      <c r="AN17" s="12">
        <v>2226</v>
      </c>
      <c r="AO17" s="12">
        <v>12276</v>
      </c>
      <c r="AP17" s="12">
        <v>36655</v>
      </c>
      <c r="AQ17" s="25">
        <v>43915</v>
      </c>
    </row>
    <row r="18" spans="1:43" ht="9.5" x14ac:dyDescent="0.2">
      <c r="A18" s="40"/>
      <c r="B18" s="41"/>
      <c r="C18" s="42"/>
      <c r="D18" s="43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5"/>
    </row>
    <row r="19" spans="1:43" ht="9.5" x14ac:dyDescent="0.2">
      <c r="A19" s="36" t="s">
        <v>71</v>
      </c>
      <c r="B19" s="37" t="s">
        <v>72</v>
      </c>
      <c r="C19" s="38"/>
      <c r="D19" s="33">
        <f t="shared" ref="D19:AQ19" si="1">SUBTOTAL(9,D20:D25)</f>
        <v>5088830</v>
      </c>
      <c r="E19" s="33">
        <f t="shared" si="1"/>
        <v>175059</v>
      </c>
      <c r="F19" s="33">
        <f t="shared" si="1"/>
        <v>17078</v>
      </c>
      <c r="G19" s="33">
        <f t="shared" si="1"/>
        <v>4822</v>
      </c>
      <c r="H19" s="33">
        <f t="shared" si="1"/>
        <v>280041</v>
      </c>
      <c r="I19" s="33">
        <f t="shared" si="1"/>
        <v>117843</v>
      </c>
      <c r="J19" s="33">
        <f t="shared" si="1"/>
        <v>4777</v>
      </c>
      <c r="K19" s="33">
        <f t="shared" si="1"/>
        <v>500</v>
      </c>
      <c r="L19" s="33">
        <f t="shared" si="1"/>
        <v>76550</v>
      </c>
      <c r="M19" s="33">
        <f t="shared" si="1"/>
        <v>11818</v>
      </c>
      <c r="N19" s="33">
        <f t="shared" si="1"/>
        <v>31362</v>
      </c>
      <c r="O19" s="33">
        <f t="shared" si="1"/>
        <v>16282</v>
      </c>
      <c r="P19" s="33">
        <f t="shared" si="1"/>
        <v>21024</v>
      </c>
      <c r="Q19" s="33">
        <f t="shared" si="1"/>
        <v>4889</v>
      </c>
      <c r="R19" s="33">
        <f t="shared" si="1"/>
        <v>6770</v>
      </c>
      <c r="S19" s="33">
        <f t="shared" si="1"/>
        <v>51773</v>
      </c>
      <c r="T19" s="33">
        <f t="shared" si="1"/>
        <v>213075</v>
      </c>
      <c r="U19" s="33">
        <f t="shared" si="1"/>
        <v>162308</v>
      </c>
      <c r="V19" s="33">
        <f t="shared" si="1"/>
        <v>448016</v>
      </c>
      <c r="W19" s="33">
        <f t="shared" si="1"/>
        <v>7228</v>
      </c>
      <c r="X19" s="33">
        <f t="shared" si="1"/>
        <v>238652</v>
      </c>
      <c r="Y19" s="33">
        <f t="shared" si="1"/>
        <v>586774</v>
      </c>
      <c r="Z19" s="33">
        <f t="shared" si="1"/>
        <v>79856</v>
      </c>
      <c r="AA19" s="33">
        <f t="shared" si="1"/>
        <v>155591</v>
      </c>
      <c r="AB19" s="33">
        <f t="shared" si="1"/>
        <v>191202</v>
      </c>
      <c r="AC19" s="33">
        <f t="shared" si="1"/>
        <v>35732</v>
      </c>
      <c r="AD19" s="33">
        <f t="shared" si="1"/>
        <v>409206</v>
      </c>
      <c r="AE19" s="33">
        <f t="shared" si="1"/>
        <v>785080</v>
      </c>
      <c r="AF19" s="33">
        <f t="shared" si="1"/>
        <v>96766</v>
      </c>
      <c r="AG19" s="33">
        <f t="shared" si="1"/>
        <v>15657</v>
      </c>
      <c r="AH19" s="33">
        <f t="shared" si="1"/>
        <v>288172</v>
      </c>
      <c r="AI19" s="33">
        <f t="shared" si="1"/>
        <v>0</v>
      </c>
      <c r="AJ19" s="33">
        <f t="shared" si="1"/>
        <v>161684</v>
      </c>
      <c r="AK19" s="33">
        <f t="shared" si="1"/>
        <v>58432</v>
      </c>
      <c r="AL19" s="33">
        <f t="shared" si="1"/>
        <v>22581</v>
      </c>
      <c r="AM19" s="33">
        <f t="shared" si="1"/>
        <v>2182</v>
      </c>
      <c r="AN19" s="33">
        <f t="shared" si="1"/>
        <v>160581</v>
      </c>
      <c r="AO19" s="33">
        <f t="shared" si="1"/>
        <v>48414</v>
      </c>
      <c r="AP19" s="33">
        <f t="shared" si="1"/>
        <v>52141</v>
      </c>
      <c r="AQ19" s="39">
        <f t="shared" si="1"/>
        <v>48912</v>
      </c>
    </row>
    <row r="20" spans="1:43" ht="9.5" x14ac:dyDescent="0.2">
      <c r="A20" s="30"/>
      <c r="B20" s="20" t="s">
        <v>73</v>
      </c>
      <c r="C20" s="23" t="s">
        <v>74</v>
      </c>
      <c r="D20" s="33">
        <v>536845</v>
      </c>
      <c r="E20" s="12">
        <v>5117</v>
      </c>
      <c r="F20" s="12">
        <v>0</v>
      </c>
      <c r="G20" s="12">
        <v>0</v>
      </c>
      <c r="H20" s="12">
        <v>61547</v>
      </c>
      <c r="I20" s="12">
        <v>90084</v>
      </c>
      <c r="J20" s="12">
        <v>471</v>
      </c>
      <c r="K20" s="12">
        <v>0</v>
      </c>
      <c r="L20" s="12">
        <v>800</v>
      </c>
      <c r="M20" s="12">
        <v>6158</v>
      </c>
      <c r="N20" s="12">
        <v>156</v>
      </c>
      <c r="O20" s="12">
        <v>0</v>
      </c>
      <c r="P20" s="12">
        <v>563</v>
      </c>
      <c r="Q20" s="12">
        <v>0</v>
      </c>
      <c r="R20" s="12">
        <v>6770</v>
      </c>
      <c r="S20" s="12">
        <v>4301</v>
      </c>
      <c r="T20" s="12">
        <v>8739</v>
      </c>
      <c r="U20" s="12">
        <v>2680</v>
      </c>
      <c r="V20" s="12">
        <v>0</v>
      </c>
      <c r="W20" s="12">
        <v>7228</v>
      </c>
      <c r="X20" s="12">
        <v>16</v>
      </c>
      <c r="Y20" s="12">
        <v>116</v>
      </c>
      <c r="Z20" s="12">
        <v>7539</v>
      </c>
      <c r="AA20" s="12">
        <v>155591</v>
      </c>
      <c r="AB20" s="12">
        <v>23620</v>
      </c>
      <c r="AC20" s="12">
        <v>12520</v>
      </c>
      <c r="AD20" s="12">
        <v>19358</v>
      </c>
      <c r="AE20" s="12">
        <v>0</v>
      </c>
      <c r="AF20" s="12">
        <v>38880</v>
      </c>
      <c r="AG20" s="12">
        <v>0</v>
      </c>
      <c r="AH20" s="12">
        <v>24850</v>
      </c>
      <c r="AI20" s="12">
        <v>0</v>
      </c>
      <c r="AJ20" s="12">
        <v>9354</v>
      </c>
      <c r="AK20" s="12">
        <v>9423</v>
      </c>
      <c r="AL20" s="12">
        <v>704</v>
      </c>
      <c r="AM20" s="12">
        <v>501</v>
      </c>
      <c r="AN20" s="12">
        <v>0</v>
      </c>
      <c r="AO20" s="12">
        <v>39115</v>
      </c>
      <c r="AP20" s="12">
        <v>389</v>
      </c>
      <c r="AQ20" s="25">
        <v>255</v>
      </c>
    </row>
    <row r="21" spans="1:43" ht="9.5" x14ac:dyDescent="0.2">
      <c r="A21" s="30"/>
      <c r="B21" s="20" t="s">
        <v>75</v>
      </c>
      <c r="C21" s="23" t="s">
        <v>76</v>
      </c>
      <c r="D21" s="33">
        <v>1025068</v>
      </c>
      <c r="E21" s="12">
        <v>157042</v>
      </c>
      <c r="F21" s="12">
        <v>2094</v>
      </c>
      <c r="G21" s="12">
        <v>0</v>
      </c>
      <c r="H21" s="12">
        <v>138553</v>
      </c>
      <c r="I21" s="12">
        <v>11570</v>
      </c>
      <c r="J21" s="12">
        <v>3000</v>
      </c>
      <c r="K21" s="12">
        <v>0</v>
      </c>
      <c r="L21" s="12">
        <v>63151</v>
      </c>
      <c r="M21" s="12">
        <v>1060</v>
      </c>
      <c r="N21" s="12">
        <v>25743</v>
      </c>
      <c r="O21" s="12">
        <v>15689</v>
      </c>
      <c r="P21" s="12">
        <v>1503</v>
      </c>
      <c r="Q21" s="12">
        <v>4889</v>
      </c>
      <c r="R21" s="12">
        <v>0</v>
      </c>
      <c r="S21" s="12">
        <v>40440</v>
      </c>
      <c r="T21" s="12">
        <v>80648</v>
      </c>
      <c r="U21" s="12">
        <v>137900</v>
      </c>
      <c r="V21" s="12">
        <v>0</v>
      </c>
      <c r="W21" s="12">
        <v>0</v>
      </c>
      <c r="X21" s="12">
        <v>165732</v>
      </c>
      <c r="Y21" s="12">
        <v>3822</v>
      </c>
      <c r="Z21" s="12">
        <v>2913</v>
      </c>
      <c r="AA21" s="12">
        <v>0</v>
      </c>
      <c r="AB21" s="12">
        <v>186</v>
      </c>
      <c r="AC21" s="12">
        <v>23162</v>
      </c>
      <c r="AD21" s="12">
        <v>8017</v>
      </c>
      <c r="AE21" s="12">
        <v>27</v>
      </c>
      <c r="AF21" s="12">
        <v>0</v>
      </c>
      <c r="AG21" s="12">
        <v>2</v>
      </c>
      <c r="AH21" s="12">
        <v>3283</v>
      </c>
      <c r="AI21" s="12">
        <v>0</v>
      </c>
      <c r="AJ21" s="12">
        <v>19223</v>
      </c>
      <c r="AK21" s="12">
        <v>38208</v>
      </c>
      <c r="AL21" s="12">
        <v>20207</v>
      </c>
      <c r="AM21" s="12">
        <v>431</v>
      </c>
      <c r="AN21" s="12">
        <v>44</v>
      </c>
      <c r="AO21" s="12">
        <v>6954</v>
      </c>
      <c r="AP21" s="12">
        <v>8606</v>
      </c>
      <c r="AQ21" s="25">
        <v>40969</v>
      </c>
    </row>
    <row r="22" spans="1:43" ht="9.5" x14ac:dyDescent="0.2">
      <c r="A22" s="30"/>
      <c r="B22" s="20" t="s">
        <v>77</v>
      </c>
      <c r="C22" s="23" t="s">
        <v>78</v>
      </c>
      <c r="D22" s="33">
        <v>321225</v>
      </c>
      <c r="E22" s="12">
        <v>7062</v>
      </c>
      <c r="F22" s="12">
        <v>1194</v>
      </c>
      <c r="G22" s="12">
        <v>58</v>
      </c>
      <c r="H22" s="12">
        <v>33134</v>
      </c>
      <c r="I22" s="12">
        <v>197</v>
      </c>
      <c r="J22" s="12">
        <v>0</v>
      </c>
      <c r="K22" s="12">
        <v>0</v>
      </c>
      <c r="L22" s="12">
        <v>11744</v>
      </c>
      <c r="M22" s="12">
        <v>70</v>
      </c>
      <c r="N22" s="12">
        <v>2180</v>
      </c>
      <c r="O22" s="12">
        <v>0</v>
      </c>
      <c r="P22" s="12">
        <v>0</v>
      </c>
      <c r="Q22" s="12">
        <v>0</v>
      </c>
      <c r="R22" s="12">
        <v>0</v>
      </c>
      <c r="S22" s="12">
        <v>300</v>
      </c>
      <c r="T22" s="12">
        <v>10734</v>
      </c>
      <c r="U22" s="12">
        <v>120</v>
      </c>
      <c r="V22" s="12">
        <v>0</v>
      </c>
      <c r="W22" s="12">
        <v>0</v>
      </c>
      <c r="X22" s="12">
        <v>50290</v>
      </c>
      <c r="Y22" s="12">
        <v>34194</v>
      </c>
      <c r="Z22" s="12">
        <v>0</v>
      </c>
      <c r="AA22" s="12">
        <v>0</v>
      </c>
      <c r="AB22" s="12">
        <v>0</v>
      </c>
      <c r="AC22" s="12">
        <v>0</v>
      </c>
      <c r="AD22" s="12">
        <v>3878</v>
      </c>
      <c r="AE22" s="12">
        <v>1363</v>
      </c>
      <c r="AF22" s="12">
        <v>0</v>
      </c>
      <c r="AG22" s="12">
        <v>0</v>
      </c>
      <c r="AH22" s="12">
        <v>1969</v>
      </c>
      <c r="AI22" s="12">
        <v>0</v>
      </c>
      <c r="AJ22" s="12">
        <v>122183</v>
      </c>
      <c r="AK22" s="12">
        <v>0</v>
      </c>
      <c r="AL22" s="12">
        <v>1606</v>
      </c>
      <c r="AM22" s="12">
        <v>0</v>
      </c>
      <c r="AN22" s="12">
        <v>0</v>
      </c>
      <c r="AO22" s="12">
        <v>1180</v>
      </c>
      <c r="AP22" s="12">
        <v>37757</v>
      </c>
      <c r="AQ22" s="25">
        <v>12</v>
      </c>
    </row>
    <row r="23" spans="1:43" ht="9.5" x14ac:dyDescent="0.2">
      <c r="A23" s="30"/>
      <c r="B23" s="20" t="s">
        <v>79</v>
      </c>
      <c r="C23" s="23" t="s">
        <v>80</v>
      </c>
      <c r="D23" s="33">
        <v>2327975</v>
      </c>
      <c r="E23" s="12">
        <v>4124</v>
      </c>
      <c r="F23" s="12">
        <v>13500</v>
      </c>
      <c r="G23" s="12">
        <v>0</v>
      </c>
      <c r="H23" s="12">
        <v>35138</v>
      </c>
      <c r="I23" s="12">
        <v>15992</v>
      </c>
      <c r="J23" s="12">
        <v>0</v>
      </c>
      <c r="K23" s="12">
        <v>500</v>
      </c>
      <c r="L23" s="12">
        <v>855</v>
      </c>
      <c r="M23" s="12">
        <v>4530</v>
      </c>
      <c r="N23" s="12">
        <v>686</v>
      </c>
      <c r="O23" s="12">
        <v>593</v>
      </c>
      <c r="P23" s="12">
        <v>18946</v>
      </c>
      <c r="Q23" s="12">
        <v>0</v>
      </c>
      <c r="R23" s="12">
        <v>0</v>
      </c>
      <c r="S23" s="12">
        <v>526</v>
      </c>
      <c r="T23" s="12">
        <v>112954</v>
      </c>
      <c r="U23" s="12">
        <v>21548</v>
      </c>
      <c r="V23" s="12">
        <v>441564</v>
      </c>
      <c r="W23" s="12">
        <v>0</v>
      </c>
      <c r="X23" s="12">
        <v>11414</v>
      </c>
      <c r="Y23" s="12">
        <v>548494</v>
      </c>
      <c r="Z23" s="12">
        <v>65586</v>
      </c>
      <c r="AA23" s="12">
        <v>0</v>
      </c>
      <c r="AB23" s="12">
        <v>167396</v>
      </c>
      <c r="AC23" s="12">
        <v>0</v>
      </c>
      <c r="AD23" s="12">
        <v>23296</v>
      </c>
      <c r="AE23" s="12">
        <v>482677</v>
      </c>
      <c r="AF23" s="12">
        <v>57886</v>
      </c>
      <c r="AG23" s="12">
        <v>13947</v>
      </c>
      <c r="AH23" s="12">
        <v>258050</v>
      </c>
      <c r="AI23" s="12">
        <v>0</v>
      </c>
      <c r="AJ23" s="12">
        <v>9990</v>
      </c>
      <c r="AK23" s="12">
        <v>10321</v>
      </c>
      <c r="AL23" s="12">
        <v>0</v>
      </c>
      <c r="AM23" s="12">
        <v>700</v>
      </c>
      <c r="AN23" s="12">
        <v>0</v>
      </c>
      <c r="AO23" s="12">
        <v>1165</v>
      </c>
      <c r="AP23" s="12">
        <v>4709</v>
      </c>
      <c r="AQ23" s="25">
        <v>888</v>
      </c>
    </row>
    <row r="24" spans="1:43" ht="9.5" x14ac:dyDescent="0.2">
      <c r="A24" s="30"/>
      <c r="B24" s="20" t="s">
        <v>81</v>
      </c>
      <c r="C24" s="23" t="s">
        <v>82</v>
      </c>
      <c r="D24" s="33">
        <v>36956</v>
      </c>
      <c r="E24" s="12">
        <v>536</v>
      </c>
      <c r="F24" s="12">
        <v>0</v>
      </c>
      <c r="G24" s="12">
        <v>464</v>
      </c>
      <c r="H24" s="12">
        <v>1009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2442</v>
      </c>
      <c r="O24" s="12">
        <v>0</v>
      </c>
      <c r="P24" s="12">
        <v>12</v>
      </c>
      <c r="Q24" s="12">
        <v>0</v>
      </c>
      <c r="R24" s="12">
        <v>0</v>
      </c>
      <c r="S24" s="12">
        <v>6206</v>
      </c>
      <c r="T24" s="12">
        <v>0</v>
      </c>
      <c r="U24" s="12">
        <v>60</v>
      </c>
      <c r="V24" s="12">
        <v>6452</v>
      </c>
      <c r="W24" s="12">
        <v>0</v>
      </c>
      <c r="X24" s="12">
        <v>11200</v>
      </c>
      <c r="Y24" s="12">
        <v>148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36</v>
      </c>
      <c r="AF24" s="12">
        <v>0</v>
      </c>
      <c r="AG24" s="12">
        <v>1708</v>
      </c>
      <c r="AH24" s="12">
        <v>20</v>
      </c>
      <c r="AI24" s="12">
        <v>0</v>
      </c>
      <c r="AJ24" s="12">
        <v>0</v>
      </c>
      <c r="AK24" s="12">
        <v>480</v>
      </c>
      <c r="AL24" s="12">
        <v>64</v>
      </c>
      <c r="AM24" s="12">
        <v>550</v>
      </c>
      <c r="AN24" s="12">
        <v>0</v>
      </c>
      <c r="AO24" s="12">
        <v>0</v>
      </c>
      <c r="AP24" s="12">
        <v>676</v>
      </c>
      <c r="AQ24" s="25">
        <v>4893</v>
      </c>
    </row>
    <row r="25" spans="1:43" ht="9.5" x14ac:dyDescent="0.2">
      <c r="A25" s="30"/>
      <c r="B25" s="20" t="s">
        <v>83</v>
      </c>
      <c r="C25" s="23" t="s">
        <v>84</v>
      </c>
      <c r="D25" s="33">
        <v>840761</v>
      </c>
      <c r="E25" s="12">
        <v>1178</v>
      </c>
      <c r="F25" s="12">
        <v>290</v>
      </c>
      <c r="G25" s="12">
        <v>4300</v>
      </c>
      <c r="H25" s="12">
        <v>10660</v>
      </c>
      <c r="I25" s="12">
        <v>0</v>
      </c>
      <c r="J25" s="12">
        <v>1306</v>
      </c>
      <c r="K25" s="12">
        <v>0</v>
      </c>
      <c r="L25" s="12">
        <v>0</v>
      </c>
      <c r="M25" s="12">
        <v>0</v>
      </c>
      <c r="N25" s="12">
        <v>155</v>
      </c>
      <c r="O25" s="12">
        <v>0</v>
      </c>
      <c r="P25" s="12">
        <v>0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3818</v>
      </c>
      <c r="AA25" s="12">
        <v>0</v>
      </c>
      <c r="AB25" s="12">
        <v>0</v>
      </c>
      <c r="AC25" s="12">
        <v>50</v>
      </c>
      <c r="AD25" s="12">
        <v>354657</v>
      </c>
      <c r="AE25" s="12">
        <v>300977</v>
      </c>
      <c r="AF25" s="12">
        <v>0</v>
      </c>
      <c r="AG25" s="12">
        <v>0</v>
      </c>
      <c r="AH25" s="12">
        <v>0</v>
      </c>
      <c r="AI25" s="12">
        <v>0</v>
      </c>
      <c r="AJ25" s="12">
        <v>934</v>
      </c>
      <c r="AK25" s="12">
        <v>0</v>
      </c>
      <c r="AL25" s="12">
        <v>0</v>
      </c>
      <c r="AM25" s="12">
        <v>0</v>
      </c>
      <c r="AN25" s="12">
        <v>160537</v>
      </c>
      <c r="AO25" s="12">
        <v>0</v>
      </c>
      <c r="AP25" s="12">
        <v>4</v>
      </c>
      <c r="AQ25" s="25">
        <v>1895</v>
      </c>
    </row>
    <row r="26" spans="1:43" ht="9.5" x14ac:dyDescent="0.2">
      <c r="A26" s="40"/>
      <c r="B26" s="41"/>
      <c r="C26" s="42"/>
      <c r="D26" s="43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5"/>
    </row>
    <row r="27" spans="1:43" ht="9.5" x14ac:dyDescent="0.2">
      <c r="A27" s="36" t="s">
        <v>85</v>
      </c>
      <c r="B27" s="37" t="s">
        <v>86</v>
      </c>
      <c r="C27" s="38"/>
      <c r="D27" s="33">
        <f t="shared" ref="D27:AQ27" si="2">SUBTOTAL(9,D28:D37)</f>
        <v>122077434</v>
      </c>
      <c r="E27" s="33">
        <f t="shared" si="2"/>
        <v>5600183</v>
      </c>
      <c r="F27" s="33">
        <f t="shared" si="2"/>
        <v>758201</v>
      </c>
      <c r="G27" s="33">
        <f t="shared" si="2"/>
        <v>378439</v>
      </c>
      <c r="H27" s="33">
        <f t="shared" si="2"/>
        <v>1226834</v>
      </c>
      <c r="I27" s="33">
        <f t="shared" si="2"/>
        <v>627026</v>
      </c>
      <c r="J27" s="33">
        <f t="shared" si="2"/>
        <v>164435</v>
      </c>
      <c r="K27" s="33">
        <f t="shared" si="2"/>
        <v>497542</v>
      </c>
      <c r="L27" s="33">
        <f t="shared" si="2"/>
        <v>2190070</v>
      </c>
      <c r="M27" s="33">
        <f t="shared" si="2"/>
        <v>8590614</v>
      </c>
      <c r="N27" s="33">
        <f t="shared" si="2"/>
        <v>4457220</v>
      </c>
      <c r="O27" s="33">
        <f t="shared" si="2"/>
        <v>14884840</v>
      </c>
      <c r="P27" s="33">
        <f t="shared" si="2"/>
        <v>707777</v>
      </c>
      <c r="Q27" s="33">
        <f t="shared" si="2"/>
        <v>64991</v>
      </c>
      <c r="R27" s="33">
        <f t="shared" si="2"/>
        <v>246999</v>
      </c>
      <c r="S27" s="33">
        <f t="shared" si="2"/>
        <v>609304</v>
      </c>
      <c r="T27" s="33">
        <f t="shared" si="2"/>
        <v>329631</v>
      </c>
      <c r="U27" s="33">
        <f t="shared" si="2"/>
        <v>3071269</v>
      </c>
      <c r="V27" s="33">
        <f t="shared" si="2"/>
        <v>186526</v>
      </c>
      <c r="W27" s="33">
        <f t="shared" si="2"/>
        <v>108046</v>
      </c>
      <c r="X27" s="33">
        <f t="shared" si="2"/>
        <v>9294287</v>
      </c>
      <c r="Y27" s="33">
        <f t="shared" si="2"/>
        <v>11651737</v>
      </c>
      <c r="Z27" s="33">
        <f t="shared" si="2"/>
        <v>1783351</v>
      </c>
      <c r="AA27" s="33">
        <f t="shared" si="2"/>
        <v>489234</v>
      </c>
      <c r="AB27" s="33">
        <f t="shared" si="2"/>
        <v>598015</v>
      </c>
      <c r="AC27" s="33">
        <f t="shared" si="2"/>
        <v>7273004</v>
      </c>
      <c r="AD27" s="33">
        <f t="shared" si="2"/>
        <v>3537105</v>
      </c>
      <c r="AE27" s="33">
        <f t="shared" si="2"/>
        <v>13331760</v>
      </c>
      <c r="AF27" s="33">
        <f t="shared" si="2"/>
        <v>980336</v>
      </c>
      <c r="AG27" s="33">
        <f t="shared" si="2"/>
        <v>1323083</v>
      </c>
      <c r="AH27" s="33">
        <f t="shared" si="2"/>
        <v>3830547</v>
      </c>
      <c r="AI27" s="33">
        <f t="shared" si="2"/>
        <v>2320620</v>
      </c>
      <c r="AJ27" s="33">
        <f t="shared" si="2"/>
        <v>7234144</v>
      </c>
      <c r="AK27" s="33">
        <f t="shared" si="2"/>
        <v>743185</v>
      </c>
      <c r="AL27" s="33">
        <f t="shared" si="2"/>
        <v>1874744</v>
      </c>
      <c r="AM27" s="33">
        <f t="shared" si="2"/>
        <v>1220013</v>
      </c>
      <c r="AN27" s="33">
        <f t="shared" si="2"/>
        <v>5424589</v>
      </c>
      <c r="AO27" s="33">
        <f t="shared" si="2"/>
        <v>1038593</v>
      </c>
      <c r="AP27" s="33">
        <f t="shared" si="2"/>
        <v>1760808</v>
      </c>
      <c r="AQ27" s="39">
        <f t="shared" si="2"/>
        <v>1668332</v>
      </c>
    </row>
    <row r="28" spans="1:43" ht="9.5" x14ac:dyDescent="0.2">
      <c r="A28" s="30"/>
      <c r="B28" s="20" t="s">
        <v>87</v>
      </c>
      <c r="C28" s="23" t="s">
        <v>88</v>
      </c>
      <c r="D28" s="33">
        <v>14175600</v>
      </c>
      <c r="E28" s="12">
        <v>110375</v>
      </c>
      <c r="F28" s="12">
        <v>7717</v>
      </c>
      <c r="G28" s="12">
        <v>18765</v>
      </c>
      <c r="H28" s="12">
        <v>201630</v>
      </c>
      <c r="I28" s="12">
        <v>0</v>
      </c>
      <c r="J28" s="12">
        <v>5187</v>
      </c>
      <c r="K28" s="12">
        <v>54755</v>
      </c>
      <c r="L28" s="12">
        <v>17027</v>
      </c>
      <c r="M28" s="12">
        <v>14117</v>
      </c>
      <c r="N28" s="12">
        <v>59543</v>
      </c>
      <c r="O28" s="12">
        <v>4721337</v>
      </c>
      <c r="P28" s="12">
        <v>117980</v>
      </c>
      <c r="Q28" s="12">
        <v>8770</v>
      </c>
      <c r="R28" s="12">
        <v>0</v>
      </c>
      <c r="S28" s="12">
        <v>0</v>
      </c>
      <c r="T28" s="12">
        <v>3850</v>
      </c>
      <c r="U28" s="12">
        <v>790781</v>
      </c>
      <c r="V28" s="12">
        <v>7579</v>
      </c>
      <c r="W28" s="12">
        <v>0</v>
      </c>
      <c r="X28" s="12">
        <v>20717</v>
      </c>
      <c r="Y28" s="12">
        <v>835950</v>
      </c>
      <c r="Z28" s="12">
        <v>0</v>
      </c>
      <c r="AA28" s="12">
        <v>6150</v>
      </c>
      <c r="AB28" s="12">
        <v>20585</v>
      </c>
      <c r="AC28" s="12">
        <v>414776</v>
      </c>
      <c r="AD28" s="12">
        <v>401868</v>
      </c>
      <c r="AE28" s="12">
        <v>2241058</v>
      </c>
      <c r="AF28" s="12">
        <v>154745</v>
      </c>
      <c r="AG28" s="12">
        <v>51140</v>
      </c>
      <c r="AH28" s="12">
        <v>2220177</v>
      </c>
      <c r="AI28" s="12">
        <v>221734</v>
      </c>
      <c r="AJ28" s="12">
        <v>293701</v>
      </c>
      <c r="AK28" s="12">
        <v>73330</v>
      </c>
      <c r="AL28" s="12">
        <v>380456</v>
      </c>
      <c r="AM28" s="12">
        <v>1300</v>
      </c>
      <c r="AN28" s="12">
        <v>168578</v>
      </c>
      <c r="AO28" s="12">
        <v>37780</v>
      </c>
      <c r="AP28" s="12">
        <v>0</v>
      </c>
      <c r="AQ28" s="25">
        <v>492142</v>
      </c>
    </row>
    <row r="29" spans="1:43" ht="9.5" x14ac:dyDescent="0.2">
      <c r="A29" s="30"/>
      <c r="B29" s="20" t="s">
        <v>89</v>
      </c>
      <c r="C29" s="23" t="s">
        <v>90</v>
      </c>
      <c r="D29" s="33">
        <v>971743</v>
      </c>
      <c r="E29" s="12">
        <v>0</v>
      </c>
      <c r="F29" s="12">
        <v>37690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12</v>
      </c>
      <c r="M29" s="12">
        <v>148668</v>
      </c>
      <c r="N29" s="12">
        <v>7159</v>
      </c>
      <c r="O29" s="12">
        <v>0</v>
      </c>
      <c r="P29" s="12">
        <v>0</v>
      </c>
      <c r="Q29" s="12">
        <v>4280</v>
      </c>
      <c r="R29" s="12">
        <v>0</v>
      </c>
      <c r="S29" s="12">
        <v>0</v>
      </c>
      <c r="T29" s="12">
        <v>520</v>
      </c>
      <c r="U29" s="12">
        <v>2260</v>
      </c>
      <c r="V29" s="12">
        <v>0</v>
      </c>
      <c r="W29" s="12">
        <v>0</v>
      </c>
      <c r="X29" s="12">
        <v>0</v>
      </c>
      <c r="Y29" s="12">
        <v>131749</v>
      </c>
      <c r="Z29" s="12">
        <v>3210</v>
      </c>
      <c r="AA29" s="12">
        <v>0</v>
      </c>
      <c r="AB29" s="12">
        <v>0</v>
      </c>
      <c r="AC29" s="12">
        <v>27471</v>
      </c>
      <c r="AD29" s="12">
        <v>0</v>
      </c>
      <c r="AE29" s="12">
        <v>3610</v>
      </c>
      <c r="AF29" s="12">
        <v>0</v>
      </c>
      <c r="AG29" s="12">
        <v>1</v>
      </c>
      <c r="AH29" s="12">
        <v>0</v>
      </c>
      <c r="AI29" s="12">
        <v>0</v>
      </c>
      <c r="AJ29" s="12">
        <v>513467</v>
      </c>
      <c r="AK29" s="12">
        <v>0</v>
      </c>
      <c r="AL29" s="12">
        <v>0</v>
      </c>
      <c r="AM29" s="12">
        <v>0</v>
      </c>
      <c r="AN29" s="12">
        <v>82088</v>
      </c>
      <c r="AO29" s="12">
        <v>0</v>
      </c>
      <c r="AP29" s="12">
        <v>9517</v>
      </c>
      <c r="AQ29" s="25">
        <v>41</v>
      </c>
    </row>
    <row r="30" spans="1:43" ht="9.5" x14ac:dyDescent="0.2">
      <c r="A30" s="30"/>
      <c r="B30" s="20" t="s">
        <v>91</v>
      </c>
      <c r="C30" s="23" t="s">
        <v>92</v>
      </c>
      <c r="D30" s="33">
        <v>505176</v>
      </c>
      <c r="E30" s="12">
        <v>0</v>
      </c>
      <c r="F30" s="12">
        <v>4772</v>
      </c>
      <c r="G30" s="12">
        <v>50945</v>
      </c>
      <c r="H30" s="12">
        <v>687</v>
      </c>
      <c r="I30" s="12">
        <v>0</v>
      </c>
      <c r="J30" s="12">
        <v>0</v>
      </c>
      <c r="K30" s="12">
        <v>3000</v>
      </c>
      <c r="L30" s="12">
        <v>43302</v>
      </c>
      <c r="M30" s="12">
        <v>0</v>
      </c>
      <c r="N30" s="12">
        <v>1480</v>
      </c>
      <c r="O30" s="12">
        <v>0</v>
      </c>
      <c r="P30" s="12">
        <v>4350</v>
      </c>
      <c r="Q30" s="12">
        <v>24129</v>
      </c>
      <c r="R30" s="12">
        <v>0</v>
      </c>
      <c r="S30" s="12">
        <v>0</v>
      </c>
      <c r="T30" s="12">
        <v>1061</v>
      </c>
      <c r="U30" s="12">
        <v>606</v>
      </c>
      <c r="V30" s="12">
        <v>0</v>
      </c>
      <c r="W30" s="12">
        <v>0</v>
      </c>
      <c r="X30" s="12">
        <v>7700</v>
      </c>
      <c r="Y30" s="12">
        <v>112733</v>
      </c>
      <c r="Z30" s="12">
        <v>0</v>
      </c>
      <c r="AA30" s="12">
        <v>0</v>
      </c>
      <c r="AB30" s="12">
        <v>0</v>
      </c>
      <c r="AC30" s="12">
        <v>75693</v>
      </c>
      <c r="AD30" s="12">
        <v>76901</v>
      </c>
      <c r="AE30" s="12">
        <v>9057</v>
      </c>
      <c r="AF30" s="12">
        <v>2403</v>
      </c>
      <c r="AG30" s="12">
        <v>0</v>
      </c>
      <c r="AH30" s="12">
        <v>48371</v>
      </c>
      <c r="AI30" s="12">
        <v>0</v>
      </c>
      <c r="AJ30" s="12">
        <v>6043</v>
      </c>
      <c r="AK30" s="12">
        <v>0</v>
      </c>
      <c r="AL30" s="12">
        <v>31</v>
      </c>
      <c r="AM30" s="12">
        <v>2300</v>
      </c>
      <c r="AN30" s="12">
        <v>15338</v>
      </c>
      <c r="AO30" s="12">
        <v>0</v>
      </c>
      <c r="AP30" s="12">
        <v>14175</v>
      </c>
      <c r="AQ30" s="25">
        <v>99</v>
      </c>
    </row>
    <row r="31" spans="1:43" ht="9.5" x14ac:dyDescent="0.2">
      <c r="A31" s="30"/>
      <c r="B31" s="20" t="s">
        <v>93</v>
      </c>
      <c r="C31" s="23" t="s">
        <v>94</v>
      </c>
      <c r="D31" s="33">
        <v>44657270</v>
      </c>
      <c r="E31" s="12">
        <v>3037910</v>
      </c>
      <c r="F31" s="12">
        <v>492650</v>
      </c>
      <c r="G31" s="12">
        <v>109931</v>
      </c>
      <c r="H31" s="12">
        <v>215970</v>
      </c>
      <c r="I31" s="12">
        <v>467797</v>
      </c>
      <c r="J31" s="12">
        <v>79440</v>
      </c>
      <c r="K31" s="12">
        <v>128125</v>
      </c>
      <c r="L31" s="12">
        <v>143500</v>
      </c>
      <c r="M31" s="12">
        <v>3582983</v>
      </c>
      <c r="N31" s="12">
        <v>3326544</v>
      </c>
      <c r="O31" s="12">
        <v>4154438</v>
      </c>
      <c r="P31" s="12">
        <v>147314</v>
      </c>
      <c r="Q31" s="12">
        <v>4190</v>
      </c>
      <c r="R31" s="12">
        <v>178149</v>
      </c>
      <c r="S31" s="12">
        <v>44460</v>
      </c>
      <c r="T31" s="12">
        <v>141477</v>
      </c>
      <c r="U31" s="12">
        <v>628966</v>
      </c>
      <c r="V31" s="12">
        <v>8000</v>
      </c>
      <c r="W31" s="12">
        <v>13558</v>
      </c>
      <c r="X31" s="12">
        <v>5366467</v>
      </c>
      <c r="Y31" s="12">
        <v>4214620</v>
      </c>
      <c r="Z31" s="12">
        <v>980992</v>
      </c>
      <c r="AA31" s="12">
        <v>278330</v>
      </c>
      <c r="AB31" s="12">
        <v>292744</v>
      </c>
      <c r="AC31" s="12">
        <v>407923</v>
      </c>
      <c r="AD31" s="12">
        <v>1299770</v>
      </c>
      <c r="AE31" s="12">
        <v>950533</v>
      </c>
      <c r="AF31" s="12">
        <v>643955</v>
      </c>
      <c r="AG31" s="12">
        <v>948054</v>
      </c>
      <c r="AH31" s="12">
        <v>860884</v>
      </c>
      <c r="AI31" s="12">
        <v>321876</v>
      </c>
      <c r="AJ31" s="12">
        <v>2925385</v>
      </c>
      <c r="AK31" s="12">
        <v>664584</v>
      </c>
      <c r="AL31" s="12">
        <v>1385736</v>
      </c>
      <c r="AM31" s="12">
        <v>1179445</v>
      </c>
      <c r="AN31" s="12">
        <v>1579189</v>
      </c>
      <c r="AO31" s="12">
        <v>916448</v>
      </c>
      <c r="AP31" s="12">
        <v>1467267</v>
      </c>
      <c r="AQ31" s="25">
        <v>1067666</v>
      </c>
    </row>
    <row r="32" spans="1:43" ht="9.5" x14ac:dyDescent="0.2">
      <c r="A32" s="30"/>
      <c r="B32" s="20" t="s">
        <v>95</v>
      </c>
      <c r="C32" s="23" t="s">
        <v>96</v>
      </c>
      <c r="D32" s="33">
        <v>2114269</v>
      </c>
      <c r="E32" s="12">
        <v>10968</v>
      </c>
      <c r="F32" s="12">
        <v>21440</v>
      </c>
      <c r="G32" s="12">
        <v>0</v>
      </c>
      <c r="H32" s="12">
        <v>8221</v>
      </c>
      <c r="I32" s="12">
        <v>3600</v>
      </c>
      <c r="J32" s="12">
        <v>18</v>
      </c>
      <c r="K32" s="12">
        <v>1800</v>
      </c>
      <c r="L32" s="12">
        <v>0</v>
      </c>
      <c r="M32" s="12">
        <v>118383</v>
      </c>
      <c r="N32" s="12">
        <v>659135</v>
      </c>
      <c r="O32" s="12">
        <v>10</v>
      </c>
      <c r="P32" s="12">
        <v>21293</v>
      </c>
      <c r="Q32" s="12">
        <v>0</v>
      </c>
      <c r="R32" s="12">
        <v>5880</v>
      </c>
      <c r="S32" s="12">
        <v>0</v>
      </c>
      <c r="T32" s="12">
        <v>44041</v>
      </c>
      <c r="U32" s="12">
        <v>0</v>
      </c>
      <c r="V32" s="12">
        <v>33675</v>
      </c>
      <c r="W32" s="12">
        <v>0</v>
      </c>
      <c r="X32" s="12">
        <v>304110</v>
      </c>
      <c r="Y32" s="12">
        <v>606710</v>
      </c>
      <c r="Z32" s="12">
        <v>0</v>
      </c>
      <c r="AA32" s="12">
        <v>1406</v>
      </c>
      <c r="AB32" s="12">
        <v>1113</v>
      </c>
      <c r="AC32" s="12">
        <v>3777</v>
      </c>
      <c r="AD32" s="12">
        <v>1210</v>
      </c>
      <c r="AE32" s="12">
        <v>0</v>
      </c>
      <c r="AF32" s="12">
        <v>1500</v>
      </c>
      <c r="AG32" s="12">
        <v>84</v>
      </c>
      <c r="AH32" s="12">
        <v>15085</v>
      </c>
      <c r="AI32" s="12">
        <v>18280</v>
      </c>
      <c r="AJ32" s="12">
        <v>36418</v>
      </c>
      <c r="AK32" s="12">
        <v>0</v>
      </c>
      <c r="AL32" s="12">
        <v>30991</v>
      </c>
      <c r="AM32" s="12">
        <v>400</v>
      </c>
      <c r="AN32" s="12">
        <v>116941</v>
      </c>
      <c r="AO32" s="12">
        <v>5832</v>
      </c>
      <c r="AP32" s="12">
        <v>23339</v>
      </c>
      <c r="AQ32" s="25">
        <v>18609</v>
      </c>
    </row>
    <row r="33" spans="1:43" ht="9.5" x14ac:dyDescent="0.2">
      <c r="A33" s="30"/>
      <c r="B33" s="20" t="s">
        <v>97</v>
      </c>
      <c r="C33" s="23" t="s">
        <v>98</v>
      </c>
      <c r="D33" s="33">
        <v>16436762</v>
      </c>
      <c r="E33" s="12">
        <v>17458</v>
      </c>
      <c r="F33" s="12">
        <v>0</v>
      </c>
      <c r="G33" s="12">
        <v>0</v>
      </c>
      <c r="H33" s="12">
        <v>769734</v>
      </c>
      <c r="I33" s="12">
        <v>0</v>
      </c>
      <c r="J33" s="12">
        <v>0</v>
      </c>
      <c r="K33" s="12">
        <v>4000</v>
      </c>
      <c r="L33" s="12">
        <v>193713</v>
      </c>
      <c r="M33" s="12">
        <v>0</v>
      </c>
      <c r="N33" s="12">
        <v>0</v>
      </c>
      <c r="O33" s="12">
        <v>4807494</v>
      </c>
      <c r="P33" s="12">
        <v>2800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15380</v>
      </c>
      <c r="W33" s="12">
        <v>0</v>
      </c>
      <c r="X33" s="12">
        <v>3285638</v>
      </c>
      <c r="Y33" s="12">
        <v>0</v>
      </c>
      <c r="Z33" s="12">
        <v>1471</v>
      </c>
      <c r="AA33" s="12">
        <v>0</v>
      </c>
      <c r="AB33" s="12">
        <v>0</v>
      </c>
      <c r="AC33" s="12">
        <v>3509740</v>
      </c>
      <c r="AD33" s="12">
        <v>0</v>
      </c>
      <c r="AE33" s="12">
        <v>3729625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212</v>
      </c>
      <c r="AM33" s="12">
        <v>0</v>
      </c>
      <c r="AN33" s="12">
        <v>35406</v>
      </c>
      <c r="AO33" s="12">
        <v>0</v>
      </c>
      <c r="AP33" s="12">
        <v>0</v>
      </c>
      <c r="AQ33" s="25">
        <v>64091</v>
      </c>
    </row>
    <row r="34" spans="1:43" ht="9.5" x14ac:dyDescent="0.2">
      <c r="A34" s="30"/>
      <c r="B34" s="20" t="s">
        <v>99</v>
      </c>
      <c r="C34" s="23" t="s">
        <v>100</v>
      </c>
      <c r="D34" s="33">
        <v>20712</v>
      </c>
      <c r="E34" s="12">
        <v>2030</v>
      </c>
      <c r="F34" s="12">
        <v>0</v>
      </c>
      <c r="G34" s="12">
        <v>0</v>
      </c>
      <c r="H34" s="12">
        <v>5800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6213</v>
      </c>
      <c r="X34" s="12">
        <v>0</v>
      </c>
      <c r="Y34" s="12">
        <v>3647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3022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25">
        <v>0</v>
      </c>
    </row>
    <row r="35" spans="1:43" ht="9.5" x14ac:dyDescent="0.2">
      <c r="A35" s="30"/>
      <c r="B35" s="20" t="s">
        <v>101</v>
      </c>
      <c r="C35" s="23" t="s">
        <v>102</v>
      </c>
      <c r="D35" s="33">
        <v>32456410</v>
      </c>
      <c r="E35" s="12">
        <v>1857939</v>
      </c>
      <c r="F35" s="12">
        <v>61708</v>
      </c>
      <c r="G35" s="12">
        <v>0</v>
      </c>
      <c r="H35" s="12">
        <v>0</v>
      </c>
      <c r="I35" s="12">
        <v>152429</v>
      </c>
      <c r="J35" s="12">
        <v>23550</v>
      </c>
      <c r="K35" s="12">
        <v>195252</v>
      </c>
      <c r="L35" s="12">
        <v>1670280</v>
      </c>
      <c r="M35" s="12">
        <v>4136226</v>
      </c>
      <c r="N35" s="12">
        <v>310023</v>
      </c>
      <c r="O35" s="12">
        <v>1104176</v>
      </c>
      <c r="P35" s="12">
        <v>35250</v>
      </c>
      <c r="Q35" s="12">
        <v>0</v>
      </c>
      <c r="R35" s="12">
        <v>62970</v>
      </c>
      <c r="S35" s="12">
        <v>460494</v>
      </c>
      <c r="T35" s="12">
        <v>62459</v>
      </c>
      <c r="U35" s="12">
        <v>1307155</v>
      </c>
      <c r="V35" s="12">
        <v>12200</v>
      </c>
      <c r="W35" s="12">
        <v>5291</v>
      </c>
      <c r="X35" s="12">
        <v>55619</v>
      </c>
      <c r="Y35" s="12">
        <v>4506449</v>
      </c>
      <c r="Z35" s="12">
        <v>686401</v>
      </c>
      <c r="AA35" s="12">
        <v>183220</v>
      </c>
      <c r="AB35" s="12">
        <v>106290</v>
      </c>
      <c r="AC35" s="12">
        <v>2508982</v>
      </c>
      <c r="AD35" s="12">
        <v>1642558</v>
      </c>
      <c r="AE35" s="12">
        <v>5722248</v>
      </c>
      <c r="AF35" s="12">
        <v>163763</v>
      </c>
      <c r="AG35" s="12">
        <v>82934</v>
      </c>
      <c r="AH35" s="12">
        <v>331974</v>
      </c>
      <c r="AI35" s="12">
        <v>1423658</v>
      </c>
      <c r="AJ35" s="12">
        <v>1276208</v>
      </c>
      <c r="AK35" s="12">
        <v>4667</v>
      </c>
      <c r="AL35" s="12">
        <v>64895</v>
      </c>
      <c r="AM35" s="12">
        <v>36568</v>
      </c>
      <c r="AN35" s="12">
        <v>1921285</v>
      </c>
      <c r="AO35" s="12">
        <v>49153</v>
      </c>
      <c r="AP35" s="12">
        <v>231978</v>
      </c>
      <c r="AQ35" s="25">
        <v>158</v>
      </c>
    </row>
    <row r="36" spans="1:43" ht="9.5" x14ac:dyDescent="0.2">
      <c r="A36" s="30"/>
      <c r="B36" s="20" t="s">
        <v>103</v>
      </c>
      <c r="C36" s="23" t="s">
        <v>104</v>
      </c>
      <c r="D36" s="33">
        <v>1373622</v>
      </c>
      <c r="E36" s="12">
        <v>12900</v>
      </c>
      <c r="F36" s="12">
        <v>15900</v>
      </c>
      <c r="G36" s="12">
        <v>1407</v>
      </c>
      <c r="H36" s="12">
        <v>3205</v>
      </c>
      <c r="I36" s="12">
        <v>0</v>
      </c>
      <c r="J36" s="12">
        <v>54600</v>
      </c>
      <c r="K36" s="12">
        <v>80960</v>
      </c>
      <c r="L36" s="12">
        <v>0</v>
      </c>
      <c r="M36" s="12">
        <v>2618</v>
      </c>
      <c r="N36" s="12">
        <v>880</v>
      </c>
      <c r="O36" s="12">
        <v>30100</v>
      </c>
      <c r="P36" s="12">
        <v>69302</v>
      </c>
      <c r="Q36" s="12">
        <v>23439</v>
      </c>
      <c r="R36" s="12">
        <v>0</v>
      </c>
      <c r="S36" s="12">
        <v>0</v>
      </c>
      <c r="T36" s="12">
        <v>73805</v>
      </c>
      <c r="U36" s="12">
        <v>24250</v>
      </c>
      <c r="V36" s="12">
        <v>6208</v>
      </c>
      <c r="W36" s="12">
        <v>0</v>
      </c>
      <c r="X36" s="12">
        <v>56125</v>
      </c>
      <c r="Y36" s="12">
        <v>637506</v>
      </c>
      <c r="Z36" s="12">
        <v>10600</v>
      </c>
      <c r="AA36" s="12">
        <v>0</v>
      </c>
      <c r="AB36" s="12">
        <v>0</v>
      </c>
      <c r="AC36" s="12">
        <v>65430</v>
      </c>
      <c r="AD36" s="12">
        <v>0</v>
      </c>
      <c r="AE36" s="12">
        <v>32100</v>
      </c>
      <c r="AF36" s="12">
        <v>0</v>
      </c>
      <c r="AG36" s="12">
        <v>68710</v>
      </c>
      <c r="AH36" s="12">
        <v>38232</v>
      </c>
      <c r="AI36" s="12">
        <v>0</v>
      </c>
      <c r="AJ36" s="12">
        <v>40215</v>
      </c>
      <c r="AK36" s="12">
        <v>0</v>
      </c>
      <c r="AL36" s="12">
        <v>1263</v>
      </c>
      <c r="AM36" s="12">
        <v>0</v>
      </c>
      <c r="AN36" s="12">
        <v>0</v>
      </c>
      <c r="AO36" s="12">
        <v>11500</v>
      </c>
      <c r="AP36" s="12">
        <v>497</v>
      </c>
      <c r="AQ36" s="25">
        <v>11870</v>
      </c>
    </row>
    <row r="37" spans="1:43" ht="9.5" x14ac:dyDescent="0.2">
      <c r="A37" s="30"/>
      <c r="B37" s="20" t="s">
        <v>105</v>
      </c>
      <c r="C37" s="23" t="s">
        <v>106</v>
      </c>
      <c r="D37" s="33">
        <v>9365870</v>
      </c>
      <c r="E37" s="12">
        <v>550603</v>
      </c>
      <c r="F37" s="12">
        <v>116324</v>
      </c>
      <c r="G37" s="12">
        <v>197391</v>
      </c>
      <c r="H37" s="12">
        <v>21587</v>
      </c>
      <c r="I37" s="12">
        <v>3200</v>
      </c>
      <c r="J37" s="12">
        <v>1640</v>
      </c>
      <c r="K37" s="12">
        <v>29650</v>
      </c>
      <c r="L37" s="12">
        <v>122236</v>
      </c>
      <c r="M37" s="12">
        <v>587619</v>
      </c>
      <c r="N37" s="12">
        <v>92456</v>
      </c>
      <c r="O37" s="12">
        <v>67285</v>
      </c>
      <c r="P37" s="12">
        <v>309488</v>
      </c>
      <c r="Q37" s="12">
        <v>183</v>
      </c>
      <c r="R37" s="12">
        <v>0</v>
      </c>
      <c r="S37" s="12">
        <v>104350</v>
      </c>
      <c r="T37" s="12">
        <v>2418</v>
      </c>
      <c r="U37" s="12">
        <v>317251</v>
      </c>
      <c r="V37" s="12">
        <v>103484</v>
      </c>
      <c r="W37" s="12">
        <v>82984</v>
      </c>
      <c r="X37" s="12">
        <v>197911</v>
      </c>
      <c r="Y37" s="12">
        <v>602373</v>
      </c>
      <c r="Z37" s="12">
        <v>100677</v>
      </c>
      <c r="AA37" s="12">
        <v>20128</v>
      </c>
      <c r="AB37" s="12">
        <v>177283</v>
      </c>
      <c r="AC37" s="12">
        <v>259212</v>
      </c>
      <c r="AD37" s="12">
        <v>114798</v>
      </c>
      <c r="AE37" s="12">
        <v>640507</v>
      </c>
      <c r="AF37" s="12">
        <v>13970</v>
      </c>
      <c r="AG37" s="12">
        <v>172160</v>
      </c>
      <c r="AH37" s="12">
        <v>315824</v>
      </c>
      <c r="AI37" s="12">
        <v>335072</v>
      </c>
      <c r="AJ37" s="12">
        <v>2142707</v>
      </c>
      <c r="AK37" s="12">
        <v>604</v>
      </c>
      <c r="AL37" s="12">
        <v>11160</v>
      </c>
      <c r="AM37" s="12">
        <v>0</v>
      </c>
      <c r="AN37" s="12">
        <v>1505764</v>
      </c>
      <c r="AO37" s="12">
        <v>17880</v>
      </c>
      <c r="AP37" s="12">
        <v>14035</v>
      </c>
      <c r="AQ37" s="25">
        <v>13656</v>
      </c>
    </row>
    <row r="38" spans="1:43" ht="9.5" x14ac:dyDescent="0.2">
      <c r="A38" s="40"/>
      <c r="B38" s="41"/>
      <c r="C38" s="42"/>
      <c r="D38" s="43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5"/>
    </row>
    <row r="39" spans="1:43" ht="9.5" x14ac:dyDescent="0.2">
      <c r="A39" s="36" t="s">
        <v>107</v>
      </c>
      <c r="B39" s="37" t="s">
        <v>108</v>
      </c>
      <c r="C39" s="38"/>
      <c r="D39" s="33">
        <f t="shared" ref="D39:AQ39" si="3">SUBTOTAL(9,D40:D54)</f>
        <v>120543961</v>
      </c>
      <c r="E39" s="33">
        <f t="shared" si="3"/>
        <v>6642569</v>
      </c>
      <c r="F39" s="33">
        <f t="shared" si="3"/>
        <v>779333</v>
      </c>
      <c r="G39" s="33">
        <f t="shared" si="3"/>
        <v>343107</v>
      </c>
      <c r="H39" s="33">
        <f t="shared" si="3"/>
        <v>3569309</v>
      </c>
      <c r="I39" s="33">
        <f t="shared" si="3"/>
        <v>11832</v>
      </c>
      <c r="J39" s="33">
        <f t="shared" si="3"/>
        <v>4722</v>
      </c>
      <c r="K39" s="33">
        <f t="shared" si="3"/>
        <v>90136</v>
      </c>
      <c r="L39" s="33">
        <f t="shared" si="3"/>
        <v>2942147</v>
      </c>
      <c r="M39" s="33">
        <f t="shared" si="3"/>
        <v>10098247</v>
      </c>
      <c r="N39" s="33">
        <f t="shared" si="3"/>
        <v>2263618</v>
      </c>
      <c r="O39" s="33">
        <f t="shared" si="3"/>
        <v>10418347</v>
      </c>
      <c r="P39" s="33">
        <f t="shared" si="3"/>
        <v>82788</v>
      </c>
      <c r="Q39" s="33">
        <f t="shared" si="3"/>
        <v>45671</v>
      </c>
      <c r="R39" s="33">
        <f t="shared" si="3"/>
        <v>27867</v>
      </c>
      <c r="S39" s="33">
        <f t="shared" si="3"/>
        <v>2029897</v>
      </c>
      <c r="T39" s="33">
        <f t="shared" si="3"/>
        <v>1683423</v>
      </c>
      <c r="U39" s="33">
        <f t="shared" si="3"/>
        <v>16969690</v>
      </c>
      <c r="V39" s="33">
        <f t="shared" si="3"/>
        <v>779598</v>
      </c>
      <c r="W39" s="33">
        <f t="shared" si="3"/>
        <v>0</v>
      </c>
      <c r="X39" s="33">
        <f t="shared" si="3"/>
        <v>16058548</v>
      </c>
      <c r="Y39" s="33">
        <f t="shared" si="3"/>
        <v>12013367</v>
      </c>
      <c r="Z39" s="33">
        <f t="shared" si="3"/>
        <v>154108</v>
      </c>
      <c r="AA39" s="33">
        <f t="shared" si="3"/>
        <v>675</v>
      </c>
      <c r="AB39" s="33">
        <f t="shared" si="3"/>
        <v>25573</v>
      </c>
      <c r="AC39" s="33">
        <f t="shared" si="3"/>
        <v>2881455</v>
      </c>
      <c r="AD39" s="33">
        <f t="shared" si="3"/>
        <v>2161176</v>
      </c>
      <c r="AE39" s="33">
        <f t="shared" si="3"/>
        <v>1341388</v>
      </c>
      <c r="AF39" s="33">
        <f t="shared" si="3"/>
        <v>62902</v>
      </c>
      <c r="AG39" s="33">
        <f t="shared" si="3"/>
        <v>3294786</v>
      </c>
      <c r="AH39" s="33">
        <f t="shared" si="3"/>
        <v>4093532</v>
      </c>
      <c r="AI39" s="33">
        <f t="shared" si="3"/>
        <v>21871</v>
      </c>
      <c r="AJ39" s="33">
        <f t="shared" si="3"/>
        <v>12246208</v>
      </c>
      <c r="AK39" s="33">
        <f t="shared" si="3"/>
        <v>152567</v>
      </c>
      <c r="AL39" s="33">
        <f t="shared" si="3"/>
        <v>731926</v>
      </c>
      <c r="AM39" s="33">
        <f t="shared" si="3"/>
        <v>239199</v>
      </c>
      <c r="AN39" s="33">
        <f t="shared" si="3"/>
        <v>1241726</v>
      </c>
      <c r="AO39" s="33">
        <f t="shared" si="3"/>
        <v>260773</v>
      </c>
      <c r="AP39" s="33">
        <f t="shared" si="3"/>
        <v>1474315</v>
      </c>
      <c r="AQ39" s="39">
        <f t="shared" si="3"/>
        <v>3305565</v>
      </c>
    </row>
    <row r="40" spans="1:43" ht="9.5" x14ac:dyDescent="0.2">
      <c r="A40" s="30"/>
      <c r="B40" s="20" t="s">
        <v>109</v>
      </c>
      <c r="C40" s="23" t="s">
        <v>110</v>
      </c>
      <c r="D40" s="33">
        <v>6678333</v>
      </c>
      <c r="E40" s="12">
        <v>32137</v>
      </c>
      <c r="F40" s="12">
        <v>195</v>
      </c>
      <c r="G40" s="12">
        <v>247009</v>
      </c>
      <c r="H40" s="12">
        <v>58824</v>
      </c>
      <c r="I40" s="12">
        <v>2400</v>
      </c>
      <c r="J40" s="12">
        <v>1200</v>
      </c>
      <c r="K40" s="12">
        <v>6034</v>
      </c>
      <c r="L40" s="12">
        <v>31297</v>
      </c>
      <c r="M40" s="12">
        <v>168637</v>
      </c>
      <c r="N40" s="12">
        <v>2821</v>
      </c>
      <c r="O40" s="12">
        <v>556668</v>
      </c>
      <c r="P40" s="12">
        <v>7822</v>
      </c>
      <c r="Q40" s="12">
        <v>1509</v>
      </c>
      <c r="R40" s="12">
        <v>0</v>
      </c>
      <c r="S40" s="12">
        <v>0</v>
      </c>
      <c r="T40" s="12">
        <v>71339</v>
      </c>
      <c r="U40" s="12">
        <v>993728</v>
      </c>
      <c r="V40" s="12">
        <v>0</v>
      </c>
      <c r="W40" s="12">
        <v>0</v>
      </c>
      <c r="X40" s="12">
        <v>537327</v>
      </c>
      <c r="Y40" s="12">
        <v>3202628</v>
      </c>
      <c r="Z40" s="12">
        <v>0</v>
      </c>
      <c r="AA40" s="12">
        <v>123</v>
      </c>
      <c r="AB40" s="12">
        <v>745</v>
      </c>
      <c r="AC40" s="12">
        <v>142429</v>
      </c>
      <c r="AD40" s="12">
        <v>2787</v>
      </c>
      <c r="AE40" s="12">
        <v>59516</v>
      </c>
      <c r="AF40" s="12">
        <v>1204</v>
      </c>
      <c r="AG40" s="12">
        <v>76926</v>
      </c>
      <c r="AH40" s="12">
        <v>59727</v>
      </c>
      <c r="AI40" s="12">
        <v>320</v>
      </c>
      <c r="AJ40" s="12">
        <v>272960</v>
      </c>
      <c r="AK40" s="12">
        <v>11430</v>
      </c>
      <c r="AL40" s="12">
        <v>6430</v>
      </c>
      <c r="AM40" s="12">
        <v>3206</v>
      </c>
      <c r="AN40" s="12">
        <v>111374</v>
      </c>
      <c r="AO40" s="12">
        <v>0</v>
      </c>
      <c r="AP40" s="12">
        <v>533</v>
      </c>
      <c r="AQ40" s="25">
        <v>7048</v>
      </c>
    </row>
    <row r="41" spans="1:43" ht="9.5" x14ac:dyDescent="0.2">
      <c r="A41" s="30"/>
      <c r="B41" s="20" t="s">
        <v>111</v>
      </c>
      <c r="C41" s="23" t="s">
        <v>112</v>
      </c>
      <c r="D41" s="33">
        <v>30170096</v>
      </c>
      <c r="E41" s="12">
        <v>750455</v>
      </c>
      <c r="F41" s="12">
        <v>70253</v>
      </c>
      <c r="G41" s="12">
        <v>94758</v>
      </c>
      <c r="H41" s="12">
        <v>537997</v>
      </c>
      <c r="I41" s="12">
        <v>1202</v>
      </c>
      <c r="J41" s="12">
        <v>0</v>
      </c>
      <c r="K41" s="12">
        <v>53269</v>
      </c>
      <c r="L41" s="12">
        <v>237728</v>
      </c>
      <c r="M41" s="12">
        <v>4463463</v>
      </c>
      <c r="N41" s="12">
        <v>855878</v>
      </c>
      <c r="O41" s="12">
        <v>1893804</v>
      </c>
      <c r="P41" s="12">
        <v>56379</v>
      </c>
      <c r="Q41" s="12">
        <v>37602</v>
      </c>
      <c r="R41" s="12">
        <v>21688</v>
      </c>
      <c r="S41" s="12">
        <v>46952</v>
      </c>
      <c r="T41" s="12">
        <v>386936</v>
      </c>
      <c r="U41" s="12">
        <v>5206976</v>
      </c>
      <c r="V41" s="12">
        <v>186566</v>
      </c>
      <c r="W41" s="12">
        <v>0</v>
      </c>
      <c r="X41" s="12">
        <v>5216499</v>
      </c>
      <c r="Y41" s="12">
        <v>1419369</v>
      </c>
      <c r="Z41" s="12">
        <v>154100</v>
      </c>
      <c r="AA41" s="12">
        <v>4</v>
      </c>
      <c r="AB41" s="12">
        <v>19538</v>
      </c>
      <c r="AC41" s="12">
        <v>437443</v>
      </c>
      <c r="AD41" s="12">
        <v>999787</v>
      </c>
      <c r="AE41" s="12">
        <v>1078641</v>
      </c>
      <c r="AF41" s="12">
        <v>61437</v>
      </c>
      <c r="AG41" s="12">
        <v>711312</v>
      </c>
      <c r="AH41" s="12">
        <v>1501045</v>
      </c>
      <c r="AI41" s="12">
        <v>21542</v>
      </c>
      <c r="AJ41" s="12">
        <v>2495932</v>
      </c>
      <c r="AK41" s="12">
        <v>132150</v>
      </c>
      <c r="AL41" s="12">
        <v>343126</v>
      </c>
      <c r="AM41" s="12">
        <v>190067</v>
      </c>
      <c r="AN41" s="12">
        <v>227403</v>
      </c>
      <c r="AO41" s="12">
        <v>52205</v>
      </c>
      <c r="AP41" s="12">
        <v>29594</v>
      </c>
      <c r="AQ41" s="25">
        <v>176996</v>
      </c>
    </row>
    <row r="42" spans="1:43" ht="9.5" x14ac:dyDescent="0.2">
      <c r="A42" s="30"/>
      <c r="B42" s="20" t="s">
        <v>113</v>
      </c>
      <c r="C42" s="23" t="s">
        <v>114</v>
      </c>
      <c r="D42" s="33">
        <v>1528114</v>
      </c>
      <c r="E42" s="12">
        <v>13957</v>
      </c>
      <c r="F42" s="12">
        <v>5022</v>
      </c>
      <c r="G42" s="12">
        <v>426</v>
      </c>
      <c r="H42" s="12">
        <v>20957</v>
      </c>
      <c r="I42" s="12">
        <v>12</v>
      </c>
      <c r="J42" s="12">
        <v>0</v>
      </c>
      <c r="K42" s="12">
        <v>12423</v>
      </c>
      <c r="L42" s="12">
        <v>255401</v>
      </c>
      <c r="M42" s="12">
        <v>17704</v>
      </c>
      <c r="N42" s="12">
        <v>43844</v>
      </c>
      <c r="O42" s="12">
        <v>94715</v>
      </c>
      <c r="P42" s="12">
        <v>992</v>
      </c>
      <c r="Q42" s="12">
        <v>967</v>
      </c>
      <c r="R42" s="12">
        <v>0</v>
      </c>
      <c r="S42" s="12">
        <v>0</v>
      </c>
      <c r="T42" s="12">
        <v>124292</v>
      </c>
      <c r="U42" s="12">
        <v>46290</v>
      </c>
      <c r="V42" s="12">
        <v>40984</v>
      </c>
      <c r="W42" s="12">
        <v>0</v>
      </c>
      <c r="X42" s="12">
        <v>393059</v>
      </c>
      <c r="Y42" s="12">
        <v>174056</v>
      </c>
      <c r="Z42" s="12">
        <v>0</v>
      </c>
      <c r="AA42" s="12">
        <v>0</v>
      </c>
      <c r="AB42" s="12">
        <v>35</v>
      </c>
      <c r="AC42" s="12">
        <v>1820</v>
      </c>
      <c r="AD42" s="12">
        <v>36815</v>
      </c>
      <c r="AE42" s="12">
        <v>33930</v>
      </c>
      <c r="AF42" s="12">
        <v>0</v>
      </c>
      <c r="AG42" s="12">
        <v>7778</v>
      </c>
      <c r="AH42" s="12">
        <v>8991</v>
      </c>
      <c r="AI42" s="12">
        <v>0</v>
      </c>
      <c r="AJ42" s="12">
        <v>76466</v>
      </c>
      <c r="AK42" s="12">
        <v>51</v>
      </c>
      <c r="AL42" s="12">
        <v>5758</v>
      </c>
      <c r="AM42" s="12">
        <v>19555</v>
      </c>
      <c r="AN42" s="12">
        <v>64513</v>
      </c>
      <c r="AO42" s="12">
        <v>0</v>
      </c>
      <c r="AP42" s="12">
        <v>2894</v>
      </c>
      <c r="AQ42" s="25">
        <v>24407</v>
      </c>
    </row>
    <row r="43" spans="1:43" ht="9.5" x14ac:dyDescent="0.2">
      <c r="A43" s="30"/>
      <c r="B43" s="20" t="s">
        <v>115</v>
      </c>
      <c r="C43" s="23" t="s">
        <v>116</v>
      </c>
      <c r="D43" s="33">
        <v>1150714</v>
      </c>
      <c r="E43" s="12">
        <v>127514</v>
      </c>
      <c r="F43" s="12">
        <v>7743</v>
      </c>
      <c r="G43" s="12">
        <v>0</v>
      </c>
      <c r="H43" s="12">
        <v>38298</v>
      </c>
      <c r="I43" s="12">
        <v>173</v>
      </c>
      <c r="J43" s="12">
        <v>3358</v>
      </c>
      <c r="K43" s="12">
        <v>18238</v>
      </c>
      <c r="L43" s="12">
        <v>124344</v>
      </c>
      <c r="M43" s="12">
        <v>5198</v>
      </c>
      <c r="N43" s="12">
        <v>39401</v>
      </c>
      <c r="O43" s="12">
        <v>1938</v>
      </c>
      <c r="P43" s="12">
        <v>3794</v>
      </c>
      <c r="Q43" s="12">
        <v>5406</v>
      </c>
      <c r="R43" s="12">
        <v>6089</v>
      </c>
      <c r="S43" s="12">
        <v>27720</v>
      </c>
      <c r="T43" s="12">
        <v>3898</v>
      </c>
      <c r="U43" s="12">
        <v>13375</v>
      </c>
      <c r="V43" s="12">
        <v>0</v>
      </c>
      <c r="W43" s="12">
        <v>0</v>
      </c>
      <c r="X43" s="12">
        <v>42605</v>
      </c>
      <c r="Y43" s="12">
        <v>41744</v>
      </c>
      <c r="Z43" s="12">
        <v>0</v>
      </c>
      <c r="AA43" s="12">
        <v>401</v>
      </c>
      <c r="AB43" s="12">
        <v>469</v>
      </c>
      <c r="AC43" s="12">
        <v>6296</v>
      </c>
      <c r="AD43" s="12">
        <v>57566</v>
      </c>
      <c r="AE43" s="12">
        <v>5841</v>
      </c>
      <c r="AF43" s="12">
        <v>0</v>
      </c>
      <c r="AG43" s="12">
        <v>25098</v>
      </c>
      <c r="AH43" s="12">
        <v>185508</v>
      </c>
      <c r="AI43" s="12">
        <v>0</v>
      </c>
      <c r="AJ43" s="12">
        <v>115464</v>
      </c>
      <c r="AK43" s="12">
        <v>599</v>
      </c>
      <c r="AL43" s="12">
        <v>15378</v>
      </c>
      <c r="AM43" s="12">
        <v>24011</v>
      </c>
      <c r="AN43" s="12">
        <v>3441</v>
      </c>
      <c r="AO43" s="12">
        <v>145</v>
      </c>
      <c r="AP43" s="12">
        <v>36305</v>
      </c>
      <c r="AQ43" s="25">
        <v>163356</v>
      </c>
    </row>
    <row r="44" spans="1:43" ht="9.5" x14ac:dyDescent="0.2">
      <c r="A44" s="30"/>
      <c r="B44" s="20" t="s">
        <v>117</v>
      </c>
      <c r="C44" s="23" t="s">
        <v>118</v>
      </c>
      <c r="D44" s="33">
        <v>35066</v>
      </c>
      <c r="E44" s="12">
        <v>140</v>
      </c>
      <c r="F44" s="12">
        <v>0</v>
      </c>
      <c r="G44" s="12">
        <v>0</v>
      </c>
      <c r="H44" s="12">
        <v>312</v>
      </c>
      <c r="I44" s="12">
        <v>0</v>
      </c>
      <c r="J44" s="12">
        <v>0</v>
      </c>
      <c r="K44" s="12">
        <v>0</v>
      </c>
      <c r="L44" s="12">
        <v>160</v>
      </c>
      <c r="M44" s="12">
        <v>0</v>
      </c>
      <c r="N44" s="12">
        <v>0</v>
      </c>
      <c r="O44" s="12">
        <v>54</v>
      </c>
      <c r="P44" s="12">
        <v>0</v>
      </c>
      <c r="Q44" s="12">
        <v>0</v>
      </c>
      <c r="R44" s="12">
        <v>0</v>
      </c>
      <c r="S44" s="12">
        <v>20</v>
      </c>
      <c r="T44" s="12">
        <v>0</v>
      </c>
      <c r="U44" s="12">
        <v>0</v>
      </c>
      <c r="V44" s="12">
        <v>0</v>
      </c>
      <c r="W44" s="12">
        <v>0</v>
      </c>
      <c r="X44" s="12">
        <v>15201</v>
      </c>
      <c r="Y44" s="12">
        <v>16126</v>
      </c>
      <c r="Z44" s="12">
        <v>0</v>
      </c>
      <c r="AA44" s="12">
        <v>60</v>
      </c>
      <c r="AB44" s="12">
        <v>0</v>
      </c>
      <c r="AC44" s="12">
        <v>110</v>
      </c>
      <c r="AD44" s="12">
        <v>0</v>
      </c>
      <c r="AE44" s="12">
        <v>1463</v>
      </c>
      <c r="AF44" s="12">
        <v>0</v>
      </c>
      <c r="AG44" s="12">
        <v>0</v>
      </c>
      <c r="AH44" s="12">
        <v>0</v>
      </c>
      <c r="AI44" s="12">
        <v>0</v>
      </c>
      <c r="AJ44" s="12">
        <v>1328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25">
        <v>92</v>
      </c>
    </row>
    <row r="45" spans="1:43" ht="9.5" x14ac:dyDescent="0.2">
      <c r="A45" s="30"/>
      <c r="B45" s="20" t="s">
        <v>119</v>
      </c>
      <c r="C45" s="23" t="s">
        <v>120</v>
      </c>
      <c r="D45" s="33">
        <v>42867033</v>
      </c>
      <c r="E45" s="12">
        <v>3016657</v>
      </c>
      <c r="F45" s="12">
        <v>378590</v>
      </c>
      <c r="G45" s="12">
        <v>0</v>
      </c>
      <c r="H45" s="12">
        <v>2435786</v>
      </c>
      <c r="I45" s="12">
        <v>6755</v>
      </c>
      <c r="J45" s="12">
        <v>88</v>
      </c>
      <c r="K45" s="12">
        <v>0</v>
      </c>
      <c r="L45" s="12">
        <v>2260581</v>
      </c>
      <c r="M45" s="12">
        <v>3290230</v>
      </c>
      <c r="N45" s="12">
        <v>972616</v>
      </c>
      <c r="O45" s="12">
        <v>6653448</v>
      </c>
      <c r="P45" s="12">
        <v>5</v>
      </c>
      <c r="Q45" s="12">
        <v>30</v>
      </c>
      <c r="R45" s="12">
        <v>0</v>
      </c>
      <c r="S45" s="12">
        <v>108775</v>
      </c>
      <c r="T45" s="12">
        <v>21808</v>
      </c>
      <c r="U45" s="12">
        <v>9400242</v>
      </c>
      <c r="V45" s="12">
        <v>505860</v>
      </c>
      <c r="W45" s="12">
        <v>0</v>
      </c>
      <c r="X45" s="12">
        <v>1143482</v>
      </c>
      <c r="Y45" s="12">
        <v>1676903</v>
      </c>
      <c r="Z45" s="12">
        <v>0</v>
      </c>
      <c r="AA45" s="12">
        <v>0</v>
      </c>
      <c r="AB45" s="12">
        <v>623</v>
      </c>
      <c r="AC45" s="12">
        <v>1767397</v>
      </c>
      <c r="AD45" s="12">
        <v>943331</v>
      </c>
      <c r="AE45" s="12">
        <v>108231</v>
      </c>
      <c r="AF45" s="12">
        <v>0</v>
      </c>
      <c r="AG45" s="12">
        <v>568441</v>
      </c>
      <c r="AH45" s="12">
        <v>182945</v>
      </c>
      <c r="AI45" s="12">
        <v>0</v>
      </c>
      <c r="AJ45" s="12">
        <v>4402453</v>
      </c>
      <c r="AK45" s="12">
        <v>0</v>
      </c>
      <c r="AL45" s="12">
        <v>325570</v>
      </c>
      <c r="AM45" s="12">
        <v>1</v>
      </c>
      <c r="AN45" s="12">
        <v>246955</v>
      </c>
      <c r="AO45" s="12">
        <v>56627</v>
      </c>
      <c r="AP45" s="12">
        <v>1189019</v>
      </c>
      <c r="AQ45" s="25">
        <v>1203584</v>
      </c>
    </row>
    <row r="46" spans="1:43" ht="9.5" x14ac:dyDescent="0.2">
      <c r="A46" s="30"/>
      <c r="B46" s="20" t="s">
        <v>121</v>
      </c>
      <c r="C46" s="23" t="s">
        <v>122</v>
      </c>
      <c r="D46" s="33">
        <v>1365617</v>
      </c>
      <c r="E46" s="12">
        <v>1075083</v>
      </c>
      <c r="F46" s="12">
        <v>0</v>
      </c>
      <c r="G46" s="12">
        <v>50</v>
      </c>
      <c r="H46" s="12">
        <v>7927</v>
      </c>
      <c r="I46" s="12">
        <v>0</v>
      </c>
      <c r="J46" s="12">
        <v>0</v>
      </c>
      <c r="K46" s="12">
        <v>0</v>
      </c>
      <c r="L46" s="12">
        <v>112</v>
      </c>
      <c r="M46" s="12">
        <v>0</v>
      </c>
      <c r="N46" s="12">
        <v>8447</v>
      </c>
      <c r="O46" s="12">
        <v>1464</v>
      </c>
      <c r="P46" s="12">
        <v>613</v>
      </c>
      <c r="Q46" s="12">
        <v>0</v>
      </c>
      <c r="R46" s="12">
        <v>0</v>
      </c>
      <c r="S46" s="12">
        <v>0</v>
      </c>
      <c r="T46" s="12">
        <v>140</v>
      </c>
      <c r="U46" s="12">
        <v>561</v>
      </c>
      <c r="V46" s="12">
        <v>0</v>
      </c>
      <c r="W46" s="12">
        <v>0</v>
      </c>
      <c r="X46" s="12">
        <v>234051</v>
      </c>
      <c r="Y46" s="12">
        <v>1958</v>
      </c>
      <c r="Z46" s="12">
        <v>0</v>
      </c>
      <c r="AA46" s="12">
        <v>0</v>
      </c>
      <c r="AB46" s="12">
        <v>0</v>
      </c>
      <c r="AC46" s="12">
        <v>1117</v>
      </c>
      <c r="AD46" s="12">
        <v>31</v>
      </c>
      <c r="AE46" s="12">
        <v>0</v>
      </c>
      <c r="AF46" s="12">
        <v>0</v>
      </c>
      <c r="AG46" s="12">
        <v>575</v>
      </c>
      <c r="AH46" s="12">
        <v>0</v>
      </c>
      <c r="AI46" s="12">
        <v>0</v>
      </c>
      <c r="AJ46" s="12">
        <v>672</v>
      </c>
      <c r="AK46" s="12">
        <v>772</v>
      </c>
      <c r="AL46" s="12">
        <v>0</v>
      </c>
      <c r="AM46" s="12">
        <v>187</v>
      </c>
      <c r="AN46" s="12">
        <v>0</v>
      </c>
      <c r="AO46" s="12">
        <v>8</v>
      </c>
      <c r="AP46" s="12">
        <v>4568</v>
      </c>
      <c r="AQ46" s="25">
        <v>27281</v>
      </c>
    </row>
    <row r="47" spans="1:43" ht="9.5" x14ac:dyDescent="0.2">
      <c r="A47" s="30"/>
      <c r="B47" s="20" t="s">
        <v>123</v>
      </c>
      <c r="C47" s="23" t="s">
        <v>124</v>
      </c>
      <c r="D47" s="33">
        <v>21226</v>
      </c>
      <c r="E47" s="12">
        <v>1248</v>
      </c>
      <c r="F47" s="12">
        <v>0</v>
      </c>
      <c r="G47" s="12">
        <v>0</v>
      </c>
      <c r="H47" s="12">
        <v>20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442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655</v>
      </c>
      <c r="U47" s="12">
        <v>0</v>
      </c>
      <c r="V47" s="12">
        <v>0</v>
      </c>
      <c r="W47" s="12">
        <v>0</v>
      </c>
      <c r="X47" s="12">
        <v>0</v>
      </c>
      <c r="Y47" s="12">
        <v>8</v>
      </c>
      <c r="Z47" s="12">
        <v>0</v>
      </c>
      <c r="AA47" s="12">
        <v>0</v>
      </c>
      <c r="AB47" s="12">
        <v>0</v>
      </c>
      <c r="AC47" s="12">
        <v>673</v>
      </c>
      <c r="AD47" s="12">
        <v>0</v>
      </c>
      <c r="AE47" s="12">
        <v>0</v>
      </c>
      <c r="AF47" s="12">
        <v>0</v>
      </c>
      <c r="AG47" s="12">
        <v>105</v>
      </c>
      <c r="AH47" s="12">
        <v>0</v>
      </c>
      <c r="AI47" s="12">
        <v>0</v>
      </c>
      <c r="AJ47" s="12">
        <v>170</v>
      </c>
      <c r="AK47" s="12">
        <v>0</v>
      </c>
      <c r="AL47" s="12">
        <v>1263</v>
      </c>
      <c r="AM47" s="12">
        <v>2</v>
      </c>
      <c r="AN47" s="12">
        <v>0</v>
      </c>
      <c r="AO47" s="12">
        <v>0</v>
      </c>
      <c r="AP47" s="12">
        <v>4015</v>
      </c>
      <c r="AQ47" s="25">
        <v>12625</v>
      </c>
    </row>
    <row r="48" spans="1:43" ht="9.5" x14ac:dyDescent="0.2">
      <c r="A48" s="30"/>
      <c r="B48" s="20" t="s">
        <v>125</v>
      </c>
      <c r="C48" s="23" t="s">
        <v>126</v>
      </c>
      <c r="D48" s="33">
        <v>7233455</v>
      </c>
      <c r="E48" s="12">
        <v>241119</v>
      </c>
      <c r="F48" s="12">
        <v>466</v>
      </c>
      <c r="G48" s="12">
        <v>661</v>
      </c>
      <c r="H48" s="12">
        <v>170957</v>
      </c>
      <c r="I48" s="12">
        <v>12</v>
      </c>
      <c r="J48" s="12">
        <v>18</v>
      </c>
      <c r="K48" s="12">
        <v>0</v>
      </c>
      <c r="L48" s="12">
        <v>1220</v>
      </c>
      <c r="M48" s="12">
        <v>0</v>
      </c>
      <c r="N48" s="12">
        <v>33984</v>
      </c>
      <c r="O48" s="12">
        <v>1055116</v>
      </c>
      <c r="P48" s="12">
        <v>2480</v>
      </c>
      <c r="Q48" s="12">
        <v>0</v>
      </c>
      <c r="R48" s="12">
        <v>0</v>
      </c>
      <c r="S48" s="12">
        <v>21550</v>
      </c>
      <c r="T48" s="12">
        <v>45341</v>
      </c>
      <c r="U48" s="12">
        <v>389286</v>
      </c>
      <c r="V48" s="12">
        <v>30343</v>
      </c>
      <c r="W48" s="12">
        <v>0</v>
      </c>
      <c r="X48" s="12">
        <v>88270</v>
      </c>
      <c r="Y48" s="12">
        <v>866291</v>
      </c>
      <c r="Z48" s="12">
        <v>0</v>
      </c>
      <c r="AA48" s="12">
        <v>0</v>
      </c>
      <c r="AB48" s="12">
        <v>0</v>
      </c>
      <c r="AC48" s="12">
        <v>21667</v>
      </c>
      <c r="AD48" s="12">
        <v>70258</v>
      </c>
      <c r="AE48" s="12">
        <v>44472</v>
      </c>
      <c r="AF48" s="12">
        <v>0</v>
      </c>
      <c r="AG48" s="12">
        <v>0</v>
      </c>
      <c r="AH48" s="12">
        <v>45</v>
      </c>
      <c r="AI48" s="12">
        <v>0</v>
      </c>
      <c r="AJ48" s="12">
        <v>4145179</v>
      </c>
      <c r="AK48" s="12">
        <v>0</v>
      </c>
      <c r="AL48" s="12">
        <v>1870</v>
      </c>
      <c r="AM48" s="12">
        <v>0</v>
      </c>
      <c r="AN48" s="12">
        <v>0</v>
      </c>
      <c r="AO48" s="12">
        <v>0</v>
      </c>
      <c r="AP48" s="12">
        <v>2150</v>
      </c>
      <c r="AQ48" s="25">
        <v>700</v>
      </c>
    </row>
    <row r="49" spans="1:43" ht="9.5" x14ac:dyDescent="0.2">
      <c r="A49" s="30"/>
      <c r="B49" s="20" t="s">
        <v>127</v>
      </c>
      <c r="C49" s="23" t="s">
        <v>128</v>
      </c>
      <c r="D49" s="33">
        <v>28421175</v>
      </c>
      <c r="E49" s="12">
        <v>1208310</v>
      </c>
      <c r="F49" s="12">
        <v>314096</v>
      </c>
      <c r="G49" s="12">
        <v>0</v>
      </c>
      <c r="H49" s="12">
        <v>218726</v>
      </c>
      <c r="I49" s="12">
        <v>0</v>
      </c>
      <c r="J49" s="12">
        <v>10</v>
      </c>
      <c r="K49" s="12">
        <v>0</v>
      </c>
      <c r="L49" s="12">
        <v>0</v>
      </c>
      <c r="M49" s="12">
        <v>2149685</v>
      </c>
      <c r="N49" s="12">
        <v>243908</v>
      </c>
      <c r="O49" s="12">
        <v>50359</v>
      </c>
      <c r="P49" s="12">
        <v>3621</v>
      </c>
      <c r="Q49" s="12">
        <v>0</v>
      </c>
      <c r="R49" s="12">
        <v>0</v>
      </c>
      <c r="S49" s="12">
        <v>1803440</v>
      </c>
      <c r="T49" s="12">
        <v>1017561</v>
      </c>
      <c r="U49" s="12">
        <v>884652</v>
      </c>
      <c r="V49" s="12">
        <v>12406</v>
      </c>
      <c r="W49" s="12">
        <v>0</v>
      </c>
      <c r="X49" s="12">
        <v>8354557</v>
      </c>
      <c r="Y49" s="12">
        <v>4491648</v>
      </c>
      <c r="Z49" s="12">
        <v>0</v>
      </c>
      <c r="AA49" s="12">
        <v>0</v>
      </c>
      <c r="AB49" s="12">
        <v>2535</v>
      </c>
      <c r="AC49" s="12">
        <v>465011</v>
      </c>
      <c r="AD49" s="12">
        <v>34354</v>
      </c>
      <c r="AE49" s="12">
        <v>7278</v>
      </c>
      <c r="AF49" s="12">
        <v>0</v>
      </c>
      <c r="AG49" s="12">
        <v>1880712</v>
      </c>
      <c r="AH49" s="12">
        <v>2147150</v>
      </c>
      <c r="AI49" s="12">
        <v>0</v>
      </c>
      <c r="AJ49" s="12">
        <v>661572</v>
      </c>
      <c r="AK49" s="12">
        <v>6959</v>
      </c>
      <c r="AL49" s="12">
        <v>3523</v>
      </c>
      <c r="AM49" s="12">
        <v>32</v>
      </c>
      <c r="AN49" s="12">
        <v>587150</v>
      </c>
      <c r="AO49" s="12">
        <v>147180</v>
      </c>
      <c r="AP49" s="12">
        <v>170213</v>
      </c>
      <c r="AQ49" s="25">
        <v>1554527</v>
      </c>
    </row>
    <row r="50" spans="1:43" ht="9.5" x14ac:dyDescent="0.2">
      <c r="A50" s="30"/>
      <c r="B50" s="20" t="s">
        <v>129</v>
      </c>
      <c r="C50" s="23" t="s">
        <v>130</v>
      </c>
      <c r="D50" s="33">
        <v>741618</v>
      </c>
      <c r="E50" s="12">
        <v>117809</v>
      </c>
      <c r="F50" s="12">
        <v>2153</v>
      </c>
      <c r="G50" s="12">
        <v>0</v>
      </c>
      <c r="H50" s="12">
        <v>33914</v>
      </c>
      <c r="I50" s="12">
        <v>919</v>
      </c>
      <c r="J50" s="12">
        <v>47</v>
      </c>
      <c r="K50" s="12">
        <v>172</v>
      </c>
      <c r="L50" s="12">
        <v>25330</v>
      </c>
      <c r="M50" s="12">
        <v>2794</v>
      </c>
      <c r="N50" s="12">
        <v>38995</v>
      </c>
      <c r="O50" s="12">
        <v>107402</v>
      </c>
      <c r="P50" s="12">
        <v>1006</v>
      </c>
      <c r="Q50" s="12">
        <v>100</v>
      </c>
      <c r="R50" s="12">
        <v>0</v>
      </c>
      <c r="S50" s="12">
        <v>20900</v>
      </c>
      <c r="T50" s="12">
        <v>2491</v>
      </c>
      <c r="U50" s="12">
        <v>34320</v>
      </c>
      <c r="V50" s="12">
        <v>549</v>
      </c>
      <c r="W50" s="12">
        <v>0</v>
      </c>
      <c r="X50" s="12">
        <v>12868</v>
      </c>
      <c r="Y50" s="12">
        <v>109352</v>
      </c>
      <c r="Z50" s="12">
        <v>8</v>
      </c>
      <c r="AA50" s="12">
        <v>78</v>
      </c>
      <c r="AB50" s="12">
        <v>1257</v>
      </c>
      <c r="AC50" s="12">
        <v>36648</v>
      </c>
      <c r="AD50" s="12">
        <v>13250</v>
      </c>
      <c r="AE50" s="12">
        <v>834</v>
      </c>
      <c r="AF50" s="12">
        <v>261</v>
      </c>
      <c r="AG50" s="12">
        <v>23779</v>
      </c>
      <c r="AH50" s="12">
        <v>8043</v>
      </c>
      <c r="AI50" s="12">
        <v>0</v>
      </c>
      <c r="AJ50" s="12">
        <v>26689</v>
      </c>
      <c r="AK50" s="12">
        <v>130</v>
      </c>
      <c r="AL50" s="12">
        <v>18519</v>
      </c>
      <c r="AM50" s="12">
        <v>63</v>
      </c>
      <c r="AN50" s="12">
        <v>151</v>
      </c>
      <c r="AO50" s="12">
        <v>4299</v>
      </c>
      <c r="AP50" s="12">
        <v>26831</v>
      </c>
      <c r="AQ50" s="25">
        <v>69657</v>
      </c>
    </row>
    <row r="51" spans="1:43" ht="9.5" x14ac:dyDescent="0.2">
      <c r="A51" s="30"/>
      <c r="B51" s="20" t="s">
        <v>131</v>
      </c>
      <c r="C51" s="23" t="s">
        <v>132</v>
      </c>
      <c r="D51" s="33">
        <v>242417</v>
      </c>
      <c r="E51" s="12">
        <v>51237</v>
      </c>
      <c r="F51" s="12">
        <v>728</v>
      </c>
      <c r="G51" s="12">
        <v>0</v>
      </c>
      <c r="H51" s="12">
        <v>44035</v>
      </c>
      <c r="I51" s="12">
        <v>84</v>
      </c>
      <c r="J51" s="12">
        <v>0</v>
      </c>
      <c r="K51" s="12">
        <v>0</v>
      </c>
      <c r="L51" s="12">
        <v>5967</v>
      </c>
      <c r="M51" s="12">
        <v>536</v>
      </c>
      <c r="N51" s="12">
        <v>5384</v>
      </c>
      <c r="O51" s="12">
        <v>2180</v>
      </c>
      <c r="P51" s="12">
        <v>488</v>
      </c>
      <c r="Q51" s="12">
        <v>0</v>
      </c>
      <c r="R51" s="12">
        <v>90</v>
      </c>
      <c r="S51" s="12">
        <v>540</v>
      </c>
      <c r="T51" s="12">
        <v>5802</v>
      </c>
      <c r="U51" s="12">
        <v>140</v>
      </c>
      <c r="V51" s="12">
        <v>69</v>
      </c>
      <c r="W51" s="12">
        <v>0</v>
      </c>
      <c r="X51" s="12">
        <v>19169</v>
      </c>
      <c r="Y51" s="12">
        <v>6078</v>
      </c>
      <c r="Z51" s="12">
        <v>0</v>
      </c>
      <c r="AA51" s="12">
        <v>9</v>
      </c>
      <c r="AB51" s="12">
        <v>350</v>
      </c>
      <c r="AC51" s="12">
        <v>789</v>
      </c>
      <c r="AD51" s="12">
        <v>695</v>
      </c>
      <c r="AE51" s="12">
        <v>262</v>
      </c>
      <c r="AF51" s="12">
        <v>0</v>
      </c>
      <c r="AG51" s="12">
        <v>48</v>
      </c>
      <c r="AH51" s="12">
        <v>76</v>
      </c>
      <c r="AI51" s="12">
        <v>9</v>
      </c>
      <c r="AJ51" s="12">
        <v>31600</v>
      </c>
      <c r="AK51" s="12">
        <v>476</v>
      </c>
      <c r="AL51" s="12">
        <v>8787</v>
      </c>
      <c r="AM51" s="12">
        <v>1083</v>
      </c>
      <c r="AN51" s="12">
        <v>81</v>
      </c>
      <c r="AO51" s="12">
        <v>309</v>
      </c>
      <c r="AP51" s="12">
        <v>4513</v>
      </c>
      <c r="AQ51" s="25">
        <v>50803</v>
      </c>
    </row>
    <row r="52" spans="1:43" ht="9.5" x14ac:dyDescent="0.2">
      <c r="A52" s="30"/>
      <c r="B52" s="20" t="s">
        <v>133</v>
      </c>
      <c r="C52" s="23" t="s">
        <v>134</v>
      </c>
      <c r="D52" s="33">
        <v>12432</v>
      </c>
      <c r="E52" s="12">
        <v>1855</v>
      </c>
      <c r="F52" s="12">
        <v>0</v>
      </c>
      <c r="G52" s="12">
        <v>0</v>
      </c>
      <c r="H52" s="12">
        <v>134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1038</v>
      </c>
      <c r="O52" s="12">
        <v>532</v>
      </c>
      <c r="P52" s="12">
        <v>0</v>
      </c>
      <c r="Q52" s="12">
        <v>0</v>
      </c>
      <c r="R52" s="12">
        <v>0</v>
      </c>
      <c r="S52" s="12">
        <v>0</v>
      </c>
      <c r="T52" s="12">
        <v>325</v>
      </c>
      <c r="U52" s="12">
        <v>0</v>
      </c>
      <c r="V52" s="12">
        <v>0</v>
      </c>
      <c r="W52" s="12">
        <v>0</v>
      </c>
      <c r="X52" s="12">
        <v>0</v>
      </c>
      <c r="Y52" s="12">
        <v>111</v>
      </c>
      <c r="Z52" s="12">
        <v>0</v>
      </c>
      <c r="AA52" s="12">
        <v>0</v>
      </c>
      <c r="AB52" s="12">
        <v>0</v>
      </c>
      <c r="AC52" s="12">
        <v>0</v>
      </c>
      <c r="AD52" s="12">
        <v>35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330</v>
      </c>
      <c r="AK52" s="12">
        <v>0</v>
      </c>
      <c r="AL52" s="12">
        <v>451</v>
      </c>
      <c r="AM52" s="12">
        <v>0</v>
      </c>
      <c r="AN52" s="12">
        <v>192</v>
      </c>
      <c r="AO52" s="12">
        <v>0</v>
      </c>
      <c r="AP52" s="12">
        <v>89</v>
      </c>
      <c r="AQ52" s="25">
        <v>7340</v>
      </c>
    </row>
    <row r="53" spans="1:43" ht="9.5" x14ac:dyDescent="0.2">
      <c r="A53" s="30"/>
      <c r="B53" s="20" t="s">
        <v>135</v>
      </c>
      <c r="C53" s="23" t="s">
        <v>136</v>
      </c>
      <c r="D53" s="33">
        <v>10214</v>
      </c>
      <c r="E53" s="12">
        <v>2385</v>
      </c>
      <c r="F53" s="12">
        <v>0</v>
      </c>
      <c r="G53" s="12">
        <v>0</v>
      </c>
      <c r="H53" s="12">
        <v>1200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902</v>
      </c>
      <c r="O53" s="12">
        <v>0</v>
      </c>
      <c r="P53" s="12">
        <v>34</v>
      </c>
      <c r="Q53" s="12">
        <v>0</v>
      </c>
      <c r="R53" s="12">
        <v>0</v>
      </c>
      <c r="S53" s="12">
        <v>0</v>
      </c>
      <c r="T53" s="12">
        <v>1395</v>
      </c>
      <c r="U53" s="12">
        <v>0</v>
      </c>
      <c r="V53" s="12">
        <v>2821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5</v>
      </c>
      <c r="AC53" s="12">
        <v>6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189</v>
      </c>
      <c r="AK53" s="12">
        <v>0</v>
      </c>
      <c r="AL53" s="12">
        <v>721</v>
      </c>
      <c r="AM53" s="12">
        <v>2</v>
      </c>
      <c r="AN53" s="12">
        <v>263</v>
      </c>
      <c r="AO53" s="12">
        <v>0</v>
      </c>
      <c r="AP53" s="12">
        <v>35</v>
      </c>
      <c r="AQ53" s="25">
        <v>256</v>
      </c>
    </row>
    <row r="54" spans="1:43" ht="9.5" x14ac:dyDescent="0.2">
      <c r="A54" s="30"/>
      <c r="B54" s="20" t="s">
        <v>137</v>
      </c>
      <c r="C54" s="23" t="s">
        <v>138</v>
      </c>
      <c r="D54" s="33">
        <v>66451</v>
      </c>
      <c r="E54" s="12">
        <v>2663</v>
      </c>
      <c r="F54" s="12">
        <v>87</v>
      </c>
      <c r="G54" s="12">
        <v>203</v>
      </c>
      <c r="H54" s="12">
        <v>222</v>
      </c>
      <c r="I54" s="12">
        <v>275</v>
      </c>
      <c r="J54" s="12">
        <v>1</v>
      </c>
      <c r="K54" s="12">
        <v>0</v>
      </c>
      <c r="L54" s="12">
        <v>7</v>
      </c>
      <c r="M54" s="12">
        <v>0</v>
      </c>
      <c r="N54" s="12">
        <v>15958</v>
      </c>
      <c r="O54" s="12">
        <v>667</v>
      </c>
      <c r="P54" s="12">
        <v>5554</v>
      </c>
      <c r="Q54" s="12">
        <v>57</v>
      </c>
      <c r="R54" s="12">
        <v>0</v>
      </c>
      <c r="S54" s="12">
        <v>0</v>
      </c>
      <c r="T54" s="12">
        <v>1440</v>
      </c>
      <c r="U54" s="12">
        <v>120</v>
      </c>
      <c r="V54" s="12">
        <v>0</v>
      </c>
      <c r="W54" s="12">
        <v>0</v>
      </c>
      <c r="X54" s="12">
        <v>1460</v>
      </c>
      <c r="Y54" s="12">
        <v>7095</v>
      </c>
      <c r="Z54" s="12">
        <v>0</v>
      </c>
      <c r="AA54" s="12">
        <v>0</v>
      </c>
      <c r="AB54" s="12">
        <v>16</v>
      </c>
      <c r="AC54" s="12">
        <v>49</v>
      </c>
      <c r="AD54" s="12">
        <v>2267</v>
      </c>
      <c r="AE54" s="12">
        <v>920</v>
      </c>
      <c r="AF54" s="12">
        <v>0</v>
      </c>
      <c r="AG54" s="12">
        <v>12</v>
      </c>
      <c r="AH54" s="12">
        <v>2</v>
      </c>
      <c r="AI54" s="12">
        <v>0</v>
      </c>
      <c r="AJ54" s="12">
        <v>15204</v>
      </c>
      <c r="AK54" s="12">
        <v>0</v>
      </c>
      <c r="AL54" s="12">
        <v>530</v>
      </c>
      <c r="AM54" s="12">
        <v>990</v>
      </c>
      <c r="AN54" s="12">
        <v>203</v>
      </c>
      <c r="AO54" s="12">
        <v>0</v>
      </c>
      <c r="AP54" s="12">
        <v>3556</v>
      </c>
      <c r="AQ54" s="25">
        <v>6893</v>
      </c>
    </row>
    <row r="55" spans="1:43" ht="9.5" x14ac:dyDescent="0.2">
      <c r="A55" s="40"/>
      <c r="B55" s="41"/>
      <c r="C55" s="42"/>
      <c r="D55" s="43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5"/>
    </row>
    <row r="56" spans="1:43" ht="9.5" x14ac:dyDescent="0.2">
      <c r="A56" s="36" t="s">
        <v>139</v>
      </c>
      <c r="B56" s="37" t="s">
        <v>140</v>
      </c>
      <c r="C56" s="38"/>
      <c r="D56" s="33">
        <f t="shared" ref="D56:AQ56" si="4">SUBTOTAL(9,D57:D71)</f>
        <v>135108422</v>
      </c>
      <c r="E56" s="33">
        <f t="shared" si="4"/>
        <v>9988287</v>
      </c>
      <c r="F56" s="33">
        <f t="shared" si="4"/>
        <v>2939321</v>
      </c>
      <c r="G56" s="33">
        <f t="shared" si="4"/>
        <v>324878</v>
      </c>
      <c r="H56" s="33">
        <f t="shared" si="4"/>
        <v>2525972</v>
      </c>
      <c r="I56" s="33">
        <f t="shared" si="4"/>
        <v>1529319</v>
      </c>
      <c r="J56" s="33">
        <f t="shared" si="4"/>
        <v>410140</v>
      </c>
      <c r="K56" s="33">
        <f t="shared" si="4"/>
        <v>1655056</v>
      </c>
      <c r="L56" s="33">
        <f t="shared" si="4"/>
        <v>3243786</v>
      </c>
      <c r="M56" s="33">
        <f t="shared" si="4"/>
        <v>8676519</v>
      </c>
      <c r="N56" s="33">
        <f t="shared" si="4"/>
        <v>8051081</v>
      </c>
      <c r="O56" s="33">
        <f t="shared" si="4"/>
        <v>9639799</v>
      </c>
      <c r="P56" s="33">
        <f t="shared" si="4"/>
        <v>3488299</v>
      </c>
      <c r="Q56" s="33">
        <f t="shared" si="4"/>
        <v>893367</v>
      </c>
      <c r="R56" s="33">
        <f t="shared" si="4"/>
        <v>1608019</v>
      </c>
      <c r="S56" s="33">
        <f t="shared" si="4"/>
        <v>1003176</v>
      </c>
      <c r="T56" s="33">
        <f t="shared" si="4"/>
        <v>4399750</v>
      </c>
      <c r="U56" s="33">
        <f t="shared" si="4"/>
        <v>8071386</v>
      </c>
      <c r="V56" s="33">
        <f t="shared" si="4"/>
        <v>4053209</v>
      </c>
      <c r="W56" s="33">
        <f t="shared" si="4"/>
        <v>306486</v>
      </c>
      <c r="X56" s="33">
        <f t="shared" si="4"/>
        <v>10891273</v>
      </c>
      <c r="Y56" s="33">
        <f t="shared" si="4"/>
        <v>6921725</v>
      </c>
      <c r="Z56" s="33">
        <f t="shared" si="4"/>
        <v>4155825</v>
      </c>
      <c r="AA56" s="33">
        <f t="shared" si="4"/>
        <v>989879</v>
      </c>
      <c r="AB56" s="33">
        <f t="shared" si="4"/>
        <v>317262</v>
      </c>
      <c r="AC56" s="33">
        <f t="shared" si="4"/>
        <v>4938516</v>
      </c>
      <c r="AD56" s="33">
        <f t="shared" si="4"/>
        <v>2370819</v>
      </c>
      <c r="AE56" s="33">
        <f t="shared" si="4"/>
        <v>4864676</v>
      </c>
      <c r="AF56" s="33">
        <f t="shared" si="4"/>
        <v>654413</v>
      </c>
      <c r="AG56" s="33">
        <f t="shared" si="4"/>
        <v>2247140</v>
      </c>
      <c r="AH56" s="33">
        <f t="shared" si="4"/>
        <v>1956448</v>
      </c>
      <c r="AI56" s="33">
        <f t="shared" si="4"/>
        <v>910289</v>
      </c>
      <c r="AJ56" s="33">
        <f t="shared" si="4"/>
        <v>8083043</v>
      </c>
      <c r="AK56" s="33">
        <f t="shared" si="4"/>
        <v>638481</v>
      </c>
      <c r="AL56" s="33">
        <f t="shared" si="4"/>
        <v>1576242</v>
      </c>
      <c r="AM56" s="33">
        <f t="shared" si="4"/>
        <v>1406490</v>
      </c>
      <c r="AN56" s="33">
        <f t="shared" si="4"/>
        <v>2644863</v>
      </c>
      <c r="AO56" s="33">
        <f t="shared" si="4"/>
        <v>1256759</v>
      </c>
      <c r="AP56" s="33">
        <f t="shared" si="4"/>
        <v>2684399</v>
      </c>
      <c r="AQ56" s="39">
        <f t="shared" si="4"/>
        <v>2792030</v>
      </c>
    </row>
    <row r="57" spans="1:43" ht="9.5" x14ac:dyDescent="0.2">
      <c r="A57" s="30"/>
      <c r="B57" s="20" t="s">
        <v>141</v>
      </c>
      <c r="C57" s="23" t="s">
        <v>142</v>
      </c>
      <c r="D57" s="33">
        <v>25627</v>
      </c>
      <c r="E57" s="12">
        <v>14197</v>
      </c>
      <c r="F57" s="12">
        <v>0</v>
      </c>
      <c r="G57" s="12">
        <v>0</v>
      </c>
      <c r="H57" s="12">
        <v>104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23</v>
      </c>
      <c r="O57" s="12">
        <v>230</v>
      </c>
      <c r="P57" s="12">
        <v>0</v>
      </c>
      <c r="Q57" s="12">
        <v>0</v>
      </c>
      <c r="R57" s="12">
        <v>0</v>
      </c>
      <c r="S57" s="12">
        <v>240</v>
      </c>
      <c r="T57" s="12">
        <v>80</v>
      </c>
      <c r="U57" s="12">
        <v>0</v>
      </c>
      <c r="V57" s="12">
        <v>0</v>
      </c>
      <c r="W57" s="12">
        <v>0</v>
      </c>
      <c r="X57" s="12">
        <v>0</v>
      </c>
      <c r="Y57" s="12">
        <v>668</v>
      </c>
      <c r="Z57" s="12">
        <v>0</v>
      </c>
      <c r="AA57" s="12">
        <v>0</v>
      </c>
      <c r="AB57" s="12">
        <v>851</v>
      </c>
      <c r="AC57" s="12">
        <v>56</v>
      </c>
      <c r="AD57" s="12">
        <v>0</v>
      </c>
      <c r="AE57" s="12">
        <v>0</v>
      </c>
      <c r="AF57" s="12">
        <v>0</v>
      </c>
      <c r="AG57" s="12">
        <v>0</v>
      </c>
      <c r="AH57" s="12">
        <v>58</v>
      </c>
      <c r="AI57" s="12">
        <v>0</v>
      </c>
      <c r="AJ57" s="12">
        <v>137</v>
      </c>
      <c r="AK57" s="12">
        <v>0</v>
      </c>
      <c r="AL57" s="12">
        <v>0</v>
      </c>
      <c r="AM57" s="12">
        <v>1004</v>
      </c>
      <c r="AN57" s="12">
        <v>0</v>
      </c>
      <c r="AO57" s="12">
        <v>72</v>
      </c>
      <c r="AP57" s="12">
        <v>397</v>
      </c>
      <c r="AQ57" s="25">
        <v>7510</v>
      </c>
    </row>
    <row r="58" spans="1:43" ht="9.5" x14ac:dyDescent="0.2">
      <c r="A58" s="30"/>
      <c r="B58" s="20" t="s">
        <v>143</v>
      </c>
      <c r="C58" s="23" t="s">
        <v>144</v>
      </c>
      <c r="D58" s="33">
        <v>26839143</v>
      </c>
      <c r="E58" s="12">
        <v>1284844</v>
      </c>
      <c r="F58" s="12">
        <v>357744</v>
      </c>
      <c r="G58" s="12">
        <v>38693</v>
      </c>
      <c r="H58" s="12">
        <v>881493</v>
      </c>
      <c r="I58" s="12">
        <v>391208</v>
      </c>
      <c r="J58" s="12">
        <v>80559</v>
      </c>
      <c r="K58" s="12">
        <v>472055</v>
      </c>
      <c r="L58" s="12">
        <v>221527</v>
      </c>
      <c r="M58" s="12">
        <v>1777929</v>
      </c>
      <c r="N58" s="12">
        <v>2428959</v>
      </c>
      <c r="O58" s="12">
        <v>2521377</v>
      </c>
      <c r="P58" s="12">
        <v>493540</v>
      </c>
      <c r="Q58" s="12">
        <v>191196</v>
      </c>
      <c r="R58" s="12">
        <v>110765</v>
      </c>
      <c r="S58" s="12">
        <v>293016</v>
      </c>
      <c r="T58" s="12">
        <v>897179</v>
      </c>
      <c r="U58" s="12">
        <v>1977062</v>
      </c>
      <c r="V58" s="12">
        <v>278170</v>
      </c>
      <c r="W58" s="12">
        <v>125654</v>
      </c>
      <c r="X58" s="12">
        <v>3614988</v>
      </c>
      <c r="Y58" s="12">
        <v>1235006</v>
      </c>
      <c r="Z58" s="12">
        <v>680704</v>
      </c>
      <c r="AA58" s="12">
        <v>299837</v>
      </c>
      <c r="AB58" s="12">
        <v>144978</v>
      </c>
      <c r="AC58" s="12">
        <v>616117</v>
      </c>
      <c r="AD58" s="12">
        <v>710414</v>
      </c>
      <c r="AE58" s="12">
        <v>101380</v>
      </c>
      <c r="AF58" s="12">
        <v>155265</v>
      </c>
      <c r="AG58" s="12">
        <v>186677</v>
      </c>
      <c r="AH58" s="12">
        <v>290660</v>
      </c>
      <c r="AI58" s="12">
        <v>133295</v>
      </c>
      <c r="AJ58" s="12">
        <v>1040595</v>
      </c>
      <c r="AK58" s="12">
        <v>478627</v>
      </c>
      <c r="AL58" s="12">
        <v>176234</v>
      </c>
      <c r="AM58" s="12">
        <v>698531</v>
      </c>
      <c r="AN58" s="12">
        <v>179699</v>
      </c>
      <c r="AO58" s="12">
        <v>258847</v>
      </c>
      <c r="AP58" s="12">
        <v>514289</v>
      </c>
      <c r="AQ58" s="25">
        <v>500030</v>
      </c>
    </row>
    <row r="59" spans="1:43" ht="9.5" x14ac:dyDescent="0.2">
      <c r="A59" s="30"/>
      <c r="B59" s="20" t="s">
        <v>145</v>
      </c>
      <c r="C59" s="23" t="s">
        <v>146</v>
      </c>
      <c r="D59" s="33">
        <v>166872</v>
      </c>
      <c r="E59" s="12">
        <v>28658</v>
      </c>
      <c r="F59" s="12">
        <v>0</v>
      </c>
      <c r="G59" s="12">
        <v>0</v>
      </c>
      <c r="H59" s="12">
        <v>8664</v>
      </c>
      <c r="I59" s="12">
        <v>0</v>
      </c>
      <c r="J59" s="12">
        <v>0</v>
      </c>
      <c r="K59" s="12">
        <v>0</v>
      </c>
      <c r="L59" s="12">
        <v>23304</v>
      </c>
      <c r="M59" s="12">
        <v>7626</v>
      </c>
      <c r="N59" s="12">
        <v>976</v>
      </c>
      <c r="O59" s="12">
        <v>0</v>
      </c>
      <c r="P59" s="12">
        <v>2967</v>
      </c>
      <c r="Q59" s="12">
        <v>4082</v>
      </c>
      <c r="R59" s="12">
        <v>0</v>
      </c>
      <c r="S59" s="12">
        <v>1200</v>
      </c>
      <c r="T59" s="12">
        <v>44</v>
      </c>
      <c r="U59" s="12">
        <v>2720</v>
      </c>
      <c r="V59" s="12">
        <v>0</v>
      </c>
      <c r="W59" s="12">
        <v>3000</v>
      </c>
      <c r="X59" s="12">
        <v>615</v>
      </c>
      <c r="Y59" s="12">
        <v>29156</v>
      </c>
      <c r="Z59" s="12">
        <v>0</v>
      </c>
      <c r="AA59" s="12">
        <v>0</v>
      </c>
      <c r="AB59" s="12">
        <v>0</v>
      </c>
      <c r="AC59" s="12">
        <v>9276</v>
      </c>
      <c r="AD59" s="12">
        <v>188</v>
      </c>
      <c r="AE59" s="12">
        <v>0</v>
      </c>
      <c r="AF59" s="12">
        <v>2000</v>
      </c>
      <c r="AG59" s="12">
        <v>0</v>
      </c>
      <c r="AH59" s="12">
        <v>6500</v>
      </c>
      <c r="AI59" s="12">
        <v>0</v>
      </c>
      <c r="AJ59" s="12">
        <v>14767</v>
      </c>
      <c r="AK59" s="12">
        <v>0</v>
      </c>
      <c r="AL59" s="12">
        <v>425</v>
      </c>
      <c r="AM59" s="12">
        <v>0</v>
      </c>
      <c r="AN59" s="12">
        <v>0</v>
      </c>
      <c r="AO59" s="12">
        <v>11740</v>
      </c>
      <c r="AP59" s="12">
        <v>1355</v>
      </c>
      <c r="AQ59" s="25">
        <v>7609</v>
      </c>
    </row>
    <row r="60" spans="1:43" ht="9.5" x14ac:dyDescent="0.2">
      <c r="A60" s="30"/>
      <c r="B60" s="20" t="s">
        <v>147</v>
      </c>
      <c r="C60" s="23" t="s">
        <v>148</v>
      </c>
      <c r="D60" s="33">
        <v>1927851</v>
      </c>
      <c r="E60" s="12">
        <v>599245</v>
      </c>
      <c r="F60" s="12">
        <v>10932</v>
      </c>
      <c r="G60" s="12">
        <v>0</v>
      </c>
      <c r="H60" s="12">
        <v>11322</v>
      </c>
      <c r="I60" s="12">
        <v>1500</v>
      </c>
      <c r="J60" s="12">
        <v>5662</v>
      </c>
      <c r="K60" s="12">
        <v>0</v>
      </c>
      <c r="L60" s="12">
        <v>35824</v>
      </c>
      <c r="M60" s="12">
        <v>1473</v>
      </c>
      <c r="N60" s="12">
        <v>39436</v>
      </c>
      <c r="O60" s="12">
        <v>146766</v>
      </c>
      <c r="P60" s="12">
        <v>162473</v>
      </c>
      <c r="Q60" s="12">
        <v>0</v>
      </c>
      <c r="R60" s="12">
        <v>0</v>
      </c>
      <c r="S60" s="12">
        <v>9060</v>
      </c>
      <c r="T60" s="12">
        <v>1056</v>
      </c>
      <c r="U60" s="12">
        <v>47477</v>
      </c>
      <c r="V60" s="12">
        <v>15331</v>
      </c>
      <c r="W60" s="12">
        <v>0</v>
      </c>
      <c r="X60" s="12">
        <v>241650</v>
      </c>
      <c r="Y60" s="12">
        <v>27670</v>
      </c>
      <c r="Z60" s="12">
        <v>0</v>
      </c>
      <c r="AA60" s="12">
        <v>0</v>
      </c>
      <c r="AB60" s="12">
        <v>10409</v>
      </c>
      <c r="AC60" s="12">
        <v>13610</v>
      </c>
      <c r="AD60" s="12">
        <v>330</v>
      </c>
      <c r="AE60" s="12">
        <v>5727</v>
      </c>
      <c r="AF60" s="12">
        <v>2741</v>
      </c>
      <c r="AG60" s="12">
        <v>22533</v>
      </c>
      <c r="AH60" s="12">
        <v>1753</v>
      </c>
      <c r="AI60" s="12">
        <v>238007</v>
      </c>
      <c r="AJ60" s="12">
        <v>147529</v>
      </c>
      <c r="AK60" s="12">
        <v>0</v>
      </c>
      <c r="AL60" s="12">
        <v>527</v>
      </c>
      <c r="AM60" s="12">
        <v>0</v>
      </c>
      <c r="AN60" s="12">
        <v>473</v>
      </c>
      <c r="AO60" s="12">
        <v>18</v>
      </c>
      <c r="AP60" s="12">
        <v>44254</v>
      </c>
      <c r="AQ60" s="25">
        <v>83063</v>
      </c>
    </row>
    <row r="61" spans="1:43" ht="9.5" x14ac:dyDescent="0.2">
      <c r="A61" s="30"/>
      <c r="B61" s="20" t="s">
        <v>149</v>
      </c>
      <c r="C61" s="23" t="s">
        <v>150</v>
      </c>
      <c r="D61" s="33">
        <v>16466735</v>
      </c>
      <c r="E61" s="12">
        <v>1089313</v>
      </c>
      <c r="F61" s="12">
        <v>317060</v>
      </c>
      <c r="G61" s="12">
        <v>39360</v>
      </c>
      <c r="H61" s="12">
        <v>166377</v>
      </c>
      <c r="I61" s="12">
        <v>84830</v>
      </c>
      <c r="J61" s="12">
        <v>25441</v>
      </c>
      <c r="K61" s="12">
        <v>298696</v>
      </c>
      <c r="L61" s="12">
        <v>580328</v>
      </c>
      <c r="M61" s="12">
        <v>1163319</v>
      </c>
      <c r="N61" s="12">
        <v>260827</v>
      </c>
      <c r="O61" s="12">
        <v>1088874</v>
      </c>
      <c r="P61" s="12">
        <v>353816</v>
      </c>
      <c r="Q61" s="12">
        <v>170800</v>
      </c>
      <c r="R61" s="12">
        <v>120026</v>
      </c>
      <c r="S61" s="12">
        <v>68349</v>
      </c>
      <c r="T61" s="12">
        <v>382322</v>
      </c>
      <c r="U61" s="12">
        <v>911896</v>
      </c>
      <c r="V61" s="12">
        <v>984260</v>
      </c>
      <c r="W61" s="12">
        <v>57424</v>
      </c>
      <c r="X61" s="12">
        <v>1515267</v>
      </c>
      <c r="Y61" s="12">
        <v>325888</v>
      </c>
      <c r="Z61" s="12">
        <v>130660</v>
      </c>
      <c r="AA61" s="12">
        <v>142650</v>
      </c>
      <c r="AB61" s="12">
        <v>47086</v>
      </c>
      <c r="AC61" s="12">
        <v>1340342</v>
      </c>
      <c r="AD61" s="12">
        <v>493500</v>
      </c>
      <c r="AE61" s="12">
        <v>986489</v>
      </c>
      <c r="AF61" s="12">
        <v>50099</v>
      </c>
      <c r="AG61" s="12">
        <v>359739</v>
      </c>
      <c r="AH61" s="12">
        <v>300227</v>
      </c>
      <c r="AI61" s="12">
        <v>90591</v>
      </c>
      <c r="AJ61" s="12">
        <v>508149</v>
      </c>
      <c r="AK61" s="12">
        <v>38575</v>
      </c>
      <c r="AL61" s="12">
        <v>304783</v>
      </c>
      <c r="AM61" s="12">
        <v>111043</v>
      </c>
      <c r="AN61" s="12">
        <v>433411</v>
      </c>
      <c r="AO61" s="12">
        <v>111839</v>
      </c>
      <c r="AP61" s="12">
        <v>418033</v>
      </c>
      <c r="AQ61" s="25">
        <v>595046</v>
      </c>
    </row>
    <row r="62" spans="1:43" ht="9.5" x14ac:dyDescent="0.2">
      <c r="A62" s="30"/>
      <c r="B62" s="20" t="s">
        <v>151</v>
      </c>
      <c r="C62" s="23" t="s">
        <v>152</v>
      </c>
      <c r="D62" s="33">
        <v>21279371</v>
      </c>
      <c r="E62" s="12">
        <v>1603545</v>
      </c>
      <c r="F62" s="12">
        <v>745219</v>
      </c>
      <c r="G62" s="12">
        <v>84180</v>
      </c>
      <c r="H62" s="12">
        <v>438706</v>
      </c>
      <c r="I62" s="12">
        <v>427458</v>
      </c>
      <c r="J62" s="12">
        <v>214918</v>
      </c>
      <c r="K62" s="12">
        <v>347473</v>
      </c>
      <c r="L62" s="12">
        <v>312240</v>
      </c>
      <c r="M62" s="12">
        <v>1179468</v>
      </c>
      <c r="N62" s="12">
        <v>6459</v>
      </c>
      <c r="O62" s="12">
        <v>1471767</v>
      </c>
      <c r="P62" s="12">
        <v>946498</v>
      </c>
      <c r="Q62" s="12">
        <v>184240</v>
      </c>
      <c r="R62" s="12">
        <v>1280719</v>
      </c>
      <c r="S62" s="12">
        <v>243849</v>
      </c>
      <c r="T62" s="12">
        <v>1126833</v>
      </c>
      <c r="U62" s="12">
        <v>1225937</v>
      </c>
      <c r="V62" s="12">
        <v>1190088</v>
      </c>
      <c r="W62" s="12">
        <v>0</v>
      </c>
      <c r="X62" s="12">
        <v>438377</v>
      </c>
      <c r="Y62" s="12">
        <v>1043383</v>
      </c>
      <c r="Z62" s="12">
        <v>6250</v>
      </c>
      <c r="AA62" s="12">
        <v>251748</v>
      </c>
      <c r="AB62" s="12">
        <v>6040</v>
      </c>
      <c r="AC62" s="12">
        <v>136659</v>
      </c>
      <c r="AD62" s="12">
        <v>178371</v>
      </c>
      <c r="AE62" s="12">
        <v>476812</v>
      </c>
      <c r="AF62" s="12">
        <v>110768</v>
      </c>
      <c r="AG62" s="12">
        <v>613446</v>
      </c>
      <c r="AH62" s="12">
        <v>73249</v>
      </c>
      <c r="AI62" s="12">
        <v>239155</v>
      </c>
      <c r="AJ62" s="12">
        <v>2271454</v>
      </c>
      <c r="AK62" s="12">
        <v>0</v>
      </c>
      <c r="AL62" s="12">
        <v>193529</v>
      </c>
      <c r="AM62" s="12">
        <v>271288</v>
      </c>
      <c r="AN62" s="12">
        <v>211549</v>
      </c>
      <c r="AO62" s="12">
        <v>273534</v>
      </c>
      <c r="AP62" s="12">
        <v>895694</v>
      </c>
      <c r="AQ62" s="25">
        <v>558468</v>
      </c>
    </row>
    <row r="63" spans="1:43" ht="9.5" x14ac:dyDescent="0.2">
      <c r="A63" s="30"/>
      <c r="B63" s="20" t="s">
        <v>153</v>
      </c>
      <c r="C63" s="23" t="s">
        <v>154</v>
      </c>
      <c r="D63" s="33">
        <v>34321363</v>
      </c>
      <c r="E63" s="12">
        <v>3759140</v>
      </c>
      <c r="F63" s="12">
        <v>1286195</v>
      </c>
      <c r="G63" s="12">
        <v>109610</v>
      </c>
      <c r="H63" s="12">
        <v>519050</v>
      </c>
      <c r="I63" s="12">
        <v>546686</v>
      </c>
      <c r="J63" s="12">
        <v>77011</v>
      </c>
      <c r="K63" s="12">
        <v>407620</v>
      </c>
      <c r="L63" s="12">
        <v>151690</v>
      </c>
      <c r="M63" s="12">
        <v>2174781</v>
      </c>
      <c r="N63" s="12">
        <v>5136499</v>
      </c>
      <c r="O63" s="12">
        <v>2521081</v>
      </c>
      <c r="P63" s="12">
        <v>1106873</v>
      </c>
      <c r="Q63" s="12">
        <v>255449</v>
      </c>
      <c r="R63" s="12">
        <v>0</v>
      </c>
      <c r="S63" s="12">
        <v>248431</v>
      </c>
      <c r="T63" s="12">
        <v>1022631</v>
      </c>
      <c r="U63" s="12">
        <v>1582592</v>
      </c>
      <c r="V63" s="12">
        <v>217577</v>
      </c>
      <c r="W63" s="12">
        <v>62009</v>
      </c>
      <c r="X63" s="12">
        <v>2412895</v>
      </c>
      <c r="Y63" s="12">
        <v>1326111</v>
      </c>
      <c r="Z63" s="12">
        <v>619330</v>
      </c>
      <c r="AA63" s="12">
        <v>268219</v>
      </c>
      <c r="AB63" s="12">
        <v>10897</v>
      </c>
      <c r="AC63" s="12">
        <v>515549</v>
      </c>
      <c r="AD63" s="12">
        <v>237652</v>
      </c>
      <c r="AE63" s="12">
        <v>1107524</v>
      </c>
      <c r="AF63" s="12">
        <v>78317</v>
      </c>
      <c r="AG63" s="12">
        <v>585929</v>
      </c>
      <c r="AH63" s="12">
        <v>266907</v>
      </c>
      <c r="AI63" s="12">
        <v>178910</v>
      </c>
      <c r="AJ63" s="12">
        <v>2521147</v>
      </c>
      <c r="AK63" s="12">
        <v>61540</v>
      </c>
      <c r="AL63" s="12">
        <v>782117</v>
      </c>
      <c r="AM63" s="12">
        <v>269193</v>
      </c>
      <c r="AN63" s="12">
        <v>338528</v>
      </c>
      <c r="AO63" s="12">
        <v>261049</v>
      </c>
      <c r="AP63" s="12">
        <v>514882</v>
      </c>
      <c r="AQ63" s="25">
        <v>779742</v>
      </c>
    </row>
    <row r="64" spans="1:43" ht="9.5" x14ac:dyDescent="0.2">
      <c r="A64" s="30"/>
      <c r="B64" s="20" t="s">
        <v>155</v>
      </c>
      <c r="C64" s="23" t="s">
        <v>156</v>
      </c>
      <c r="D64" s="33">
        <v>764475</v>
      </c>
      <c r="E64" s="12">
        <v>151930</v>
      </c>
      <c r="F64" s="12">
        <v>0</v>
      </c>
      <c r="G64" s="12">
        <v>0</v>
      </c>
      <c r="H64" s="12">
        <v>167184</v>
      </c>
      <c r="I64" s="12">
        <v>25500</v>
      </c>
      <c r="J64" s="12">
        <v>0</v>
      </c>
      <c r="K64" s="12">
        <v>0</v>
      </c>
      <c r="L64" s="12">
        <v>0</v>
      </c>
      <c r="M64" s="12">
        <v>0</v>
      </c>
      <c r="N64" s="12">
        <v>21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6277</v>
      </c>
      <c r="V64" s="12">
        <v>0</v>
      </c>
      <c r="W64" s="12">
        <v>0</v>
      </c>
      <c r="X64" s="12">
        <v>0</v>
      </c>
      <c r="Y64" s="12">
        <v>214422</v>
      </c>
      <c r="Z64" s="12">
        <v>0</v>
      </c>
      <c r="AA64" s="12">
        <v>0</v>
      </c>
      <c r="AB64" s="12">
        <v>7</v>
      </c>
      <c r="AC64" s="12">
        <v>5671</v>
      </c>
      <c r="AD64" s="12">
        <v>0</v>
      </c>
      <c r="AE64" s="12">
        <v>1432</v>
      </c>
      <c r="AF64" s="12">
        <v>66350</v>
      </c>
      <c r="AG64" s="12">
        <v>46853</v>
      </c>
      <c r="AH64" s="12">
        <v>43109</v>
      </c>
      <c r="AI64" s="12">
        <v>0</v>
      </c>
      <c r="AJ64" s="12">
        <v>0</v>
      </c>
      <c r="AK64" s="12">
        <v>0</v>
      </c>
      <c r="AL64" s="12">
        <v>2</v>
      </c>
      <c r="AM64" s="12">
        <v>0</v>
      </c>
      <c r="AN64" s="12">
        <v>0</v>
      </c>
      <c r="AO64" s="12">
        <v>32222</v>
      </c>
      <c r="AP64" s="12">
        <v>3168</v>
      </c>
      <c r="AQ64" s="25">
        <v>327</v>
      </c>
    </row>
    <row r="65" spans="1:43" ht="9.5" x14ac:dyDescent="0.2">
      <c r="A65" s="30"/>
      <c r="B65" s="20" t="s">
        <v>157</v>
      </c>
      <c r="C65" s="23" t="s">
        <v>158</v>
      </c>
      <c r="D65" s="33">
        <v>6732679</v>
      </c>
      <c r="E65" s="12">
        <v>667329</v>
      </c>
      <c r="F65" s="12">
        <v>3001</v>
      </c>
      <c r="G65" s="12">
        <v>8470</v>
      </c>
      <c r="H65" s="12">
        <v>31246</v>
      </c>
      <c r="I65" s="12">
        <v>0</v>
      </c>
      <c r="J65" s="12">
        <v>1</v>
      </c>
      <c r="K65" s="12">
        <v>0</v>
      </c>
      <c r="L65" s="12">
        <v>180588</v>
      </c>
      <c r="M65" s="12">
        <v>296694</v>
      </c>
      <c r="N65" s="12">
        <v>9139</v>
      </c>
      <c r="O65" s="12">
        <v>321150</v>
      </c>
      <c r="P65" s="12">
        <v>4475</v>
      </c>
      <c r="Q65" s="12">
        <v>0</v>
      </c>
      <c r="R65" s="12">
        <v>82792</v>
      </c>
      <c r="S65" s="12">
        <v>0</v>
      </c>
      <c r="T65" s="12">
        <v>543388</v>
      </c>
      <c r="U65" s="12">
        <v>388116</v>
      </c>
      <c r="V65" s="12">
        <v>168456</v>
      </c>
      <c r="W65" s="12">
        <v>0</v>
      </c>
      <c r="X65" s="12">
        <v>265184</v>
      </c>
      <c r="Y65" s="12">
        <v>421159</v>
      </c>
      <c r="Z65" s="12">
        <v>1806166</v>
      </c>
      <c r="AA65" s="12">
        <v>0</v>
      </c>
      <c r="AB65" s="12">
        <v>31213</v>
      </c>
      <c r="AC65" s="12">
        <v>247282</v>
      </c>
      <c r="AD65" s="12">
        <v>118436</v>
      </c>
      <c r="AE65" s="12">
        <v>319340</v>
      </c>
      <c r="AF65" s="12">
        <v>0</v>
      </c>
      <c r="AG65" s="12">
        <v>104997</v>
      </c>
      <c r="AH65" s="12">
        <v>48895</v>
      </c>
      <c r="AI65" s="12">
        <v>518</v>
      </c>
      <c r="AJ65" s="12">
        <v>230369</v>
      </c>
      <c r="AK65" s="12">
        <v>0</v>
      </c>
      <c r="AL65" s="12">
        <v>24760</v>
      </c>
      <c r="AM65" s="12">
        <v>17600</v>
      </c>
      <c r="AN65" s="12">
        <v>74223</v>
      </c>
      <c r="AO65" s="12">
        <v>33870</v>
      </c>
      <c r="AP65" s="12">
        <v>154385</v>
      </c>
      <c r="AQ65" s="25">
        <v>129437</v>
      </c>
    </row>
    <row r="66" spans="1:43" ht="9.5" x14ac:dyDescent="0.2">
      <c r="A66" s="30"/>
      <c r="B66" s="20" t="s">
        <v>159</v>
      </c>
      <c r="C66" s="23" t="s">
        <v>160</v>
      </c>
      <c r="D66" s="33">
        <v>2330951</v>
      </c>
      <c r="E66" s="12">
        <v>75889</v>
      </c>
      <c r="F66" s="12">
        <v>0</v>
      </c>
      <c r="G66" s="12">
        <v>569</v>
      </c>
      <c r="H66" s="12">
        <v>15143</v>
      </c>
      <c r="I66" s="12">
        <v>10390</v>
      </c>
      <c r="J66" s="12">
        <v>0</v>
      </c>
      <c r="K66" s="12">
        <v>12294</v>
      </c>
      <c r="L66" s="12">
        <v>5423</v>
      </c>
      <c r="M66" s="12">
        <v>151034</v>
      </c>
      <c r="N66" s="12">
        <v>23426</v>
      </c>
      <c r="O66" s="12">
        <v>346239</v>
      </c>
      <c r="P66" s="12">
        <v>2613</v>
      </c>
      <c r="Q66" s="12">
        <v>24832</v>
      </c>
      <c r="R66" s="12">
        <v>3480</v>
      </c>
      <c r="S66" s="12">
        <v>1620</v>
      </c>
      <c r="T66" s="12">
        <v>13833</v>
      </c>
      <c r="U66" s="12">
        <v>188552</v>
      </c>
      <c r="V66" s="12">
        <v>22750</v>
      </c>
      <c r="W66" s="12">
        <v>1550</v>
      </c>
      <c r="X66" s="12">
        <v>223496</v>
      </c>
      <c r="Y66" s="12">
        <v>319574</v>
      </c>
      <c r="Z66" s="12">
        <v>427476</v>
      </c>
      <c r="AA66" s="12">
        <v>0</v>
      </c>
      <c r="AB66" s="12">
        <v>4</v>
      </c>
      <c r="AC66" s="12">
        <v>134143</v>
      </c>
      <c r="AD66" s="12">
        <v>981</v>
      </c>
      <c r="AE66" s="12">
        <v>138942</v>
      </c>
      <c r="AF66" s="12">
        <v>0</v>
      </c>
      <c r="AG66" s="12">
        <v>21270</v>
      </c>
      <c r="AH66" s="12">
        <v>5916</v>
      </c>
      <c r="AI66" s="12">
        <v>22035</v>
      </c>
      <c r="AJ66" s="12">
        <v>65262</v>
      </c>
      <c r="AK66" s="12">
        <v>0</v>
      </c>
      <c r="AL66" s="12">
        <v>2697</v>
      </c>
      <c r="AM66" s="12">
        <v>3733</v>
      </c>
      <c r="AN66" s="12">
        <v>32434</v>
      </c>
      <c r="AO66" s="12">
        <v>4852</v>
      </c>
      <c r="AP66" s="12">
        <v>24739</v>
      </c>
      <c r="AQ66" s="25">
        <v>3760</v>
      </c>
    </row>
    <row r="67" spans="1:43" ht="9.5" x14ac:dyDescent="0.2">
      <c r="A67" s="30"/>
      <c r="B67" s="20" t="s">
        <v>161</v>
      </c>
      <c r="C67" s="23" t="s">
        <v>162</v>
      </c>
      <c r="D67" s="33">
        <v>3674014</v>
      </c>
      <c r="E67" s="12">
        <v>18823</v>
      </c>
      <c r="F67" s="12">
        <v>115814</v>
      </c>
      <c r="G67" s="12">
        <v>23886</v>
      </c>
      <c r="H67" s="12">
        <v>48630</v>
      </c>
      <c r="I67" s="12">
        <v>9349</v>
      </c>
      <c r="J67" s="12">
        <v>0</v>
      </c>
      <c r="K67" s="12">
        <v>9278</v>
      </c>
      <c r="L67" s="12">
        <v>367060</v>
      </c>
      <c r="M67" s="12">
        <v>157680</v>
      </c>
      <c r="N67" s="12">
        <v>27919</v>
      </c>
      <c r="O67" s="12">
        <v>9000</v>
      </c>
      <c r="P67" s="12">
        <v>60229</v>
      </c>
      <c r="Q67" s="12">
        <v>16973</v>
      </c>
      <c r="R67" s="12">
        <v>0</v>
      </c>
      <c r="S67" s="12">
        <v>0</v>
      </c>
      <c r="T67" s="12">
        <v>12302</v>
      </c>
      <c r="U67" s="12">
        <v>177807</v>
      </c>
      <c r="V67" s="12">
        <v>644</v>
      </c>
      <c r="W67" s="12">
        <v>0</v>
      </c>
      <c r="X67" s="12">
        <v>60962</v>
      </c>
      <c r="Y67" s="12">
        <v>367420</v>
      </c>
      <c r="Z67" s="12">
        <v>57571</v>
      </c>
      <c r="AA67" s="12">
        <v>0</v>
      </c>
      <c r="AB67" s="12">
        <v>1400</v>
      </c>
      <c r="AC67" s="12">
        <v>447959</v>
      </c>
      <c r="AD67" s="12">
        <v>124798</v>
      </c>
      <c r="AE67" s="12">
        <v>51342</v>
      </c>
      <c r="AF67" s="12">
        <v>88043</v>
      </c>
      <c r="AG67" s="12">
        <v>7408</v>
      </c>
      <c r="AH67" s="12">
        <v>52059</v>
      </c>
      <c r="AI67" s="12">
        <v>7778</v>
      </c>
      <c r="AJ67" s="12">
        <v>430942</v>
      </c>
      <c r="AK67" s="12">
        <v>0</v>
      </c>
      <c r="AL67" s="12">
        <v>274</v>
      </c>
      <c r="AM67" s="12">
        <v>3558</v>
      </c>
      <c r="AN67" s="12">
        <v>916671</v>
      </c>
      <c r="AO67" s="12">
        <v>0</v>
      </c>
      <c r="AP67" s="12">
        <v>0</v>
      </c>
      <c r="AQ67" s="25">
        <v>435</v>
      </c>
    </row>
    <row r="68" spans="1:43" ht="9.5" x14ac:dyDescent="0.2">
      <c r="A68" s="30"/>
      <c r="B68" s="20" t="s">
        <v>163</v>
      </c>
      <c r="C68" s="23" t="s">
        <v>164</v>
      </c>
      <c r="D68" s="33">
        <v>630391</v>
      </c>
      <c r="E68" s="12">
        <v>60</v>
      </c>
      <c r="F68" s="12">
        <v>0</v>
      </c>
      <c r="G68" s="12">
        <v>0</v>
      </c>
      <c r="H68" s="12">
        <v>946</v>
      </c>
      <c r="I68" s="12">
        <v>0</v>
      </c>
      <c r="J68" s="12">
        <v>0</v>
      </c>
      <c r="K68" s="12">
        <v>0</v>
      </c>
      <c r="L68" s="12">
        <v>45045</v>
      </c>
      <c r="M68" s="12">
        <v>101575</v>
      </c>
      <c r="N68" s="12">
        <v>0</v>
      </c>
      <c r="O68" s="12">
        <v>15784</v>
      </c>
      <c r="P68" s="12">
        <v>0</v>
      </c>
      <c r="Q68" s="12">
        <v>7629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439</v>
      </c>
      <c r="X68" s="12">
        <v>300</v>
      </c>
      <c r="Y68" s="12">
        <v>111458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34634</v>
      </c>
      <c r="AG68" s="12">
        <v>29770</v>
      </c>
      <c r="AH68" s="12">
        <v>0</v>
      </c>
      <c r="AI68" s="12">
        <v>0</v>
      </c>
      <c r="AJ68" s="12">
        <v>275950</v>
      </c>
      <c r="AK68" s="12">
        <v>0</v>
      </c>
      <c r="AL68" s="12">
        <v>479</v>
      </c>
      <c r="AM68" s="12">
        <v>0</v>
      </c>
      <c r="AN68" s="12">
        <v>6250</v>
      </c>
      <c r="AO68" s="12">
        <v>72</v>
      </c>
      <c r="AP68" s="12">
        <v>0</v>
      </c>
      <c r="AQ68" s="25">
        <v>0</v>
      </c>
    </row>
    <row r="69" spans="1:43" ht="9.5" x14ac:dyDescent="0.2">
      <c r="A69" s="30"/>
      <c r="B69" s="20" t="s">
        <v>165</v>
      </c>
      <c r="C69" s="23" t="s">
        <v>166</v>
      </c>
      <c r="D69" s="33">
        <v>16086557</v>
      </c>
      <c r="E69" s="12">
        <v>195933</v>
      </c>
      <c r="F69" s="12">
        <v>61995</v>
      </c>
      <c r="G69" s="12">
        <v>6565</v>
      </c>
      <c r="H69" s="12">
        <v>188396</v>
      </c>
      <c r="I69" s="12">
        <v>16737</v>
      </c>
      <c r="J69" s="12">
        <v>2563</v>
      </c>
      <c r="K69" s="12">
        <v>87533</v>
      </c>
      <c r="L69" s="12">
        <v>1141698</v>
      </c>
      <c r="M69" s="12">
        <v>1250145</v>
      </c>
      <c r="N69" s="12">
        <v>51008</v>
      </c>
      <c r="O69" s="12">
        <v>1012070</v>
      </c>
      <c r="P69" s="12">
        <v>330540</v>
      </c>
      <c r="Q69" s="12">
        <v>371</v>
      </c>
      <c r="R69" s="12">
        <v>4237</v>
      </c>
      <c r="S69" s="12">
        <v>120928</v>
      </c>
      <c r="T69" s="12">
        <v>271943</v>
      </c>
      <c r="U69" s="12">
        <v>1330994</v>
      </c>
      <c r="V69" s="12">
        <v>1029534</v>
      </c>
      <c r="W69" s="12">
        <v>56410</v>
      </c>
      <c r="X69" s="12">
        <v>1566872</v>
      </c>
      <c r="Y69" s="12">
        <v>1127747</v>
      </c>
      <c r="Z69" s="12">
        <v>413983</v>
      </c>
      <c r="AA69" s="12">
        <v>26014</v>
      </c>
      <c r="AB69" s="12">
        <v>63744</v>
      </c>
      <c r="AC69" s="12">
        <v>1384238</v>
      </c>
      <c r="AD69" s="12">
        <v>476747</v>
      </c>
      <c r="AE69" s="12">
        <v>1636453</v>
      </c>
      <c r="AF69" s="12">
        <v>60896</v>
      </c>
      <c r="AG69" s="12">
        <v>251289</v>
      </c>
      <c r="AH69" s="12">
        <v>820329</v>
      </c>
      <c r="AI69" s="12">
        <v>0</v>
      </c>
      <c r="AJ69" s="12">
        <v>401493</v>
      </c>
      <c r="AK69" s="12">
        <v>43563</v>
      </c>
      <c r="AL69" s="12">
        <v>23272</v>
      </c>
      <c r="AM69" s="12">
        <v>26026</v>
      </c>
      <c r="AN69" s="12">
        <v>312464</v>
      </c>
      <c r="AO69" s="12">
        <v>239590</v>
      </c>
      <c r="AP69" s="12">
        <v>35448</v>
      </c>
      <c r="AQ69" s="25">
        <v>16789</v>
      </c>
    </row>
    <row r="70" spans="1:43" ht="9.5" x14ac:dyDescent="0.2">
      <c r="A70" s="30"/>
      <c r="B70" s="20" t="s">
        <v>167</v>
      </c>
      <c r="C70" s="23" t="s">
        <v>168</v>
      </c>
      <c r="D70" s="33">
        <v>996121</v>
      </c>
      <c r="E70" s="12">
        <v>299665</v>
      </c>
      <c r="F70" s="12">
        <v>34058</v>
      </c>
      <c r="G70" s="12">
        <v>13305</v>
      </c>
      <c r="H70" s="12">
        <v>15355</v>
      </c>
      <c r="I70" s="12">
        <v>15661</v>
      </c>
      <c r="J70" s="12">
        <v>3985</v>
      </c>
      <c r="K70" s="12">
        <v>19429</v>
      </c>
      <c r="L70" s="12">
        <v>55992</v>
      </c>
      <c r="M70" s="12">
        <v>51387</v>
      </c>
      <c r="N70" s="12">
        <v>4199</v>
      </c>
      <c r="O70" s="12">
        <v>174</v>
      </c>
      <c r="P70" s="12">
        <v>22032</v>
      </c>
      <c r="Q70" s="12">
        <v>1456</v>
      </c>
      <c r="R70" s="12">
        <v>6000</v>
      </c>
      <c r="S70" s="12">
        <v>0</v>
      </c>
      <c r="T70" s="12">
        <v>13983</v>
      </c>
      <c r="U70" s="12">
        <v>51906</v>
      </c>
      <c r="V70" s="12">
        <v>4005</v>
      </c>
      <c r="W70" s="12">
        <v>0</v>
      </c>
      <c r="X70" s="12">
        <v>4500</v>
      </c>
      <c r="Y70" s="12">
        <v>95097</v>
      </c>
      <c r="Z70" s="12">
        <v>4007</v>
      </c>
      <c r="AA70" s="12">
        <v>1350</v>
      </c>
      <c r="AB70" s="12">
        <v>633</v>
      </c>
      <c r="AC70" s="12">
        <v>31974</v>
      </c>
      <c r="AD70" s="12">
        <v>4775</v>
      </c>
      <c r="AE70" s="12">
        <v>807</v>
      </c>
      <c r="AF70" s="12">
        <v>5300</v>
      </c>
      <c r="AG70" s="12">
        <v>1</v>
      </c>
      <c r="AH70" s="12">
        <v>21461</v>
      </c>
      <c r="AI70" s="12">
        <v>0</v>
      </c>
      <c r="AJ70" s="12">
        <v>52540</v>
      </c>
      <c r="AK70" s="12">
        <v>15005</v>
      </c>
      <c r="AL70" s="12">
        <v>65287</v>
      </c>
      <c r="AM70" s="12">
        <v>2244</v>
      </c>
      <c r="AN70" s="12">
        <v>7996</v>
      </c>
      <c r="AO70" s="12">
        <v>3704</v>
      </c>
      <c r="AP70" s="12">
        <v>39285</v>
      </c>
      <c r="AQ70" s="25">
        <v>27563</v>
      </c>
    </row>
    <row r="71" spans="1:43" ht="9.5" x14ac:dyDescent="0.2">
      <c r="A71" s="46"/>
      <c r="B71" s="47" t="s">
        <v>169</v>
      </c>
      <c r="C71" s="48" t="s">
        <v>170</v>
      </c>
      <c r="D71" s="49">
        <v>2866272</v>
      </c>
      <c r="E71" s="50">
        <v>199716</v>
      </c>
      <c r="F71" s="50">
        <v>7303</v>
      </c>
      <c r="G71" s="50">
        <v>240</v>
      </c>
      <c r="H71" s="50">
        <v>33356</v>
      </c>
      <c r="I71" s="50">
        <v>0</v>
      </c>
      <c r="J71" s="50">
        <v>0</v>
      </c>
      <c r="K71" s="50">
        <v>678</v>
      </c>
      <c r="L71" s="50">
        <v>123067</v>
      </c>
      <c r="M71" s="50">
        <v>363408</v>
      </c>
      <c r="N71" s="50">
        <v>62190</v>
      </c>
      <c r="O71" s="50">
        <v>185287</v>
      </c>
      <c r="P71" s="50">
        <v>2243</v>
      </c>
      <c r="Q71" s="50">
        <v>36339</v>
      </c>
      <c r="R71" s="50">
        <v>0</v>
      </c>
      <c r="S71" s="50">
        <v>16483</v>
      </c>
      <c r="T71" s="50">
        <v>114156</v>
      </c>
      <c r="U71" s="50">
        <v>180050</v>
      </c>
      <c r="V71" s="50">
        <v>142394</v>
      </c>
      <c r="W71" s="50">
        <v>0</v>
      </c>
      <c r="X71" s="50">
        <v>546167</v>
      </c>
      <c r="Y71" s="50">
        <v>276966</v>
      </c>
      <c r="Z71" s="50">
        <v>9678</v>
      </c>
      <c r="AA71" s="50">
        <v>61</v>
      </c>
      <c r="AB71" s="50">
        <v>0</v>
      </c>
      <c r="AC71" s="50">
        <v>55640</v>
      </c>
      <c r="AD71" s="50">
        <v>24627</v>
      </c>
      <c r="AE71" s="50">
        <v>38428</v>
      </c>
      <c r="AF71" s="50">
        <v>0</v>
      </c>
      <c r="AG71" s="50">
        <v>17228</v>
      </c>
      <c r="AH71" s="50">
        <v>25325</v>
      </c>
      <c r="AI71" s="50">
        <v>0</v>
      </c>
      <c r="AJ71" s="50">
        <v>122709</v>
      </c>
      <c r="AK71" s="50">
        <v>1171</v>
      </c>
      <c r="AL71" s="50">
        <v>1856</v>
      </c>
      <c r="AM71" s="50">
        <v>2270</v>
      </c>
      <c r="AN71" s="50">
        <v>131165</v>
      </c>
      <c r="AO71" s="50">
        <v>25350</v>
      </c>
      <c r="AP71" s="50">
        <v>38470</v>
      </c>
      <c r="AQ71" s="51">
        <v>82251</v>
      </c>
    </row>
    <row r="72" spans="1:43" ht="9.5" x14ac:dyDescent="0.2">
      <c r="A72" s="30"/>
      <c r="B72" s="20"/>
    </row>
    <row r="73" spans="1:43" ht="9.5" x14ac:dyDescent="0.2">
      <c r="A73" s="36" t="s">
        <v>171</v>
      </c>
      <c r="B73" s="37" t="s">
        <v>172</v>
      </c>
      <c r="C73" s="38"/>
      <c r="D73" s="33">
        <f t="shared" ref="D73:AQ73" si="5">SUBTOTAL(9,D74:D82)</f>
        <v>9112624</v>
      </c>
      <c r="E73" s="33">
        <f t="shared" si="5"/>
        <v>1386855</v>
      </c>
      <c r="F73" s="33">
        <f t="shared" si="5"/>
        <v>65684</v>
      </c>
      <c r="G73" s="33">
        <f t="shared" si="5"/>
        <v>630</v>
      </c>
      <c r="H73" s="33">
        <f t="shared" si="5"/>
        <v>222794</v>
      </c>
      <c r="I73" s="33">
        <f t="shared" si="5"/>
        <v>1915</v>
      </c>
      <c r="J73" s="33">
        <f t="shared" si="5"/>
        <v>85</v>
      </c>
      <c r="K73" s="33">
        <f t="shared" si="5"/>
        <v>3441</v>
      </c>
      <c r="L73" s="33">
        <f t="shared" si="5"/>
        <v>674022</v>
      </c>
      <c r="M73" s="33">
        <f t="shared" si="5"/>
        <v>393739</v>
      </c>
      <c r="N73" s="33">
        <f t="shared" si="5"/>
        <v>1148342</v>
      </c>
      <c r="O73" s="33">
        <f t="shared" si="5"/>
        <v>149966</v>
      </c>
      <c r="P73" s="33">
        <f t="shared" si="5"/>
        <v>17097</v>
      </c>
      <c r="Q73" s="33">
        <f t="shared" si="5"/>
        <v>1330</v>
      </c>
      <c r="R73" s="33">
        <f t="shared" si="5"/>
        <v>0</v>
      </c>
      <c r="S73" s="33">
        <f t="shared" si="5"/>
        <v>265789</v>
      </c>
      <c r="T73" s="33">
        <f t="shared" si="5"/>
        <v>458314</v>
      </c>
      <c r="U73" s="33">
        <f t="shared" si="5"/>
        <v>220753</v>
      </c>
      <c r="V73" s="33">
        <f t="shared" si="5"/>
        <v>10105</v>
      </c>
      <c r="W73" s="33">
        <f t="shared" si="5"/>
        <v>12441</v>
      </c>
      <c r="X73" s="33">
        <f t="shared" si="5"/>
        <v>748755</v>
      </c>
      <c r="Y73" s="33">
        <f t="shared" si="5"/>
        <v>310484</v>
      </c>
      <c r="Z73" s="33">
        <f t="shared" si="5"/>
        <v>5830</v>
      </c>
      <c r="AA73" s="33">
        <f t="shared" si="5"/>
        <v>5663</v>
      </c>
      <c r="AB73" s="33">
        <f t="shared" si="5"/>
        <v>57</v>
      </c>
      <c r="AC73" s="33">
        <f t="shared" si="5"/>
        <v>15788</v>
      </c>
      <c r="AD73" s="33">
        <f t="shared" si="5"/>
        <v>16592</v>
      </c>
      <c r="AE73" s="33">
        <f t="shared" si="5"/>
        <v>26985</v>
      </c>
      <c r="AF73" s="33">
        <f t="shared" si="5"/>
        <v>30541</v>
      </c>
      <c r="AG73" s="33">
        <f t="shared" si="5"/>
        <v>17725</v>
      </c>
      <c r="AH73" s="33">
        <f t="shared" si="5"/>
        <v>484494</v>
      </c>
      <c r="AI73" s="33">
        <f t="shared" si="5"/>
        <v>3000</v>
      </c>
      <c r="AJ73" s="33">
        <f t="shared" si="5"/>
        <v>449359</v>
      </c>
      <c r="AK73" s="33">
        <f t="shared" si="5"/>
        <v>0</v>
      </c>
      <c r="AL73" s="33">
        <f t="shared" si="5"/>
        <v>81166</v>
      </c>
      <c r="AM73" s="33">
        <f t="shared" si="5"/>
        <v>33944</v>
      </c>
      <c r="AN73" s="33">
        <f t="shared" si="5"/>
        <v>10759</v>
      </c>
      <c r="AO73" s="33">
        <f t="shared" si="5"/>
        <v>32023</v>
      </c>
      <c r="AP73" s="33">
        <f t="shared" si="5"/>
        <v>210924</v>
      </c>
      <c r="AQ73" s="39">
        <f t="shared" si="5"/>
        <v>1595233</v>
      </c>
    </row>
    <row r="74" spans="1:43" ht="9.5" x14ac:dyDescent="0.2">
      <c r="A74" s="30"/>
      <c r="B74" s="20" t="s">
        <v>173</v>
      </c>
      <c r="C74" s="23" t="s">
        <v>174</v>
      </c>
      <c r="D74" s="33">
        <v>3393054</v>
      </c>
      <c r="E74" s="12">
        <v>289477</v>
      </c>
      <c r="F74" s="12">
        <v>35202</v>
      </c>
      <c r="G74" s="12">
        <v>61</v>
      </c>
      <c r="H74" s="12">
        <v>53442</v>
      </c>
      <c r="I74" s="12">
        <v>0</v>
      </c>
      <c r="J74" s="12">
        <v>0</v>
      </c>
      <c r="K74" s="12">
        <v>0</v>
      </c>
      <c r="L74" s="12">
        <v>149698</v>
      </c>
      <c r="M74" s="12">
        <v>339430</v>
      </c>
      <c r="N74" s="12">
        <v>706368</v>
      </c>
      <c r="O74" s="12">
        <v>126647</v>
      </c>
      <c r="P74" s="12">
        <v>1256</v>
      </c>
      <c r="Q74" s="12">
        <v>0</v>
      </c>
      <c r="R74" s="12">
        <v>0</v>
      </c>
      <c r="S74" s="12">
        <v>47360</v>
      </c>
      <c r="T74" s="12">
        <v>363937</v>
      </c>
      <c r="U74" s="12">
        <v>115321</v>
      </c>
      <c r="V74" s="12">
        <v>8351</v>
      </c>
      <c r="W74" s="12">
        <v>12441</v>
      </c>
      <c r="X74" s="12">
        <v>557939</v>
      </c>
      <c r="Y74" s="12">
        <v>141310</v>
      </c>
      <c r="Z74" s="12">
        <v>5758</v>
      </c>
      <c r="AA74" s="12">
        <v>5663</v>
      </c>
      <c r="AB74" s="12">
        <v>0</v>
      </c>
      <c r="AC74" s="12">
        <v>140</v>
      </c>
      <c r="AD74" s="12">
        <v>13047</v>
      </c>
      <c r="AE74" s="12">
        <v>22988</v>
      </c>
      <c r="AF74" s="12">
        <v>26105</v>
      </c>
      <c r="AG74" s="12">
        <v>10060</v>
      </c>
      <c r="AH74" s="12">
        <v>96862</v>
      </c>
      <c r="AI74" s="12">
        <v>1350</v>
      </c>
      <c r="AJ74" s="12">
        <v>133256</v>
      </c>
      <c r="AK74" s="12">
        <v>0</v>
      </c>
      <c r="AL74" s="12">
        <v>417</v>
      </c>
      <c r="AM74" s="12">
        <v>26603</v>
      </c>
      <c r="AN74" s="12">
        <v>3416</v>
      </c>
      <c r="AO74" s="12">
        <v>1174</v>
      </c>
      <c r="AP74" s="12">
        <v>36415</v>
      </c>
      <c r="AQ74" s="25">
        <v>61560</v>
      </c>
    </row>
    <row r="75" spans="1:43" ht="9.5" x14ac:dyDescent="0.2">
      <c r="A75" s="30"/>
      <c r="B75" s="20" t="s">
        <v>175</v>
      </c>
      <c r="C75" s="23" t="s">
        <v>176</v>
      </c>
      <c r="D75" s="33">
        <v>19526</v>
      </c>
      <c r="E75" s="12">
        <v>742</v>
      </c>
      <c r="F75" s="12">
        <v>0</v>
      </c>
      <c r="G75" s="12">
        <v>7</v>
      </c>
      <c r="H75" s="12">
        <v>7447</v>
      </c>
      <c r="I75" s="12">
        <v>0</v>
      </c>
      <c r="J75" s="12">
        <v>0</v>
      </c>
      <c r="K75" s="12">
        <v>0</v>
      </c>
      <c r="L75" s="12">
        <v>0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  <c r="R75" s="12">
        <v>0</v>
      </c>
      <c r="S75" s="12">
        <v>1291</v>
      </c>
      <c r="T75" s="12">
        <v>4254</v>
      </c>
      <c r="U75" s="12">
        <v>0</v>
      </c>
      <c r="V75" s="12">
        <v>0</v>
      </c>
      <c r="W75" s="12">
        <v>0</v>
      </c>
      <c r="X75" s="12">
        <v>0</v>
      </c>
      <c r="Y75" s="12">
        <v>2268</v>
      </c>
      <c r="Z75" s="12">
        <v>0</v>
      </c>
      <c r="AA75" s="12">
        <v>0</v>
      </c>
      <c r="AB75" s="12">
        <v>0</v>
      </c>
      <c r="AC75" s="12">
        <v>557</v>
      </c>
      <c r="AD75" s="12">
        <v>59</v>
      </c>
      <c r="AE75" s="12">
        <v>32</v>
      </c>
      <c r="AF75" s="12">
        <v>0</v>
      </c>
      <c r="AG75" s="12">
        <v>0</v>
      </c>
      <c r="AH75" s="12">
        <v>1604</v>
      </c>
      <c r="AI75" s="12">
        <v>0</v>
      </c>
      <c r="AJ75" s="12">
        <v>974</v>
      </c>
      <c r="AK75" s="12">
        <v>0</v>
      </c>
      <c r="AL75" s="12">
        <v>0</v>
      </c>
      <c r="AM75" s="12">
        <v>0</v>
      </c>
      <c r="AN75" s="12">
        <v>0</v>
      </c>
      <c r="AO75" s="12">
        <v>280</v>
      </c>
      <c r="AP75" s="12">
        <v>7</v>
      </c>
      <c r="AQ75" s="25">
        <v>4</v>
      </c>
    </row>
    <row r="76" spans="1:43" ht="9.5" x14ac:dyDescent="0.2">
      <c r="A76" s="30"/>
      <c r="B76" s="20" t="s">
        <v>177</v>
      </c>
      <c r="C76" s="23" t="s">
        <v>178</v>
      </c>
      <c r="D76" s="33">
        <v>26362</v>
      </c>
      <c r="E76" s="12">
        <v>534</v>
      </c>
      <c r="F76" s="12">
        <v>29</v>
      </c>
      <c r="G76" s="12">
        <v>26</v>
      </c>
      <c r="H76" s="12">
        <v>6289</v>
      </c>
      <c r="I76" s="12">
        <v>0</v>
      </c>
      <c r="J76" s="12">
        <v>20</v>
      </c>
      <c r="K76" s="12">
        <v>0</v>
      </c>
      <c r="L76" s="12">
        <v>2294</v>
      </c>
      <c r="M76" s="12">
        <v>13</v>
      </c>
      <c r="N76" s="12">
        <v>5</v>
      </c>
      <c r="O76" s="12">
        <v>0</v>
      </c>
      <c r="P76" s="12">
        <v>6131</v>
      </c>
      <c r="Q76" s="12">
        <v>0</v>
      </c>
      <c r="R76" s="12">
        <v>0</v>
      </c>
      <c r="S76" s="12">
        <v>2198</v>
      </c>
      <c r="T76" s="12">
        <v>895</v>
      </c>
      <c r="U76" s="12">
        <v>22</v>
      </c>
      <c r="V76" s="12">
        <v>0</v>
      </c>
      <c r="W76" s="12">
        <v>0</v>
      </c>
      <c r="X76" s="12">
        <v>1023</v>
      </c>
      <c r="Y76" s="12">
        <v>428</v>
      </c>
      <c r="Z76" s="12">
        <v>0</v>
      </c>
      <c r="AA76" s="12">
        <v>0</v>
      </c>
      <c r="AB76" s="12">
        <v>0</v>
      </c>
      <c r="AC76" s="12">
        <v>1308</v>
      </c>
      <c r="AD76" s="12">
        <v>643</v>
      </c>
      <c r="AE76" s="12">
        <v>0</v>
      </c>
      <c r="AF76" s="12">
        <v>0</v>
      </c>
      <c r="AG76" s="12">
        <v>0</v>
      </c>
      <c r="AH76" s="12">
        <v>281</v>
      </c>
      <c r="AI76" s="12">
        <v>0</v>
      </c>
      <c r="AJ76" s="12">
        <v>1679</v>
      </c>
      <c r="AK76" s="12">
        <v>0</v>
      </c>
      <c r="AL76" s="12">
        <v>1109</v>
      </c>
      <c r="AM76" s="12">
        <v>0</v>
      </c>
      <c r="AN76" s="12">
        <v>0</v>
      </c>
      <c r="AO76" s="12">
        <v>36</v>
      </c>
      <c r="AP76" s="12">
        <v>73</v>
      </c>
      <c r="AQ76" s="25">
        <v>1326</v>
      </c>
    </row>
    <row r="77" spans="1:43" ht="9.5" x14ac:dyDescent="0.2">
      <c r="A77" s="30"/>
      <c r="B77" s="20" t="s">
        <v>179</v>
      </c>
      <c r="C77" s="23" t="s">
        <v>180</v>
      </c>
      <c r="D77" s="33">
        <v>373297</v>
      </c>
      <c r="E77" s="12">
        <v>33438</v>
      </c>
      <c r="F77" s="12">
        <v>0</v>
      </c>
      <c r="G77" s="12">
        <v>0</v>
      </c>
      <c r="H77" s="12">
        <v>1045</v>
      </c>
      <c r="I77" s="12">
        <v>0</v>
      </c>
      <c r="J77" s="12">
        <v>0</v>
      </c>
      <c r="K77" s="12">
        <v>0</v>
      </c>
      <c r="L77" s="12">
        <v>42612</v>
      </c>
      <c r="M77" s="12">
        <v>31350</v>
      </c>
      <c r="N77" s="12">
        <v>46659</v>
      </c>
      <c r="O77" s="12">
        <v>17693</v>
      </c>
      <c r="P77" s="12">
        <v>198</v>
      </c>
      <c r="Q77" s="12">
        <v>0</v>
      </c>
      <c r="R77" s="12">
        <v>0</v>
      </c>
      <c r="S77" s="12">
        <v>33280</v>
      </c>
      <c r="T77" s="12">
        <v>680</v>
      </c>
      <c r="U77" s="12">
        <v>34520</v>
      </c>
      <c r="V77" s="12">
        <v>0</v>
      </c>
      <c r="W77" s="12">
        <v>0</v>
      </c>
      <c r="X77" s="12">
        <v>11566</v>
      </c>
      <c r="Y77" s="12">
        <v>15210</v>
      </c>
      <c r="Z77" s="12">
        <v>0</v>
      </c>
      <c r="AA77" s="12">
        <v>0</v>
      </c>
      <c r="AB77" s="12">
        <v>0</v>
      </c>
      <c r="AC77" s="12">
        <v>3880</v>
      </c>
      <c r="AD77" s="12">
        <v>1993</v>
      </c>
      <c r="AE77" s="12">
        <v>3855</v>
      </c>
      <c r="AF77" s="12">
        <v>0</v>
      </c>
      <c r="AG77" s="12">
        <v>0</v>
      </c>
      <c r="AH77" s="12">
        <v>2</v>
      </c>
      <c r="AI77" s="12">
        <v>1650</v>
      </c>
      <c r="AJ77" s="12">
        <v>40973</v>
      </c>
      <c r="AK77" s="12">
        <v>0</v>
      </c>
      <c r="AL77" s="12">
        <v>3</v>
      </c>
      <c r="AM77" s="12">
        <v>7318</v>
      </c>
      <c r="AN77" s="12">
        <v>2522</v>
      </c>
      <c r="AO77" s="12">
        <v>12383</v>
      </c>
      <c r="AP77" s="12">
        <v>8473</v>
      </c>
      <c r="AQ77" s="25">
        <v>21994</v>
      </c>
    </row>
    <row r="78" spans="1:43" ht="9.5" x14ac:dyDescent="0.2">
      <c r="A78" s="30"/>
      <c r="B78" s="20" t="s">
        <v>181</v>
      </c>
      <c r="C78" s="23" t="s">
        <v>182</v>
      </c>
      <c r="D78" s="33">
        <v>2968027</v>
      </c>
      <c r="E78" s="12">
        <v>573616</v>
      </c>
      <c r="F78" s="12">
        <v>17637</v>
      </c>
      <c r="G78" s="12">
        <v>0</v>
      </c>
      <c r="H78" s="12">
        <v>86397</v>
      </c>
      <c r="I78" s="12">
        <v>0</v>
      </c>
      <c r="J78" s="12">
        <v>65</v>
      </c>
      <c r="K78" s="12">
        <v>2551</v>
      </c>
      <c r="L78" s="12">
        <v>467988</v>
      </c>
      <c r="M78" s="12">
        <v>604</v>
      </c>
      <c r="N78" s="12">
        <v>118536</v>
      </c>
      <c r="O78" s="12">
        <v>3631</v>
      </c>
      <c r="P78" s="12">
        <v>480</v>
      </c>
      <c r="Q78" s="12">
        <v>1330</v>
      </c>
      <c r="R78" s="12">
        <v>0</v>
      </c>
      <c r="S78" s="12">
        <v>164920</v>
      </c>
      <c r="T78" s="12">
        <v>30103</v>
      </c>
      <c r="U78" s="12">
        <v>43566</v>
      </c>
      <c r="V78" s="12">
        <v>69</v>
      </c>
      <c r="W78" s="12">
        <v>0</v>
      </c>
      <c r="X78" s="12">
        <v>14093</v>
      </c>
      <c r="Y78" s="12">
        <v>45309</v>
      </c>
      <c r="Z78" s="12">
        <v>72</v>
      </c>
      <c r="AA78" s="12">
        <v>0</v>
      </c>
      <c r="AB78" s="12">
        <v>50</v>
      </c>
      <c r="AC78" s="12">
        <v>2223</v>
      </c>
      <c r="AD78" s="12">
        <v>840</v>
      </c>
      <c r="AE78" s="12">
        <v>0</v>
      </c>
      <c r="AF78" s="12">
        <v>4436</v>
      </c>
      <c r="AG78" s="12">
        <v>232</v>
      </c>
      <c r="AH78" s="12">
        <v>413</v>
      </c>
      <c r="AI78" s="12">
        <v>0</v>
      </c>
      <c r="AJ78" s="12">
        <v>206117</v>
      </c>
      <c r="AK78" s="12">
        <v>0</v>
      </c>
      <c r="AL78" s="12">
        <v>62142</v>
      </c>
      <c r="AM78" s="12">
        <v>22</v>
      </c>
      <c r="AN78" s="12">
        <v>214</v>
      </c>
      <c r="AO78" s="12">
        <v>11676</v>
      </c>
      <c r="AP78" s="12">
        <v>93412</v>
      </c>
      <c r="AQ78" s="25">
        <v>1015283</v>
      </c>
    </row>
    <row r="79" spans="1:43" ht="9.5" x14ac:dyDescent="0.2">
      <c r="A79" s="30"/>
      <c r="B79" s="20" t="s">
        <v>183</v>
      </c>
      <c r="C79" s="23" t="s">
        <v>184</v>
      </c>
      <c r="D79" s="33">
        <v>1090056</v>
      </c>
      <c r="E79" s="12">
        <v>164470</v>
      </c>
      <c r="F79" s="12">
        <v>1157</v>
      </c>
      <c r="G79" s="12">
        <v>0</v>
      </c>
      <c r="H79" s="12">
        <v>14972</v>
      </c>
      <c r="I79" s="12">
        <v>0</v>
      </c>
      <c r="J79" s="12">
        <v>0</v>
      </c>
      <c r="K79" s="12">
        <v>0</v>
      </c>
      <c r="L79" s="12">
        <v>2326</v>
      </c>
      <c r="M79" s="12">
        <v>19049</v>
      </c>
      <c r="N79" s="12">
        <v>131171</v>
      </c>
      <c r="O79" s="12">
        <v>204</v>
      </c>
      <c r="P79" s="12">
        <v>7</v>
      </c>
      <c r="Q79" s="12">
        <v>0</v>
      </c>
      <c r="R79" s="12">
        <v>0</v>
      </c>
      <c r="S79" s="12">
        <v>3320</v>
      </c>
      <c r="T79" s="12">
        <v>37287</v>
      </c>
      <c r="U79" s="12">
        <v>360</v>
      </c>
      <c r="V79" s="12">
        <v>0</v>
      </c>
      <c r="W79" s="12">
        <v>0</v>
      </c>
      <c r="X79" s="12">
        <v>81424</v>
      </c>
      <c r="Y79" s="12">
        <v>103048</v>
      </c>
      <c r="Z79" s="12">
        <v>0</v>
      </c>
      <c r="AA79" s="12">
        <v>0</v>
      </c>
      <c r="AB79" s="12">
        <v>0</v>
      </c>
      <c r="AC79" s="12">
        <v>7680</v>
      </c>
      <c r="AD79" s="12">
        <v>10</v>
      </c>
      <c r="AE79" s="12">
        <v>0</v>
      </c>
      <c r="AF79" s="12">
        <v>0</v>
      </c>
      <c r="AG79" s="12">
        <v>5</v>
      </c>
      <c r="AH79" s="12">
        <v>11089</v>
      </c>
      <c r="AI79" s="12">
        <v>0</v>
      </c>
      <c r="AJ79" s="12">
        <v>12900</v>
      </c>
      <c r="AK79" s="12">
        <v>0</v>
      </c>
      <c r="AL79" s="12">
        <v>8027</v>
      </c>
      <c r="AM79" s="12">
        <v>0</v>
      </c>
      <c r="AN79" s="12">
        <v>10</v>
      </c>
      <c r="AO79" s="12">
        <v>1636</v>
      </c>
      <c r="AP79" s="12">
        <v>51877</v>
      </c>
      <c r="AQ79" s="25">
        <v>438027</v>
      </c>
    </row>
    <row r="80" spans="1:43" ht="9.5" x14ac:dyDescent="0.2">
      <c r="A80" s="30"/>
      <c r="B80" s="20" t="s">
        <v>185</v>
      </c>
      <c r="C80" s="23" t="s">
        <v>186</v>
      </c>
      <c r="D80" s="33">
        <v>707773</v>
      </c>
      <c r="E80" s="12">
        <v>219553</v>
      </c>
      <c r="F80" s="12">
        <v>0</v>
      </c>
      <c r="G80" s="12">
        <v>536</v>
      </c>
      <c r="H80" s="12">
        <v>27083</v>
      </c>
      <c r="I80" s="12">
        <v>73</v>
      </c>
      <c r="J80" s="12">
        <v>0</v>
      </c>
      <c r="K80" s="12">
        <v>890</v>
      </c>
      <c r="L80" s="12">
        <v>0</v>
      </c>
      <c r="M80" s="12">
        <v>1292</v>
      </c>
      <c r="N80" s="12">
        <v>18965</v>
      </c>
      <c r="O80" s="12">
        <v>144</v>
      </c>
      <c r="P80" s="12">
        <v>86</v>
      </c>
      <c r="Q80" s="12">
        <v>0</v>
      </c>
      <c r="R80" s="12">
        <v>0</v>
      </c>
      <c r="S80" s="12">
        <v>960</v>
      </c>
      <c r="T80" s="12">
        <v>0</v>
      </c>
      <c r="U80" s="12">
        <v>60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7</v>
      </c>
      <c r="AC80" s="12">
        <v>0</v>
      </c>
      <c r="AD80" s="12">
        <v>0</v>
      </c>
      <c r="AE80" s="12">
        <v>110</v>
      </c>
      <c r="AF80" s="12">
        <v>0</v>
      </c>
      <c r="AG80" s="12">
        <v>85</v>
      </c>
      <c r="AH80" s="12">
        <v>374220</v>
      </c>
      <c r="AI80" s="12">
        <v>0</v>
      </c>
      <c r="AJ80" s="12">
        <v>12064</v>
      </c>
      <c r="AK80" s="12">
        <v>0</v>
      </c>
      <c r="AL80" s="12">
        <v>213</v>
      </c>
      <c r="AM80" s="12">
        <v>0</v>
      </c>
      <c r="AN80" s="12">
        <v>30</v>
      </c>
      <c r="AO80" s="12">
        <v>18</v>
      </c>
      <c r="AP80" s="12">
        <v>7967</v>
      </c>
      <c r="AQ80" s="25">
        <v>43417</v>
      </c>
    </row>
    <row r="81" spans="1:43" ht="9.5" x14ac:dyDescent="0.2">
      <c r="A81" s="30"/>
      <c r="B81" s="20" t="s">
        <v>187</v>
      </c>
      <c r="C81" s="23" t="s">
        <v>188</v>
      </c>
      <c r="D81" s="33">
        <v>20773</v>
      </c>
      <c r="E81" s="12">
        <v>9580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96</v>
      </c>
      <c r="M81" s="12">
        <v>0</v>
      </c>
      <c r="N81" s="12">
        <v>1217</v>
      </c>
      <c r="O81" s="12">
        <v>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871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0</v>
      </c>
      <c r="AG81" s="12">
        <v>0</v>
      </c>
      <c r="AH81" s="12">
        <v>0</v>
      </c>
      <c r="AI81" s="12">
        <v>0</v>
      </c>
      <c r="AJ81" s="12">
        <v>50</v>
      </c>
      <c r="AK81" s="12">
        <v>0</v>
      </c>
      <c r="AL81" s="12">
        <v>6</v>
      </c>
      <c r="AM81" s="12">
        <v>0</v>
      </c>
      <c r="AN81" s="12">
        <v>0</v>
      </c>
      <c r="AO81" s="12">
        <v>360</v>
      </c>
      <c r="AP81" s="12">
        <v>1115</v>
      </c>
      <c r="AQ81" s="25">
        <v>7478</v>
      </c>
    </row>
    <row r="82" spans="1:43" ht="9.5" x14ac:dyDescent="0.2">
      <c r="A82" s="30"/>
      <c r="B82" s="20" t="s">
        <v>189</v>
      </c>
      <c r="C82" s="23" t="s">
        <v>190</v>
      </c>
      <c r="D82" s="33">
        <v>513756</v>
      </c>
      <c r="E82" s="12">
        <v>95445</v>
      </c>
      <c r="F82" s="12">
        <v>11659</v>
      </c>
      <c r="G82" s="12">
        <v>0</v>
      </c>
      <c r="H82" s="12">
        <v>26119</v>
      </c>
      <c r="I82" s="12">
        <v>1842</v>
      </c>
      <c r="J82" s="12">
        <v>0</v>
      </c>
      <c r="K82" s="12">
        <v>0</v>
      </c>
      <c r="L82" s="12">
        <v>9008</v>
      </c>
      <c r="M82" s="12">
        <v>2001</v>
      </c>
      <c r="N82" s="12">
        <v>125421</v>
      </c>
      <c r="O82" s="12">
        <v>1647</v>
      </c>
      <c r="P82" s="12">
        <v>8939</v>
      </c>
      <c r="Q82" s="12">
        <v>0</v>
      </c>
      <c r="R82" s="12">
        <v>0</v>
      </c>
      <c r="S82" s="12">
        <v>12460</v>
      </c>
      <c r="T82" s="12">
        <v>21158</v>
      </c>
      <c r="U82" s="12">
        <v>26904</v>
      </c>
      <c r="V82" s="12">
        <v>1685</v>
      </c>
      <c r="W82" s="12">
        <v>0</v>
      </c>
      <c r="X82" s="12">
        <v>82710</v>
      </c>
      <c r="Y82" s="12">
        <v>2040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2">
        <v>7343</v>
      </c>
      <c r="AH82" s="12">
        <v>23</v>
      </c>
      <c r="AI82" s="12">
        <v>0</v>
      </c>
      <c r="AJ82" s="12">
        <v>41346</v>
      </c>
      <c r="AK82" s="12">
        <v>0</v>
      </c>
      <c r="AL82" s="12">
        <v>9249</v>
      </c>
      <c r="AM82" s="12">
        <v>1</v>
      </c>
      <c r="AN82" s="12">
        <v>4567</v>
      </c>
      <c r="AO82" s="12">
        <v>4460</v>
      </c>
      <c r="AP82" s="12">
        <v>11585</v>
      </c>
      <c r="AQ82" s="25">
        <v>6144</v>
      </c>
    </row>
    <row r="83" spans="1:43" ht="9.5" x14ac:dyDescent="0.2">
      <c r="A83" s="40"/>
      <c r="B83" s="41"/>
      <c r="C83" s="42"/>
      <c r="D83" s="43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5"/>
    </row>
    <row r="84" spans="1:43" ht="9.5" x14ac:dyDescent="0.2">
      <c r="A84" s="36" t="s">
        <v>191</v>
      </c>
      <c r="B84" s="37" t="s">
        <v>192</v>
      </c>
      <c r="C84" s="38"/>
      <c r="D84" s="33">
        <f t="shared" ref="D84:AQ84" si="6">SUBTOTAL(9,D85:D92)</f>
        <v>3281263</v>
      </c>
      <c r="E84" s="33">
        <f t="shared" si="6"/>
        <v>1304509</v>
      </c>
      <c r="F84" s="33">
        <f t="shared" si="6"/>
        <v>37104</v>
      </c>
      <c r="G84" s="33">
        <f t="shared" si="6"/>
        <v>12827</v>
      </c>
      <c r="H84" s="33">
        <f t="shared" si="6"/>
        <v>184387</v>
      </c>
      <c r="I84" s="33">
        <f t="shared" si="6"/>
        <v>6859</v>
      </c>
      <c r="J84" s="33">
        <f t="shared" si="6"/>
        <v>10</v>
      </c>
      <c r="K84" s="33">
        <f t="shared" si="6"/>
        <v>6147</v>
      </c>
      <c r="L84" s="33">
        <f t="shared" si="6"/>
        <v>106832</v>
      </c>
      <c r="M84" s="33">
        <f t="shared" si="6"/>
        <v>16491</v>
      </c>
      <c r="N84" s="33">
        <f t="shared" si="6"/>
        <v>113093</v>
      </c>
      <c r="O84" s="33">
        <f t="shared" si="6"/>
        <v>26824</v>
      </c>
      <c r="P84" s="33">
        <f t="shared" si="6"/>
        <v>16601</v>
      </c>
      <c r="Q84" s="33">
        <f t="shared" si="6"/>
        <v>17314</v>
      </c>
      <c r="R84" s="33">
        <f t="shared" si="6"/>
        <v>0</v>
      </c>
      <c r="S84" s="33">
        <f t="shared" si="6"/>
        <v>56438</v>
      </c>
      <c r="T84" s="33">
        <f t="shared" si="6"/>
        <v>40306</v>
      </c>
      <c r="U84" s="33">
        <f t="shared" si="6"/>
        <v>21233</v>
      </c>
      <c r="V84" s="33">
        <f t="shared" si="6"/>
        <v>5664</v>
      </c>
      <c r="W84" s="33">
        <f t="shared" si="6"/>
        <v>2983</v>
      </c>
      <c r="X84" s="33">
        <f t="shared" si="6"/>
        <v>380752</v>
      </c>
      <c r="Y84" s="33">
        <f t="shared" si="6"/>
        <v>103719</v>
      </c>
      <c r="Z84" s="33">
        <f t="shared" si="6"/>
        <v>2</v>
      </c>
      <c r="AA84" s="33">
        <f t="shared" si="6"/>
        <v>12967</v>
      </c>
      <c r="AB84" s="33">
        <f t="shared" si="6"/>
        <v>29217</v>
      </c>
      <c r="AC84" s="33">
        <f t="shared" si="6"/>
        <v>28681</v>
      </c>
      <c r="AD84" s="33">
        <f t="shared" si="6"/>
        <v>12111</v>
      </c>
      <c r="AE84" s="33">
        <f t="shared" si="6"/>
        <v>4163</v>
      </c>
      <c r="AF84" s="33">
        <f t="shared" si="6"/>
        <v>0</v>
      </c>
      <c r="AG84" s="33">
        <f t="shared" si="6"/>
        <v>231</v>
      </c>
      <c r="AH84" s="33">
        <f t="shared" si="6"/>
        <v>5779</v>
      </c>
      <c r="AI84" s="33">
        <f t="shared" si="6"/>
        <v>1418</v>
      </c>
      <c r="AJ84" s="33">
        <f t="shared" si="6"/>
        <v>134151</v>
      </c>
      <c r="AK84" s="33">
        <f t="shared" si="6"/>
        <v>136</v>
      </c>
      <c r="AL84" s="33">
        <f t="shared" si="6"/>
        <v>62594</v>
      </c>
      <c r="AM84" s="33">
        <f t="shared" si="6"/>
        <v>39614</v>
      </c>
      <c r="AN84" s="33">
        <f t="shared" si="6"/>
        <v>1513</v>
      </c>
      <c r="AO84" s="33">
        <f t="shared" si="6"/>
        <v>2658</v>
      </c>
      <c r="AP84" s="33">
        <f t="shared" si="6"/>
        <v>132968</v>
      </c>
      <c r="AQ84" s="39">
        <f t="shared" si="6"/>
        <v>352967</v>
      </c>
    </row>
    <row r="85" spans="1:43" ht="9.5" x14ac:dyDescent="0.2">
      <c r="A85" s="30"/>
      <c r="B85" s="20" t="s">
        <v>193</v>
      </c>
      <c r="C85" s="23" t="s">
        <v>194</v>
      </c>
      <c r="D85" s="33">
        <v>8216</v>
      </c>
      <c r="E85" s="12">
        <v>5</v>
      </c>
      <c r="F85" s="12">
        <v>0</v>
      </c>
      <c r="G85" s="12">
        <v>25</v>
      </c>
      <c r="H85" s="12">
        <v>4506</v>
      </c>
      <c r="I85" s="12">
        <v>0</v>
      </c>
      <c r="J85" s="12">
        <v>0</v>
      </c>
      <c r="K85" s="12">
        <v>0</v>
      </c>
      <c r="L85" s="12">
        <v>20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  <c r="R85" s="12">
        <v>0</v>
      </c>
      <c r="S85" s="12">
        <v>0</v>
      </c>
      <c r="T85" s="12">
        <v>89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120</v>
      </c>
      <c r="AD85" s="12">
        <v>0</v>
      </c>
      <c r="AE85" s="12">
        <v>0</v>
      </c>
      <c r="AF85" s="12">
        <v>0</v>
      </c>
      <c r="AG85" s="12">
        <v>0</v>
      </c>
      <c r="AH85" s="12">
        <v>0</v>
      </c>
      <c r="AI85" s="12">
        <v>0</v>
      </c>
      <c r="AJ85" s="12">
        <v>1368</v>
      </c>
      <c r="AK85" s="12">
        <v>0</v>
      </c>
      <c r="AL85" s="12">
        <v>222</v>
      </c>
      <c r="AM85" s="12">
        <v>0</v>
      </c>
      <c r="AN85" s="12">
        <v>0</v>
      </c>
      <c r="AO85" s="12">
        <v>0</v>
      </c>
      <c r="AP85" s="12">
        <v>656</v>
      </c>
      <c r="AQ85" s="25">
        <v>1205</v>
      </c>
    </row>
    <row r="86" spans="1:43" ht="9.5" x14ac:dyDescent="0.2">
      <c r="A86" s="30"/>
      <c r="B86" s="20" t="s">
        <v>195</v>
      </c>
      <c r="C86" s="23" t="s">
        <v>196</v>
      </c>
      <c r="D86" s="33">
        <v>136308</v>
      </c>
      <c r="E86" s="12">
        <v>7926</v>
      </c>
      <c r="F86" s="12">
        <v>174</v>
      </c>
      <c r="G86" s="12">
        <v>239</v>
      </c>
      <c r="H86" s="12">
        <v>22878</v>
      </c>
      <c r="I86" s="12">
        <v>427</v>
      </c>
      <c r="J86" s="12">
        <v>9</v>
      </c>
      <c r="K86" s="12">
        <v>245</v>
      </c>
      <c r="L86" s="12">
        <v>6110</v>
      </c>
      <c r="M86" s="12">
        <v>1008</v>
      </c>
      <c r="N86" s="12">
        <v>28</v>
      </c>
      <c r="O86" s="12">
        <v>998</v>
      </c>
      <c r="P86" s="12">
        <v>96</v>
      </c>
      <c r="Q86" s="12">
        <v>0</v>
      </c>
      <c r="R86" s="12">
        <v>0</v>
      </c>
      <c r="S86" s="12">
        <v>300</v>
      </c>
      <c r="T86" s="12">
        <v>4002</v>
      </c>
      <c r="U86" s="12">
        <v>153</v>
      </c>
      <c r="V86" s="12">
        <v>0</v>
      </c>
      <c r="W86" s="12">
        <v>0</v>
      </c>
      <c r="X86" s="12">
        <v>6</v>
      </c>
      <c r="Y86" s="12">
        <v>46175</v>
      </c>
      <c r="Z86" s="12">
        <v>0</v>
      </c>
      <c r="AA86" s="12">
        <v>0</v>
      </c>
      <c r="AB86" s="12">
        <v>8</v>
      </c>
      <c r="AC86" s="12">
        <v>862</v>
      </c>
      <c r="AD86" s="12">
        <v>4088</v>
      </c>
      <c r="AE86" s="12">
        <v>0</v>
      </c>
      <c r="AF86" s="12">
        <v>0</v>
      </c>
      <c r="AG86" s="12">
        <v>5</v>
      </c>
      <c r="AH86" s="12">
        <v>247</v>
      </c>
      <c r="AI86" s="12">
        <v>0</v>
      </c>
      <c r="AJ86" s="12">
        <v>7094</v>
      </c>
      <c r="AK86" s="12">
        <v>44</v>
      </c>
      <c r="AL86" s="12">
        <v>4023</v>
      </c>
      <c r="AM86" s="12">
        <v>0</v>
      </c>
      <c r="AN86" s="12">
        <v>0</v>
      </c>
      <c r="AO86" s="12">
        <v>0</v>
      </c>
      <c r="AP86" s="12">
        <v>5185</v>
      </c>
      <c r="AQ86" s="25">
        <v>23978</v>
      </c>
    </row>
    <row r="87" spans="1:43" ht="9.5" x14ac:dyDescent="0.2">
      <c r="A87" s="30"/>
      <c r="B87" s="20" t="s">
        <v>197</v>
      </c>
      <c r="C87" s="23" t="s">
        <v>198</v>
      </c>
      <c r="D87" s="33">
        <v>44260</v>
      </c>
      <c r="E87" s="12">
        <v>1467</v>
      </c>
      <c r="F87" s="12">
        <v>0</v>
      </c>
      <c r="G87" s="12">
        <v>47</v>
      </c>
      <c r="H87" s="12">
        <v>5167</v>
      </c>
      <c r="I87" s="12">
        <v>0</v>
      </c>
      <c r="J87" s="12">
        <v>0</v>
      </c>
      <c r="K87" s="12">
        <v>0</v>
      </c>
      <c r="L87" s="12">
        <v>385</v>
      </c>
      <c r="M87" s="12">
        <v>89</v>
      </c>
      <c r="N87" s="12">
        <v>466</v>
      </c>
      <c r="O87" s="12">
        <v>36</v>
      </c>
      <c r="P87" s="12">
        <v>19</v>
      </c>
      <c r="Q87" s="12">
        <v>0</v>
      </c>
      <c r="R87" s="12">
        <v>0</v>
      </c>
      <c r="S87" s="12">
        <v>0</v>
      </c>
      <c r="T87" s="12">
        <v>2837</v>
      </c>
      <c r="U87" s="12">
        <v>0</v>
      </c>
      <c r="V87" s="12">
        <v>0</v>
      </c>
      <c r="W87" s="12">
        <v>0</v>
      </c>
      <c r="X87" s="12">
        <v>4920</v>
      </c>
      <c r="Y87" s="12">
        <v>0</v>
      </c>
      <c r="Z87" s="12">
        <v>0</v>
      </c>
      <c r="AA87" s="12">
        <v>3</v>
      </c>
      <c r="AB87" s="12">
        <v>78</v>
      </c>
      <c r="AC87" s="12">
        <v>867</v>
      </c>
      <c r="AD87" s="12">
        <v>170</v>
      </c>
      <c r="AE87" s="12">
        <v>0</v>
      </c>
      <c r="AF87" s="12">
        <v>0</v>
      </c>
      <c r="AG87" s="12">
        <v>3</v>
      </c>
      <c r="AH87" s="12">
        <v>40</v>
      </c>
      <c r="AI87" s="12">
        <v>0</v>
      </c>
      <c r="AJ87" s="12">
        <v>491</v>
      </c>
      <c r="AK87" s="12">
        <v>0</v>
      </c>
      <c r="AL87" s="12">
        <v>400</v>
      </c>
      <c r="AM87" s="12">
        <v>0</v>
      </c>
      <c r="AN87" s="12">
        <v>0</v>
      </c>
      <c r="AO87" s="12">
        <v>36</v>
      </c>
      <c r="AP87" s="12">
        <v>2656</v>
      </c>
      <c r="AQ87" s="25">
        <v>24083</v>
      </c>
    </row>
    <row r="88" spans="1:43" ht="9.5" x14ac:dyDescent="0.2">
      <c r="A88" s="30"/>
      <c r="B88" s="20" t="s">
        <v>199</v>
      </c>
      <c r="C88" s="23" t="s">
        <v>200</v>
      </c>
      <c r="D88" s="33">
        <v>140255</v>
      </c>
      <c r="E88" s="12">
        <v>12932</v>
      </c>
      <c r="F88" s="12">
        <v>2970</v>
      </c>
      <c r="G88" s="12">
        <v>10694</v>
      </c>
      <c r="H88" s="12">
        <v>22446</v>
      </c>
      <c r="I88" s="12">
        <v>3</v>
      </c>
      <c r="J88" s="12">
        <v>1</v>
      </c>
      <c r="K88" s="12">
        <v>0</v>
      </c>
      <c r="L88" s="12">
        <v>1830</v>
      </c>
      <c r="M88" s="12">
        <v>0</v>
      </c>
      <c r="N88" s="12">
        <v>3616</v>
      </c>
      <c r="O88" s="12">
        <v>19277</v>
      </c>
      <c r="P88" s="12">
        <v>180</v>
      </c>
      <c r="Q88" s="12">
        <v>477</v>
      </c>
      <c r="R88" s="12">
        <v>0</v>
      </c>
      <c r="S88" s="12">
        <v>1460</v>
      </c>
      <c r="T88" s="12">
        <v>904</v>
      </c>
      <c r="U88" s="12">
        <v>26</v>
      </c>
      <c r="V88" s="12">
        <v>0</v>
      </c>
      <c r="W88" s="12">
        <v>0</v>
      </c>
      <c r="X88" s="12">
        <v>0</v>
      </c>
      <c r="Y88" s="12">
        <v>77</v>
      </c>
      <c r="Z88" s="12">
        <v>0</v>
      </c>
      <c r="AA88" s="12">
        <v>1</v>
      </c>
      <c r="AB88" s="12">
        <v>140</v>
      </c>
      <c r="AC88" s="12">
        <v>1827</v>
      </c>
      <c r="AD88" s="12">
        <v>631</v>
      </c>
      <c r="AE88" s="12">
        <v>0</v>
      </c>
      <c r="AF88" s="12">
        <v>0</v>
      </c>
      <c r="AG88" s="12">
        <v>0</v>
      </c>
      <c r="AH88" s="12">
        <v>626</v>
      </c>
      <c r="AI88" s="12">
        <v>0</v>
      </c>
      <c r="AJ88" s="12">
        <v>12175</v>
      </c>
      <c r="AK88" s="12">
        <v>51</v>
      </c>
      <c r="AL88" s="12">
        <v>345</v>
      </c>
      <c r="AM88" s="12">
        <v>3159</v>
      </c>
      <c r="AN88" s="12">
        <v>0</v>
      </c>
      <c r="AO88" s="12">
        <v>0</v>
      </c>
      <c r="AP88" s="12">
        <v>3734</v>
      </c>
      <c r="AQ88" s="25">
        <v>40673</v>
      </c>
    </row>
    <row r="89" spans="1:43" ht="9.5" x14ac:dyDescent="0.2">
      <c r="A89" s="30"/>
      <c r="B89" s="20" t="s">
        <v>201</v>
      </c>
      <c r="C89" s="23" t="s">
        <v>202</v>
      </c>
      <c r="D89" s="33">
        <v>1590694</v>
      </c>
      <c r="E89" s="12">
        <v>807603</v>
      </c>
      <c r="F89" s="12">
        <v>30428</v>
      </c>
      <c r="G89" s="12">
        <v>1459</v>
      </c>
      <c r="H89" s="12">
        <v>16676</v>
      </c>
      <c r="I89" s="12">
        <v>5</v>
      </c>
      <c r="J89" s="12">
        <v>0</v>
      </c>
      <c r="K89" s="12">
        <v>0</v>
      </c>
      <c r="L89" s="12">
        <v>41982</v>
      </c>
      <c r="M89" s="12">
        <v>0</v>
      </c>
      <c r="N89" s="12">
        <v>49170</v>
      </c>
      <c r="O89" s="12">
        <v>1140</v>
      </c>
      <c r="P89" s="12">
        <v>14092</v>
      </c>
      <c r="Q89" s="12">
        <v>12337</v>
      </c>
      <c r="R89" s="12">
        <v>0</v>
      </c>
      <c r="S89" s="12">
        <v>140</v>
      </c>
      <c r="T89" s="12">
        <v>10271</v>
      </c>
      <c r="U89" s="12">
        <v>452</v>
      </c>
      <c r="V89" s="12">
        <v>2323</v>
      </c>
      <c r="W89" s="12">
        <v>0</v>
      </c>
      <c r="X89" s="12">
        <v>213442</v>
      </c>
      <c r="Y89" s="12">
        <v>4213</v>
      </c>
      <c r="Z89" s="12">
        <v>0</v>
      </c>
      <c r="AA89" s="12">
        <v>0</v>
      </c>
      <c r="AB89" s="12">
        <v>26858</v>
      </c>
      <c r="AC89" s="12">
        <v>12244</v>
      </c>
      <c r="AD89" s="12">
        <v>2250</v>
      </c>
      <c r="AE89" s="12">
        <v>647</v>
      </c>
      <c r="AF89" s="12">
        <v>0</v>
      </c>
      <c r="AG89" s="12">
        <v>197</v>
      </c>
      <c r="AH89" s="12">
        <v>3774</v>
      </c>
      <c r="AI89" s="12">
        <v>1398</v>
      </c>
      <c r="AJ89" s="12">
        <v>38951</v>
      </c>
      <c r="AK89" s="12">
        <v>41</v>
      </c>
      <c r="AL89" s="12">
        <v>54721</v>
      </c>
      <c r="AM89" s="12">
        <v>4</v>
      </c>
      <c r="AN89" s="12">
        <v>0</v>
      </c>
      <c r="AO89" s="12">
        <v>0</v>
      </c>
      <c r="AP89" s="12">
        <v>77530</v>
      </c>
      <c r="AQ89" s="25">
        <v>166346</v>
      </c>
    </row>
    <row r="90" spans="1:43" ht="9.5" x14ac:dyDescent="0.2">
      <c r="A90" s="30"/>
      <c r="B90" s="20" t="s">
        <v>203</v>
      </c>
      <c r="C90" s="23" t="s">
        <v>204</v>
      </c>
      <c r="D90" s="33">
        <v>236064</v>
      </c>
      <c r="E90" s="12">
        <v>78116</v>
      </c>
      <c r="F90" s="12">
        <v>1673</v>
      </c>
      <c r="G90" s="12">
        <v>343</v>
      </c>
      <c r="H90" s="12">
        <v>46529</v>
      </c>
      <c r="I90" s="12">
        <v>1300</v>
      </c>
      <c r="J90" s="12">
        <v>0</v>
      </c>
      <c r="K90" s="12">
        <v>0</v>
      </c>
      <c r="L90" s="12">
        <v>13409</v>
      </c>
      <c r="M90" s="12">
        <v>41</v>
      </c>
      <c r="N90" s="12">
        <v>18237</v>
      </c>
      <c r="O90" s="12">
        <v>4769</v>
      </c>
      <c r="P90" s="12">
        <v>228</v>
      </c>
      <c r="Q90" s="12">
        <v>4500</v>
      </c>
      <c r="R90" s="12">
        <v>0</v>
      </c>
      <c r="S90" s="12">
        <v>4260</v>
      </c>
      <c r="T90" s="12">
        <v>765</v>
      </c>
      <c r="U90" s="12">
        <v>3366</v>
      </c>
      <c r="V90" s="12">
        <v>0</v>
      </c>
      <c r="W90" s="12">
        <v>0</v>
      </c>
      <c r="X90" s="12">
        <v>15</v>
      </c>
      <c r="Y90" s="12">
        <v>2771</v>
      </c>
      <c r="Z90" s="12">
        <v>2</v>
      </c>
      <c r="AA90" s="12">
        <v>0</v>
      </c>
      <c r="AB90" s="12">
        <v>92</v>
      </c>
      <c r="AC90" s="12">
        <v>6180</v>
      </c>
      <c r="AD90" s="12">
        <v>4647</v>
      </c>
      <c r="AE90" s="12">
        <v>475</v>
      </c>
      <c r="AF90" s="12">
        <v>0</v>
      </c>
      <c r="AG90" s="12">
        <v>5</v>
      </c>
      <c r="AH90" s="12">
        <v>16</v>
      </c>
      <c r="AI90" s="12">
        <v>20</v>
      </c>
      <c r="AJ90" s="12">
        <v>19002</v>
      </c>
      <c r="AK90" s="12">
        <v>0</v>
      </c>
      <c r="AL90" s="12">
        <v>591</v>
      </c>
      <c r="AM90" s="12">
        <v>0</v>
      </c>
      <c r="AN90" s="12">
        <v>0</v>
      </c>
      <c r="AO90" s="12">
        <v>702</v>
      </c>
      <c r="AP90" s="12">
        <v>8859</v>
      </c>
      <c r="AQ90" s="25">
        <v>15151</v>
      </c>
    </row>
    <row r="91" spans="1:43" ht="9.5" x14ac:dyDescent="0.2">
      <c r="A91" s="30"/>
      <c r="B91" s="20" t="s">
        <v>205</v>
      </c>
      <c r="C91" s="23" t="s">
        <v>206</v>
      </c>
      <c r="D91" s="33">
        <v>619720</v>
      </c>
      <c r="E91" s="12">
        <v>201287</v>
      </c>
      <c r="F91" s="12">
        <v>753</v>
      </c>
      <c r="G91" s="12">
        <v>0</v>
      </c>
      <c r="H91" s="12">
        <v>63316</v>
      </c>
      <c r="I91" s="12">
        <v>5111</v>
      </c>
      <c r="J91" s="12">
        <v>0</v>
      </c>
      <c r="K91" s="12">
        <v>5902</v>
      </c>
      <c r="L91" s="12">
        <v>42744</v>
      </c>
      <c r="M91" s="12">
        <v>15352</v>
      </c>
      <c r="N91" s="12">
        <v>4127</v>
      </c>
      <c r="O91" s="12">
        <v>33</v>
      </c>
      <c r="P91" s="12">
        <v>1980</v>
      </c>
      <c r="Q91" s="12">
        <v>0</v>
      </c>
      <c r="R91" s="12">
        <v>0</v>
      </c>
      <c r="S91" s="12">
        <v>26214</v>
      </c>
      <c r="T91" s="12">
        <v>21159</v>
      </c>
      <c r="U91" s="12">
        <v>16674</v>
      </c>
      <c r="V91" s="12">
        <v>3260</v>
      </c>
      <c r="W91" s="12">
        <v>2983</v>
      </c>
      <c r="X91" s="12">
        <v>14959</v>
      </c>
      <c r="Y91" s="12">
        <v>387</v>
      </c>
      <c r="Z91" s="12">
        <v>0</v>
      </c>
      <c r="AA91" s="12">
        <v>12963</v>
      </c>
      <c r="AB91" s="12">
        <v>2040</v>
      </c>
      <c r="AC91" s="12">
        <v>4387</v>
      </c>
      <c r="AD91" s="12">
        <v>39</v>
      </c>
      <c r="AE91" s="12">
        <v>1</v>
      </c>
      <c r="AF91" s="12">
        <v>0</v>
      </c>
      <c r="AG91" s="12">
        <v>7</v>
      </c>
      <c r="AH91" s="12">
        <v>997</v>
      </c>
      <c r="AI91" s="12">
        <v>0</v>
      </c>
      <c r="AJ91" s="12">
        <v>53111</v>
      </c>
      <c r="AK91" s="12">
        <v>0</v>
      </c>
      <c r="AL91" s="12">
        <v>552</v>
      </c>
      <c r="AM91" s="12">
        <v>35574</v>
      </c>
      <c r="AN91" s="12">
        <v>0</v>
      </c>
      <c r="AO91" s="12">
        <v>1920</v>
      </c>
      <c r="AP91" s="12">
        <v>11169</v>
      </c>
      <c r="AQ91" s="25">
        <v>70719</v>
      </c>
    </row>
    <row r="92" spans="1:43" ht="9.5" x14ac:dyDescent="0.2">
      <c r="A92" s="30"/>
      <c r="B92" s="20" t="s">
        <v>207</v>
      </c>
      <c r="C92" s="23" t="s">
        <v>208</v>
      </c>
      <c r="D92" s="33">
        <v>505746</v>
      </c>
      <c r="E92" s="12">
        <v>195173</v>
      </c>
      <c r="F92" s="12">
        <v>1106</v>
      </c>
      <c r="G92" s="12">
        <v>20</v>
      </c>
      <c r="H92" s="12">
        <v>2869</v>
      </c>
      <c r="I92" s="12">
        <v>13</v>
      </c>
      <c r="J92" s="12">
        <v>0</v>
      </c>
      <c r="K92" s="12">
        <v>0</v>
      </c>
      <c r="L92" s="12">
        <v>352</v>
      </c>
      <c r="M92" s="12">
        <v>1</v>
      </c>
      <c r="N92" s="12">
        <v>37449</v>
      </c>
      <c r="O92" s="12">
        <v>571</v>
      </c>
      <c r="P92" s="12">
        <v>6</v>
      </c>
      <c r="Q92" s="12">
        <v>0</v>
      </c>
      <c r="R92" s="12">
        <v>0</v>
      </c>
      <c r="S92" s="12">
        <v>24064</v>
      </c>
      <c r="T92" s="12">
        <v>279</v>
      </c>
      <c r="U92" s="12">
        <v>562</v>
      </c>
      <c r="V92" s="12">
        <v>81</v>
      </c>
      <c r="W92" s="12">
        <v>0</v>
      </c>
      <c r="X92" s="12">
        <v>147410</v>
      </c>
      <c r="Y92" s="12">
        <v>50096</v>
      </c>
      <c r="Z92" s="12">
        <v>0</v>
      </c>
      <c r="AA92" s="12">
        <v>0</v>
      </c>
      <c r="AB92" s="12">
        <v>1</v>
      </c>
      <c r="AC92" s="12">
        <v>2194</v>
      </c>
      <c r="AD92" s="12">
        <v>286</v>
      </c>
      <c r="AE92" s="12">
        <v>3040</v>
      </c>
      <c r="AF92" s="12">
        <v>0</v>
      </c>
      <c r="AG92" s="12">
        <v>14</v>
      </c>
      <c r="AH92" s="12">
        <v>79</v>
      </c>
      <c r="AI92" s="12">
        <v>0</v>
      </c>
      <c r="AJ92" s="12">
        <v>1959</v>
      </c>
      <c r="AK92" s="12">
        <v>0</v>
      </c>
      <c r="AL92" s="12">
        <v>1740</v>
      </c>
      <c r="AM92" s="12">
        <v>877</v>
      </c>
      <c r="AN92" s="12">
        <v>1513</v>
      </c>
      <c r="AO92" s="12">
        <v>0</v>
      </c>
      <c r="AP92" s="12">
        <v>23179</v>
      </c>
      <c r="AQ92" s="25">
        <v>10812</v>
      </c>
    </row>
    <row r="93" spans="1:43" ht="9.5" x14ac:dyDescent="0.2">
      <c r="A93" s="40"/>
      <c r="B93" s="41"/>
      <c r="C93" s="42"/>
      <c r="D93" s="43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5"/>
    </row>
    <row r="94" spans="1:43" ht="9.5" x14ac:dyDescent="0.2">
      <c r="A94" s="36" t="s">
        <v>209</v>
      </c>
      <c r="B94" s="37" t="s">
        <v>210</v>
      </c>
      <c r="C94" s="38"/>
      <c r="D94" s="33">
        <f t="shared" ref="D94:AQ94" si="7">SUBTOTAL(9,D95:D101)</f>
        <v>37251341</v>
      </c>
      <c r="E94" s="33">
        <f t="shared" si="7"/>
        <v>4163174</v>
      </c>
      <c r="F94" s="33">
        <f t="shared" si="7"/>
        <v>757367</v>
      </c>
      <c r="G94" s="33">
        <f t="shared" si="7"/>
        <v>251206</v>
      </c>
      <c r="H94" s="33">
        <f t="shared" si="7"/>
        <v>573732</v>
      </c>
      <c r="I94" s="33">
        <f t="shared" si="7"/>
        <v>14524</v>
      </c>
      <c r="J94" s="33">
        <f t="shared" si="7"/>
        <v>168</v>
      </c>
      <c r="K94" s="33">
        <f t="shared" si="7"/>
        <v>656912</v>
      </c>
      <c r="L94" s="33">
        <f t="shared" si="7"/>
        <v>108394</v>
      </c>
      <c r="M94" s="33">
        <f t="shared" si="7"/>
        <v>1020263</v>
      </c>
      <c r="N94" s="33">
        <f t="shared" si="7"/>
        <v>2301617</v>
      </c>
      <c r="O94" s="33">
        <f t="shared" si="7"/>
        <v>1176379</v>
      </c>
      <c r="P94" s="33">
        <f t="shared" si="7"/>
        <v>67827</v>
      </c>
      <c r="Q94" s="33">
        <f t="shared" si="7"/>
        <v>852</v>
      </c>
      <c r="R94" s="33">
        <f t="shared" si="7"/>
        <v>3250</v>
      </c>
      <c r="S94" s="33">
        <f t="shared" si="7"/>
        <v>43060</v>
      </c>
      <c r="T94" s="33">
        <f t="shared" si="7"/>
        <v>72770</v>
      </c>
      <c r="U94" s="33">
        <f t="shared" si="7"/>
        <v>1222844</v>
      </c>
      <c r="V94" s="33">
        <f t="shared" si="7"/>
        <v>328802</v>
      </c>
      <c r="W94" s="33">
        <f t="shared" si="7"/>
        <v>125</v>
      </c>
      <c r="X94" s="33">
        <f t="shared" si="7"/>
        <v>1036535</v>
      </c>
      <c r="Y94" s="33">
        <f t="shared" si="7"/>
        <v>4435713</v>
      </c>
      <c r="Z94" s="33">
        <f t="shared" si="7"/>
        <v>443757</v>
      </c>
      <c r="AA94" s="33">
        <f t="shared" si="7"/>
        <v>2487</v>
      </c>
      <c r="AB94" s="33">
        <f t="shared" si="7"/>
        <v>2982</v>
      </c>
      <c r="AC94" s="33">
        <f t="shared" si="7"/>
        <v>499277</v>
      </c>
      <c r="AD94" s="33">
        <f t="shared" si="7"/>
        <v>203116</v>
      </c>
      <c r="AE94" s="33">
        <f t="shared" si="7"/>
        <v>1891009</v>
      </c>
      <c r="AF94" s="33">
        <f t="shared" si="7"/>
        <v>28639</v>
      </c>
      <c r="AG94" s="33">
        <f t="shared" si="7"/>
        <v>758377</v>
      </c>
      <c r="AH94" s="33">
        <f t="shared" si="7"/>
        <v>969017</v>
      </c>
      <c r="AI94" s="33">
        <f t="shared" si="7"/>
        <v>487346</v>
      </c>
      <c r="AJ94" s="33">
        <f t="shared" si="7"/>
        <v>3761726</v>
      </c>
      <c r="AK94" s="33">
        <f t="shared" si="7"/>
        <v>7843</v>
      </c>
      <c r="AL94" s="33">
        <f t="shared" si="7"/>
        <v>943063</v>
      </c>
      <c r="AM94" s="33">
        <f t="shared" si="7"/>
        <v>67659</v>
      </c>
      <c r="AN94" s="33">
        <f t="shared" si="7"/>
        <v>5209110</v>
      </c>
      <c r="AO94" s="33">
        <f t="shared" si="7"/>
        <v>132364</v>
      </c>
      <c r="AP94" s="33">
        <f t="shared" si="7"/>
        <v>502180</v>
      </c>
      <c r="AQ94" s="39">
        <f t="shared" si="7"/>
        <v>3105875</v>
      </c>
    </row>
    <row r="95" spans="1:43" ht="9.5" x14ac:dyDescent="0.2">
      <c r="A95" s="30"/>
      <c r="B95" s="20" t="s">
        <v>211</v>
      </c>
      <c r="C95" s="23" t="s">
        <v>212</v>
      </c>
      <c r="D95" s="33">
        <v>3484561</v>
      </c>
      <c r="E95" s="12">
        <v>14018</v>
      </c>
      <c r="F95" s="12">
        <v>58919</v>
      </c>
      <c r="G95" s="12">
        <v>0</v>
      </c>
      <c r="H95" s="12">
        <v>107020</v>
      </c>
      <c r="I95" s="12">
        <v>0</v>
      </c>
      <c r="J95" s="12">
        <v>0</v>
      </c>
      <c r="K95" s="12">
        <v>1230</v>
      </c>
      <c r="L95" s="12">
        <v>17642</v>
      </c>
      <c r="M95" s="12">
        <v>210998</v>
      </c>
      <c r="N95" s="12">
        <v>10712</v>
      </c>
      <c r="O95" s="12">
        <v>2130</v>
      </c>
      <c r="P95" s="12">
        <v>1234</v>
      </c>
      <c r="Q95" s="12">
        <v>352</v>
      </c>
      <c r="R95" s="12">
        <v>0</v>
      </c>
      <c r="S95" s="12">
        <v>680</v>
      </c>
      <c r="T95" s="12">
        <v>1980</v>
      </c>
      <c r="U95" s="12">
        <v>161656</v>
      </c>
      <c r="V95" s="12">
        <v>1200</v>
      </c>
      <c r="W95" s="12">
        <v>125</v>
      </c>
      <c r="X95" s="12">
        <v>128663</v>
      </c>
      <c r="Y95" s="12">
        <v>772822</v>
      </c>
      <c r="Z95" s="12">
        <v>24927</v>
      </c>
      <c r="AA95" s="12">
        <v>0</v>
      </c>
      <c r="AB95" s="12">
        <v>645</v>
      </c>
      <c r="AC95" s="12">
        <v>314853</v>
      </c>
      <c r="AD95" s="12">
        <v>143079</v>
      </c>
      <c r="AE95" s="12">
        <v>587227</v>
      </c>
      <c r="AF95" s="12">
        <v>0</v>
      </c>
      <c r="AG95" s="12">
        <v>16264</v>
      </c>
      <c r="AH95" s="12">
        <v>2572</v>
      </c>
      <c r="AI95" s="12">
        <v>0</v>
      </c>
      <c r="AJ95" s="12">
        <v>378734</v>
      </c>
      <c r="AK95" s="12">
        <v>0</v>
      </c>
      <c r="AL95" s="12">
        <v>0</v>
      </c>
      <c r="AM95" s="12">
        <v>300</v>
      </c>
      <c r="AN95" s="12">
        <v>460287</v>
      </c>
      <c r="AO95" s="12">
        <v>3500</v>
      </c>
      <c r="AP95" s="12">
        <v>11016</v>
      </c>
      <c r="AQ95" s="25">
        <v>49776</v>
      </c>
    </row>
    <row r="96" spans="1:43" ht="9.5" x14ac:dyDescent="0.2">
      <c r="A96" s="30"/>
      <c r="B96" s="20" t="s">
        <v>213</v>
      </c>
      <c r="C96" s="23" t="s">
        <v>214</v>
      </c>
      <c r="D96" s="33">
        <v>4542507</v>
      </c>
      <c r="E96" s="12">
        <v>1600763</v>
      </c>
      <c r="F96" s="12">
        <v>68252</v>
      </c>
      <c r="G96" s="12">
        <v>0</v>
      </c>
      <c r="H96" s="12">
        <v>75300</v>
      </c>
      <c r="I96" s="12">
        <v>3826</v>
      </c>
      <c r="J96" s="12">
        <v>0</v>
      </c>
      <c r="K96" s="12">
        <v>5560</v>
      </c>
      <c r="L96" s="12">
        <v>3720</v>
      </c>
      <c r="M96" s="12">
        <v>1625</v>
      </c>
      <c r="N96" s="12">
        <v>42263</v>
      </c>
      <c r="O96" s="12">
        <v>4163</v>
      </c>
      <c r="P96" s="12">
        <v>17657</v>
      </c>
      <c r="Q96" s="12">
        <v>0</v>
      </c>
      <c r="R96" s="12">
        <v>3250</v>
      </c>
      <c r="S96" s="12">
        <v>12180</v>
      </c>
      <c r="T96" s="12">
        <v>6958</v>
      </c>
      <c r="U96" s="12">
        <v>2643</v>
      </c>
      <c r="V96" s="12">
        <v>15825</v>
      </c>
      <c r="W96" s="12">
        <v>0</v>
      </c>
      <c r="X96" s="12">
        <v>236360</v>
      </c>
      <c r="Y96" s="12">
        <v>30935</v>
      </c>
      <c r="Z96" s="12">
        <v>2950</v>
      </c>
      <c r="AA96" s="12">
        <v>2403</v>
      </c>
      <c r="AB96" s="12">
        <v>30</v>
      </c>
      <c r="AC96" s="12">
        <v>20886</v>
      </c>
      <c r="AD96" s="12">
        <v>2047</v>
      </c>
      <c r="AE96" s="12">
        <v>1210314</v>
      </c>
      <c r="AF96" s="12">
        <v>6647</v>
      </c>
      <c r="AG96" s="12">
        <v>0</v>
      </c>
      <c r="AH96" s="12">
        <v>379188</v>
      </c>
      <c r="AI96" s="12">
        <v>43517</v>
      </c>
      <c r="AJ96" s="12">
        <v>671289</v>
      </c>
      <c r="AK96" s="12">
        <v>248</v>
      </c>
      <c r="AL96" s="12">
        <v>80</v>
      </c>
      <c r="AM96" s="12">
        <v>3450</v>
      </c>
      <c r="AN96" s="12">
        <v>920</v>
      </c>
      <c r="AO96" s="12">
        <v>53687</v>
      </c>
      <c r="AP96" s="12">
        <v>6665</v>
      </c>
      <c r="AQ96" s="25">
        <v>6906</v>
      </c>
    </row>
    <row r="97" spans="1:43" ht="9.5" x14ac:dyDescent="0.2">
      <c r="A97" s="30"/>
      <c r="B97" s="20" t="s">
        <v>215</v>
      </c>
      <c r="C97" s="23" t="s">
        <v>216</v>
      </c>
      <c r="D97" s="33">
        <v>3104949</v>
      </c>
      <c r="E97" s="12">
        <v>1038797</v>
      </c>
      <c r="F97" s="12">
        <v>234247</v>
      </c>
      <c r="G97" s="12">
        <v>30963</v>
      </c>
      <c r="H97" s="12">
        <v>351492</v>
      </c>
      <c r="I97" s="12">
        <v>0</v>
      </c>
      <c r="J97" s="12">
        <v>0</v>
      </c>
      <c r="K97" s="12">
        <v>0</v>
      </c>
      <c r="L97" s="12">
        <v>32995</v>
      </c>
      <c r="M97" s="12">
        <v>18</v>
      </c>
      <c r="N97" s="12">
        <v>10278</v>
      </c>
      <c r="O97" s="12">
        <v>10554</v>
      </c>
      <c r="P97" s="12">
        <v>2151</v>
      </c>
      <c r="Q97" s="12">
        <v>0</v>
      </c>
      <c r="R97" s="12">
        <v>0</v>
      </c>
      <c r="S97" s="12">
        <v>11520</v>
      </c>
      <c r="T97" s="12">
        <v>5655</v>
      </c>
      <c r="U97" s="12">
        <v>33505</v>
      </c>
      <c r="V97" s="12">
        <v>20790</v>
      </c>
      <c r="W97" s="12">
        <v>0</v>
      </c>
      <c r="X97" s="12">
        <v>25350</v>
      </c>
      <c r="Y97" s="12">
        <v>3332</v>
      </c>
      <c r="Z97" s="12">
        <v>0</v>
      </c>
      <c r="AA97" s="12">
        <v>0</v>
      </c>
      <c r="AB97" s="12">
        <v>810</v>
      </c>
      <c r="AC97" s="12">
        <v>103741</v>
      </c>
      <c r="AD97" s="12">
        <v>0</v>
      </c>
      <c r="AE97" s="12">
        <v>332</v>
      </c>
      <c r="AF97" s="12">
        <v>0</v>
      </c>
      <c r="AG97" s="12">
        <v>24333</v>
      </c>
      <c r="AH97" s="12">
        <v>882</v>
      </c>
      <c r="AI97" s="12">
        <v>381</v>
      </c>
      <c r="AJ97" s="12">
        <v>364150</v>
      </c>
      <c r="AK97" s="12">
        <v>6329</v>
      </c>
      <c r="AL97" s="12">
        <v>97239</v>
      </c>
      <c r="AM97" s="12">
        <v>63382</v>
      </c>
      <c r="AN97" s="12">
        <v>132</v>
      </c>
      <c r="AO97" s="12">
        <v>70812</v>
      </c>
      <c r="AP97" s="12">
        <v>349269</v>
      </c>
      <c r="AQ97" s="25">
        <v>211510</v>
      </c>
    </row>
    <row r="98" spans="1:43" ht="9.5" x14ac:dyDescent="0.2">
      <c r="A98" s="30"/>
      <c r="B98" s="20" t="s">
        <v>217</v>
      </c>
      <c r="C98" s="23" t="s">
        <v>218</v>
      </c>
      <c r="D98" s="33">
        <v>2599145</v>
      </c>
      <c r="E98" s="12">
        <v>306512</v>
      </c>
      <c r="F98" s="12">
        <v>11105</v>
      </c>
      <c r="G98" s="12">
        <v>220168</v>
      </c>
      <c r="H98" s="12">
        <v>3572</v>
      </c>
      <c r="I98" s="12">
        <v>0</v>
      </c>
      <c r="J98" s="12">
        <v>2</v>
      </c>
      <c r="K98" s="12">
        <v>0</v>
      </c>
      <c r="L98" s="12">
        <v>0</v>
      </c>
      <c r="M98" s="12">
        <v>0</v>
      </c>
      <c r="N98" s="12">
        <v>14563</v>
      </c>
      <c r="O98" s="12">
        <v>6624</v>
      </c>
      <c r="P98" s="12">
        <v>11</v>
      </c>
      <c r="Q98" s="12">
        <v>500</v>
      </c>
      <c r="R98" s="12">
        <v>0</v>
      </c>
      <c r="S98" s="12">
        <v>0</v>
      </c>
      <c r="T98" s="12">
        <v>0</v>
      </c>
      <c r="U98" s="12">
        <v>34109</v>
      </c>
      <c r="V98" s="12">
        <v>56330</v>
      </c>
      <c r="W98" s="12">
        <v>0</v>
      </c>
      <c r="X98" s="12">
        <v>0</v>
      </c>
      <c r="Y98" s="12">
        <v>110770</v>
      </c>
      <c r="Z98" s="12">
        <v>0</v>
      </c>
      <c r="AA98" s="12">
        <v>0</v>
      </c>
      <c r="AB98" s="12">
        <v>696</v>
      </c>
      <c r="AC98" s="12">
        <v>2447</v>
      </c>
      <c r="AD98" s="12">
        <v>5250</v>
      </c>
      <c r="AE98" s="12">
        <v>1180</v>
      </c>
      <c r="AF98" s="12">
        <v>0</v>
      </c>
      <c r="AG98" s="12">
        <v>291</v>
      </c>
      <c r="AH98" s="12">
        <v>0</v>
      </c>
      <c r="AI98" s="12">
        <v>328552</v>
      </c>
      <c r="AJ98" s="12">
        <v>1475522</v>
      </c>
      <c r="AK98" s="12">
        <v>2</v>
      </c>
      <c r="AL98" s="12">
        <v>1205</v>
      </c>
      <c r="AM98" s="12">
        <v>457</v>
      </c>
      <c r="AN98" s="12">
        <v>0</v>
      </c>
      <c r="AO98" s="12">
        <v>0</v>
      </c>
      <c r="AP98" s="12">
        <v>3290</v>
      </c>
      <c r="AQ98" s="25">
        <v>15987</v>
      </c>
    </row>
    <row r="99" spans="1:43" ht="9.5" x14ac:dyDescent="0.2">
      <c r="A99" s="30"/>
      <c r="B99" s="20" t="s">
        <v>219</v>
      </c>
      <c r="C99" s="23" t="s">
        <v>220</v>
      </c>
      <c r="D99" s="33">
        <v>3973213</v>
      </c>
      <c r="E99" s="12">
        <v>1475</v>
      </c>
      <c r="F99" s="12">
        <v>384146</v>
      </c>
      <c r="G99" s="12">
        <v>0</v>
      </c>
      <c r="H99" s="12">
        <v>2219</v>
      </c>
      <c r="I99" s="12">
        <v>10698</v>
      </c>
      <c r="J99" s="12">
        <v>0</v>
      </c>
      <c r="K99" s="12">
        <v>650122</v>
      </c>
      <c r="L99" s="12">
        <v>0</v>
      </c>
      <c r="M99" s="12">
        <v>807327</v>
      </c>
      <c r="N99" s="12">
        <v>3526</v>
      </c>
      <c r="O99" s="12">
        <v>9316</v>
      </c>
      <c r="P99" s="12">
        <v>53</v>
      </c>
      <c r="Q99" s="12">
        <v>0</v>
      </c>
      <c r="R99" s="12">
        <v>0</v>
      </c>
      <c r="S99" s="12">
        <v>0</v>
      </c>
      <c r="T99" s="12">
        <v>0</v>
      </c>
      <c r="U99" s="12">
        <v>949568</v>
      </c>
      <c r="V99" s="12">
        <v>233377</v>
      </c>
      <c r="W99" s="12">
        <v>0</v>
      </c>
      <c r="X99" s="12">
        <v>24658</v>
      </c>
      <c r="Y99" s="12">
        <v>82261</v>
      </c>
      <c r="Z99" s="12">
        <v>415880</v>
      </c>
      <c r="AA99" s="12">
        <v>0</v>
      </c>
      <c r="AB99" s="12">
        <v>0</v>
      </c>
      <c r="AC99" s="12">
        <v>44999</v>
      </c>
      <c r="AD99" s="12">
        <v>23943</v>
      </c>
      <c r="AE99" s="12">
        <v>86420</v>
      </c>
      <c r="AF99" s="12">
        <v>1000</v>
      </c>
      <c r="AG99" s="12">
        <v>80</v>
      </c>
      <c r="AH99" s="12">
        <v>0</v>
      </c>
      <c r="AI99" s="12">
        <v>114896</v>
      </c>
      <c r="AJ99" s="12">
        <v>123254</v>
      </c>
      <c r="AK99" s="12">
        <v>0</v>
      </c>
      <c r="AL99" s="12">
        <v>0</v>
      </c>
      <c r="AM99" s="12">
        <v>0</v>
      </c>
      <c r="AN99" s="12">
        <v>0</v>
      </c>
      <c r="AO99" s="12">
        <v>3519</v>
      </c>
      <c r="AP99" s="12">
        <v>14</v>
      </c>
      <c r="AQ99" s="25">
        <v>462</v>
      </c>
    </row>
    <row r="100" spans="1:43" ht="9.5" x14ac:dyDescent="0.2">
      <c r="A100" s="30"/>
      <c r="B100" s="20" t="s">
        <v>221</v>
      </c>
      <c r="C100" s="23" t="s">
        <v>222</v>
      </c>
      <c r="D100" s="33">
        <v>1652148</v>
      </c>
      <c r="E100" s="12">
        <v>970561</v>
      </c>
      <c r="F100" s="12">
        <v>698</v>
      </c>
      <c r="G100" s="12">
        <v>75</v>
      </c>
      <c r="H100" s="12">
        <v>30935</v>
      </c>
      <c r="I100" s="12">
        <v>0</v>
      </c>
      <c r="J100" s="12">
        <v>163</v>
      </c>
      <c r="K100" s="12">
        <v>0</v>
      </c>
      <c r="L100" s="12">
        <v>51337</v>
      </c>
      <c r="M100" s="12">
        <v>295</v>
      </c>
      <c r="N100" s="12">
        <v>133786</v>
      </c>
      <c r="O100" s="12">
        <v>1749</v>
      </c>
      <c r="P100" s="12">
        <v>7103</v>
      </c>
      <c r="Q100" s="12">
        <v>0</v>
      </c>
      <c r="R100" s="12">
        <v>0</v>
      </c>
      <c r="S100" s="12">
        <v>18680</v>
      </c>
      <c r="T100" s="12">
        <v>45359</v>
      </c>
      <c r="U100" s="12">
        <v>31487</v>
      </c>
      <c r="V100" s="12">
        <v>1280</v>
      </c>
      <c r="W100" s="12">
        <v>0</v>
      </c>
      <c r="X100" s="12">
        <v>32636</v>
      </c>
      <c r="Y100" s="12">
        <v>85727</v>
      </c>
      <c r="Z100" s="12">
        <v>0</v>
      </c>
      <c r="AA100" s="12">
        <v>84</v>
      </c>
      <c r="AB100" s="12">
        <v>528</v>
      </c>
      <c r="AC100" s="12">
        <v>12080</v>
      </c>
      <c r="AD100" s="12">
        <v>28524</v>
      </c>
      <c r="AE100" s="12">
        <v>3186</v>
      </c>
      <c r="AF100" s="12">
        <v>0</v>
      </c>
      <c r="AG100" s="12">
        <v>0</v>
      </c>
      <c r="AH100" s="12">
        <v>378</v>
      </c>
      <c r="AI100" s="12">
        <v>0</v>
      </c>
      <c r="AJ100" s="12">
        <v>51700</v>
      </c>
      <c r="AK100" s="12">
        <v>0</v>
      </c>
      <c r="AL100" s="12">
        <v>638</v>
      </c>
      <c r="AM100" s="12">
        <v>70</v>
      </c>
      <c r="AN100" s="12">
        <v>341</v>
      </c>
      <c r="AO100" s="12">
        <v>846</v>
      </c>
      <c r="AP100" s="12">
        <v>28293</v>
      </c>
      <c r="AQ100" s="25">
        <v>113609</v>
      </c>
    </row>
    <row r="101" spans="1:43" ht="9.5" x14ac:dyDescent="0.2">
      <c r="A101" s="30"/>
      <c r="B101" s="20" t="s">
        <v>223</v>
      </c>
      <c r="C101" s="23" t="s">
        <v>224</v>
      </c>
      <c r="D101" s="33">
        <v>17894818</v>
      </c>
      <c r="E101" s="12">
        <v>231048</v>
      </c>
      <c r="F101" s="12">
        <v>0</v>
      </c>
      <c r="G101" s="12">
        <v>0</v>
      </c>
      <c r="H101" s="12">
        <v>3194</v>
      </c>
      <c r="I101" s="12">
        <v>0</v>
      </c>
      <c r="J101" s="12">
        <v>3</v>
      </c>
      <c r="K101" s="12">
        <v>0</v>
      </c>
      <c r="L101" s="12">
        <v>2700</v>
      </c>
      <c r="M101" s="12">
        <v>0</v>
      </c>
      <c r="N101" s="12">
        <v>2086489</v>
      </c>
      <c r="O101" s="12">
        <v>1141843</v>
      </c>
      <c r="P101" s="12">
        <v>39618</v>
      </c>
      <c r="Q101" s="12">
        <v>0</v>
      </c>
      <c r="R101" s="12">
        <v>0</v>
      </c>
      <c r="S101" s="12">
        <v>0</v>
      </c>
      <c r="T101" s="12">
        <v>12818</v>
      </c>
      <c r="U101" s="12">
        <v>9876</v>
      </c>
      <c r="V101" s="12">
        <v>0</v>
      </c>
      <c r="W101" s="12">
        <v>0</v>
      </c>
      <c r="X101" s="12">
        <v>588868</v>
      </c>
      <c r="Y101" s="12">
        <v>3349866</v>
      </c>
      <c r="Z101" s="12">
        <v>0</v>
      </c>
      <c r="AA101" s="12">
        <v>0</v>
      </c>
      <c r="AB101" s="12">
        <v>273</v>
      </c>
      <c r="AC101" s="12">
        <v>271</v>
      </c>
      <c r="AD101" s="12">
        <v>273</v>
      </c>
      <c r="AE101" s="12">
        <v>2350</v>
      </c>
      <c r="AF101" s="12">
        <v>20992</v>
      </c>
      <c r="AG101" s="12">
        <v>717409</v>
      </c>
      <c r="AH101" s="12">
        <v>585997</v>
      </c>
      <c r="AI101" s="12">
        <v>0</v>
      </c>
      <c r="AJ101" s="12">
        <v>697077</v>
      </c>
      <c r="AK101" s="12">
        <v>1264</v>
      </c>
      <c r="AL101" s="12">
        <v>843901</v>
      </c>
      <c r="AM101" s="12">
        <v>0</v>
      </c>
      <c r="AN101" s="12">
        <v>4747430</v>
      </c>
      <c r="AO101" s="12">
        <v>0</v>
      </c>
      <c r="AP101" s="12">
        <v>103633</v>
      </c>
      <c r="AQ101" s="25">
        <v>2707625</v>
      </c>
    </row>
    <row r="102" spans="1:43" ht="9.5" x14ac:dyDescent="0.2">
      <c r="A102" s="40"/>
      <c r="B102" s="41"/>
      <c r="C102" s="42"/>
      <c r="D102" s="43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5"/>
    </row>
    <row r="103" spans="1:43" ht="9.5" x14ac:dyDescent="0.2">
      <c r="A103" s="36" t="s">
        <v>225</v>
      </c>
      <c r="B103" s="37" t="s">
        <v>226</v>
      </c>
      <c r="C103" s="38" t="s">
        <v>227</v>
      </c>
      <c r="D103" s="33">
        <v>275110</v>
      </c>
      <c r="E103" s="33">
        <v>995</v>
      </c>
      <c r="F103" s="33">
        <v>11798</v>
      </c>
      <c r="G103" s="33">
        <v>31</v>
      </c>
      <c r="H103" s="33">
        <v>2951</v>
      </c>
      <c r="I103" s="33">
        <v>0</v>
      </c>
      <c r="J103" s="33">
        <v>29</v>
      </c>
      <c r="K103" s="33">
        <v>0</v>
      </c>
      <c r="L103" s="33">
        <v>10</v>
      </c>
      <c r="M103" s="33">
        <v>0</v>
      </c>
      <c r="N103" s="33">
        <v>3990</v>
      </c>
      <c r="O103" s="33">
        <v>20</v>
      </c>
      <c r="P103" s="33">
        <v>16329</v>
      </c>
      <c r="Q103" s="33">
        <v>0</v>
      </c>
      <c r="R103" s="33">
        <v>0</v>
      </c>
      <c r="S103" s="33">
        <v>0</v>
      </c>
      <c r="T103" s="33">
        <v>454</v>
      </c>
      <c r="U103" s="33">
        <v>0</v>
      </c>
      <c r="V103" s="33">
        <v>0</v>
      </c>
      <c r="W103" s="33">
        <v>0</v>
      </c>
      <c r="X103" s="33">
        <v>20955</v>
      </c>
      <c r="Y103" s="33">
        <v>230</v>
      </c>
      <c r="Z103" s="33">
        <v>0</v>
      </c>
      <c r="AA103" s="33">
        <v>0</v>
      </c>
      <c r="AB103" s="33">
        <v>1255</v>
      </c>
      <c r="AC103" s="33">
        <v>0</v>
      </c>
      <c r="AD103" s="33">
        <v>28812</v>
      </c>
      <c r="AE103" s="33">
        <v>90</v>
      </c>
      <c r="AF103" s="33">
        <v>0</v>
      </c>
      <c r="AG103" s="33">
        <v>3</v>
      </c>
      <c r="AH103" s="33">
        <v>0</v>
      </c>
      <c r="AI103" s="33">
        <v>9250</v>
      </c>
      <c r="AJ103" s="33">
        <v>3989</v>
      </c>
      <c r="AK103" s="33">
        <v>240</v>
      </c>
      <c r="AL103" s="33">
        <v>22921</v>
      </c>
      <c r="AM103" s="33">
        <v>0</v>
      </c>
      <c r="AN103" s="33">
        <v>0</v>
      </c>
      <c r="AO103" s="33">
        <v>0</v>
      </c>
      <c r="AP103" s="33">
        <v>147264</v>
      </c>
      <c r="AQ103" s="39">
        <v>3494</v>
      </c>
    </row>
    <row r="104" spans="1:43" x14ac:dyDescent="0.2">
      <c r="A104" s="52"/>
      <c r="B104" s="53"/>
      <c r="C104" s="48"/>
      <c r="D104" s="49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　第３表(2)移入
（単位：トン）</oddHeader>
    <evenHeader>&amp;L&amp;"ＭＳ 明朝,標準"&amp;6
　第３表(2)移入
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タイトル1-3-2</vt:lpstr>
      <vt:lpstr>1-3-2（輸出）</vt:lpstr>
      <vt:lpstr>1-3-2（輸入）</vt:lpstr>
      <vt:lpstr>1-3-2（移出）</vt:lpstr>
      <vt:lpstr>1-3-2（移入）</vt:lpstr>
      <vt:lpstr>'タイトル1-3-2'!Print_Area</vt:lpstr>
      <vt:lpstr>'1-3-2（移出）'!Print_Titles</vt:lpstr>
      <vt:lpstr>'1-3-2（移入）'!Print_Titles</vt:lpstr>
      <vt:lpstr>'1-3-2（輸出）'!Print_Titles</vt:lpstr>
      <vt:lpstr>'1-3-2（輸入）'!Print_Titles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2018-09-10T01:47:25Z</cp:lastPrinted>
  <dcterms:created xsi:type="dcterms:W3CDTF">2009-01-15T00:17:53Z</dcterms:created>
  <dcterms:modified xsi:type="dcterms:W3CDTF">2025-12-18T09:02:48Z</dcterms:modified>
</cp:coreProperties>
</file>