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xr:revisionPtr revIDLastSave="0" documentId="13_ncr:1_{52A7AAC6-E9FF-4C4E-ADD7-217A7EDA29A8}" xr6:coauthVersionLast="47" xr6:coauthVersionMax="47" xr10:uidLastSave="{00000000-0000-0000-0000-000000000000}"/>
  <bookViews>
    <workbookView xWindow="-120" yWindow="-120" windowWidth="29040" windowHeight="15720" tabRatio="808" xr2:uid="{00000000-000D-0000-FFFF-FFFF00000000}"/>
  </bookViews>
  <sheets>
    <sheet name="21-1" sheetId="2" r:id="rId1"/>
    <sheet name="21-2" sheetId="3" r:id="rId2"/>
    <sheet name="21-3" sheetId="4" r:id="rId3"/>
    <sheet name="22" sheetId="5" r:id="rId4"/>
    <sheet name="23-1" sheetId="6" r:id="rId5"/>
    <sheet name="23-2" sheetId="7" r:id="rId6"/>
    <sheet name="23-3" sheetId="8" r:id="rId7"/>
    <sheet name="24" sheetId="9" r:id="rId8"/>
    <sheet name="25" sheetId="10" r:id="rId9"/>
    <sheet name="26-1-1" sheetId="11" r:id="rId10"/>
    <sheet name="26-1-2" sheetId="12" r:id="rId11"/>
    <sheet name="26-2" sheetId="13" r:id="rId12"/>
    <sheet name="26-3" sheetId="14" r:id="rId13"/>
    <sheet name="26-4" sheetId="15" r:id="rId14"/>
    <sheet name="26-5-1" sheetId="16" r:id="rId15"/>
    <sheet name="26-5-2-1" sheetId="17" r:id="rId16"/>
    <sheet name="26-5-2-2" sheetId="18" r:id="rId17"/>
    <sheet name="26-6-1" sheetId="19" r:id="rId18"/>
    <sheet name="26-6-2" sheetId="20" r:id="rId19"/>
    <sheet name="26-7-1" sheetId="21" r:id="rId20"/>
    <sheet name="26-7-2-1" sheetId="22" r:id="rId21"/>
    <sheet name="26-7-2-2" sheetId="23" r:id="rId22"/>
    <sheet name="26-8-1" sheetId="24" r:id="rId23"/>
    <sheet name="26-8-2" sheetId="25" r:id="rId24"/>
    <sheet name="26-9" sheetId="26" r:id="rId25"/>
    <sheet name="26-10" sheetId="27" r:id="rId26"/>
    <sheet name="27-1-1" sheetId="28" r:id="rId27"/>
    <sheet name="27-1-2" sheetId="29" r:id="rId28"/>
    <sheet name="27-1-3" sheetId="30" r:id="rId29"/>
    <sheet name="27-2" sheetId="31" r:id="rId30"/>
    <sheet name="27-3" sheetId="32" r:id="rId31"/>
    <sheet name="27-4" sheetId="33" r:id="rId32"/>
    <sheet name="27-5-1" sheetId="34" r:id="rId33"/>
    <sheet name="27-5-2" sheetId="35" r:id="rId34"/>
    <sheet name="27-5-3-1" sheetId="36" r:id="rId35"/>
    <sheet name="27-5-3-2" sheetId="37" r:id="rId36"/>
    <sheet name="27-6-1" sheetId="38" r:id="rId37"/>
    <sheet name="27-6-2" sheetId="39" r:id="rId38"/>
    <sheet name="27-7-1" sheetId="40" r:id="rId39"/>
    <sheet name="27-7-2" sheetId="41" r:id="rId40"/>
    <sheet name="27-7-3-1" sheetId="42" r:id="rId41"/>
    <sheet name="27-7-3-2" sheetId="43" r:id="rId42"/>
    <sheet name="27-8-1" sheetId="44" r:id="rId43"/>
    <sheet name="27-8-2" sheetId="45" r:id="rId44"/>
    <sheet name="27-9" sheetId="46" r:id="rId45"/>
    <sheet name="27-10" sheetId="47" r:id="rId46"/>
    <sheet name="28" sheetId="48" r:id="rId47"/>
  </sheets>
  <definedNames>
    <definedName name="_Regression_Int" localSheetId="0" hidden="1">1</definedName>
    <definedName name="_Regression_Int" localSheetId="1" hidden="1">1</definedName>
    <definedName name="_Regression_Int" localSheetId="2" hidden="1">1</definedName>
    <definedName name="_Regression_Int" localSheetId="3" hidden="1">1</definedName>
    <definedName name="_Regression_Int" localSheetId="4" hidden="1">1</definedName>
    <definedName name="_Regression_Int" localSheetId="5" hidden="1">1</definedName>
    <definedName name="_Regression_Int" localSheetId="6" hidden="1">1</definedName>
    <definedName name="_Regression_Int" localSheetId="7" hidden="1">1</definedName>
    <definedName name="_Regression_Int" localSheetId="8" hidden="1">1</definedName>
    <definedName name="_Regression_Int" localSheetId="26" hidden="1">1</definedName>
    <definedName name="_Regression_Int" localSheetId="27" hidden="1">1</definedName>
    <definedName name="_Regression_Int" localSheetId="28" hidden="1">1</definedName>
    <definedName name="_Regression_Int" localSheetId="29" hidden="1">1</definedName>
    <definedName name="\a" localSheetId="7">'24'!#REF!</definedName>
    <definedName name="\a">#REF!</definedName>
    <definedName name="\b" localSheetId="7">'24'!#REF!</definedName>
    <definedName name="\b">#REF!</definedName>
    <definedName name="_xlnm.Print_Area" localSheetId="0">'21-1'!$B$2:$Q$56</definedName>
    <definedName name="_xlnm.Print_Area" localSheetId="1">'21-2'!$B$2:$Q$46</definedName>
    <definedName name="_xlnm.Print_Area" localSheetId="2">'21-3'!$B$2:$S$45</definedName>
    <definedName name="_xlnm.Print_Area" localSheetId="3">'22'!$B$3:$Q$50</definedName>
    <definedName name="_xlnm.Print_Area" localSheetId="4">'23-1'!$A$2:$Q$51</definedName>
    <definedName name="_xlnm.Print_Area" localSheetId="5">'23-2'!$B$2:$Q$49</definedName>
    <definedName name="_xlnm.Print_Area" localSheetId="6">'23-3'!$B$2:$R$23</definedName>
    <definedName name="_xlnm.Print_Area" localSheetId="7">'24'!$B$2:$CB$53</definedName>
    <definedName name="_xlnm.Print_Area" localSheetId="8">'25'!$B$3:$V$52</definedName>
    <definedName name="_xlnm.Print_Area" localSheetId="25">'26-10'!$A$2:$N$32,'26-10'!$A$65:$H$95</definedName>
    <definedName name="_xlnm.Print_Area" localSheetId="9">'26-1-1'!$A$3:$N$58,'26-1-1'!$A$62:$J$113</definedName>
    <definedName name="_xlnm.Print_Area" localSheetId="10">'26-1-2'!$A$3:$N$53,'26-1-2'!$A$56:$J$106</definedName>
    <definedName name="_xlnm.Print_Area" localSheetId="11">'26-2'!$A$3:$N$30,'26-2'!$A$34:$L$61</definedName>
    <definedName name="_xlnm.Print_Area" localSheetId="12">'26-3'!$A$3:$N$30,'26-3'!$A$34:$L$61</definedName>
    <definedName name="_xlnm.Print_Area" localSheetId="13">'26-4'!$A$3:$N$30,'26-4'!$A$34:$L$61</definedName>
    <definedName name="_xlnm.Print_Area" localSheetId="14">'26-5-1'!$A$3:$N$58,'26-5-1'!$A$62:$L$112</definedName>
    <definedName name="_xlnm.Print_Area" localSheetId="15">'26-5-2-1'!$A$2:$N$53,'26-5-2-1'!$A$56:$J$106</definedName>
    <definedName name="_xlnm.Print_Area" localSheetId="16">'26-5-2-2'!$A$2:$N$53,'26-5-2-2'!$A$55:$L$106</definedName>
    <definedName name="_xlnm.Print_Area" localSheetId="17">'26-6-1'!$A$2:$N$30,'26-6-1'!$A$33:$J$61</definedName>
    <definedName name="_xlnm.Print_Area" localSheetId="18">'26-6-2'!$A$2:$N$30,'26-6-2'!$A$33:$L$61</definedName>
    <definedName name="_xlnm.Print_Area" localSheetId="19">'26-7-1'!$A$2:$N$58,'26-7-1'!$A$61:$L$112</definedName>
    <definedName name="_xlnm.Print_Area" localSheetId="20">'26-7-2-1'!$A$2:$N$53,'26-7-2-1'!$A$55:$L$106</definedName>
    <definedName name="_xlnm.Print_Area" localSheetId="21">'26-7-2-2'!$A$2:$N$53,'26-7-2-2'!$A$55:$L$106</definedName>
    <definedName name="_xlnm.Print_Area" localSheetId="22">'26-8-1'!$A$2:$N$30,'26-8-1'!$A$33:$L$61</definedName>
    <definedName name="_xlnm.Print_Area" localSheetId="23">'26-8-2'!$A$2:$N$30,'26-8-2'!$A$33:$L$61</definedName>
    <definedName name="_xlnm.Print_Area" localSheetId="24">'26-9'!$A$2:$N$30,'26-9'!$A$33:$L$61</definedName>
    <definedName name="_xlnm.Print_Area" localSheetId="45">'27-10'!$A$2:$M$56,'27-10'!$A$62:$M$118,'27-10'!$O$2:$U$58,'27-10'!$O$62:$U$118</definedName>
    <definedName name="_xlnm.Print_Area" localSheetId="26">'27-1-1'!$A$2:$M$59,'27-1-1'!$A$65:$M$120,'27-1-1'!$O$2:$W$55,'27-1-1'!$O$65:$W$120</definedName>
    <definedName name="_xlnm.Print_Area" localSheetId="27">'27-1-2'!$A$1:$M$57,'27-1-2'!$A$65:$M$120,'27-1-2'!$O$2:$W$55,'27-1-2'!$O$65:$W$120</definedName>
    <definedName name="_xlnm.Print_Area" localSheetId="28">'27-1-3'!$A$1:$M$55,'27-1-3'!$A$61:$M$116,'27-1-3'!$O$2:$W$55,'27-1-3'!$O$61:$W$116</definedName>
    <definedName name="_xlnm.Print_Area" localSheetId="29">'27-2'!$A$2:$M$55,'27-2'!$A$61:$M$116,'27-2'!$O$2:$Y$55,'27-2'!$O$61:$Y$116</definedName>
    <definedName name="_xlnm.Print_Area" localSheetId="30">'27-3'!$A$2:$M$55,'27-3'!$A$61:$M$116,'27-3'!$O$2:$Y$55,'27-3'!$O$61:$Y$116</definedName>
    <definedName name="_xlnm.Print_Area" localSheetId="31">'27-4'!$A$2:$M$55,'27-4'!$A$61:$M$116,'27-4'!$O$2:$Y$55,'27-4'!$O$61:$Y$116</definedName>
    <definedName name="_xlnm.Print_Area" localSheetId="32">'27-5-1'!$A$2:$M$59,'27-5-1'!$A$66:$M$121,'27-5-1'!$O$2:$Y$55,'27-5-1'!$O$66:$Y$121</definedName>
    <definedName name="_xlnm.Print_Area" localSheetId="33">'27-5-2'!$A$2:$M$57,'27-5-2'!$A$64:$M$119,'27-5-2'!$O$2:$W$55,'27-5-2'!$O$64:$W$119</definedName>
    <definedName name="_xlnm.Print_Area" localSheetId="34">'27-5-3-1'!$A$2:$M$56,'27-5-3-1'!$A$64:$M$120,'27-5-3-1'!$O$2:$W$56,'27-5-3-1'!$O$64:$W$120</definedName>
    <definedName name="_xlnm.Print_Area" localSheetId="35">'27-5-3-2'!$A$3:$M$56,'27-5-3-2'!$A$62:$M$117,'27-5-3-2'!$O$3:$Y$56,'27-5-3-2'!$O$62:$Y$117</definedName>
    <definedName name="_xlnm.Print_Area" localSheetId="36">'27-6-1'!$A$2:$M$56,'27-6-1'!$A$62:$M$117,'27-6-1'!$O$3:$W$56,'27-6-1'!$O$62:$W$117</definedName>
    <definedName name="_xlnm.Print_Area" localSheetId="37">'27-6-2'!$A$2:$M$56,'27-6-2'!$A$62:$M$117,'27-6-2'!$O$3:$Y$56,'27-6-2'!$O$62:$Y$117</definedName>
    <definedName name="_xlnm.Print_Area" localSheetId="38">'27-7-1'!$A$2:$M$59,'27-7-1'!$A$64:$M$119,'27-7-1'!$O$2:$Y$55,'27-7-1'!$O$64:$Y$119</definedName>
    <definedName name="_xlnm.Print_Area" localSheetId="39">'27-7-2'!$A$2:$M$57,'27-7-2'!$A$64:$M$119,'27-7-2'!$O$2:$Y$55,'27-7-2'!$O$64:$Y$119</definedName>
    <definedName name="_xlnm.Print_Area" localSheetId="40">'27-7-3-1'!$A$2:$M$56,'27-7-3-1'!$A$62:$M$117,'27-7-3-1'!$O$3:$Y$56,'27-7-3-1'!$O$62:$Y$117</definedName>
    <definedName name="_xlnm.Print_Area" localSheetId="41">'27-7-3-2'!$A$2:$M$56,'27-7-3-2'!$A$62:$M$117,'27-7-3-2'!$O$3:$Y$56,'27-7-3-2'!$O$62:$Y$117</definedName>
    <definedName name="_xlnm.Print_Area" localSheetId="42">'27-8-1'!$A$2:$M$56,'27-8-1'!$A$62:$M$117,'27-8-1'!$O$3:$Y$56,'27-8-1'!$O$62:$Y$117</definedName>
    <definedName name="_xlnm.Print_Area" localSheetId="43">'27-8-2'!$A$2:$M$56,'27-8-2'!$A$62:$M$117,'27-8-2'!$O$3:$Y$56,'27-8-2'!$O$62:$Y$117</definedName>
    <definedName name="_xlnm.Print_Area" localSheetId="44">'27-9'!$A$2:$M$55,'27-9'!$A$61:$M$116,'27-9'!$O$2:$Y$55,'27-9'!$O$61:$Y$116</definedName>
    <definedName name="_xlnm.Print_Area" localSheetId="46">'28'!$B$7:$CL$40</definedName>
    <definedName name="_xlnm.Print_Area">#REF!</definedName>
    <definedName name="Print_Area_MI" localSheetId="0">'21-1'!$B$1:$B$56</definedName>
    <definedName name="Print_Area_MI" localSheetId="1">'21-2'!$B$1:$B$46</definedName>
    <definedName name="Print_Area_MI" localSheetId="2">'21-3'!$B$1:$B$27</definedName>
    <definedName name="Print_Area_MI" localSheetId="3">'22'!$I$1:$Q$47</definedName>
    <definedName name="Print_Area_MI" localSheetId="4">'23-1'!$Q$1:$R$49</definedName>
    <definedName name="Print_Area_MI" localSheetId="5">'23-2'!$Q$1:$R$47</definedName>
    <definedName name="Print_Area_MI" localSheetId="6">'23-3'!$R$1:$S$21</definedName>
    <definedName name="Print_Area_MI" localSheetId="7">'24'!$A$1:$N$48</definedName>
    <definedName name="Print_Area_MI" localSheetId="8">'25'!$B$1:$P$37</definedName>
    <definedName name="Print_Area_MI" localSheetId="26">'27-1-1'!#REF!</definedName>
    <definedName name="Print_Area_MI" localSheetId="27">'27-1-2'!#REF!</definedName>
    <definedName name="Print_Area_MI" localSheetId="28">'27-1-3'!#REF!</definedName>
    <definedName name="Print_Area_MI" localSheetId="29">'27-2'!$DO$179:$DY$236</definedName>
    <definedName name="YNZQ0106_AKS0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X126" i="31" l="1"/>
  <c r="CY126" i="31"/>
  <c r="DX126" i="31"/>
  <c r="DY126" i="31"/>
  <c r="CX127" i="31"/>
  <c r="CY127" i="31"/>
  <c r="DX127" i="31"/>
  <c r="DY127" i="31"/>
  <c r="CX128" i="31"/>
  <c r="CY128" i="31"/>
  <c r="DX128" i="31"/>
  <c r="DY128" i="31"/>
  <c r="CX129" i="31"/>
  <c r="CY129" i="31"/>
  <c r="DX129" i="31"/>
  <c r="DY129" i="31"/>
  <c r="CX130" i="31"/>
  <c r="CY130" i="31"/>
  <c r="DX130" i="31"/>
  <c r="DY130" i="31"/>
  <c r="CX131" i="31"/>
  <c r="CY131" i="31"/>
  <c r="DX131" i="31"/>
  <c r="DY131" i="31"/>
  <c r="CX132" i="31"/>
  <c r="CY132" i="31"/>
  <c r="DX132" i="31"/>
  <c r="DY132" i="31"/>
  <c r="CX133" i="31"/>
  <c r="CY133" i="31"/>
  <c r="DX133" i="31"/>
  <c r="DY133" i="31"/>
  <c r="CX134" i="31"/>
  <c r="CY134" i="31"/>
  <c r="DX134" i="31"/>
  <c r="DY134" i="31"/>
  <c r="CX135" i="31"/>
  <c r="CY135" i="31"/>
  <c r="DX135" i="31"/>
  <c r="DY135" i="31"/>
  <c r="CX136" i="31"/>
  <c r="CY136" i="31"/>
  <c r="DX136" i="31"/>
  <c r="DY136" i="31"/>
  <c r="CX137" i="31"/>
  <c r="CY137" i="31"/>
  <c r="DX137" i="31"/>
  <c r="DY137" i="31"/>
  <c r="CX138" i="31"/>
  <c r="CY138" i="31"/>
  <c r="DX138" i="31"/>
  <c r="DY138" i="31"/>
  <c r="CX139" i="31"/>
  <c r="CY139" i="31"/>
  <c r="DX139" i="31"/>
  <c r="DY139" i="31"/>
  <c r="CX140" i="31"/>
  <c r="CY140" i="31"/>
  <c r="DX140" i="31"/>
  <c r="DY140" i="31"/>
  <c r="CX141" i="31"/>
  <c r="CY141" i="31"/>
  <c r="DX141" i="31"/>
  <c r="DY141" i="31"/>
  <c r="CX142" i="31"/>
  <c r="CY142" i="31"/>
  <c r="DX142" i="31"/>
  <c r="DY142" i="31"/>
  <c r="CX143" i="31"/>
  <c r="CY143" i="31"/>
  <c r="DX143" i="31"/>
  <c r="DY143" i="31"/>
  <c r="CX144" i="31"/>
  <c r="CY144" i="31"/>
  <c r="DX144" i="31"/>
  <c r="DY144" i="31"/>
  <c r="CX145" i="31"/>
  <c r="CY145" i="31"/>
  <c r="DX145" i="31"/>
  <c r="DY145" i="31"/>
  <c r="CX146" i="31"/>
  <c r="CY146" i="31"/>
  <c r="DX146" i="31"/>
  <c r="DY146" i="31"/>
  <c r="CX147" i="31"/>
  <c r="CY147" i="31"/>
  <c r="DX147" i="31"/>
  <c r="DY147" i="31"/>
  <c r="CX148" i="31"/>
  <c r="CY148" i="31"/>
  <c r="DX148" i="31"/>
  <c r="DY148" i="31"/>
  <c r="CX149" i="31"/>
  <c r="CY149" i="31"/>
  <c r="DX149" i="31"/>
  <c r="DY149" i="31"/>
  <c r="CX150" i="31"/>
  <c r="CY150" i="31"/>
  <c r="DX150" i="31"/>
  <c r="DY150" i="31"/>
  <c r="CX151" i="31"/>
  <c r="CY151" i="31"/>
  <c r="DX151" i="31"/>
  <c r="DY151" i="31"/>
  <c r="CX152" i="31"/>
  <c r="CY152" i="31"/>
  <c r="DX152" i="31"/>
  <c r="DY152" i="31"/>
  <c r="CX153" i="31"/>
  <c r="CY153" i="31"/>
  <c r="DX153" i="31"/>
  <c r="DY153" i="31"/>
  <c r="CX154" i="31"/>
  <c r="CY154" i="31"/>
  <c r="DX154" i="31"/>
  <c r="DY154" i="31"/>
  <c r="CX155" i="31"/>
  <c r="CY155" i="31"/>
  <c r="DX155" i="31"/>
  <c r="DY155" i="31"/>
  <c r="CX156" i="31"/>
  <c r="CY156" i="31"/>
  <c r="DX156" i="31"/>
  <c r="DY156" i="31"/>
  <c r="CX157" i="31"/>
  <c r="CY157" i="31"/>
  <c r="DX157" i="31"/>
  <c r="DY157" i="31"/>
  <c r="CX158" i="31"/>
  <c r="CY158" i="31"/>
  <c r="DX158" i="31"/>
  <c r="DY158" i="31"/>
  <c r="CX159" i="31"/>
  <c r="CY159" i="31"/>
  <c r="DX159" i="31"/>
  <c r="DY159" i="31"/>
  <c r="CX160" i="31"/>
  <c r="CY160" i="31"/>
  <c r="DX160" i="31"/>
  <c r="DY160" i="31"/>
  <c r="CX161" i="31"/>
  <c r="CY161" i="31"/>
  <c r="DX161" i="31"/>
  <c r="DY161" i="31"/>
  <c r="CX162" i="31"/>
  <c r="CY162" i="31"/>
  <c r="DX162" i="31"/>
  <c r="DY162" i="31"/>
  <c r="CX163" i="31"/>
  <c r="CY163" i="31"/>
  <c r="DX163" i="31"/>
  <c r="DY163" i="31"/>
  <c r="CX164" i="31"/>
  <c r="CY164" i="31"/>
  <c r="DX164" i="31"/>
  <c r="DY164" i="31"/>
  <c r="CX165" i="31"/>
  <c r="CY165" i="31"/>
  <c r="DX165" i="31"/>
  <c r="DY165" i="31"/>
  <c r="CX166" i="31"/>
  <c r="CY166" i="31"/>
  <c r="DX166" i="31"/>
  <c r="DY166" i="31"/>
  <c r="CX167" i="31"/>
  <c r="CY167" i="31"/>
  <c r="DX167" i="31"/>
  <c r="DY167" i="31"/>
  <c r="CX168" i="31"/>
  <c r="CY168" i="31"/>
  <c r="DX168" i="31"/>
  <c r="DY168" i="31"/>
  <c r="CX169" i="31"/>
  <c r="CY169" i="31"/>
  <c r="DX169" i="31"/>
  <c r="DY169" i="31"/>
  <c r="CX170" i="31"/>
  <c r="CY170" i="31"/>
  <c r="DX170" i="31"/>
  <c r="DY170" i="31"/>
  <c r="CX171" i="31"/>
  <c r="CY171" i="31"/>
  <c r="DX171" i="31"/>
  <c r="DY171" i="31"/>
  <c r="CX172" i="31"/>
  <c r="CY172" i="31"/>
  <c r="DX172" i="31"/>
  <c r="DY172" i="31"/>
  <c r="CX173" i="31"/>
  <c r="CY173" i="31"/>
  <c r="DX173" i="31"/>
  <c r="DY173" i="31"/>
  <c r="CX174" i="31"/>
  <c r="CY174" i="31"/>
  <c r="DX174" i="31"/>
  <c r="DY174" i="31"/>
  <c r="CX175" i="31"/>
  <c r="CY175" i="31"/>
  <c r="DX175" i="31"/>
  <c r="DY175" i="31"/>
  <c r="CX185" i="31"/>
  <c r="CY185" i="31"/>
  <c r="DX185" i="31"/>
  <c r="DY185" i="31"/>
  <c r="CX186" i="31"/>
  <c r="CY186" i="31"/>
  <c r="DX186" i="31"/>
  <c r="DY186" i="31"/>
  <c r="CX187" i="31"/>
  <c r="CY187" i="31"/>
  <c r="DX187" i="31"/>
  <c r="DY187" i="31"/>
  <c r="CX188" i="31"/>
  <c r="CY188" i="31"/>
  <c r="DX188" i="31"/>
  <c r="DY188" i="31"/>
  <c r="CX189" i="31"/>
  <c r="CY189" i="31"/>
  <c r="DX189" i="31"/>
  <c r="DY189" i="31"/>
  <c r="CX190" i="31"/>
  <c r="CY190" i="31"/>
  <c r="DX190" i="31"/>
  <c r="DY190" i="31"/>
  <c r="CX191" i="31"/>
  <c r="CY191" i="31"/>
  <c r="DX191" i="31"/>
  <c r="DY191" i="31"/>
  <c r="CX192" i="31"/>
  <c r="CY192" i="31"/>
  <c r="DX192" i="31"/>
  <c r="DY192" i="31"/>
  <c r="CX193" i="31"/>
  <c r="CY193" i="31"/>
  <c r="DX193" i="31"/>
  <c r="DY193" i="31"/>
  <c r="CX194" i="31"/>
  <c r="CY194" i="31"/>
  <c r="DX194" i="31"/>
  <c r="DY194" i="31"/>
  <c r="CX195" i="31"/>
  <c r="CY195" i="31"/>
  <c r="DX195" i="31"/>
  <c r="DY195" i="31"/>
  <c r="CX196" i="31"/>
  <c r="CY196" i="31"/>
  <c r="DX196" i="31"/>
  <c r="DY196" i="31"/>
  <c r="CX197" i="31"/>
  <c r="CY197" i="31"/>
  <c r="CY236" i="31" s="1"/>
  <c r="DX197" i="31"/>
  <c r="DY197" i="31"/>
  <c r="CX198" i="31"/>
  <c r="CY198" i="31"/>
  <c r="DX198" i="31"/>
  <c r="DY198" i="31"/>
  <c r="CX199" i="31"/>
  <c r="CY199" i="31"/>
  <c r="DX199" i="31"/>
  <c r="DY199" i="31"/>
  <c r="CX200" i="31"/>
  <c r="CY200" i="31"/>
  <c r="DX200" i="31"/>
  <c r="DY200" i="31"/>
  <c r="CX201" i="31"/>
  <c r="CY201" i="31"/>
  <c r="DX201" i="31"/>
  <c r="DY201" i="31"/>
  <c r="CX202" i="31"/>
  <c r="CY202" i="31"/>
  <c r="DX202" i="31"/>
  <c r="DY202" i="31"/>
  <c r="CX203" i="31"/>
  <c r="CY203" i="31"/>
  <c r="DX203" i="31"/>
  <c r="DY203" i="31"/>
  <c r="CX204" i="31"/>
  <c r="CY204" i="31"/>
  <c r="DX204" i="31"/>
  <c r="DY204" i="31"/>
  <c r="CX205" i="31"/>
  <c r="CY205" i="31"/>
  <c r="DX205" i="31"/>
  <c r="DY205" i="31"/>
  <c r="CX206" i="31"/>
  <c r="CY206" i="31"/>
  <c r="DX206" i="31"/>
  <c r="DY206" i="31"/>
  <c r="CX207" i="31"/>
  <c r="CY207" i="31"/>
  <c r="DX207" i="31"/>
  <c r="DY207" i="31"/>
  <c r="CX208" i="31"/>
  <c r="CY208" i="31"/>
  <c r="DX208" i="31"/>
  <c r="DY208" i="31"/>
  <c r="CX209" i="31"/>
  <c r="CY209" i="31"/>
  <c r="DX209" i="31"/>
  <c r="DY209" i="31"/>
  <c r="CX210" i="31"/>
  <c r="CY210" i="31"/>
  <c r="DX210" i="31"/>
  <c r="DY210" i="31"/>
  <c r="CX211" i="31"/>
  <c r="CY211" i="31"/>
  <c r="DX211" i="31"/>
  <c r="DY211" i="31"/>
  <c r="CX212" i="31"/>
  <c r="CY212" i="31"/>
  <c r="DX212" i="31"/>
  <c r="DY212" i="31"/>
  <c r="CX213" i="31"/>
  <c r="CY213" i="31"/>
  <c r="DX213" i="31"/>
  <c r="DY213" i="31"/>
  <c r="CX214" i="31"/>
  <c r="CY214" i="31"/>
  <c r="DX214" i="31"/>
  <c r="DY214" i="31"/>
  <c r="CX215" i="31"/>
  <c r="CY215" i="31"/>
  <c r="DX215" i="31"/>
  <c r="DY215" i="31"/>
  <c r="CX216" i="31"/>
  <c r="CY216" i="31"/>
  <c r="DX216" i="31"/>
  <c r="DY216" i="31"/>
  <c r="CX217" i="31"/>
  <c r="CY217" i="31"/>
  <c r="DX217" i="31"/>
  <c r="DY217" i="31"/>
  <c r="CX218" i="31"/>
  <c r="CY218" i="31"/>
  <c r="DX218" i="31"/>
  <c r="DY218" i="31"/>
  <c r="CX219" i="31"/>
  <c r="CY219" i="31"/>
  <c r="DX219" i="31"/>
  <c r="DY219" i="31"/>
  <c r="CX220" i="31"/>
  <c r="CY220" i="31"/>
  <c r="DX220" i="31"/>
  <c r="DY220" i="31"/>
  <c r="CX221" i="31"/>
  <c r="CY221" i="31"/>
  <c r="DX221" i="31"/>
  <c r="DY221" i="31"/>
  <c r="CX222" i="31"/>
  <c r="CY222" i="31"/>
  <c r="DX222" i="31"/>
  <c r="DY222" i="31"/>
  <c r="CX223" i="31"/>
  <c r="CY223" i="31"/>
  <c r="DX223" i="31"/>
  <c r="DY223" i="31"/>
  <c r="CX224" i="31"/>
  <c r="CY224" i="31"/>
  <c r="DX224" i="31"/>
  <c r="DY224" i="31"/>
  <c r="CX225" i="31"/>
  <c r="CY225" i="31"/>
  <c r="DX225" i="31"/>
  <c r="DY225" i="31"/>
  <c r="CX226" i="31"/>
  <c r="CY226" i="31"/>
  <c r="DX226" i="31"/>
  <c r="DY226" i="31"/>
  <c r="CX227" i="31"/>
  <c r="CY227" i="31"/>
  <c r="DX227" i="31"/>
  <c r="DY227" i="31"/>
  <c r="CX228" i="31"/>
  <c r="CY228" i="31"/>
  <c r="DX228" i="31"/>
  <c r="DY228" i="31"/>
  <c r="CX229" i="31"/>
  <c r="CY229" i="31"/>
  <c r="DX229" i="31"/>
  <c r="DY229" i="31"/>
  <c r="CX230" i="31"/>
  <c r="CY230" i="31"/>
  <c r="DX230" i="31"/>
  <c r="DY230" i="31"/>
  <c r="CX231" i="31"/>
  <c r="CY231" i="31"/>
  <c r="DX231" i="31"/>
  <c r="DY231" i="31"/>
  <c r="CX232" i="31"/>
  <c r="CY232" i="31"/>
  <c r="DX232" i="31"/>
  <c r="DY232" i="31"/>
  <c r="CX233" i="31"/>
  <c r="CY233" i="31"/>
  <c r="DX233" i="31"/>
  <c r="DY233" i="31"/>
  <c r="CX234" i="31"/>
  <c r="CY234" i="31"/>
  <c r="DX234" i="31"/>
  <c r="DY234" i="31"/>
  <c r="CX235" i="31"/>
  <c r="CY235" i="31"/>
  <c r="DX235" i="31"/>
  <c r="DY235" i="31"/>
  <c r="CB236" i="31"/>
  <c r="CC236" i="31"/>
  <c r="CD236" i="31"/>
  <c r="CE236" i="31"/>
  <c r="CF236" i="31"/>
  <c r="CG236" i="31"/>
  <c r="CH236" i="31"/>
  <c r="CI236" i="31"/>
  <c r="CJ236" i="31"/>
  <c r="CK236" i="31"/>
  <c r="CL236" i="31"/>
  <c r="CM236" i="31"/>
  <c r="CP236" i="31"/>
  <c r="CQ236" i="31"/>
  <c r="CR236" i="31"/>
  <c r="CS236" i="31"/>
  <c r="CT236" i="31"/>
  <c r="CU236" i="31"/>
  <c r="CV236" i="31"/>
  <c r="CW236" i="31"/>
  <c r="CX236" i="31"/>
  <c r="DB236" i="31"/>
  <c r="DC236" i="31"/>
  <c r="DD236" i="31"/>
  <c r="DE236" i="31"/>
  <c r="DF236" i="31"/>
  <c r="DG236" i="31"/>
  <c r="DH236" i="31"/>
  <c r="DI236" i="31"/>
  <c r="DJ236" i="31"/>
  <c r="DK236" i="31"/>
  <c r="DL236" i="31"/>
  <c r="DM236" i="31"/>
  <c r="DP236" i="31"/>
  <c r="DQ236" i="31"/>
  <c r="DR236" i="31"/>
  <c r="DS236" i="31"/>
  <c r="DT236" i="31"/>
  <c r="DU236" i="31"/>
  <c r="DV236" i="31"/>
  <c r="DW236" i="31"/>
  <c r="DX236" i="31"/>
  <c r="DY236" i="31"/>
  <c r="V6" i="28"/>
  <c r="W6" i="28"/>
  <c r="V7" i="28"/>
  <c r="W7" i="28"/>
  <c r="V8" i="28"/>
  <c r="W8" i="28"/>
  <c r="V9" i="28"/>
  <c r="W9" i="28"/>
  <c r="V10" i="28"/>
  <c r="W10" i="28"/>
  <c r="V11" i="28"/>
  <c r="W11" i="28"/>
  <c r="V12" i="28"/>
  <c r="W12" i="28"/>
  <c r="V13" i="28"/>
  <c r="W13" i="28"/>
  <c r="V14" i="28"/>
  <c r="W14" i="28"/>
  <c r="V15" i="28"/>
  <c r="W15" i="28"/>
  <c r="V16" i="28"/>
  <c r="W16" i="28"/>
  <c r="V17" i="28"/>
  <c r="W17" i="28"/>
  <c r="V18" i="28"/>
  <c r="W18" i="28"/>
  <c r="V19" i="28"/>
  <c r="W19" i="28"/>
  <c r="V20" i="28"/>
  <c r="W20" i="28"/>
  <c r="V21" i="28"/>
  <c r="W21" i="28"/>
  <c r="V22" i="28"/>
  <c r="W22" i="28"/>
  <c r="V23" i="28"/>
  <c r="W23" i="28"/>
  <c r="V24" i="28"/>
  <c r="W24" i="28"/>
  <c r="V25" i="28"/>
  <c r="W25" i="28"/>
  <c r="V26" i="28"/>
  <c r="W26" i="28"/>
  <c r="V27" i="28"/>
  <c r="W27" i="28"/>
  <c r="V28" i="28"/>
  <c r="W28" i="28"/>
  <c r="V29" i="28"/>
  <c r="W29" i="28"/>
  <c r="V30" i="28"/>
  <c r="W30" i="28"/>
  <c r="V31" i="28"/>
  <c r="W31" i="28"/>
  <c r="V32" i="28"/>
  <c r="W32" i="28"/>
  <c r="V33" i="28"/>
  <c r="W33" i="28"/>
  <c r="V34" i="28"/>
  <c r="W34" i="28"/>
  <c r="V35" i="28"/>
  <c r="W35" i="28"/>
  <c r="V36" i="28"/>
  <c r="W36" i="28"/>
  <c r="V37" i="28"/>
  <c r="W37" i="28"/>
  <c r="V38" i="28"/>
  <c r="W38" i="28"/>
  <c r="V39" i="28"/>
  <c r="W39" i="28"/>
  <c r="V40" i="28"/>
  <c r="W40" i="28"/>
  <c r="V41" i="28"/>
  <c r="W41" i="28"/>
  <c r="V42" i="28"/>
  <c r="W42" i="28"/>
  <c r="V43" i="28"/>
  <c r="W43" i="28"/>
  <c r="V44" i="28"/>
  <c r="W44" i="28"/>
  <c r="V45" i="28"/>
  <c r="W45" i="28"/>
  <c r="V46" i="28"/>
  <c r="W46" i="28"/>
  <c r="V47" i="28"/>
  <c r="W47" i="28"/>
  <c r="V48" i="28"/>
  <c r="W48" i="28"/>
  <c r="V49" i="28"/>
  <c r="W49" i="28"/>
  <c r="V50" i="28"/>
  <c r="W50" i="28"/>
  <c r="V51" i="28"/>
  <c r="W51" i="28"/>
  <c r="V52" i="28"/>
  <c r="W52" i="28"/>
  <c r="V53" i="28"/>
  <c r="W53" i="28"/>
  <c r="V54" i="28"/>
  <c r="W54" i="28"/>
  <c r="V55" i="28"/>
  <c r="W55" i="28"/>
  <c r="P61" i="22"/>
  <c r="Q61" i="22"/>
  <c r="P62" i="22"/>
  <c r="Q62" i="22"/>
  <c r="P63" i="22"/>
  <c r="Q63" i="22"/>
  <c r="P64" i="22"/>
  <c r="Q64" i="22"/>
  <c r="P65" i="22"/>
  <c r="Q65" i="22"/>
  <c r="P66" i="22"/>
  <c r="Q66" i="22"/>
  <c r="P67" i="22"/>
  <c r="Q67" i="22"/>
  <c r="P68" i="22"/>
  <c r="Q68" i="22"/>
  <c r="P69" i="22"/>
  <c r="Q69" i="22"/>
  <c r="P70" i="22"/>
  <c r="Q70" i="22"/>
  <c r="P71" i="22"/>
  <c r="Q71" i="22"/>
  <c r="P72" i="22"/>
  <c r="Q72" i="22"/>
  <c r="P73" i="22"/>
  <c r="Q73" i="22"/>
  <c r="P74" i="22"/>
  <c r="Q74" i="22"/>
  <c r="P75" i="22"/>
  <c r="Q75" i="22"/>
  <c r="P76" i="22"/>
  <c r="Q76" i="22"/>
  <c r="P77" i="22"/>
  <c r="Q77" i="22"/>
  <c r="P78" i="22"/>
  <c r="Q78" i="22"/>
  <c r="P79" i="22"/>
  <c r="Q79" i="22"/>
  <c r="P80" i="22"/>
  <c r="Q80" i="22"/>
  <c r="P81" i="22"/>
  <c r="Q81" i="22"/>
  <c r="P82" i="22"/>
  <c r="Q82" i="22"/>
  <c r="P83" i="22"/>
  <c r="Q83" i="22"/>
  <c r="P84" i="22"/>
  <c r="Q84" i="22"/>
  <c r="P85" i="22"/>
  <c r="Q85" i="22"/>
  <c r="P86" i="22"/>
  <c r="Q86" i="22"/>
  <c r="P87" i="22"/>
  <c r="Q87" i="22"/>
  <c r="P88" i="22"/>
  <c r="Q88" i="22"/>
  <c r="P89" i="22"/>
  <c r="Q89" i="22"/>
  <c r="P90" i="22"/>
  <c r="Q90" i="22"/>
  <c r="P91" i="22"/>
  <c r="Q91" i="22"/>
  <c r="P92" i="22"/>
  <c r="Q92" i="22"/>
  <c r="P93" i="22"/>
  <c r="Q93" i="22"/>
  <c r="P94" i="22"/>
  <c r="Q94" i="22"/>
  <c r="P95" i="22"/>
  <c r="Q95" i="22"/>
  <c r="P96" i="22"/>
  <c r="Q96" i="22"/>
  <c r="P97" i="22"/>
  <c r="Q97" i="22"/>
  <c r="P98" i="22"/>
  <c r="Q98" i="22"/>
  <c r="P99" i="22"/>
  <c r="Q99" i="22"/>
  <c r="P100" i="22"/>
  <c r="Q100" i="22"/>
  <c r="P101" i="22"/>
  <c r="Q101" i="22"/>
  <c r="P102" i="22"/>
  <c r="Q102" i="22"/>
  <c r="P103" i="22"/>
  <c r="Q103" i="22"/>
  <c r="P104" i="22"/>
  <c r="Q104" i="22"/>
  <c r="P105" i="22"/>
  <c r="Q105" i="22"/>
  <c r="P106" i="22"/>
  <c r="Q106" i="22"/>
</calcChain>
</file>

<file path=xl/sharedStrings.xml><?xml version="1.0" encoding="utf-8"?>
<sst xmlns="http://schemas.openxmlformats.org/spreadsheetml/2006/main" count="36803" uniqueCount="613">
  <si>
    <t>合        計</t>
    <phoneticPr fontId="9"/>
  </si>
  <si>
    <t>一  時  金  合  計</t>
    <phoneticPr fontId="9"/>
  </si>
  <si>
    <t>年   金   合   計</t>
    <phoneticPr fontId="9"/>
  </si>
  <si>
    <t>船   員   給   付</t>
    <phoneticPr fontId="9"/>
  </si>
  <si>
    <t>遺  族  給  付  計</t>
    <phoneticPr fontId="9"/>
  </si>
  <si>
    <t/>
  </si>
  <si>
    <t>特 例 死 亡 一時金</t>
  </si>
  <si>
    <t>死  亡  一  時  金</t>
  </si>
  <si>
    <t>通 算 遺 族 年 金</t>
    <phoneticPr fontId="9"/>
  </si>
  <si>
    <t>遺   族   年   金</t>
    <rPh sb="0" eb="1">
      <t>イゾク</t>
    </rPh>
    <rPh sb="4" eb="5">
      <t>イゾク</t>
    </rPh>
    <phoneticPr fontId="9"/>
  </si>
  <si>
    <t>遺族厚生年金</t>
    <rPh sb="0" eb="6">
      <t>イゾクコウセイネンキン</t>
    </rPh>
    <phoneticPr fontId="10"/>
  </si>
  <si>
    <t>遺 族 共 済 年 金</t>
    <phoneticPr fontId="9"/>
  </si>
  <si>
    <t>障  害  給  付  計</t>
    <phoneticPr fontId="9"/>
  </si>
  <si>
    <t>障害手当金</t>
    <rPh sb="0" eb="2">
      <t>ショウガイ</t>
    </rPh>
    <rPh sb="2" eb="4">
      <t>テアテ</t>
    </rPh>
    <rPh sb="4" eb="5">
      <t>キン</t>
    </rPh>
    <phoneticPr fontId="10"/>
  </si>
  <si>
    <t>障  害  一  時  金</t>
  </si>
  <si>
    <t>障  害  年  金</t>
    <phoneticPr fontId="9"/>
  </si>
  <si>
    <t>障害厚生年金</t>
    <rPh sb="0" eb="6">
      <t>ショウガイコウセイネンキン</t>
    </rPh>
    <phoneticPr fontId="9"/>
  </si>
  <si>
    <t>障 害 共 済 年 金</t>
    <phoneticPr fontId="9"/>
  </si>
  <si>
    <t>老齢・退職給付計</t>
    <rPh sb="0" eb="2">
      <t>ロウレイ</t>
    </rPh>
    <phoneticPr fontId="9"/>
  </si>
  <si>
    <t>短期在留脱退一時金</t>
  </si>
  <si>
    <t>脱  退  一  時  金</t>
  </si>
  <si>
    <t>返  還  一  時  金</t>
  </si>
  <si>
    <t>退  職  一  時  金</t>
  </si>
  <si>
    <t>通 算 退 職 年 金</t>
    <phoneticPr fontId="9"/>
  </si>
  <si>
    <t>減 額 退 職 年 金</t>
    <phoneticPr fontId="9"/>
  </si>
  <si>
    <t>退   職   年   金</t>
    <phoneticPr fontId="9"/>
  </si>
  <si>
    <t>老齢厚生年金</t>
    <rPh sb="0" eb="6">
      <t>ロウレイコウセイネンキン</t>
    </rPh>
    <phoneticPr fontId="9"/>
  </si>
  <si>
    <t>退 職 共 済 年 金</t>
    <phoneticPr fontId="9"/>
  </si>
  <si>
    <t xml:space="preserve">円 </t>
    <phoneticPr fontId="9"/>
  </si>
  <si>
    <t xml:space="preserve">件 </t>
    <phoneticPr fontId="9"/>
  </si>
  <si>
    <t xml:space="preserve">円 </t>
  </si>
  <si>
    <t xml:space="preserve">件 </t>
  </si>
  <si>
    <t>１件当たり</t>
    <phoneticPr fontId="9"/>
  </si>
  <si>
    <t>金      額</t>
  </si>
  <si>
    <t>件  数</t>
  </si>
  <si>
    <t>１件当たり</t>
  </si>
  <si>
    <t>令　和　６　年　度</t>
    <rPh sb="2" eb="3">
      <t>ワ</t>
    </rPh>
    <phoneticPr fontId="10"/>
  </si>
  <si>
    <t>令　和　５　年　度</t>
    <rPh sb="2" eb="3">
      <t>ワ</t>
    </rPh>
    <phoneticPr fontId="10"/>
  </si>
  <si>
    <t>令　和　４　年　度</t>
    <phoneticPr fontId="10"/>
  </si>
  <si>
    <t>令　和　３　年　度</t>
    <rPh sb="0" eb="1">
      <t>レイ</t>
    </rPh>
    <rPh sb="2" eb="3">
      <t>ワ</t>
    </rPh>
    <phoneticPr fontId="10"/>
  </si>
  <si>
    <t>令　和　２　年　度</t>
    <rPh sb="0" eb="1">
      <t>レイ</t>
    </rPh>
    <rPh sb="2" eb="3">
      <t>ワ</t>
    </rPh>
    <rPh sb="8" eb="9">
      <t>ド</t>
    </rPh>
    <phoneticPr fontId="9"/>
  </si>
  <si>
    <t xml:space="preserve">             年 度 
 区 分</t>
    <phoneticPr fontId="9"/>
  </si>
  <si>
    <t>（第21表の１）厚生年金保険経理</t>
    <rPh sb="1" eb="2">
      <t>ダイ</t>
    </rPh>
    <rPh sb="8" eb="10">
      <t>コウセイ</t>
    </rPh>
    <rPh sb="10" eb="12">
      <t>ネンキン</t>
    </rPh>
    <rPh sb="12" eb="14">
      <t>ホケン</t>
    </rPh>
    <rPh sb="14" eb="16">
      <t>ケイリ</t>
    </rPh>
    <phoneticPr fontId="10"/>
  </si>
  <si>
    <t>第21表　長 期 給 付 種 目 別 年 度 別 支 払 状 況</t>
    <rPh sb="0" eb="1">
      <t>ダイ</t>
    </rPh>
    <rPh sb="3" eb="4">
      <t>ヒョウ</t>
    </rPh>
    <rPh sb="5" eb="6">
      <t>チョウ</t>
    </rPh>
    <rPh sb="7" eb="8">
      <t>キ</t>
    </rPh>
    <rPh sb="9" eb="10">
      <t>キュウ</t>
    </rPh>
    <rPh sb="11" eb="12">
      <t>ヅケ</t>
    </rPh>
    <rPh sb="13" eb="14">
      <t>シュ</t>
    </rPh>
    <rPh sb="15" eb="16">
      <t>メ</t>
    </rPh>
    <rPh sb="17" eb="18">
      <t>ベツ</t>
    </rPh>
    <rPh sb="19" eb="20">
      <t>ネン</t>
    </rPh>
    <rPh sb="21" eb="22">
      <t>ド</t>
    </rPh>
    <rPh sb="23" eb="24">
      <t>ベツ</t>
    </rPh>
    <rPh sb="25" eb="26">
      <t>シ</t>
    </rPh>
    <rPh sb="27" eb="28">
      <t>フツ</t>
    </rPh>
    <rPh sb="29" eb="30">
      <t>ジョウ</t>
    </rPh>
    <rPh sb="31" eb="32">
      <t>キョウ</t>
    </rPh>
    <phoneticPr fontId="9"/>
  </si>
  <si>
    <t>公 務 災 害 給 付</t>
    <phoneticPr fontId="9"/>
  </si>
  <si>
    <t>退  職  給  付  計</t>
    <phoneticPr fontId="9"/>
  </si>
  <si>
    <t>令　和　６　年　度</t>
    <phoneticPr fontId="10"/>
  </si>
  <si>
    <t>令　和　５　年　度</t>
    <phoneticPr fontId="10"/>
  </si>
  <si>
    <t>令　和　４　年　度</t>
  </si>
  <si>
    <t>令　和　３　年　度</t>
  </si>
  <si>
    <t>令　和　２　年　度</t>
    <rPh sb="0" eb="1">
      <t>レイ</t>
    </rPh>
    <rPh sb="2" eb="3">
      <t>ワ</t>
    </rPh>
    <phoneticPr fontId="10"/>
  </si>
  <si>
    <t>（第21表の２）経過的長期経理</t>
    <rPh sb="1" eb="2">
      <t>ダイ</t>
    </rPh>
    <rPh sb="8" eb="11">
      <t>ケイカテキ</t>
    </rPh>
    <rPh sb="11" eb="13">
      <t>チョウキ</t>
    </rPh>
    <rPh sb="13" eb="15">
      <t>ケイリ</t>
    </rPh>
    <phoneticPr fontId="10"/>
  </si>
  <si>
    <t>遺　族  給  付  計</t>
    <rPh sb="0" eb="1">
      <t>イ</t>
    </rPh>
    <rPh sb="2" eb="3">
      <t>ゾク</t>
    </rPh>
    <phoneticPr fontId="9"/>
  </si>
  <si>
    <t>公務遺族年金</t>
    <rPh sb="0" eb="2">
      <t>コウム</t>
    </rPh>
    <rPh sb="2" eb="4">
      <t>イゾク</t>
    </rPh>
    <rPh sb="4" eb="6">
      <t>ネンキン</t>
    </rPh>
    <phoneticPr fontId="9"/>
  </si>
  <si>
    <t>障　害  給  付  計</t>
    <rPh sb="0" eb="1">
      <t>ショウ</t>
    </rPh>
    <rPh sb="2" eb="3">
      <t>ガイ</t>
    </rPh>
    <phoneticPr fontId="9"/>
  </si>
  <si>
    <t>公務障害年金</t>
    <rPh sb="0" eb="2">
      <t>コウム</t>
    </rPh>
    <rPh sb="2" eb="4">
      <t>ショウガイ</t>
    </rPh>
    <rPh sb="4" eb="6">
      <t>ネンキン</t>
    </rPh>
    <phoneticPr fontId="9"/>
  </si>
  <si>
    <t>短期在留脱退一時金</t>
    <rPh sb="0" eb="9">
      <t>タンキザイリュウダッタイイチジキン</t>
    </rPh>
    <phoneticPr fontId="10"/>
  </si>
  <si>
    <t>遺族一時金</t>
    <rPh sb="0" eb="2">
      <t>イゾク</t>
    </rPh>
    <rPh sb="2" eb="5">
      <t>イチジキン</t>
    </rPh>
    <phoneticPr fontId="10"/>
  </si>
  <si>
    <t>整理退職一時金</t>
    <rPh sb="0" eb="2">
      <t>セイリ</t>
    </rPh>
    <rPh sb="2" eb="4">
      <t>タイショク</t>
    </rPh>
    <rPh sb="4" eb="7">
      <t>イチジキン</t>
    </rPh>
    <phoneticPr fontId="10"/>
  </si>
  <si>
    <t>有期退職一時金</t>
    <rPh sb="0" eb="2">
      <t>ユウキ</t>
    </rPh>
    <rPh sb="2" eb="4">
      <t>タイショク</t>
    </rPh>
    <rPh sb="4" eb="7">
      <t>イチジキン</t>
    </rPh>
    <phoneticPr fontId="9"/>
  </si>
  <si>
    <t>退職年金</t>
    <rPh sb="0" eb="2">
      <t>タイショク</t>
    </rPh>
    <rPh sb="2" eb="4">
      <t>ネンキン</t>
    </rPh>
    <phoneticPr fontId="9"/>
  </si>
  <si>
    <t xml:space="preserve">             年 度 
　区 分</t>
    <phoneticPr fontId="9"/>
  </si>
  <si>
    <t>（第21表の３）退職等年金経理</t>
    <rPh sb="1" eb="2">
      <t>ダイ</t>
    </rPh>
    <rPh sb="8" eb="10">
      <t>タイショク</t>
    </rPh>
    <rPh sb="10" eb="11">
      <t>トウ</t>
    </rPh>
    <rPh sb="11" eb="13">
      <t>ネンキン</t>
    </rPh>
    <rPh sb="13" eb="15">
      <t>ケイリ</t>
    </rPh>
    <phoneticPr fontId="10"/>
  </si>
  <si>
    <t>退職等年金経理</t>
    <rPh sb="0" eb="6">
      <t>タイショクトウネンキンケイリ</t>
    </rPh>
    <phoneticPr fontId="10"/>
  </si>
  <si>
    <t>経過的長期経理</t>
    <rPh sb="0" eb="6">
      <t>ケイカテキチョウキケイリ</t>
    </rPh>
    <phoneticPr fontId="10"/>
  </si>
  <si>
    <t>厚生年金保険経理</t>
    <rPh sb="0" eb="7">
      <t>コウセイネンキンホケンケイリ</t>
    </rPh>
    <phoneticPr fontId="10"/>
  </si>
  <si>
    <t>計</t>
  </si>
  <si>
    <t>決算修正</t>
    <rPh sb="0" eb="2">
      <t>ケッサン</t>
    </rPh>
    <rPh sb="2" eb="4">
      <t>シュウセイ</t>
    </rPh>
    <phoneticPr fontId="9"/>
  </si>
  <si>
    <t xml:space="preserve">  ３</t>
    <phoneticPr fontId="9"/>
  </si>
  <si>
    <t xml:space="preserve">  ２</t>
    <phoneticPr fontId="9"/>
  </si>
  <si>
    <t xml:space="preserve"> １</t>
    <phoneticPr fontId="9"/>
  </si>
  <si>
    <t>12</t>
    <phoneticPr fontId="9"/>
  </si>
  <si>
    <t>11</t>
    <phoneticPr fontId="9"/>
  </si>
  <si>
    <t>10</t>
    <phoneticPr fontId="9"/>
  </si>
  <si>
    <t xml:space="preserve">  ９</t>
    <phoneticPr fontId="9"/>
  </si>
  <si>
    <t>９</t>
    <phoneticPr fontId="10"/>
  </si>
  <si>
    <t xml:space="preserve">  ８</t>
    <phoneticPr fontId="9"/>
  </si>
  <si>
    <t>８</t>
    <phoneticPr fontId="10"/>
  </si>
  <si>
    <t xml:space="preserve">  ７</t>
    <phoneticPr fontId="9"/>
  </si>
  <si>
    <t>７</t>
    <phoneticPr fontId="10"/>
  </si>
  <si>
    <t xml:space="preserve">  ６</t>
    <phoneticPr fontId="9"/>
  </si>
  <si>
    <t>６</t>
    <phoneticPr fontId="10"/>
  </si>
  <si>
    <t xml:space="preserve">  ５</t>
  </si>
  <si>
    <t>月</t>
    <phoneticPr fontId="10"/>
  </si>
  <si>
    <r>
      <t xml:space="preserve"> ４</t>
    </r>
    <r>
      <rPr>
        <sz val="11"/>
        <color theme="1"/>
        <rFont val="Yu Gothic"/>
        <family val="2"/>
        <charset val="128"/>
        <scheme val="minor"/>
      </rPr>
      <t/>
    </r>
  </si>
  <si>
    <t xml:space="preserve"> 円 </t>
    <phoneticPr fontId="9"/>
  </si>
  <si>
    <t>金    額</t>
  </si>
  <si>
    <t>件  数</t>
    <phoneticPr fontId="9"/>
  </si>
  <si>
    <t>合       計</t>
    <phoneticPr fontId="9"/>
  </si>
  <si>
    <t>一 時 金 給 付</t>
    <phoneticPr fontId="9"/>
  </si>
  <si>
    <t>年　金  給  付</t>
    <phoneticPr fontId="9"/>
  </si>
  <si>
    <t xml:space="preserve">      　　　　  区　分
　　月　別 </t>
    <phoneticPr fontId="9"/>
  </si>
  <si>
    <t>掛  金  収  入</t>
  </si>
  <si>
    <t>負 担 金 収 入</t>
  </si>
  <si>
    <t xml:space="preserve">       令和６年度</t>
    <rPh sb="7" eb="9">
      <t>レイワ</t>
    </rPh>
    <phoneticPr fontId="9"/>
  </si>
  <si>
    <t>（2）給付費</t>
    <phoneticPr fontId="10"/>
  </si>
  <si>
    <t>（1）保険料収入</t>
    <phoneticPr fontId="10"/>
  </si>
  <si>
    <t>第22表  長期給付月別保険料収入及び給付費の状況</t>
    <rPh sb="17" eb="18">
      <t>オヨ</t>
    </rPh>
    <phoneticPr fontId="9"/>
  </si>
  <si>
    <t>合    計</t>
    <phoneticPr fontId="9"/>
  </si>
  <si>
    <t>船 員 給 付</t>
  </si>
  <si>
    <t>特例死亡
一時金</t>
    <phoneticPr fontId="9"/>
  </si>
  <si>
    <t>死亡一時金</t>
    <phoneticPr fontId="9"/>
  </si>
  <si>
    <t>通算遺族年金</t>
  </si>
  <si>
    <t xml:space="preserve"> 公務外
 遺族年金</t>
    <rPh sb="1" eb="3">
      <t>コウム</t>
    </rPh>
    <rPh sb="3" eb="4">
      <t>ガイ</t>
    </rPh>
    <rPh sb="6" eb="8">
      <t>イゾク</t>
    </rPh>
    <rPh sb="8" eb="10">
      <t>ネンキン</t>
    </rPh>
    <phoneticPr fontId="10"/>
  </si>
  <si>
    <t>遺族厚生年金</t>
    <rPh sb="0" eb="2">
      <t>イゾク</t>
    </rPh>
    <rPh sb="2" eb="4">
      <t>コウセイ</t>
    </rPh>
    <rPh sb="4" eb="6">
      <t>ネンキン</t>
    </rPh>
    <phoneticPr fontId="10"/>
  </si>
  <si>
    <t xml:space="preserve"> 公務外
 遺族共済年金</t>
    <rPh sb="1" eb="3">
      <t>コウム</t>
    </rPh>
    <rPh sb="3" eb="4">
      <t>ガイ</t>
    </rPh>
    <rPh sb="6" eb="8">
      <t>イゾク</t>
    </rPh>
    <rPh sb="8" eb="10">
      <t>キョウサイ</t>
    </rPh>
    <rPh sb="10" eb="12">
      <t>ネンキン</t>
    </rPh>
    <phoneticPr fontId="10"/>
  </si>
  <si>
    <t xml:space="preserve"> 障害一時金</t>
  </si>
  <si>
    <t xml:space="preserve"> 障害手当金</t>
    <rPh sb="3" eb="5">
      <t>テアテ</t>
    </rPh>
    <phoneticPr fontId="10"/>
  </si>
  <si>
    <t xml:space="preserve"> 公務外
 障害年金</t>
    <rPh sb="1" eb="3">
      <t>コウム</t>
    </rPh>
    <rPh sb="3" eb="4">
      <t>ガイ</t>
    </rPh>
    <rPh sb="6" eb="8">
      <t>ショウガイ</t>
    </rPh>
    <rPh sb="8" eb="10">
      <t>ネンキン</t>
    </rPh>
    <phoneticPr fontId="10"/>
  </si>
  <si>
    <t>障害厚生年金</t>
    <rPh sb="0" eb="2">
      <t>ショウガイ</t>
    </rPh>
    <rPh sb="2" eb="4">
      <t>コウセイ</t>
    </rPh>
    <rPh sb="4" eb="6">
      <t>ネンキン</t>
    </rPh>
    <phoneticPr fontId="10"/>
  </si>
  <si>
    <t xml:space="preserve"> 公務外
 障害共済年金</t>
    <rPh sb="1" eb="3">
      <t>コウム</t>
    </rPh>
    <rPh sb="3" eb="4">
      <t>ガイ</t>
    </rPh>
    <rPh sb="6" eb="12">
      <t>ショウガイキョウサイネンキン</t>
    </rPh>
    <phoneticPr fontId="10"/>
  </si>
  <si>
    <t xml:space="preserve"> 短期在留
 脱退一時金</t>
    <phoneticPr fontId="9"/>
  </si>
  <si>
    <t xml:space="preserve"> 脱退一時金</t>
  </si>
  <si>
    <t xml:space="preserve"> 返還一時金</t>
  </si>
  <si>
    <t xml:space="preserve"> 退職一時金</t>
  </si>
  <si>
    <t>通算退職年金</t>
  </si>
  <si>
    <t>減額退職年金</t>
  </si>
  <si>
    <t>退 職 年 金</t>
  </si>
  <si>
    <t>老齢厚生年金</t>
    <rPh sb="0" eb="4">
      <t>ロウレイコウセイ</t>
    </rPh>
    <phoneticPr fontId="10"/>
  </si>
  <si>
    <t>退職共済年金</t>
  </si>
  <si>
    <t>合    計</t>
  </si>
  <si>
    <t>決算修正手続き
による修正増減</t>
    <rPh sb="0" eb="2">
      <t>ケッサン</t>
    </rPh>
    <rPh sb="2" eb="4">
      <t>シュウセイ</t>
    </rPh>
    <rPh sb="4" eb="6">
      <t>テツヅ</t>
    </rPh>
    <rPh sb="11" eb="13">
      <t>シュウセイ</t>
    </rPh>
    <rPh sb="13" eb="15">
      <t>ゾウゲン</t>
    </rPh>
    <phoneticPr fontId="14"/>
  </si>
  <si>
    <t>３</t>
  </si>
  <si>
    <t>２</t>
    <phoneticPr fontId="14"/>
  </si>
  <si>
    <t>７年１月</t>
    <rPh sb="1" eb="2">
      <t>ネン</t>
    </rPh>
    <phoneticPr fontId="9"/>
  </si>
  <si>
    <t>12</t>
    <phoneticPr fontId="14"/>
  </si>
  <si>
    <t>11</t>
    <phoneticPr fontId="14"/>
  </si>
  <si>
    <t>10</t>
    <phoneticPr fontId="14"/>
  </si>
  <si>
    <t>９</t>
  </si>
  <si>
    <t>８</t>
  </si>
  <si>
    <t>７</t>
  </si>
  <si>
    <t>６</t>
  </si>
  <si>
    <t>５</t>
    <phoneticPr fontId="14"/>
  </si>
  <si>
    <t>６年４月</t>
    <rPh sb="1" eb="2">
      <t>ネン</t>
    </rPh>
    <phoneticPr fontId="9"/>
  </si>
  <si>
    <t xml:space="preserve">         月別
 区分</t>
    <phoneticPr fontId="9"/>
  </si>
  <si>
    <t xml:space="preserve">  下段は金額・円</t>
    <phoneticPr fontId="9"/>
  </si>
  <si>
    <t>（第23表の１）厚生年金保険経理</t>
    <rPh sb="1" eb="2">
      <t>ダイ</t>
    </rPh>
    <rPh sb="8" eb="10">
      <t>コウセイ</t>
    </rPh>
    <rPh sb="10" eb="12">
      <t>ネンキン</t>
    </rPh>
    <rPh sb="12" eb="14">
      <t>ホケン</t>
    </rPh>
    <rPh sb="14" eb="16">
      <t>ケイリ</t>
    </rPh>
    <phoneticPr fontId="10"/>
  </si>
  <si>
    <t xml:space="preserve">  上段は件数・件</t>
    <phoneticPr fontId="9"/>
  </si>
  <si>
    <t xml:space="preserve">   令和６年度</t>
    <rPh sb="3" eb="5">
      <t>レイワ</t>
    </rPh>
    <rPh sb="6" eb="8">
      <t>ネンド</t>
    </rPh>
    <phoneticPr fontId="9"/>
  </si>
  <si>
    <t>第23表　長 期 給 付 月 別 支 払 状 況</t>
    <phoneticPr fontId="14"/>
  </si>
  <si>
    <t>公務災害給付</t>
  </si>
  <si>
    <t>公務外</t>
  </si>
  <si>
    <t>公務上</t>
  </si>
  <si>
    <t>遺  族
年  金</t>
    <phoneticPr fontId="9"/>
  </si>
  <si>
    <t>遺族共
済年金</t>
    <phoneticPr fontId="9"/>
  </si>
  <si>
    <t>障  害
年  金</t>
    <phoneticPr fontId="9"/>
  </si>
  <si>
    <t>障害共
済年金</t>
    <phoneticPr fontId="9"/>
  </si>
  <si>
    <t>（第23表の２）経過的長期経理</t>
    <rPh sb="1" eb="2">
      <t>ダイ</t>
    </rPh>
    <rPh sb="8" eb="15">
      <t>ケイカテキチョウキケイリ</t>
    </rPh>
    <phoneticPr fontId="10"/>
  </si>
  <si>
    <t>公務遺族年金</t>
    <rPh sb="0" eb="6">
      <t>コウムイゾクネンキン</t>
    </rPh>
    <phoneticPr fontId="10"/>
  </si>
  <si>
    <t>公務障害年金</t>
    <rPh sb="0" eb="2">
      <t>コウム</t>
    </rPh>
    <rPh sb="2" eb="4">
      <t>ショウガイ</t>
    </rPh>
    <rPh sb="4" eb="6">
      <t>ネンキン</t>
    </rPh>
    <phoneticPr fontId="10"/>
  </si>
  <si>
    <t>短期在留
脱退一時金</t>
    <rPh sb="0" eb="4">
      <t>タンキザイリュウ</t>
    </rPh>
    <rPh sb="5" eb="7">
      <t>ダッタイ</t>
    </rPh>
    <rPh sb="7" eb="10">
      <t>イチジキン</t>
    </rPh>
    <phoneticPr fontId="10"/>
  </si>
  <si>
    <t>遺族一時金</t>
    <rPh sb="0" eb="5">
      <t>イゾクイチジキン</t>
    </rPh>
    <phoneticPr fontId="10"/>
  </si>
  <si>
    <t>整理退職一時金</t>
    <rPh sb="0" eb="7">
      <t>セイリタイショクイチジキン</t>
    </rPh>
    <phoneticPr fontId="10"/>
  </si>
  <si>
    <t>有期退職一時金</t>
    <rPh sb="0" eb="2">
      <t>ユウキ</t>
    </rPh>
    <rPh sb="2" eb="7">
      <t>タイショクイチジキン</t>
    </rPh>
    <phoneticPr fontId="10"/>
  </si>
  <si>
    <t>退職年金</t>
    <phoneticPr fontId="10"/>
  </si>
  <si>
    <t xml:space="preserve">           月別
 区分</t>
    <phoneticPr fontId="9"/>
  </si>
  <si>
    <t>（第23表の３）退職等年金経理</t>
    <rPh sb="1" eb="2">
      <t>ダイ</t>
    </rPh>
    <rPh sb="8" eb="10">
      <t>タイショク</t>
    </rPh>
    <rPh sb="10" eb="11">
      <t>トウ</t>
    </rPh>
    <rPh sb="11" eb="13">
      <t>ネンキン</t>
    </rPh>
    <rPh sb="13" eb="15">
      <t>ケイリ</t>
    </rPh>
    <phoneticPr fontId="10"/>
  </si>
  <si>
    <t>　　　　5．年金額上段（）書きについては、年金額に含まれる経過的職域加算給付を集計。</t>
    <rPh sb="6" eb="9">
      <t>ネンキンガク</t>
    </rPh>
    <rPh sb="9" eb="11">
      <t>ジョウダン</t>
    </rPh>
    <rPh sb="13" eb="14">
      <t>ガ</t>
    </rPh>
    <rPh sb="21" eb="24">
      <t>ネンキンガク</t>
    </rPh>
    <rPh sb="25" eb="26">
      <t>フク</t>
    </rPh>
    <rPh sb="29" eb="32">
      <t>ケイカテキ</t>
    </rPh>
    <rPh sb="32" eb="34">
      <t>ショクイキ</t>
    </rPh>
    <rPh sb="34" eb="36">
      <t>カサン</t>
    </rPh>
    <rPh sb="36" eb="38">
      <t>キュウフ</t>
    </rPh>
    <rPh sb="39" eb="41">
      <t>シュウケイ</t>
    </rPh>
    <phoneticPr fontId="18"/>
  </si>
  <si>
    <t xml:space="preserve">         </t>
  </si>
  <si>
    <t>　　　　4．被用者年金一元化（平成27年10月）以後に同一人に受給権発生する厚生年金と旧職域加算額についての「人員」は、1名として集計。</t>
    <rPh sb="6" eb="11">
      <t>ヒヨウシャネンキン</t>
    </rPh>
    <rPh sb="11" eb="14">
      <t>イチゲンカ</t>
    </rPh>
    <rPh sb="15" eb="17">
      <t>ヘイセイ</t>
    </rPh>
    <rPh sb="19" eb="20">
      <t>ネン</t>
    </rPh>
    <rPh sb="22" eb="23">
      <t>ガツ</t>
    </rPh>
    <rPh sb="24" eb="26">
      <t>イゴ</t>
    </rPh>
    <rPh sb="27" eb="29">
      <t>ドウイツ</t>
    </rPh>
    <rPh sb="29" eb="30">
      <t>ニン</t>
    </rPh>
    <rPh sb="31" eb="34">
      <t>ジュキュウケン</t>
    </rPh>
    <rPh sb="34" eb="36">
      <t>ハッセイ</t>
    </rPh>
    <rPh sb="38" eb="40">
      <t>コウセイ</t>
    </rPh>
    <rPh sb="40" eb="42">
      <t>ネンキン</t>
    </rPh>
    <rPh sb="48" eb="49">
      <t>ガク</t>
    </rPh>
    <rPh sb="55" eb="57">
      <t>ジンイン</t>
    </rPh>
    <phoneticPr fontId="18"/>
  </si>
  <si>
    <t>　　　　3．「老齢厚生年金」、「障害厚生年金」及び「遺族厚生年金」における「人員」については、それぞれ老齢厚生年金、障害厚生年金及び遺族厚生年金（それぞれ注2の年金を含む。）の受給権者を集計。</t>
    <rPh sb="7" eb="9">
      <t>ロウレイ</t>
    </rPh>
    <rPh sb="9" eb="11">
      <t>コウセイ</t>
    </rPh>
    <rPh sb="11" eb="13">
      <t>ネンキン</t>
    </rPh>
    <rPh sb="16" eb="18">
      <t>ショウガイ</t>
    </rPh>
    <rPh sb="18" eb="20">
      <t>コウセイ</t>
    </rPh>
    <rPh sb="20" eb="22">
      <t>ネンキン</t>
    </rPh>
    <rPh sb="23" eb="24">
      <t>オヨ</t>
    </rPh>
    <rPh sb="26" eb="28">
      <t>イゾク</t>
    </rPh>
    <rPh sb="28" eb="30">
      <t>コウセイ</t>
    </rPh>
    <rPh sb="30" eb="32">
      <t>ネンキン</t>
    </rPh>
    <rPh sb="38" eb="40">
      <t>ジンイン</t>
    </rPh>
    <rPh sb="51" eb="53">
      <t>ロウレイ</t>
    </rPh>
    <rPh sb="53" eb="55">
      <t>コウセイ</t>
    </rPh>
    <rPh sb="55" eb="57">
      <t>ネンキン</t>
    </rPh>
    <rPh sb="58" eb="60">
      <t>ショウガイ</t>
    </rPh>
    <rPh sb="60" eb="62">
      <t>コウセイ</t>
    </rPh>
    <rPh sb="62" eb="64">
      <t>ネンキン</t>
    </rPh>
    <phoneticPr fontId="18"/>
  </si>
  <si>
    <t>　　　　2．一元化法附則第41条による年金については、「老齢厚生年金」、「障害厚生年金」又は「遺族厚生年金」で集計。</t>
    <rPh sb="6" eb="12">
      <t>イチゲンカホウフソク</t>
    </rPh>
    <rPh sb="12" eb="13">
      <t>ダイ</t>
    </rPh>
    <rPh sb="15" eb="16">
      <t>ジョウ</t>
    </rPh>
    <rPh sb="19" eb="21">
      <t>ネンキン</t>
    </rPh>
    <rPh sb="28" eb="34">
      <t>ロウレイコウセイネンキン</t>
    </rPh>
    <rPh sb="37" eb="39">
      <t>ショウガイ</t>
    </rPh>
    <rPh sb="44" eb="45">
      <t>マタ</t>
    </rPh>
    <rPh sb="47" eb="49">
      <t>イゾク</t>
    </rPh>
    <rPh sb="55" eb="57">
      <t>シュウケイ</t>
    </rPh>
    <phoneticPr fontId="18"/>
  </si>
  <si>
    <t>（注）「退職等年金給付計」欄の「人員」には「有期退職年金」を含めていない。</t>
    <rPh sb="1" eb="2">
      <t>チュウ</t>
    </rPh>
    <rPh sb="4" eb="6">
      <t>タイショク</t>
    </rPh>
    <rPh sb="6" eb="7">
      <t>トウ</t>
    </rPh>
    <rPh sb="7" eb="9">
      <t>ネンキン</t>
    </rPh>
    <rPh sb="9" eb="11">
      <t>キュウフ</t>
    </rPh>
    <rPh sb="11" eb="12">
      <t>ケイ</t>
    </rPh>
    <rPh sb="13" eb="14">
      <t>ラン</t>
    </rPh>
    <rPh sb="16" eb="18">
      <t>ジンイン</t>
    </rPh>
    <rPh sb="22" eb="24">
      <t>ユウキ</t>
    </rPh>
    <rPh sb="24" eb="26">
      <t>タイショク</t>
    </rPh>
    <rPh sb="26" eb="28">
      <t>ネンキン</t>
    </rPh>
    <rPh sb="30" eb="31">
      <t>フク</t>
    </rPh>
    <phoneticPr fontId="18"/>
  </si>
  <si>
    <t>（注）  1．被用者年金一元化（平成27年10月）以後に受給権が発生した年金については、すべて種別ごとに「老齢厚生年金」、「障害厚生年金」又は「遺族厚生年金」へ集計。</t>
    <rPh sb="1" eb="2">
      <t>チュウ</t>
    </rPh>
    <rPh sb="7" eb="12">
      <t>ヒヨウシャネンキン</t>
    </rPh>
    <rPh sb="12" eb="15">
      <t>イチゲンカ</t>
    </rPh>
    <rPh sb="25" eb="27">
      <t>イゴ</t>
    </rPh>
    <rPh sb="28" eb="31">
      <t>ジュキュウケン</t>
    </rPh>
    <rPh sb="32" eb="34">
      <t>ハッセイ</t>
    </rPh>
    <rPh sb="36" eb="38">
      <t>ネンキン</t>
    </rPh>
    <rPh sb="47" eb="49">
      <t>シュベツ</t>
    </rPh>
    <phoneticPr fontId="18"/>
  </si>
  <si>
    <t>合計</t>
    <rPh sb="0" eb="2">
      <t>ゴウケイ</t>
    </rPh>
    <phoneticPr fontId="9"/>
  </si>
  <si>
    <t>連合会職員</t>
    <rPh sb="0" eb="3">
      <t>レンゴウカイ</t>
    </rPh>
    <rPh sb="3" eb="5">
      <t>ショクイン</t>
    </rPh>
    <phoneticPr fontId="9"/>
  </si>
  <si>
    <t xml:space="preserve">                 </t>
  </si>
  <si>
    <t>日本郵政</t>
    <rPh sb="0" eb="2">
      <t>ニホン</t>
    </rPh>
    <rPh sb="2" eb="4">
      <t>ユウセイ</t>
    </rPh>
    <phoneticPr fontId="9"/>
  </si>
  <si>
    <t>林野庁</t>
    <rPh sb="0" eb="3">
      <t>リンヤチョウ</t>
    </rPh>
    <phoneticPr fontId="9"/>
  </si>
  <si>
    <t>厚生労働省第二</t>
    <rPh sb="0" eb="2">
      <t>コウセイ</t>
    </rPh>
    <rPh sb="2" eb="5">
      <t>ロウドウショウ</t>
    </rPh>
    <rPh sb="5" eb="7">
      <t>ダイニ</t>
    </rPh>
    <phoneticPr fontId="9"/>
  </si>
  <si>
    <t>刑務</t>
    <rPh sb="0" eb="2">
      <t>ケイム</t>
    </rPh>
    <phoneticPr fontId="9"/>
  </si>
  <si>
    <t>会計検査院</t>
    <rPh sb="0" eb="2">
      <t>カイケイ</t>
    </rPh>
    <rPh sb="2" eb="5">
      <t>ケンサイン</t>
    </rPh>
    <phoneticPr fontId="9"/>
  </si>
  <si>
    <t>裁判所</t>
    <rPh sb="0" eb="3">
      <t>サイバンショ</t>
    </rPh>
    <phoneticPr fontId="9"/>
  </si>
  <si>
    <t>防衛省</t>
    <rPh sb="0" eb="2">
      <t>ボウエイ</t>
    </rPh>
    <rPh sb="2" eb="3">
      <t>ショウ</t>
    </rPh>
    <phoneticPr fontId="9"/>
  </si>
  <si>
    <t>国土交通省</t>
    <rPh sb="0" eb="2">
      <t>コクド</t>
    </rPh>
    <rPh sb="2" eb="4">
      <t>コウツウ</t>
    </rPh>
    <rPh sb="4" eb="5">
      <t>ショウ</t>
    </rPh>
    <phoneticPr fontId="9"/>
  </si>
  <si>
    <t>経済産業省</t>
    <rPh sb="0" eb="2">
      <t>ケイザイ</t>
    </rPh>
    <rPh sb="2" eb="4">
      <t>サンギョウ</t>
    </rPh>
    <rPh sb="4" eb="5">
      <t>ショウ</t>
    </rPh>
    <phoneticPr fontId="9"/>
  </si>
  <si>
    <t>農林水産省</t>
    <rPh sb="0" eb="5">
      <t>ノウリンスイサンショウ</t>
    </rPh>
    <phoneticPr fontId="9"/>
  </si>
  <si>
    <t>厚生労働省</t>
    <rPh sb="0" eb="2">
      <t>コウセイ</t>
    </rPh>
    <rPh sb="2" eb="5">
      <t>ロウドウショウ</t>
    </rPh>
    <phoneticPr fontId="9"/>
  </si>
  <si>
    <t>文部科学省</t>
    <rPh sb="0" eb="2">
      <t>モンブ</t>
    </rPh>
    <rPh sb="2" eb="4">
      <t>カガク</t>
    </rPh>
    <rPh sb="4" eb="5">
      <t>ショウ</t>
    </rPh>
    <phoneticPr fontId="9"/>
  </si>
  <si>
    <t>財務省</t>
    <rPh sb="0" eb="3">
      <t>ザイムショウ</t>
    </rPh>
    <phoneticPr fontId="9"/>
  </si>
  <si>
    <t>外務省</t>
    <rPh sb="0" eb="3">
      <t>ガイムショウ</t>
    </rPh>
    <phoneticPr fontId="9"/>
  </si>
  <si>
    <t>法務省</t>
    <rPh sb="0" eb="3">
      <t>ホウムショウ</t>
    </rPh>
    <phoneticPr fontId="9"/>
  </si>
  <si>
    <t>総務省</t>
    <rPh sb="0" eb="3">
      <t>ソウムショウ</t>
    </rPh>
    <phoneticPr fontId="9"/>
  </si>
  <si>
    <t>内閣</t>
    <rPh sb="0" eb="2">
      <t>ナイカク</t>
    </rPh>
    <phoneticPr fontId="9"/>
  </si>
  <si>
    <t>参議院</t>
    <phoneticPr fontId="9"/>
  </si>
  <si>
    <t>衆議院</t>
    <phoneticPr fontId="9"/>
  </si>
  <si>
    <t xml:space="preserve">人 </t>
    <phoneticPr fontId="9"/>
  </si>
  <si>
    <t>金　　額</t>
  </si>
  <si>
    <t>人  員</t>
  </si>
  <si>
    <t>小　　　計</t>
    <phoneticPr fontId="9"/>
  </si>
  <si>
    <t>公　　務　　外</t>
    <phoneticPr fontId="9"/>
  </si>
  <si>
    <t>公　　務　　上</t>
    <phoneticPr fontId="9"/>
  </si>
  <si>
    <t>65  歳  未  満</t>
    <rPh sb="7" eb="8">
      <t>ミ</t>
    </rPh>
    <rPh sb="10" eb="11">
      <t>ミツル</t>
    </rPh>
    <phoneticPr fontId="9"/>
  </si>
  <si>
    <t>65  歳  以  上</t>
    <phoneticPr fontId="9"/>
  </si>
  <si>
    <t>退職等年金給付　計</t>
    <rPh sb="0" eb="7">
      <t>タイショクトウネンキンキュウフ</t>
    </rPh>
    <phoneticPr fontId="9"/>
  </si>
  <si>
    <t>公務遺族年金</t>
    <rPh sb="0" eb="6">
      <t>コウムイゾクネンキン</t>
    </rPh>
    <phoneticPr fontId="9"/>
  </si>
  <si>
    <t>公務障害年金</t>
    <rPh sb="0" eb="6">
      <t>コウムショウガイネンキン</t>
    </rPh>
    <phoneticPr fontId="9"/>
  </si>
  <si>
    <t>有期退職年金（120月）</t>
    <rPh sb="0" eb="2">
      <t>ユウキ</t>
    </rPh>
    <rPh sb="2" eb="4">
      <t>タイショク</t>
    </rPh>
    <rPh sb="4" eb="6">
      <t>ネンキン</t>
    </rPh>
    <rPh sb="10" eb="11">
      <t>ツキ</t>
    </rPh>
    <phoneticPr fontId="9"/>
  </si>
  <si>
    <t>有期退職年金（240月）</t>
    <rPh sb="0" eb="2">
      <t>ユウキ</t>
    </rPh>
    <rPh sb="2" eb="4">
      <t>タイショク</t>
    </rPh>
    <rPh sb="4" eb="6">
      <t>ネンキン</t>
    </rPh>
    <rPh sb="10" eb="11">
      <t>ツキ</t>
    </rPh>
    <phoneticPr fontId="9"/>
  </si>
  <si>
    <t>終身退職年金</t>
    <rPh sb="0" eb="2">
      <t>シュウシン</t>
    </rPh>
    <rPh sb="2" eb="4">
      <t>タイショク</t>
    </rPh>
    <rPh sb="4" eb="6">
      <t>ネンキン</t>
    </rPh>
    <phoneticPr fontId="9"/>
  </si>
  <si>
    <t xml:space="preserve">            区 分
 組 合 名 </t>
    <phoneticPr fontId="9"/>
  </si>
  <si>
    <t>合　　　　　　計</t>
    <phoneticPr fontId="9"/>
  </si>
  <si>
    <t>船　員　年　金</t>
    <phoneticPr fontId="9"/>
  </si>
  <si>
    <t>遺 　族 　年 　金</t>
    <rPh sb="0" eb="1">
      <t>イ</t>
    </rPh>
    <rPh sb="3" eb="4">
      <t>ゾク</t>
    </rPh>
    <phoneticPr fontId="9"/>
  </si>
  <si>
    <t xml:space="preserve"> 遺　族　共　済　年　金</t>
    <rPh sb="1" eb="2">
      <t>イ</t>
    </rPh>
    <rPh sb="9" eb="10">
      <t>ネン</t>
    </rPh>
    <rPh sb="11" eb="12">
      <t>カネ</t>
    </rPh>
    <phoneticPr fontId="18"/>
  </si>
  <si>
    <t>遺族厚生年金
(旧職域加算額を含む)</t>
    <rPh sb="0" eb="2">
      <t>イゾク</t>
    </rPh>
    <rPh sb="2" eb="4">
      <t>コウセイ</t>
    </rPh>
    <rPh sb="4" eb="6">
      <t>ネンキン</t>
    </rPh>
    <phoneticPr fontId="9"/>
  </si>
  <si>
    <t>障 　害 　年 　金</t>
    <phoneticPr fontId="9"/>
  </si>
  <si>
    <t xml:space="preserve"> 障　害　共　済　年　金</t>
    <rPh sb="9" eb="10">
      <t>ネン</t>
    </rPh>
    <rPh sb="11" eb="12">
      <t>カネ</t>
    </rPh>
    <phoneticPr fontId="9"/>
  </si>
  <si>
    <t>障害厚生年金
(旧職域加算額を含む)</t>
    <rPh sb="0" eb="6">
      <t>ショウガイコウセイネンキン</t>
    </rPh>
    <rPh sb="8" eb="9">
      <t>キュウ</t>
    </rPh>
    <rPh sb="9" eb="11">
      <t>ショクイキ</t>
    </rPh>
    <rPh sb="11" eb="13">
      <t>カサン</t>
    </rPh>
    <rPh sb="13" eb="14">
      <t>ガク</t>
    </rPh>
    <rPh sb="15" eb="16">
      <t>フク</t>
    </rPh>
    <phoneticPr fontId="9"/>
  </si>
  <si>
    <t>退　職　年　金</t>
    <phoneticPr fontId="9"/>
  </si>
  <si>
    <t>退　職　共　済　年　金（平成27年9月30日以前受給権発生分）</t>
    <rPh sb="0" eb="1">
      <t>タイ</t>
    </rPh>
    <rPh sb="2" eb="3">
      <t>ショク</t>
    </rPh>
    <rPh sb="4" eb="5">
      <t>トモ</t>
    </rPh>
    <rPh sb="6" eb="7">
      <t>スミ</t>
    </rPh>
    <rPh sb="8" eb="9">
      <t>トシ</t>
    </rPh>
    <rPh sb="10" eb="11">
      <t>キン</t>
    </rPh>
    <rPh sb="12" eb="14">
      <t>ヘイセイ</t>
    </rPh>
    <rPh sb="16" eb="17">
      <t>ネン</t>
    </rPh>
    <rPh sb="18" eb="19">
      <t>ガツ</t>
    </rPh>
    <rPh sb="21" eb="22">
      <t>ニチ</t>
    </rPh>
    <rPh sb="22" eb="24">
      <t>イゼン</t>
    </rPh>
    <rPh sb="24" eb="27">
      <t>ジュキュウケン</t>
    </rPh>
    <rPh sb="27" eb="29">
      <t>ハッセイ</t>
    </rPh>
    <rPh sb="29" eb="30">
      <t>ブン</t>
    </rPh>
    <phoneticPr fontId="9"/>
  </si>
  <si>
    <t>老　齢　厚　生　年　金（旧職域加算額を含む）</t>
    <rPh sb="0" eb="1">
      <t>ロウ</t>
    </rPh>
    <rPh sb="2" eb="3">
      <t>トシ</t>
    </rPh>
    <rPh sb="4" eb="5">
      <t>コウ</t>
    </rPh>
    <rPh sb="6" eb="7">
      <t>セイ</t>
    </rPh>
    <rPh sb="8" eb="9">
      <t>トシ</t>
    </rPh>
    <rPh sb="10" eb="11">
      <t>キン</t>
    </rPh>
    <rPh sb="12" eb="13">
      <t>キュウ</t>
    </rPh>
    <rPh sb="13" eb="14">
      <t>ショク</t>
    </rPh>
    <rPh sb="14" eb="15">
      <t>イキ</t>
    </rPh>
    <rPh sb="15" eb="16">
      <t>カ</t>
    </rPh>
    <rPh sb="16" eb="17">
      <t>サン</t>
    </rPh>
    <rPh sb="17" eb="18">
      <t>ガク</t>
    </rPh>
    <rPh sb="19" eb="20">
      <t>フク</t>
    </rPh>
    <phoneticPr fontId="9"/>
  </si>
  <si>
    <t>（つづき）　第24表　組合別年金受給権者統計表</t>
  </si>
  <si>
    <t xml:space="preserve">    令和６年度末</t>
    <rPh sb="4" eb="6">
      <t>レイワ</t>
    </rPh>
    <phoneticPr fontId="9"/>
  </si>
  <si>
    <t>第24表　組 合 別 年 金 受 給 権 者 統 計 表</t>
  </si>
  <si>
    <t>6．退職等年金給付「退職年金」欄及び「合計」欄の「人員」には「有期退職年金」を含めていない。</t>
  </si>
  <si>
    <t>5．注3の年金額上段（）書きについては、年金額に含まれる経過的職域加算給付を集計。</t>
  </si>
  <si>
    <t>4．被用者年金一元化（平成27年10月）以後に同一人に受給権発生する厚生年金と旧職域加算給付についての「人員」は、1名として集計。</t>
  </si>
  <si>
    <t xml:space="preserve">   の受給権者を集計。</t>
  </si>
  <si>
    <t>3．「老齢厚生年金＋旧職域加算退職給付」、「障害厚生年金＋旧職域加算障害給付」及び「遺族厚生年金＋旧職域加算遺族給付」における「人員」については、それぞれ老齢厚生年金、障害厚生年金及び遺族厚生年金（それぞれ注2の年金を含む。）</t>
  </si>
  <si>
    <t>2．一元化法附則第41条による年金については、「老齢厚生年金+旧職域加算退職給付」、「障害厚生年金+旧職域加算障害給付」又は「遺族厚生年金+旧職域加算遺族給付」で集計。</t>
  </si>
  <si>
    <t>1．被用者年金一元化（平成27年10月）以後に受給権が発生した年金については、すべて種別ごとに「老齢厚生年金+旧職域加算退職給付」、「障害厚生年金+旧職域加算障害給付」又は「遺族厚生年金+旧職域加算遺族給付」へ集計。</t>
  </si>
  <si>
    <t>（注）</t>
    <rPh sb="1" eb="2">
      <t>チュウ</t>
    </rPh>
    <phoneticPr fontId="18"/>
  </si>
  <si>
    <t xml:space="preserve">  </t>
  </si>
  <si>
    <t>合           計</t>
  </si>
  <si>
    <t>△</t>
  </si>
  <si>
    <t>有期(120月)</t>
    <rPh sb="0" eb="2">
      <t>ユウキ</t>
    </rPh>
    <rPh sb="6" eb="7">
      <t>ツキ</t>
    </rPh>
    <phoneticPr fontId="10"/>
  </si>
  <si>
    <t>有期(240月)</t>
    <rPh sb="0" eb="2">
      <t>ユウキ</t>
    </rPh>
    <rPh sb="6" eb="7">
      <t>ツキ</t>
    </rPh>
    <phoneticPr fontId="10"/>
  </si>
  <si>
    <t>終　身</t>
    <rPh sb="0" eb="1">
      <t>シュウ</t>
    </rPh>
    <rPh sb="2" eb="3">
      <t>ミ</t>
    </rPh>
    <phoneticPr fontId="10"/>
  </si>
  <si>
    <t>うち</t>
    <phoneticPr fontId="10"/>
  </si>
  <si>
    <t>退職等年金給付</t>
    <rPh sb="0" eb="2">
      <t>タイショク</t>
    </rPh>
    <rPh sb="2" eb="3">
      <t>トウ</t>
    </rPh>
    <rPh sb="3" eb="5">
      <t>ネンキン</t>
    </rPh>
    <rPh sb="5" eb="7">
      <t>キュウフ</t>
    </rPh>
    <phoneticPr fontId="10"/>
  </si>
  <si>
    <t>合           計</t>
    <phoneticPr fontId="9"/>
  </si>
  <si>
    <t>船   員   年   金</t>
    <phoneticPr fontId="9"/>
  </si>
  <si>
    <t>小           計</t>
    <phoneticPr fontId="9"/>
  </si>
  <si>
    <t>遺 族 年 金</t>
    <phoneticPr fontId="9"/>
  </si>
  <si>
    <t>遺族共済年金</t>
  </si>
  <si>
    <t>遺族厚生年金 + 
旧職域加算遺族給付</t>
    <rPh sb="0" eb="2">
      <t>イゾク</t>
    </rPh>
    <rPh sb="15" eb="17">
      <t>イゾク</t>
    </rPh>
    <phoneticPr fontId="9"/>
  </si>
  <si>
    <t>障 害 年 金</t>
  </si>
  <si>
    <t>障害共済年金</t>
  </si>
  <si>
    <t>障害厚生年金 + 
旧職域加算障害給付</t>
    <phoneticPr fontId="9"/>
  </si>
  <si>
    <t>退 職 共 済 年 金</t>
    <phoneticPr fontId="10"/>
  </si>
  <si>
    <t>65歳未満</t>
  </si>
  <si>
    <t>65歳以上</t>
  </si>
  <si>
    <t>円</t>
    <rPh sb="0" eb="1">
      <t>エン</t>
    </rPh>
    <phoneticPr fontId="9"/>
  </si>
  <si>
    <t>人</t>
    <rPh sb="0" eb="1">
      <t>ニン</t>
    </rPh>
    <phoneticPr fontId="9"/>
  </si>
  <si>
    <t>人</t>
  </si>
  <si>
    <t xml:space="preserve">％ </t>
    <phoneticPr fontId="9"/>
  </si>
  <si>
    <t>老齢厚生年金
+
旧職域加算退職給付</t>
    <rPh sb="0" eb="6">
      <t>ロウレイコウセイネンキン</t>
    </rPh>
    <rPh sb="9" eb="10">
      <t>キュウ</t>
    </rPh>
    <rPh sb="10" eb="12">
      <t>ショクイキ</t>
    </rPh>
    <rPh sb="12" eb="14">
      <t>カサン</t>
    </rPh>
    <rPh sb="14" eb="16">
      <t>タイショク</t>
    </rPh>
    <rPh sb="16" eb="18">
      <t>キュウフ</t>
    </rPh>
    <phoneticPr fontId="10"/>
  </si>
  <si>
    <t>一人当たり</t>
    <rPh sb="0" eb="2">
      <t>ヒトリ</t>
    </rPh>
    <rPh sb="2" eb="3">
      <t>ア</t>
    </rPh>
    <phoneticPr fontId="9"/>
  </si>
  <si>
    <t>年金額</t>
    <rPh sb="0" eb="3">
      <t>ネンキンガク</t>
    </rPh>
    <phoneticPr fontId="9"/>
  </si>
  <si>
    <t>人員</t>
    <rPh sb="0" eb="2">
      <t>ジンイン</t>
    </rPh>
    <phoneticPr fontId="9"/>
  </si>
  <si>
    <t>対前年度割合</t>
    <rPh sb="0" eb="1">
      <t>タイ</t>
    </rPh>
    <rPh sb="1" eb="4">
      <t>ゼンネンド</t>
    </rPh>
    <phoneticPr fontId="9"/>
  </si>
  <si>
    <t>対前年度</t>
    <phoneticPr fontId="9"/>
  </si>
  <si>
    <t>令和５年度新規発生者</t>
    <rPh sb="0" eb="2">
      <t>レイワ</t>
    </rPh>
    <rPh sb="3" eb="5">
      <t>ネンド</t>
    </rPh>
    <rPh sb="5" eb="7">
      <t>シンキ</t>
    </rPh>
    <rPh sb="7" eb="10">
      <t>ハッセイシャ</t>
    </rPh>
    <phoneticPr fontId="8"/>
  </si>
  <si>
    <t>令和６年度新規発生者</t>
    <rPh sb="0" eb="2">
      <t>レイワ</t>
    </rPh>
    <rPh sb="3" eb="5">
      <t>ネンド</t>
    </rPh>
    <rPh sb="5" eb="7">
      <t>シンキ</t>
    </rPh>
    <rPh sb="7" eb="10">
      <t>ハッセイシャ</t>
    </rPh>
    <phoneticPr fontId="8"/>
  </si>
  <si>
    <t>たり増減</t>
    <rPh sb="2" eb="4">
      <t>ゾウゲン</t>
    </rPh>
    <phoneticPr fontId="9"/>
  </si>
  <si>
    <t>一人当</t>
    <rPh sb="0" eb="2">
      <t>１ニン</t>
    </rPh>
    <rPh sb="2" eb="3">
      <t>アタ</t>
    </rPh>
    <phoneticPr fontId="9"/>
  </si>
  <si>
    <t>令和５年度末</t>
    <rPh sb="0" eb="2">
      <t>レイワ</t>
    </rPh>
    <phoneticPr fontId="10"/>
  </si>
  <si>
    <t>令和６年度末</t>
    <rPh sb="0" eb="2">
      <t>レイワ</t>
    </rPh>
    <phoneticPr fontId="8"/>
  </si>
  <si>
    <t xml:space="preserve">           　　　　　　  区　分
 年 金 種 別</t>
    <rPh sb="31" eb="32">
      <t>ベツ</t>
    </rPh>
    <phoneticPr fontId="9"/>
  </si>
  <si>
    <t>第25表  年金種類別の年度末及び新規発生者の１人当たり年金額</t>
    <rPh sb="12" eb="14">
      <t>ネンド</t>
    </rPh>
    <rPh sb="14" eb="15">
      <t>マツ</t>
    </rPh>
    <rPh sb="15" eb="16">
      <t>オヨ</t>
    </rPh>
    <rPh sb="17" eb="19">
      <t>シンキ</t>
    </rPh>
    <rPh sb="19" eb="22">
      <t>ハッセイシャ</t>
    </rPh>
    <phoneticPr fontId="9"/>
  </si>
  <si>
    <t>女</t>
    <rPh sb="0" eb="1">
      <t>オンナ</t>
    </rPh>
    <phoneticPr fontId="9"/>
  </si>
  <si>
    <t>男</t>
    <rPh sb="0" eb="1">
      <t>オトコ</t>
    </rPh>
    <phoneticPr fontId="9"/>
  </si>
  <si>
    <t>総務省</t>
    <rPh sb="0" eb="2">
      <t>ソウム</t>
    </rPh>
    <rPh sb="2" eb="3">
      <t>ショウ</t>
    </rPh>
    <phoneticPr fontId="9"/>
  </si>
  <si>
    <t>年  金  額</t>
    <phoneticPr fontId="9"/>
  </si>
  <si>
    <t>人  員</t>
    <phoneticPr fontId="9"/>
  </si>
  <si>
    <t>55年以上</t>
  </si>
  <si>
    <t>50年以上55年未満</t>
    <phoneticPr fontId="9"/>
  </si>
  <si>
    <t>45年以上50年未満</t>
    <phoneticPr fontId="9"/>
  </si>
  <si>
    <t xml:space="preserve">        　 期　間
 組合名</t>
    <rPh sb="10" eb="13">
      <t>キカン</t>
    </rPh>
    <phoneticPr fontId="9"/>
  </si>
  <si>
    <t>（つづき）第26表の１－１－老齢厚生年金（旧職域加算額を含む）</t>
    <rPh sb="13" eb="15">
      <t>ロウレイ</t>
    </rPh>
    <rPh sb="15" eb="17">
      <t>コウセイ</t>
    </rPh>
    <rPh sb="17" eb="19">
      <t>ネンキン</t>
    </rPh>
    <rPh sb="21" eb="23">
      <t>ショクイキ</t>
    </rPh>
    <rPh sb="23" eb="25">
      <t>カサン</t>
    </rPh>
    <rPh sb="25" eb="26">
      <t>ガク</t>
    </rPh>
    <rPh sb="27" eb="28">
      <t>フク</t>
    </rPh>
    <phoneticPr fontId="9"/>
  </si>
  <si>
    <t>　　　　　5．年金額上段（）書きについては、年金額に含まれる経過的職域加算給付を集計。</t>
    <rPh sb="7" eb="10">
      <t>ネンキンガク</t>
    </rPh>
    <rPh sb="10" eb="12">
      <t>ジョウダン</t>
    </rPh>
    <rPh sb="14" eb="15">
      <t>ガ</t>
    </rPh>
    <rPh sb="22" eb="25">
      <t>ネンキンガク</t>
    </rPh>
    <rPh sb="26" eb="27">
      <t>フク</t>
    </rPh>
    <rPh sb="30" eb="33">
      <t>ケイカテキ</t>
    </rPh>
    <rPh sb="33" eb="35">
      <t>ショクイキ</t>
    </rPh>
    <rPh sb="35" eb="37">
      <t>カサン</t>
    </rPh>
    <rPh sb="37" eb="39">
      <t>キュウフ</t>
    </rPh>
    <rPh sb="40" eb="42">
      <t>シュウケイ</t>
    </rPh>
    <phoneticPr fontId="18"/>
  </si>
  <si>
    <t>　　　　　4．被用者年金一元化（平成27年10月）以後に同一人に受給権発生する厚生年金と旧職域加算額についての「人員」は、1名として集計。</t>
    <rPh sb="7" eb="12">
      <t>ヒヨウシャネンキン</t>
    </rPh>
    <rPh sb="12" eb="15">
      <t>イチゲンカ</t>
    </rPh>
    <rPh sb="16" eb="18">
      <t>ヘイセイ</t>
    </rPh>
    <rPh sb="20" eb="21">
      <t>ネン</t>
    </rPh>
    <rPh sb="23" eb="24">
      <t>ガツ</t>
    </rPh>
    <rPh sb="25" eb="27">
      <t>イゴ</t>
    </rPh>
    <rPh sb="28" eb="30">
      <t>ドウイツ</t>
    </rPh>
    <rPh sb="30" eb="31">
      <t>ニン</t>
    </rPh>
    <rPh sb="32" eb="35">
      <t>ジュキュウケン</t>
    </rPh>
    <rPh sb="35" eb="37">
      <t>ハッセイ</t>
    </rPh>
    <rPh sb="39" eb="41">
      <t>コウセイ</t>
    </rPh>
    <rPh sb="41" eb="43">
      <t>ネンキン</t>
    </rPh>
    <rPh sb="49" eb="50">
      <t>ガク</t>
    </rPh>
    <phoneticPr fontId="18"/>
  </si>
  <si>
    <t>　　　　　3．「人員」については、厚生年金（注2の年金を含む。）の受給権者を集計。</t>
    <rPh sb="8" eb="10">
      <t>ジンイン</t>
    </rPh>
    <rPh sb="17" eb="19">
      <t>コウセイ</t>
    </rPh>
    <rPh sb="19" eb="21">
      <t>ネンキン</t>
    </rPh>
    <rPh sb="22" eb="23">
      <t>チュウ</t>
    </rPh>
    <rPh sb="25" eb="27">
      <t>ネンキン</t>
    </rPh>
    <rPh sb="28" eb="29">
      <t>フク</t>
    </rPh>
    <rPh sb="33" eb="36">
      <t>ジュキュウケン</t>
    </rPh>
    <rPh sb="36" eb="37">
      <t>シャ</t>
    </rPh>
    <rPh sb="38" eb="40">
      <t>シュウケイ</t>
    </rPh>
    <phoneticPr fontId="18"/>
  </si>
  <si>
    <t>　　　　　2．一元化法附則第41条による年金も含む。</t>
    <phoneticPr fontId="18"/>
  </si>
  <si>
    <t>（注）　　1．被用者年金一元化（平成27年10月）以後に受給権が発生した年金について集計。</t>
    <rPh sb="1" eb="2">
      <t>チュウ</t>
    </rPh>
    <rPh sb="7" eb="12">
      <t>ヒヨウシャネンキン</t>
    </rPh>
    <rPh sb="12" eb="15">
      <t>イチゲンカ</t>
    </rPh>
    <rPh sb="25" eb="27">
      <t>イゴ</t>
    </rPh>
    <rPh sb="28" eb="31">
      <t>ジュキュウケン</t>
    </rPh>
    <rPh sb="32" eb="34">
      <t>ハッセイ</t>
    </rPh>
    <rPh sb="36" eb="38">
      <t>ネンキン</t>
    </rPh>
    <rPh sb="42" eb="44">
      <t>シュウケイ</t>
    </rPh>
    <phoneticPr fontId="18"/>
  </si>
  <si>
    <t>40年以上45年未満</t>
    <phoneticPr fontId="9"/>
  </si>
  <si>
    <t>35年以上40年未満</t>
    <phoneticPr fontId="9"/>
  </si>
  <si>
    <t>30年以上35年未満</t>
    <phoneticPr fontId="9"/>
  </si>
  <si>
    <t>25年以上30年未満</t>
    <phoneticPr fontId="9"/>
  </si>
  <si>
    <t>20年以上25年未満</t>
    <phoneticPr fontId="9"/>
  </si>
  <si>
    <t>20年未満</t>
    <phoneticPr fontId="9"/>
  </si>
  <si>
    <t>　　令和６年度末</t>
    <rPh sb="2" eb="4">
      <t>レイワ</t>
    </rPh>
    <phoneticPr fontId="9"/>
  </si>
  <si>
    <t>（第26表の１－１）老齢厚生年金（旧職域加算額を含む）</t>
    <rPh sb="10" eb="12">
      <t>ロウレイ</t>
    </rPh>
    <rPh sb="12" eb="14">
      <t>コウセイ</t>
    </rPh>
    <rPh sb="14" eb="16">
      <t>ネンキン</t>
    </rPh>
    <rPh sb="17" eb="18">
      <t>キュウ</t>
    </rPh>
    <rPh sb="18" eb="20">
      <t>ショクイキ</t>
    </rPh>
    <rPh sb="19" eb="21">
      <t>カサン</t>
    </rPh>
    <rPh sb="21" eb="22">
      <t>ガク</t>
    </rPh>
    <rPh sb="23" eb="24">
      <t>フク</t>
    </rPh>
    <phoneticPr fontId="9"/>
  </si>
  <si>
    <t>第26表　組 合 別 組 合 員 期 間 別 年 金 受 給 権 者 数</t>
    <rPh sb="0" eb="1">
      <t>ダイ</t>
    </rPh>
    <rPh sb="5" eb="6">
      <t>グミ</t>
    </rPh>
    <rPh sb="7" eb="8">
      <t>ゴウ</t>
    </rPh>
    <rPh sb="9" eb="10">
      <t>ベツ</t>
    </rPh>
    <rPh sb="11" eb="12">
      <t>グミ</t>
    </rPh>
    <rPh sb="13" eb="14">
      <t>ゴウ</t>
    </rPh>
    <rPh sb="15" eb="16">
      <t>イン</t>
    </rPh>
    <rPh sb="17" eb="18">
      <t>キ</t>
    </rPh>
    <rPh sb="19" eb="20">
      <t>アイダ</t>
    </rPh>
    <rPh sb="21" eb="22">
      <t>ベツ</t>
    </rPh>
    <rPh sb="23" eb="24">
      <t>ネン</t>
    </rPh>
    <rPh sb="25" eb="26">
      <t>カネ</t>
    </rPh>
    <rPh sb="27" eb="28">
      <t>ウケ</t>
    </rPh>
    <rPh sb="29" eb="30">
      <t>キュウ</t>
    </rPh>
    <rPh sb="31" eb="32">
      <t>ケン</t>
    </rPh>
    <rPh sb="33" eb="34">
      <t>シャ</t>
    </rPh>
    <rPh sb="35" eb="36">
      <t>スウ</t>
    </rPh>
    <phoneticPr fontId="9"/>
  </si>
  <si>
    <t>（つづき）第26表の１－２－退職共済年金（平成27年9月30日以前受給権発生分）</t>
    <phoneticPr fontId="10"/>
  </si>
  <si>
    <t>（第26表の１－２）退職共済年金（平成27年9月30日以前受給権発生分）</t>
    <rPh sb="25" eb="27">
      <t>イゼン</t>
    </rPh>
    <rPh sb="27" eb="30">
      <t>ジュキュウケン</t>
    </rPh>
    <rPh sb="30" eb="32">
      <t>ハッセイ</t>
    </rPh>
    <rPh sb="32" eb="33">
      <t>ブン</t>
    </rPh>
    <phoneticPr fontId="9"/>
  </si>
  <si>
    <t>厚生労働省第二</t>
    <rPh sb="0" eb="2">
      <t>コウセイ</t>
    </rPh>
    <rPh sb="2" eb="4">
      <t>ロウドウ</t>
    </rPh>
    <rPh sb="4" eb="5">
      <t>ショウ</t>
    </rPh>
    <rPh sb="5" eb="7">
      <t>ダイニ</t>
    </rPh>
    <phoneticPr fontId="9"/>
  </si>
  <si>
    <t>厚生労働省</t>
    <rPh sb="0" eb="2">
      <t>コウセイ</t>
    </rPh>
    <rPh sb="2" eb="4">
      <t>ロウドウ</t>
    </rPh>
    <rPh sb="4" eb="5">
      <t>ショウ</t>
    </rPh>
    <phoneticPr fontId="9"/>
  </si>
  <si>
    <t>年  金  額</t>
  </si>
  <si>
    <t xml:space="preserve"> 人  員</t>
  </si>
  <si>
    <t>60年以上</t>
    <phoneticPr fontId="9"/>
  </si>
  <si>
    <t>55年以上60年未満</t>
    <phoneticPr fontId="9"/>
  </si>
  <si>
    <t xml:space="preserve">          期　間
 組合名</t>
    <rPh sb="10" eb="13">
      <t>キカン</t>
    </rPh>
    <phoneticPr fontId="9"/>
  </si>
  <si>
    <t>（つづき）第26表の２－退職年金</t>
    <phoneticPr fontId="10"/>
  </si>
  <si>
    <t>20年未満</t>
  </si>
  <si>
    <t>（第26表の２）退職年金</t>
    <phoneticPr fontId="10"/>
  </si>
  <si>
    <t>39年以上</t>
  </si>
  <si>
    <t>36年以上39年未満</t>
    <phoneticPr fontId="9"/>
  </si>
  <si>
    <t>33年以上36年未満</t>
    <phoneticPr fontId="9"/>
  </si>
  <si>
    <t>30年以上33年未満</t>
    <phoneticPr fontId="9"/>
  </si>
  <si>
    <t>（つづき）第26表の３－減額退職年金</t>
    <phoneticPr fontId="10"/>
  </si>
  <si>
    <t>27年以上30年未満</t>
    <phoneticPr fontId="9"/>
  </si>
  <si>
    <t>24年以上27年未満</t>
    <phoneticPr fontId="9"/>
  </si>
  <si>
    <t>21年以上24年未満</t>
    <phoneticPr fontId="9"/>
  </si>
  <si>
    <t>18年以上21年未満</t>
    <phoneticPr fontId="9"/>
  </si>
  <si>
    <t>15年以上18年未満</t>
    <phoneticPr fontId="9"/>
  </si>
  <si>
    <t>15年未満</t>
  </si>
  <si>
    <t>（第26表の３）減額退職年金</t>
    <phoneticPr fontId="10"/>
  </si>
  <si>
    <t>18年以上</t>
  </si>
  <si>
    <t>16年以上18年未満</t>
    <phoneticPr fontId="9"/>
  </si>
  <si>
    <t>14年以上16年未満</t>
    <phoneticPr fontId="9"/>
  </si>
  <si>
    <t>12年以上14年未満</t>
    <phoneticPr fontId="9"/>
  </si>
  <si>
    <t>（つづき）第26表の４－通算退職年金</t>
    <phoneticPr fontId="10"/>
  </si>
  <si>
    <t>10年以上12年未満</t>
    <phoneticPr fontId="9"/>
  </si>
  <si>
    <t>8年以上10年未満</t>
    <phoneticPr fontId="9"/>
  </si>
  <si>
    <t>6年以上 8年未満</t>
    <phoneticPr fontId="9"/>
  </si>
  <si>
    <t>4年以上 6年未満</t>
    <phoneticPr fontId="9"/>
  </si>
  <si>
    <t>2年以上 4年未満</t>
    <phoneticPr fontId="9"/>
  </si>
  <si>
    <t>2年未満</t>
  </si>
  <si>
    <t>（第26表の４）通算退職年金</t>
    <phoneticPr fontId="10"/>
  </si>
  <si>
    <t>45年以上</t>
    <phoneticPr fontId="9"/>
  </si>
  <si>
    <t>40年以上45年未満</t>
    <rPh sb="7" eb="8">
      <t>ネン</t>
    </rPh>
    <rPh sb="8" eb="10">
      <t>ミマン</t>
    </rPh>
    <phoneticPr fontId="9"/>
  </si>
  <si>
    <t>（つづき）第26表の５－１－障害厚生年金（旧職域加算額を含む）</t>
    <rPh sb="12" eb="18">
      <t>ショウガイコウセイネンキン</t>
    </rPh>
    <phoneticPr fontId="9"/>
  </si>
  <si>
    <t>（注）  　1．被用者年金一元化（平成27年10月）以後に受給権が発生した年金について集計。</t>
    <rPh sb="1" eb="2">
      <t>チュウ</t>
    </rPh>
    <rPh sb="8" eb="13">
      <t>ヒヨウシャネンキン</t>
    </rPh>
    <rPh sb="13" eb="16">
      <t>イチゲンカ</t>
    </rPh>
    <rPh sb="26" eb="28">
      <t>イゴ</t>
    </rPh>
    <rPh sb="29" eb="32">
      <t>ジュキュウケン</t>
    </rPh>
    <rPh sb="33" eb="35">
      <t>ハッセイ</t>
    </rPh>
    <rPh sb="37" eb="39">
      <t>ネンキン</t>
    </rPh>
    <rPh sb="43" eb="45">
      <t>シュウケイ</t>
    </rPh>
    <phoneticPr fontId="18"/>
  </si>
  <si>
    <t xml:space="preserve"> </t>
    <phoneticPr fontId="10"/>
  </si>
  <si>
    <t>15年以上20年未満</t>
    <phoneticPr fontId="9"/>
  </si>
  <si>
    <t>10年以上15年未満</t>
    <phoneticPr fontId="9"/>
  </si>
  <si>
    <t>5年以上10年未満</t>
    <phoneticPr fontId="9"/>
  </si>
  <si>
    <t>5年未満</t>
  </si>
  <si>
    <t>（第26表の５－１）障害厚生年金（旧職域加算額を含む）</t>
    <rPh sb="10" eb="12">
      <t>ショウガイ</t>
    </rPh>
    <rPh sb="12" eb="14">
      <t>コウセイ</t>
    </rPh>
    <rPh sb="14" eb="16">
      <t>ネンキン</t>
    </rPh>
    <phoneticPr fontId="9"/>
  </si>
  <si>
    <t>40年以上</t>
    <phoneticPr fontId="9"/>
  </si>
  <si>
    <t>（つづき）第26表の５－２－１－公務上・平成27年9月30日以前受給権発生分</t>
    <phoneticPr fontId="10"/>
  </si>
  <si>
    <t>（第26表の５－２－１）公務上・平成27年9月30日以前受給権発生分</t>
    <phoneticPr fontId="10"/>
  </si>
  <si>
    <t>（第26表の５－２）障害共済年金</t>
    <phoneticPr fontId="10"/>
  </si>
  <si>
    <t>45年以上</t>
  </si>
  <si>
    <t>（つづき）第26表の５－２－２－公務外・平成27年9月30日以前受給権発生分</t>
    <phoneticPr fontId="10"/>
  </si>
  <si>
    <t xml:space="preserve">      　 　 期　間
 組合名</t>
    <rPh sb="10" eb="13">
      <t>キカン</t>
    </rPh>
    <phoneticPr fontId="9"/>
  </si>
  <si>
    <t>（第26表の５－２－２）公務外・平成27年9月30日以前受給権発生分</t>
    <phoneticPr fontId="10"/>
  </si>
  <si>
    <t>（つづき）第26表の６－１－公務上</t>
    <phoneticPr fontId="10"/>
  </si>
  <si>
    <t>5年未満</t>
    <phoneticPr fontId="9"/>
  </si>
  <si>
    <t>（第26表の６－１）公務上</t>
    <phoneticPr fontId="10"/>
  </si>
  <si>
    <t>（第26表の６）障害年金</t>
    <phoneticPr fontId="10"/>
  </si>
  <si>
    <t>（つづき）第26表の６－２－公務外</t>
    <phoneticPr fontId="10"/>
  </si>
  <si>
    <t>（第26表の６－２）公務外</t>
    <phoneticPr fontId="10"/>
  </si>
  <si>
    <t>（つづき）第26表の７－１－遺族厚生年金（旧職域加算額を含む）</t>
    <rPh sb="13" eb="15">
      <t>イゾク</t>
    </rPh>
    <rPh sb="15" eb="17">
      <t>コウセイ</t>
    </rPh>
    <rPh sb="17" eb="19">
      <t>ネンキン</t>
    </rPh>
    <phoneticPr fontId="9"/>
  </si>
  <si>
    <t>（第26表の７－１）遺族厚生年金（旧職域加算額を含む）</t>
    <rPh sb="10" eb="12">
      <t>イゾク</t>
    </rPh>
    <rPh sb="11" eb="13">
      <t>コウセイ</t>
    </rPh>
    <rPh sb="13" eb="15">
      <t>ネンキン</t>
    </rPh>
    <phoneticPr fontId="9"/>
  </si>
  <si>
    <t>45年以上</t>
    <rPh sb="2" eb="3">
      <t>ネン</t>
    </rPh>
    <rPh sb="3" eb="5">
      <t>イジョウ</t>
    </rPh>
    <phoneticPr fontId="9"/>
  </si>
  <si>
    <t xml:space="preserve">        　  期　間
 組合名</t>
    <rPh sb="11" eb="14">
      <t>キカン</t>
    </rPh>
    <phoneticPr fontId="9"/>
  </si>
  <si>
    <t>（つづき）第26表の７－２－１－公務上・平成27年9月30日以前受給権発生分</t>
    <phoneticPr fontId="10"/>
  </si>
  <si>
    <t>（第26表の７－２－１）公務上・平成27年9月30日以前受給権発生分</t>
    <phoneticPr fontId="10"/>
  </si>
  <si>
    <t>（第26表の７－２）遺族共済年金</t>
    <rPh sb="10" eb="12">
      <t>イゾク</t>
    </rPh>
    <phoneticPr fontId="10"/>
  </si>
  <si>
    <t>（つづき）第26表の７－２－２－公務外・平成27年9月30日以前受給権発生分</t>
    <rPh sb="17" eb="18">
      <t>ガイ</t>
    </rPh>
    <phoneticPr fontId="10"/>
  </si>
  <si>
    <t>（第26表の７－２－２）公務外・平成27年9月30日以前受給権発生分</t>
    <rPh sb="13" eb="14">
      <t>ガイ</t>
    </rPh>
    <phoneticPr fontId="10"/>
  </si>
  <si>
    <t>（つづき）第26表の８－１－公務上</t>
    <phoneticPr fontId="10"/>
  </si>
  <si>
    <t>（第26表の８－１）公務上</t>
    <phoneticPr fontId="10"/>
  </si>
  <si>
    <t>（第26表の８）遺族年金</t>
    <phoneticPr fontId="10"/>
  </si>
  <si>
    <t>（つづき）第26表の８－２－公務外</t>
    <phoneticPr fontId="10"/>
  </si>
  <si>
    <t>（第26表の８－２）公務外</t>
    <phoneticPr fontId="10"/>
  </si>
  <si>
    <t>（つづき）第26表の９－通算遺族年金</t>
    <phoneticPr fontId="10"/>
  </si>
  <si>
    <t xml:space="preserve">   年  金  額</t>
  </si>
  <si>
    <t>（第26表の９）通算遺族年金</t>
    <phoneticPr fontId="10"/>
  </si>
  <si>
    <t>（注）「合計」欄の「人員」には「有期退職年金」を含めていない。</t>
    <rPh sb="1" eb="2">
      <t>チュウ</t>
    </rPh>
    <rPh sb="4" eb="6">
      <t>ゴウケイ</t>
    </rPh>
    <rPh sb="7" eb="8">
      <t>ラン</t>
    </rPh>
    <rPh sb="10" eb="12">
      <t>ジンイン</t>
    </rPh>
    <rPh sb="16" eb="18">
      <t>ユウキ</t>
    </rPh>
    <rPh sb="18" eb="20">
      <t>タイショク</t>
    </rPh>
    <rPh sb="20" eb="22">
      <t>ネンキン</t>
    </rPh>
    <rPh sb="24" eb="25">
      <t>フク</t>
    </rPh>
    <phoneticPr fontId="18"/>
  </si>
  <si>
    <t xml:space="preserve"> 年  金  額</t>
    <phoneticPr fontId="10"/>
  </si>
  <si>
    <t>合　　計</t>
    <rPh sb="0" eb="1">
      <t>ア</t>
    </rPh>
    <phoneticPr fontId="9"/>
  </si>
  <si>
    <t>公務遺族年金</t>
    <rPh sb="0" eb="2">
      <t>コウム</t>
    </rPh>
    <rPh sb="2" eb="4">
      <t>イゾク</t>
    </rPh>
    <rPh sb="4" eb="6">
      <t>ネンキン</t>
    </rPh>
    <phoneticPr fontId="10"/>
  </si>
  <si>
    <t>公務障害年金</t>
    <rPh sb="0" eb="6">
      <t>コウムショウガイネンキン</t>
    </rPh>
    <phoneticPr fontId="10"/>
  </si>
  <si>
    <t xml:space="preserve">         　　 期　間
　組合名</t>
    <rPh sb="12" eb="15">
      <t>キカン</t>
    </rPh>
    <phoneticPr fontId="9"/>
  </si>
  <si>
    <t>（つづき）第26表の10－退職等年金給付</t>
    <rPh sb="13" eb="15">
      <t>タイショク</t>
    </rPh>
    <rPh sb="15" eb="16">
      <t>トウ</t>
    </rPh>
    <rPh sb="16" eb="18">
      <t>ネンキン</t>
    </rPh>
    <rPh sb="18" eb="20">
      <t>キュウフ</t>
    </rPh>
    <phoneticPr fontId="9"/>
  </si>
  <si>
    <t>10年以上</t>
    <phoneticPr fontId="9"/>
  </si>
  <si>
    <t>10年未満</t>
    <phoneticPr fontId="9"/>
  </si>
  <si>
    <t>10年以上</t>
    <rPh sb="2" eb="5">
      <t>ネンイジョウ</t>
    </rPh>
    <phoneticPr fontId="10"/>
  </si>
  <si>
    <t>10年未満</t>
    <phoneticPr fontId="10"/>
  </si>
  <si>
    <t>有期退職年金（120月）</t>
    <rPh sb="0" eb="2">
      <t>ユウキ</t>
    </rPh>
    <rPh sb="2" eb="4">
      <t>タイショク</t>
    </rPh>
    <rPh sb="4" eb="6">
      <t>ネンキン</t>
    </rPh>
    <rPh sb="10" eb="11">
      <t>ツキ</t>
    </rPh>
    <phoneticPr fontId="10"/>
  </si>
  <si>
    <t>（240月）</t>
    <rPh sb="4" eb="5">
      <t>ツキ</t>
    </rPh>
    <phoneticPr fontId="10"/>
  </si>
  <si>
    <t>有期退職年金</t>
    <rPh sb="0" eb="2">
      <t>ユウキ</t>
    </rPh>
    <rPh sb="2" eb="4">
      <t>タイショク</t>
    </rPh>
    <rPh sb="4" eb="6">
      <t>ネンキン</t>
    </rPh>
    <phoneticPr fontId="10"/>
  </si>
  <si>
    <t>終身退職年金</t>
    <rPh sb="0" eb="6">
      <t>シュウシンタイショクネンキン</t>
    </rPh>
    <phoneticPr fontId="10"/>
  </si>
  <si>
    <t xml:space="preserve">
 　       　　期　間
　組合名</t>
    <rPh sb="8" eb="9">
      <t>キ</t>
    </rPh>
    <phoneticPr fontId="9"/>
  </si>
  <si>
    <t>（第26表の10）退職等年金給付</t>
    <rPh sb="9" eb="11">
      <t>タイショク</t>
    </rPh>
    <rPh sb="11" eb="12">
      <t>トウ</t>
    </rPh>
    <rPh sb="12" eb="14">
      <t>ネンキン</t>
    </rPh>
    <rPh sb="14" eb="16">
      <t>キュウフ</t>
    </rPh>
    <phoneticPr fontId="9"/>
  </si>
  <si>
    <t>合  計</t>
  </si>
  <si>
    <t xml:space="preserve"> 100以上</t>
    <phoneticPr fontId="9"/>
  </si>
  <si>
    <t xml:space="preserve">歳 </t>
    <phoneticPr fontId="9"/>
  </si>
  <si>
    <t>年金額</t>
  </si>
  <si>
    <t>人員</t>
  </si>
  <si>
    <t xml:space="preserve">          期間
 年齢</t>
    <phoneticPr fontId="9"/>
  </si>
  <si>
    <t>（つづき）第27表の１－１－老齢厚生年金（旧職域加算額を含む）</t>
  </si>
  <si>
    <t>　　　４．被用者年金一元化（平成27年10月）以後に同一人に受給権発生する厚生年金と旧職域加算額についての「人員」は、1名として集計。</t>
    <rPh sb="5" eb="8">
      <t>ヒヨウシャ</t>
    </rPh>
    <rPh sb="8" eb="10">
      <t>ネンキン</t>
    </rPh>
    <rPh sb="10" eb="13">
      <t>イチゲンカ</t>
    </rPh>
    <rPh sb="14" eb="16">
      <t>ヘイセイ</t>
    </rPh>
    <rPh sb="18" eb="19">
      <t>ネン</t>
    </rPh>
    <rPh sb="21" eb="22">
      <t>ガツ</t>
    </rPh>
    <rPh sb="23" eb="25">
      <t>イゴ</t>
    </rPh>
    <rPh sb="26" eb="28">
      <t>ドウイツ</t>
    </rPh>
    <rPh sb="28" eb="29">
      <t>ニン</t>
    </rPh>
    <rPh sb="30" eb="33">
      <t>ジュキュウケン</t>
    </rPh>
    <rPh sb="33" eb="35">
      <t>ハッセイ</t>
    </rPh>
    <rPh sb="37" eb="39">
      <t>コウセイ</t>
    </rPh>
    <rPh sb="39" eb="41">
      <t>ネンキン</t>
    </rPh>
    <rPh sb="42" eb="43">
      <t>キュウ</t>
    </rPh>
    <rPh sb="43" eb="45">
      <t>ショクイキ</t>
    </rPh>
    <rPh sb="45" eb="47">
      <t>カサン</t>
    </rPh>
    <rPh sb="47" eb="48">
      <t>ガク</t>
    </rPh>
    <rPh sb="54" eb="56">
      <t>ジンイン</t>
    </rPh>
    <rPh sb="60" eb="61">
      <t>メイ</t>
    </rPh>
    <rPh sb="64" eb="66">
      <t>シュウケイ</t>
    </rPh>
    <phoneticPr fontId="18"/>
  </si>
  <si>
    <t>　　　３．「人員」については、厚生年金（注２の年金を含む。）の受給権者を集計。</t>
    <rPh sb="6" eb="8">
      <t>ジンイン</t>
    </rPh>
    <rPh sb="15" eb="17">
      <t>コウセイ</t>
    </rPh>
    <rPh sb="17" eb="19">
      <t>ネンキン</t>
    </rPh>
    <rPh sb="20" eb="21">
      <t>チュウ</t>
    </rPh>
    <rPh sb="23" eb="25">
      <t>ネンキン</t>
    </rPh>
    <rPh sb="26" eb="27">
      <t>フク</t>
    </rPh>
    <rPh sb="31" eb="34">
      <t>ジュキュウケン</t>
    </rPh>
    <rPh sb="34" eb="35">
      <t>シャ</t>
    </rPh>
    <rPh sb="36" eb="38">
      <t>シュウケイ</t>
    </rPh>
    <phoneticPr fontId="18"/>
  </si>
  <si>
    <t>　　　２．一元化法附則第41条による年金も含む。</t>
    <phoneticPr fontId="18"/>
  </si>
  <si>
    <t>注  　１．被用者年金一元化（平成27年10月）以後に受給権が発生した年金について集計。</t>
    <rPh sb="0" eb="1">
      <t>チュウ</t>
    </rPh>
    <rPh sb="6" eb="11">
      <t>ヒヨウシャネンキン</t>
    </rPh>
    <rPh sb="11" eb="14">
      <t>イチゲンカ</t>
    </rPh>
    <rPh sb="24" eb="26">
      <t>イゴ</t>
    </rPh>
    <rPh sb="27" eb="30">
      <t>ジュキュウケン</t>
    </rPh>
    <rPh sb="31" eb="33">
      <t>ハッセイ</t>
    </rPh>
    <rPh sb="35" eb="37">
      <t>ネンキン</t>
    </rPh>
    <rPh sb="41" eb="43">
      <t>シュウケイ</t>
    </rPh>
    <phoneticPr fontId="18"/>
  </si>
  <si>
    <t>0</t>
    <phoneticPr fontId="9"/>
  </si>
  <si>
    <t>　　　令和６年度末</t>
    <rPh sb="3" eb="5">
      <t>レイワ</t>
    </rPh>
    <phoneticPr fontId="10"/>
  </si>
  <si>
    <t>（第27表の１－１）老齢厚生年金（旧職域加算額を含む）</t>
    <rPh sb="8" eb="14">
      <t>ロウレイコウセイネンキン</t>
    </rPh>
    <phoneticPr fontId="9"/>
  </si>
  <si>
    <t>第27表　年齢別組合員期間別年金受給権者数</t>
    <rPh sb="5" eb="7">
      <t>ネンレイ</t>
    </rPh>
    <rPh sb="7" eb="8">
      <t>ベツ</t>
    </rPh>
    <rPh sb="8" eb="11">
      <t>クミアイイン</t>
    </rPh>
    <rPh sb="11" eb="13">
      <t>キカン</t>
    </rPh>
    <rPh sb="13" eb="14">
      <t>ベツ</t>
    </rPh>
    <rPh sb="14" eb="16">
      <t>ネンキン</t>
    </rPh>
    <rPh sb="16" eb="19">
      <t>ジュキュウケン</t>
    </rPh>
    <rPh sb="19" eb="20">
      <t>シャ</t>
    </rPh>
    <rPh sb="20" eb="21">
      <t>スウ</t>
    </rPh>
    <phoneticPr fontId="9"/>
  </si>
  <si>
    <t>（つづき）第27表の１－３－退職共済年金（平成27年９月30日以前受給権発生分）</t>
    <phoneticPr fontId="9"/>
  </si>
  <si>
    <t>（第27表の１－３）退職共済年金（平成27年９月30日以前受給権発生分）</t>
  </si>
  <si>
    <t>（つづき）第28表の８－遺族年金（公務外）</t>
  </si>
  <si>
    <t>（つづき）第28表の７－障害年金（公務外）</t>
  </si>
  <si>
    <t>（第28表の８）遺族年金（公務外）</t>
  </si>
  <si>
    <t xml:space="preserve">     </t>
  </si>
  <si>
    <t>（第28表の７）障害年金（公務外）</t>
  </si>
  <si>
    <t>60年以上</t>
  </si>
  <si>
    <t xml:space="preserve">       　期間
 年齢</t>
    <phoneticPr fontId="9"/>
  </si>
  <si>
    <t>（つづき）第27表の２－退職年金</t>
    <phoneticPr fontId="9"/>
  </si>
  <si>
    <t xml:space="preserve">         期間
 年齢</t>
    <phoneticPr fontId="9"/>
  </si>
  <si>
    <t>（第27表の２）退職年金</t>
    <phoneticPr fontId="9"/>
  </si>
  <si>
    <t xml:space="preserve">人 </t>
  </si>
  <si>
    <t>15年未満</t>
    <phoneticPr fontId="9"/>
  </si>
  <si>
    <t>（つづき）第27表の３－減額退職年金</t>
    <phoneticPr fontId="9"/>
  </si>
  <si>
    <t>（第27表の３）減額退職年金</t>
    <phoneticPr fontId="9"/>
  </si>
  <si>
    <t>6年以上8年未満</t>
    <phoneticPr fontId="9"/>
  </si>
  <si>
    <t>4年以上6年未満</t>
    <phoneticPr fontId="9"/>
  </si>
  <si>
    <t>2年以上4年未満</t>
    <phoneticPr fontId="9"/>
  </si>
  <si>
    <t>2年未満</t>
    <phoneticPr fontId="9"/>
  </si>
  <si>
    <t>（つづき）第27表の４－通算退職年金</t>
    <phoneticPr fontId="9"/>
  </si>
  <si>
    <t>（第27表の４）通算退職年金</t>
    <phoneticPr fontId="9"/>
  </si>
  <si>
    <t>45年以上</t>
    <phoneticPr fontId="10"/>
  </si>
  <si>
    <t>40年以上45年未満</t>
    <rPh sb="3" eb="5">
      <t>イジョウ</t>
    </rPh>
    <rPh sb="7" eb="8">
      <t>ネン</t>
    </rPh>
    <rPh sb="8" eb="10">
      <t>ミマン</t>
    </rPh>
    <phoneticPr fontId="10"/>
  </si>
  <si>
    <t>（つづき）第27表の５－1－障害厚生年金（旧職域加算額を含む）</t>
    <phoneticPr fontId="10"/>
  </si>
  <si>
    <t>　　　４．被用者年金一元化（平成27年10月）以後に同一人に受給権発生する厚生年金と旧職域加算額についての「人員」は、１名として集計。</t>
    <rPh sb="5" eb="10">
      <t>ヒヨウシャネンキン</t>
    </rPh>
    <rPh sb="10" eb="13">
      <t>イチゲンカ</t>
    </rPh>
    <rPh sb="14" eb="16">
      <t>ヘイセイ</t>
    </rPh>
    <rPh sb="18" eb="19">
      <t>ネン</t>
    </rPh>
    <rPh sb="21" eb="22">
      <t>ガツ</t>
    </rPh>
    <rPh sb="23" eb="25">
      <t>イゴ</t>
    </rPh>
    <rPh sb="26" eb="28">
      <t>ドウイツ</t>
    </rPh>
    <rPh sb="28" eb="29">
      <t>ニン</t>
    </rPh>
    <rPh sb="30" eb="33">
      <t>ジュキュウケン</t>
    </rPh>
    <rPh sb="33" eb="35">
      <t>ハッセイ</t>
    </rPh>
    <rPh sb="37" eb="39">
      <t>コウセイ</t>
    </rPh>
    <rPh sb="39" eb="41">
      <t>ネンキン</t>
    </rPh>
    <rPh sb="47" eb="48">
      <t>ガク</t>
    </rPh>
    <rPh sb="54" eb="56">
      <t>ジンイン</t>
    </rPh>
    <phoneticPr fontId="18"/>
  </si>
  <si>
    <t>（第27表の５－1）障害厚生年金（旧職域加算額を含む）</t>
    <phoneticPr fontId="10"/>
  </si>
  <si>
    <t>40年以上</t>
  </si>
  <si>
    <t>（つづき）第27表の５－３－１－公務上・平成27年９月30日以前発生分</t>
  </si>
  <si>
    <t>（つづき）第27表の５－３－１－公務上・平成27年９月30日以前発生分</t>
    <phoneticPr fontId="9"/>
  </si>
  <si>
    <t>（第27表の５－３－１）公務上・平成27年９月30日以前受給権発生分</t>
    <phoneticPr fontId="9"/>
  </si>
  <si>
    <t>（第27表の５－３）障害共済年金</t>
    <phoneticPr fontId="9"/>
  </si>
  <si>
    <t>（つづき）第27表の５－３－２－公務外・平成27年９月30日以前受給権発生分</t>
  </si>
  <si>
    <t>（第27表の５－３－２）公務外・平成27年９月30日以前受給権発生分</t>
  </si>
  <si>
    <t>（つづき）第27表の６－１－公務上</t>
  </si>
  <si>
    <t xml:space="preserve"> </t>
  </si>
  <si>
    <t>（第27表の６－１）公務上</t>
    <phoneticPr fontId="9"/>
  </si>
  <si>
    <t>（第27表の６）障害年金</t>
    <phoneticPr fontId="9"/>
  </si>
  <si>
    <t>（つづき）第27表の６－２－公務外</t>
  </si>
  <si>
    <t>（第27表の６－２）公務外</t>
    <phoneticPr fontId="9"/>
  </si>
  <si>
    <t>（つづき）第27表の７－１－遺族厚生年金（旧職域加算額を含む）</t>
    <phoneticPr fontId="10"/>
  </si>
  <si>
    <t>（第27表の７－１）遺族厚生年金（旧職域加算額を含む）</t>
    <phoneticPr fontId="10"/>
  </si>
  <si>
    <t>（つづき）第27表の７－３－１－公務上・平成27年９月30日以前受給権発生分</t>
  </si>
  <si>
    <t>（第27表の７－３－１）公務上・平成27年９月30日以前受給権発生分</t>
    <phoneticPr fontId="9"/>
  </si>
  <si>
    <t>（第27表の７－３）遺族共済年金</t>
    <phoneticPr fontId="9"/>
  </si>
  <si>
    <t xml:space="preserve">円  </t>
    <phoneticPr fontId="9"/>
  </si>
  <si>
    <t xml:space="preserve">人  </t>
    <phoneticPr fontId="9"/>
  </si>
  <si>
    <t>（つづき）第27表の７－３－２－公務外・平成27年９月30日以前受給権発生分</t>
  </si>
  <si>
    <t>（第27表の７－３－２）公務外・平成27年９月30日以前受給権発生分</t>
    <phoneticPr fontId="9"/>
  </si>
  <si>
    <t>（つづき）第27表の８－１－公務上</t>
  </si>
  <si>
    <t>（第27表の８－１）公務上</t>
    <phoneticPr fontId="9"/>
  </si>
  <si>
    <t>（第27表の８）遺族年金</t>
    <phoneticPr fontId="9"/>
  </si>
  <si>
    <t>（つづき）第27表の８－２－公務外</t>
  </si>
  <si>
    <t>（第27表の８－２）公務外</t>
    <phoneticPr fontId="9"/>
  </si>
  <si>
    <t>（つづき）第27表の９－通算遺族年金</t>
    <phoneticPr fontId="9"/>
  </si>
  <si>
    <t>（第27表の９）通算遺族年金</t>
    <phoneticPr fontId="9"/>
  </si>
  <si>
    <t>年金額</t>
    <rPh sb="0" eb="1">
      <t>ネン</t>
    </rPh>
    <phoneticPr fontId="10"/>
  </si>
  <si>
    <t>金額</t>
    <phoneticPr fontId="10"/>
  </si>
  <si>
    <t xml:space="preserve">           期間
 年齢</t>
    <phoneticPr fontId="9"/>
  </si>
  <si>
    <t>（120月）</t>
    <rPh sb="4" eb="5">
      <t>ツキ</t>
    </rPh>
    <phoneticPr fontId="10"/>
  </si>
  <si>
    <t>（つづき）第27表の10－退職等年金給付</t>
    <rPh sb="5" eb="6">
      <t>ダイ</t>
    </rPh>
    <rPh sb="8" eb="9">
      <t>ヒョウ</t>
    </rPh>
    <rPh sb="13" eb="15">
      <t>タイショク</t>
    </rPh>
    <rPh sb="15" eb="16">
      <t>トウ</t>
    </rPh>
    <rPh sb="16" eb="18">
      <t>ネンキン</t>
    </rPh>
    <rPh sb="18" eb="20">
      <t>キュウフ</t>
    </rPh>
    <phoneticPr fontId="10"/>
  </si>
  <si>
    <t>（つづき）第27表の10－退職等年金給付</t>
    <rPh sb="13" eb="15">
      <t>タイショク</t>
    </rPh>
    <rPh sb="15" eb="16">
      <t>トウ</t>
    </rPh>
    <rPh sb="16" eb="18">
      <t>ネンキン</t>
    </rPh>
    <rPh sb="18" eb="20">
      <t>キュウフ</t>
    </rPh>
    <phoneticPr fontId="10"/>
  </si>
  <si>
    <t>　　　 ２．「公務遺族年金」については同順位停止者を含んでいる。</t>
    <phoneticPr fontId="10"/>
  </si>
  <si>
    <t xml:space="preserve"> （注）１．「合計」欄の「人員」には「有期退職年金」を含めていない。</t>
    <rPh sb="2" eb="3">
      <t>チュウ</t>
    </rPh>
    <rPh sb="7" eb="9">
      <t>ゴウケイ</t>
    </rPh>
    <rPh sb="10" eb="11">
      <t>ラン</t>
    </rPh>
    <rPh sb="13" eb="15">
      <t>ジンイン</t>
    </rPh>
    <rPh sb="19" eb="21">
      <t>ユウキ</t>
    </rPh>
    <rPh sb="21" eb="23">
      <t>タイショク</t>
    </rPh>
    <rPh sb="23" eb="25">
      <t>ネンキン</t>
    </rPh>
    <rPh sb="27" eb="28">
      <t>フク</t>
    </rPh>
    <phoneticPr fontId="32"/>
  </si>
  <si>
    <t>有期退職年金（120月）</t>
    <rPh sb="0" eb="2">
      <t>ユウキ</t>
    </rPh>
    <rPh sb="2" eb="4">
      <t>タイショク</t>
    </rPh>
    <rPh sb="4" eb="6">
      <t>ネンキン</t>
    </rPh>
    <phoneticPr fontId="10"/>
  </si>
  <si>
    <t>（第27表の10）退職等年金給付</t>
    <rPh sb="9" eb="11">
      <t>タイショク</t>
    </rPh>
    <rPh sb="11" eb="12">
      <t>トウ</t>
    </rPh>
    <rPh sb="12" eb="14">
      <t>ネンキン</t>
    </rPh>
    <rPh sb="14" eb="16">
      <t>キュウフ</t>
    </rPh>
    <phoneticPr fontId="10"/>
  </si>
  <si>
    <t>　　　 5．昭和60年度までは対俸給月額ベースである。</t>
    <rPh sb="6" eb="8">
      <t>ショウワ</t>
    </rPh>
    <rPh sb="10" eb="12">
      <t>ネンド</t>
    </rPh>
    <rPh sb="15" eb="16">
      <t>タイ</t>
    </rPh>
    <rPh sb="16" eb="18">
      <t>ホウキュウ</t>
    </rPh>
    <rPh sb="18" eb="20">
      <t>ゲツガク</t>
    </rPh>
    <phoneticPr fontId="14"/>
  </si>
  <si>
    <t>　　　 4．昭和59年4月から郵政省は連合会に統合した。</t>
    <rPh sb="6" eb="8">
      <t>ショウワ</t>
    </rPh>
    <rPh sb="10" eb="11">
      <t>ネン</t>
    </rPh>
    <rPh sb="12" eb="13">
      <t>ガツ</t>
    </rPh>
    <rPh sb="15" eb="18">
      <t>ユウセイショウ</t>
    </rPh>
    <rPh sb="19" eb="22">
      <t>レンゴウカイ</t>
    </rPh>
    <rPh sb="23" eb="25">
      <t>トウゴウ</t>
    </rPh>
    <phoneticPr fontId="14"/>
  </si>
  <si>
    <t>9．平成27年10月から長期組合員の率は第2号厚生年金被保険者に係る率である。</t>
    <phoneticPr fontId="14"/>
  </si>
  <si>
    <t>　　　 3．昭和55年4月から印刷局、造幣局、林野庁、建設省の4組合は連合会に統合した。</t>
    <rPh sb="6" eb="8">
      <t>ショウワ</t>
    </rPh>
    <rPh sb="8" eb="11">
      <t>５５ネン</t>
    </rPh>
    <rPh sb="12" eb="13">
      <t>ガツ</t>
    </rPh>
    <rPh sb="15" eb="17">
      <t>インサツ</t>
    </rPh>
    <rPh sb="17" eb="18">
      <t>キョク</t>
    </rPh>
    <rPh sb="19" eb="22">
      <t>ゾウヘイキョク</t>
    </rPh>
    <rPh sb="23" eb="26">
      <t>リンヤチョウ</t>
    </rPh>
    <rPh sb="27" eb="30">
      <t>ケンセツショウ</t>
    </rPh>
    <rPh sb="32" eb="34">
      <t>クミアイ</t>
    </rPh>
    <rPh sb="35" eb="38">
      <t>レンゴウカイ</t>
    </rPh>
    <rPh sb="39" eb="41">
      <t>トウゴウ</t>
    </rPh>
    <phoneticPr fontId="14"/>
  </si>
  <si>
    <t>8．平成15年度からは対総報酬ベースである。</t>
    <phoneticPr fontId="14"/>
  </si>
  <si>
    <t>　　　 2．継続長期組合員掛金、負担金等は、長期組合員と同じ昭和55年1月より適用。</t>
    <rPh sb="6" eb="8">
      <t>ケイゾク</t>
    </rPh>
    <rPh sb="8" eb="10">
      <t>チョウキ</t>
    </rPh>
    <rPh sb="10" eb="13">
      <t>クミアイイン</t>
    </rPh>
    <rPh sb="13" eb="15">
      <t>カケキン</t>
    </rPh>
    <rPh sb="16" eb="19">
      <t>フタンキン</t>
    </rPh>
    <rPh sb="19" eb="20">
      <t>トウ</t>
    </rPh>
    <rPh sb="22" eb="24">
      <t>チョウキ</t>
    </rPh>
    <rPh sb="24" eb="27">
      <t>クミアイイン</t>
    </rPh>
    <rPh sb="28" eb="29">
      <t>オナ</t>
    </rPh>
    <rPh sb="30" eb="32">
      <t>ショウワ</t>
    </rPh>
    <rPh sb="34" eb="35">
      <t>ネン</t>
    </rPh>
    <rPh sb="36" eb="37">
      <t>ガツ</t>
    </rPh>
    <rPh sb="39" eb="41">
      <t>テキヨウ</t>
    </rPh>
    <phoneticPr fontId="14"/>
  </si>
  <si>
    <t>7．平成7年度から平成14年度まで期末手当等に対して特別掛金（5‰）及び特別負担金（5‰）を賦課。</t>
    <phoneticPr fontId="14"/>
  </si>
  <si>
    <t>　　 　   が昭和52年度から実額負担方式、昭和60年度から発生額負担方式によっている。</t>
    <rPh sb="8" eb="10">
      <t>ショウワ</t>
    </rPh>
    <rPh sb="12" eb="13">
      <t>ネン</t>
    </rPh>
    <rPh sb="13" eb="14">
      <t>ド</t>
    </rPh>
    <rPh sb="17" eb="18">
      <t>ガク</t>
    </rPh>
    <phoneticPr fontId="14"/>
  </si>
  <si>
    <t>6．昭和61年度から平成14年度までは対標準報酬ベースである。</t>
    <rPh sb="2" eb="4">
      <t>ショウワ</t>
    </rPh>
    <rPh sb="6" eb="8">
      <t>ネンド</t>
    </rPh>
    <rPh sb="10" eb="12">
      <t>ヘイセイ</t>
    </rPh>
    <rPh sb="14" eb="16">
      <t>ネンド</t>
    </rPh>
    <rPh sb="19" eb="20">
      <t>タイ</t>
    </rPh>
    <rPh sb="20" eb="24">
      <t>ヒョウジュンホウシュウ</t>
    </rPh>
    <phoneticPr fontId="14"/>
  </si>
  <si>
    <t>（注） 1．整理資源の負担については、連合会及び建設省が昭和39年から、郵政省及び林野庁が昭和44年から、造幣局</t>
    <rPh sb="1" eb="2">
      <t>チュウ</t>
    </rPh>
    <phoneticPr fontId="14"/>
  </si>
  <si>
    <t>54.0
56.0</t>
  </si>
  <si>
    <t>20.5
21.5</t>
    <phoneticPr fontId="14"/>
  </si>
  <si>
    <t>53.0
55.5</t>
    <phoneticPr fontId="14"/>
  </si>
  <si>
    <t>55. 1
55.10</t>
    <phoneticPr fontId="14"/>
  </si>
  <si>
    <t>54.10</t>
  </si>
  <si>
    <t>49.10</t>
  </si>
  <si>
    <t>組合職員</t>
    <rPh sb="0" eb="2">
      <t>クミアイ</t>
    </rPh>
    <rPh sb="2" eb="4">
      <t>ショクイン</t>
    </rPh>
    <phoneticPr fontId="14"/>
  </si>
  <si>
    <t>40. 6</t>
    <phoneticPr fontId="14"/>
  </si>
  <si>
    <t>54.0
56.0</t>
    <phoneticPr fontId="14"/>
  </si>
  <si>
    <t>専従職員</t>
    <rPh sb="0" eb="2">
      <t>センジュウ</t>
    </rPh>
    <rPh sb="2" eb="4">
      <t>ショクイン</t>
    </rPh>
    <phoneticPr fontId="14"/>
  </si>
  <si>
    <t>注４</t>
    <rPh sb="0" eb="1">
      <t>チュウ</t>
    </rPh>
    <phoneticPr fontId="14"/>
  </si>
  <si>
    <t>74.5
77.5</t>
    <phoneticPr fontId="14"/>
  </si>
  <si>
    <t>長期組合員</t>
    <rPh sb="0" eb="2">
      <t>チョウキ</t>
    </rPh>
    <rPh sb="2" eb="5">
      <t>クミアイイン</t>
    </rPh>
    <phoneticPr fontId="14"/>
  </si>
  <si>
    <t>郵政省</t>
    <rPh sb="0" eb="3">
      <t>ユウセイショウ</t>
    </rPh>
    <phoneticPr fontId="14"/>
  </si>
  <si>
    <t>39.10</t>
  </si>
  <si>
    <t>39. 1</t>
    <phoneticPr fontId="14"/>
  </si>
  <si>
    <t>34. 1</t>
    <phoneticPr fontId="14"/>
  </si>
  <si>
    <t>連合会職員</t>
    <rPh sb="0" eb="3">
      <t>レンゴウカイ</t>
    </rPh>
    <rPh sb="3" eb="5">
      <t>ショクイン</t>
    </rPh>
    <phoneticPr fontId="14"/>
  </si>
  <si>
    <t>55. 1</t>
  </si>
  <si>
    <t>44.10</t>
  </si>
  <si>
    <t>44.10</t>
    <phoneticPr fontId="14"/>
  </si>
  <si>
    <t>建設省</t>
    <rPh sb="0" eb="3">
      <t>ケンセツショウ</t>
    </rPh>
    <phoneticPr fontId="14"/>
  </si>
  <si>
    <t>63.0
61.0</t>
    <phoneticPr fontId="14"/>
  </si>
  <si>
    <t>44.0
44.0</t>
    <phoneticPr fontId="14"/>
  </si>
  <si>
    <t>39.10
44.10</t>
    <phoneticPr fontId="14"/>
  </si>
  <si>
    <t>34.10</t>
    <phoneticPr fontId="14"/>
  </si>
  <si>
    <t>※　27年9月分については、
　連合会定款で規定。27年10
　月分以降については、被用
　者年金制度の一元化等を図
　るための厚生年金保険法等
　の一部を改正する法律（平
　成24年法律第63号）附則第
　83条で規定。</t>
    <rPh sb="4" eb="5">
      <t>ネン</t>
    </rPh>
    <rPh sb="6" eb="7">
      <t>ガツ</t>
    </rPh>
    <rPh sb="7" eb="8">
      <t>ブン</t>
    </rPh>
    <rPh sb="16" eb="19">
      <t>レンゴウカイ</t>
    </rPh>
    <rPh sb="19" eb="21">
      <t>テイカン</t>
    </rPh>
    <rPh sb="22" eb="24">
      <t>キテイ</t>
    </rPh>
    <rPh sb="27" eb="28">
      <t>ネン</t>
    </rPh>
    <rPh sb="32" eb="36">
      <t>ガツブンイコウ</t>
    </rPh>
    <rPh sb="99" eb="101">
      <t>フソク</t>
    </rPh>
    <rPh sb="101" eb="102">
      <t>ダイ</t>
    </rPh>
    <rPh sb="106" eb="107">
      <t>ジョウ</t>
    </rPh>
    <rPh sb="108" eb="110">
      <t>キテイ</t>
    </rPh>
    <phoneticPr fontId="14"/>
  </si>
  <si>
    <t>非任期制自衛官</t>
    <rPh sb="0" eb="1">
      <t>ヒ</t>
    </rPh>
    <rPh sb="1" eb="4">
      <t>ニンキセイ</t>
    </rPh>
    <rPh sb="4" eb="7">
      <t>ジエイカン</t>
    </rPh>
    <phoneticPr fontId="14"/>
  </si>
  <si>
    <t>44. 1</t>
  </si>
  <si>
    <t>長期組合員に同じ</t>
    <rPh sb="0" eb="2">
      <t>チョウキ</t>
    </rPh>
    <rPh sb="2" eb="5">
      <t>クミアイイン</t>
    </rPh>
    <rPh sb="6" eb="7">
      <t>オナ</t>
    </rPh>
    <phoneticPr fontId="14"/>
  </si>
  <si>
    <t>任期制自衛官</t>
    <rPh sb="0" eb="3">
      <t>ニンキセイ</t>
    </rPh>
    <rPh sb="3" eb="6">
      <t>ジエイカン</t>
    </rPh>
    <phoneticPr fontId="14"/>
  </si>
  <si>
    <t>連合会に同じ</t>
    <rPh sb="0" eb="3">
      <t>レンゴウカイ</t>
    </rPh>
    <rPh sb="4" eb="5">
      <t>オナ</t>
    </rPh>
    <phoneticPr fontId="14"/>
  </si>
  <si>
    <t>44. 1</t>
    <phoneticPr fontId="14"/>
  </si>
  <si>
    <t>衛視等組合員</t>
    <rPh sb="0" eb="2">
      <t>エイシ</t>
    </rPh>
    <rPh sb="2" eb="3">
      <t>トウ</t>
    </rPh>
    <rPh sb="3" eb="6">
      <t>クミアイイン</t>
    </rPh>
    <phoneticPr fontId="14"/>
  </si>
  <si>
    <t>林野庁</t>
    <rPh sb="0" eb="3">
      <t>リンヤチョウ</t>
    </rPh>
    <phoneticPr fontId="14"/>
  </si>
  <si>
    <t xml:space="preserve"> 9.0
 9.0</t>
    <phoneticPr fontId="14"/>
  </si>
  <si>
    <t>65.5
62.5</t>
    <phoneticPr fontId="14"/>
  </si>
  <si>
    <t>45.5
45.5</t>
    <phoneticPr fontId="14"/>
  </si>
  <si>
    <t>39.10
44. 1</t>
    <phoneticPr fontId="14"/>
  </si>
  <si>
    <t>57.5
62.5</t>
    <phoneticPr fontId="14"/>
  </si>
  <si>
    <t>45.0
48.0</t>
    <phoneticPr fontId="14"/>
  </si>
  <si>
    <t>36.12
39. 1</t>
    <phoneticPr fontId="14"/>
  </si>
  <si>
    <t>船員組合員</t>
    <rPh sb="0" eb="2">
      <t>センイン</t>
    </rPh>
    <rPh sb="2" eb="4">
      <t>クミアイ</t>
    </rPh>
    <rPh sb="4" eb="5">
      <t>イン</t>
    </rPh>
    <phoneticPr fontId="14"/>
  </si>
  <si>
    <t>30. 9</t>
    <phoneticPr fontId="14"/>
  </si>
  <si>
    <t>29. 9</t>
    <phoneticPr fontId="14"/>
  </si>
  <si>
    <t>28. 9</t>
    <phoneticPr fontId="14"/>
  </si>
  <si>
    <t>27. 9</t>
    <phoneticPr fontId="14"/>
  </si>
  <si>
    <t>連合会</t>
    <rPh sb="0" eb="3">
      <t>レンゴウカイ</t>
    </rPh>
    <phoneticPr fontId="14"/>
  </si>
  <si>
    <t>22. 9</t>
    <phoneticPr fontId="14"/>
  </si>
  <si>
    <t>21. 9</t>
    <phoneticPr fontId="14"/>
  </si>
  <si>
    <t>20. 9</t>
    <phoneticPr fontId="14"/>
  </si>
  <si>
    <t>19. 9</t>
    <phoneticPr fontId="14"/>
  </si>
  <si>
    <t>18. 9</t>
  </si>
  <si>
    <t>17. 9</t>
  </si>
  <si>
    <t>16.10</t>
  </si>
  <si>
    <t>15. 4</t>
  </si>
  <si>
    <t>造幣局</t>
    <rPh sb="0" eb="3">
      <t>ゾウヘイキョク</t>
    </rPh>
    <phoneticPr fontId="14"/>
  </si>
  <si>
    <t>負担金</t>
    <rPh sb="0" eb="3">
      <t>フタンキン</t>
    </rPh>
    <phoneticPr fontId="14"/>
  </si>
  <si>
    <t>掛金</t>
    <rPh sb="0" eb="2">
      <t>カケキン</t>
    </rPh>
    <phoneticPr fontId="14"/>
  </si>
  <si>
    <t>年月</t>
    <rPh sb="0" eb="2">
      <t>ネンゲツ</t>
    </rPh>
    <phoneticPr fontId="14"/>
  </si>
  <si>
    <t>第三十一次改定分</t>
    <rPh sb="0" eb="1">
      <t>ダイ</t>
    </rPh>
    <rPh sb="1" eb="2">
      <t>サン</t>
    </rPh>
    <rPh sb="2" eb="3">
      <t>ジュウ</t>
    </rPh>
    <rPh sb="3" eb="4">
      <t>イチ</t>
    </rPh>
    <rPh sb="4" eb="5">
      <t>ジ</t>
    </rPh>
    <rPh sb="5" eb="7">
      <t>カイテイ</t>
    </rPh>
    <rPh sb="7" eb="8">
      <t>ブン</t>
    </rPh>
    <phoneticPr fontId="14"/>
  </si>
  <si>
    <t>第三十次改定分</t>
    <rPh sb="0" eb="1">
      <t>ダイ</t>
    </rPh>
    <rPh sb="1" eb="2">
      <t>サン</t>
    </rPh>
    <rPh sb="2" eb="3">
      <t>ジュウ</t>
    </rPh>
    <rPh sb="3" eb="4">
      <t>ジ</t>
    </rPh>
    <rPh sb="4" eb="6">
      <t>カイテイ</t>
    </rPh>
    <rPh sb="6" eb="7">
      <t>ブン</t>
    </rPh>
    <phoneticPr fontId="14"/>
  </si>
  <si>
    <t>第二十九次改定分</t>
    <rPh sb="0" eb="1">
      <t>ダイ</t>
    </rPh>
    <rPh sb="1" eb="2">
      <t>ニ</t>
    </rPh>
    <rPh sb="2" eb="3">
      <t>ジュウ</t>
    </rPh>
    <rPh sb="3" eb="4">
      <t>キュウ</t>
    </rPh>
    <rPh sb="4" eb="5">
      <t>ジ</t>
    </rPh>
    <rPh sb="5" eb="7">
      <t>カイテイ</t>
    </rPh>
    <rPh sb="7" eb="8">
      <t>ブン</t>
    </rPh>
    <phoneticPr fontId="14"/>
  </si>
  <si>
    <t>第二十八次改定分</t>
    <rPh sb="0" eb="1">
      <t>ダイ</t>
    </rPh>
    <rPh sb="1" eb="2">
      <t>ニ</t>
    </rPh>
    <rPh sb="2" eb="3">
      <t>ジュウ</t>
    </rPh>
    <rPh sb="3" eb="4">
      <t>８</t>
    </rPh>
    <rPh sb="4" eb="5">
      <t>ジ</t>
    </rPh>
    <rPh sb="5" eb="7">
      <t>カイテイ</t>
    </rPh>
    <rPh sb="7" eb="8">
      <t>ブン</t>
    </rPh>
    <phoneticPr fontId="14"/>
  </si>
  <si>
    <t>　　　　　　 
　　　　　　 区分
 組合名</t>
    <rPh sb="15" eb="17">
      <t>クブン</t>
    </rPh>
    <rPh sb="21" eb="23">
      <t>クミアイ</t>
    </rPh>
    <rPh sb="23" eb="24">
      <t>メイ</t>
    </rPh>
    <phoneticPr fontId="14"/>
  </si>
  <si>
    <t>第二十三次改定分</t>
    <rPh sb="0" eb="1">
      <t>ダイ</t>
    </rPh>
    <rPh sb="1" eb="4">
      <t>ニジュウサン</t>
    </rPh>
    <rPh sb="4" eb="5">
      <t>ジ</t>
    </rPh>
    <rPh sb="5" eb="7">
      <t>カイテイ</t>
    </rPh>
    <rPh sb="7" eb="8">
      <t>ブン</t>
    </rPh>
    <phoneticPr fontId="14"/>
  </si>
  <si>
    <t>第二十二次改定分</t>
    <rPh sb="0" eb="1">
      <t>ダイ</t>
    </rPh>
    <rPh sb="1" eb="4">
      <t>ニジュウニ</t>
    </rPh>
    <rPh sb="4" eb="5">
      <t>ジ</t>
    </rPh>
    <rPh sb="5" eb="7">
      <t>カイテイ</t>
    </rPh>
    <rPh sb="7" eb="8">
      <t>ブン</t>
    </rPh>
    <phoneticPr fontId="14"/>
  </si>
  <si>
    <t>第二十一次改定分</t>
    <rPh sb="0" eb="1">
      <t>ダイ</t>
    </rPh>
    <rPh sb="1" eb="4">
      <t>ニジュウイチ</t>
    </rPh>
    <rPh sb="4" eb="5">
      <t>ジ</t>
    </rPh>
    <rPh sb="5" eb="7">
      <t>カイテイ</t>
    </rPh>
    <rPh sb="7" eb="8">
      <t>ブン</t>
    </rPh>
    <phoneticPr fontId="14"/>
  </si>
  <si>
    <t>第二十次改定分</t>
    <rPh sb="0" eb="1">
      <t>ダイ</t>
    </rPh>
    <rPh sb="1" eb="4">
      <t>２０ジ</t>
    </rPh>
    <rPh sb="4" eb="6">
      <t>カイテイ</t>
    </rPh>
    <rPh sb="6" eb="7">
      <t>ブン</t>
    </rPh>
    <phoneticPr fontId="14"/>
  </si>
  <si>
    <t>第十九次改定分</t>
    <rPh sb="0" eb="1">
      <t>ダイ</t>
    </rPh>
    <rPh sb="1" eb="2">
      <t>ジュウ</t>
    </rPh>
    <rPh sb="2" eb="3">
      <t>9</t>
    </rPh>
    <rPh sb="3" eb="4">
      <t>ジ</t>
    </rPh>
    <rPh sb="4" eb="6">
      <t>カイテイ</t>
    </rPh>
    <rPh sb="6" eb="7">
      <t>ブン</t>
    </rPh>
    <phoneticPr fontId="14"/>
  </si>
  <si>
    <t>第十八次改定分</t>
    <rPh sb="0" eb="1">
      <t>ダイ</t>
    </rPh>
    <rPh sb="1" eb="2">
      <t>ジュウ</t>
    </rPh>
    <rPh sb="2" eb="4">
      <t>8ジ</t>
    </rPh>
    <rPh sb="4" eb="6">
      <t>カイテイ</t>
    </rPh>
    <rPh sb="6" eb="7">
      <t>ブン</t>
    </rPh>
    <phoneticPr fontId="14"/>
  </si>
  <si>
    <t>第十七次改定分</t>
    <rPh sb="0" eb="1">
      <t>ダイ</t>
    </rPh>
    <rPh sb="1" eb="2">
      <t>ジュウ</t>
    </rPh>
    <rPh sb="2" eb="3">
      <t>７</t>
    </rPh>
    <rPh sb="3" eb="4">
      <t>ジ</t>
    </rPh>
    <rPh sb="4" eb="6">
      <t>カイテイ</t>
    </rPh>
    <rPh sb="6" eb="7">
      <t>ブン</t>
    </rPh>
    <phoneticPr fontId="14"/>
  </si>
  <si>
    <t>第十六次改定分</t>
    <rPh sb="0" eb="1">
      <t>ダイ</t>
    </rPh>
    <rPh sb="1" eb="2">
      <t>ジュウ</t>
    </rPh>
    <rPh sb="2" eb="3">
      <t>ロク</t>
    </rPh>
    <rPh sb="3" eb="4">
      <t>ジ</t>
    </rPh>
    <rPh sb="4" eb="6">
      <t>カイテイ</t>
    </rPh>
    <rPh sb="6" eb="7">
      <t>ブン</t>
    </rPh>
    <phoneticPr fontId="14"/>
  </si>
  <si>
    <t xml:space="preserve"> 注３</t>
    <rPh sb="1" eb="2">
      <t>チュウ</t>
    </rPh>
    <phoneticPr fontId="14"/>
  </si>
  <si>
    <t>印刷局</t>
    <rPh sb="0" eb="2">
      <t>インサツ</t>
    </rPh>
    <rPh sb="2" eb="3">
      <t>キョク</t>
    </rPh>
    <phoneticPr fontId="14"/>
  </si>
  <si>
    <t>※　国家公務員の退職給付の給付水準の見直し等
　のための国家公務員退職手当法等の一部を改正
　する法律（平成24年法律第96号）が平成24年11月
　に公布され、平成27年10月1日から退職等年金
　給付制度が新たに設けられた。なお、当該率は
　連合会の定款で定められている。</t>
    <rPh sb="2" eb="7">
      <t>コッカコウムイン</t>
    </rPh>
    <rPh sb="8" eb="12">
      <t>タイショクキュウフ</t>
    </rPh>
    <rPh sb="13" eb="15">
      <t>キュウフ</t>
    </rPh>
    <rPh sb="15" eb="17">
      <t>スイジュン</t>
    </rPh>
    <rPh sb="18" eb="20">
      <t>ミナオ</t>
    </rPh>
    <rPh sb="21" eb="22">
      <t>トウ</t>
    </rPh>
    <rPh sb="28" eb="33">
      <t>コッカコウムイン</t>
    </rPh>
    <rPh sb="33" eb="35">
      <t>タイショク</t>
    </rPh>
    <rPh sb="35" eb="37">
      <t>テアテ</t>
    </rPh>
    <rPh sb="37" eb="38">
      <t>ホウ</t>
    </rPh>
    <rPh sb="38" eb="39">
      <t>トウ</t>
    </rPh>
    <rPh sb="40" eb="42">
      <t>イチブ</t>
    </rPh>
    <rPh sb="43" eb="45">
      <t>カイセイ</t>
    </rPh>
    <rPh sb="49" eb="51">
      <t>ホウリツ</t>
    </rPh>
    <rPh sb="52" eb="54">
      <t>ヘイセイ</t>
    </rPh>
    <rPh sb="56" eb="57">
      <t>ネン</t>
    </rPh>
    <rPh sb="57" eb="59">
      <t>ホウリツ</t>
    </rPh>
    <rPh sb="59" eb="60">
      <t>ダイ</t>
    </rPh>
    <rPh sb="62" eb="63">
      <t>ゴウ</t>
    </rPh>
    <rPh sb="65" eb="67">
      <t>ヘイセイ</t>
    </rPh>
    <rPh sb="69" eb="70">
      <t>ネン</t>
    </rPh>
    <rPh sb="72" eb="73">
      <t>ガツ</t>
    </rPh>
    <rPh sb="76" eb="78">
      <t>コウフ</t>
    </rPh>
    <rPh sb="81" eb="83">
      <t>ヘイセイ</t>
    </rPh>
    <rPh sb="85" eb="86">
      <t>ネン</t>
    </rPh>
    <rPh sb="88" eb="89">
      <t>ガツ</t>
    </rPh>
    <rPh sb="90" eb="91">
      <t>ヒ</t>
    </rPh>
    <rPh sb="102" eb="104">
      <t>セイド</t>
    </rPh>
    <rPh sb="105" eb="106">
      <t>アラ</t>
    </rPh>
    <rPh sb="108" eb="109">
      <t>モウ</t>
    </rPh>
    <rPh sb="117" eb="119">
      <t>トウガイ</t>
    </rPh>
    <rPh sb="119" eb="120">
      <t>リツ</t>
    </rPh>
    <rPh sb="123" eb="126">
      <t>レンゴウカイ</t>
    </rPh>
    <rPh sb="127" eb="129">
      <t>テイカン</t>
    </rPh>
    <rPh sb="130" eb="131">
      <t>サダ</t>
    </rPh>
    <phoneticPr fontId="14"/>
  </si>
  <si>
    <t>元.10</t>
    <rPh sb="0" eb="1">
      <t>ガン</t>
    </rPh>
    <phoneticPr fontId="14"/>
  </si>
  <si>
    <t>61. 4</t>
    <phoneticPr fontId="14"/>
  </si>
  <si>
    <t>60. 5</t>
    <phoneticPr fontId="14"/>
  </si>
  <si>
    <t>60. 4</t>
  </si>
  <si>
    <t>55. 1</t>
    <phoneticPr fontId="14"/>
  </si>
  <si>
    <t>54.10</t>
    <phoneticPr fontId="14"/>
  </si>
  <si>
    <t>40. 6</t>
  </si>
  <si>
    <t>27.10</t>
    <phoneticPr fontId="14"/>
  </si>
  <si>
    <t>平成</t>
    <rPh sb="0" eb="2">
      <t>ヘイセイ</t>
    </rPh>
    <phoneticPr fontId="14"/>
  </si>
  <si>
    <t xml:space="preserve"> 8.10</t>
  </si>
  <si>
    <t xml:space="preserve"> 6.12</t>
  </si>
  <si>
    <t>60. 4</t>
    <phoneticPr fontId="14"/>
  </si>
  <si>
    <t>39.10</t>
    <phoneticPr fontId="14"/>
  </si>
  <si>
    <t>34.10</t>
  </si>
  <si>
    <t xml:space="preserve"> 9. 4</t>
    <phoneticPr fontId="14"/>
  </si>
  <si>
    <t xml:space="preserve"> 4. 4</t>
    <phoneticPr fontId="14"/>
  </si>
  <si>
    <t>現   行</t>
    <rPh sb="0" eb="5">
      <t>ゲンコウ</t>
    </rPh>
    <phoneticPr fontId="14"/>
  </si>
  <si>
    <t>（単位：‰）</t>
    <rPh sb="1" eb="3">
      <t>タンイ</t>
    </rPh>
    <phoneticPr fontId="14"/>
  </si>
  <si>
    <t>退職等年金給付</t>
    <rPh sb="0" eb="7">
      <t>タイショクトウネンキンキュウフ</t>
    </rPh>
    <phoneticPr fontId="14"/>
  </si>
  <si>
    <t>26. 9</t>
    <phoneticPr fontId="14"/>
  </si>
  <si>
    <t>25. 9</t>
    <phoneticPr fontId="14"/>
  </si>
  <si>
    <t>24. 9</t>
    <phoneticPr fontId="14"/>
  </si>
  <si>
    <t>23. 9</t>
    <phoneticPr fontId="14"/>
  </si>
  <si>
    <t xml:space="preserve"> 8.10</t>
    <phoneticPr fontId="14"/>
  </si>
  <si>
    <t xml:space="preserve"> 6.12</t>
    <phoneticPr fontId="14"/>
  </si>
  <si>
    <t>49.10</t>
    <phoneticPr fontId="14"/>
  </si>
  <si>
    <t>34. 4</t>
    <phoneticPr fontId="14"/>
  </si>
  <si>
    <t>第2号厚生年金
被保険者</t>
    <rPh sb="0" eb="1">
      <t>ダイ</t>
    </rPh>
    <rPh sb="2" eb="3">
      <t>ゴウ</t>
    </rPh>
    <rPh sb="3" eb="7">
      <t>コウセイネンキン</t>
    </rPh>
    <rPh sb="8" eb="12">
      <t>ヒホケンジャ</t>
    </rPh>
    <phoneticPr fontId="14"/>
  </si>
  <si>
    <t>昭和</t>
    <rPh sb="0" eb="2">
      <t>ショウワ</t>
    </rPh>
    <phoneticPr fontId="14"/>
  </si>
  <si>
    <t>職員団体</t>
    <rPh sb="0" eb="2">
      <t>ショクイン</t>
    </rPh>
    <rPh sb="2" eb="4">
      <t>ダンタイ</t>
    </rPh>
    <phoneticPr fontId="14"/>
  </si>
  <si>
    <t>整理資源</t>
    <rPh sb="0" eb="2">
      <t>セイリ</t>
    </rPh>
    <rPh sb="2" eb="4">
      <t>シゲン</t>
    </rPh>
    <phoneticPr fontId="14"/>
  </si>
  <si>
    <t>保険料率
(事業主負担分)</t>
    <rPh sb="0" eb="3">
      <t>ホケンリョウ</t>
    </rPh>
    <rPh sb="3" eb="4">
      <t>リツ</t>
    </rPh>
    <rPh sb="6" eb="9">
      <t>ジギョウヌシ</t>
    </rPh>
    <rPh sb="9" eb="11">
      <t>フタン</t>
    </rPh>
    <rPh sb="11" eb="12">
      <t>ブン</t>
    </rPh>
    <phoneticPr fontId="14"/>
  </si>
  <si>
    <t>保険料率
(組合員負担分)</t>
    <rPh sb="0" eb="3">
      <t>ホケンリョウ</t>
    </rPh>
    <rPh sb="3" eb="4">
      <t>リツ</t>
    </rPh>
    <rPh sb="6" eb="9">
      <t>クミアイイン</t>
    </rPh>
    <rPh sb="9" eb="11">
      <t>フタン</t>
    </rPh>
    <rPh sb="11" eb="12">
      <t>ブン</t>
    </rPh>
    <phoneticPr fontId="14"/>
  </si>
  <si>
    <t>第二十七次改定分</t>
    <rPh sb="0" eb="1">
      <t>ダイ</t>
    </rPh>
    <rPh sb="1" eb="2">
      <t>ニ</t>
    </rPh>
    <rPh sb="2" eb="3">
      <t>ジュウ</t>
    </rPh>
    <rPh sb="3" eb="4">
      <t>ナナ</t>
    </rPh>
    <rPh sb="4" eb="5">
      <t>ジ</t>
    </rPh>
    <rPh sb="5" eb="7">
      <t>カイテイ</t>
    </rPh>
    <rPh sb="7" eb="8">
      <t>ブン</t>
    </rPh>
    <phoneticPr fontId="14"/>
  </si>
  <si>
    <t>第二十六次改定分</t>
    <rPh sb="0" eb="1">
      <t>ダイ</t>
    </rPh>
    <rPh sb="1" eb="2">
      <t>ニ</t>
    </rPh>
    <rPh sb="2" eb="3">
      <t>ジュウ</t>
    </rPh>
    <rPh sb="3" eb="4">
      <t>ロク</t>
    </rPh>
    <rPh sb="4" eb="5">
      <t>ジ</t>
    </rPh>
    <rPh sb="5" eb="7">
      <t>カイテイ</t>
    </rPh>
    <rPh sb="7" eb="8">
      <t>ブン</t>
    </rPh>
    <phoneticPr fontId="14"/>
  </si>
  <si>
    <t>第二十五次改定分</t>
    <rPh sb="0" eb="1">
      <t>ダイ</t>
    </rPh>
    <rPh sb="1" eb="2">
      <t>ニ</t>
    </rPh>
    <rPh sb="2" eb="3">
      <t>ジュウ</t>
    </rPh>
    <rPh sb="3" eb="4">
      <t>ゴ</t>
    </rPh>
    <rPh sb="4" eb="5">
      <t>ジ</t>
    </rPh>
    <rPh sb="5" eb="7">
      <t>カイテイ</t>
    </rPh>
    <rPh sb="7" eb="8">
      <t>ブン</t>
    </rPh>
    <phoneticPr fontId="14"/>
  </si>
  <si>
    <t>第二十四次改定分</t>
    <rPh sb="0" eb="1">
      <t>ダイ</t>
    </rPh>
    <rPh sb="1" eb="2">
      <t>ニ</t>
    </rPh>
    <rPh sb="2" eb="3">
      <t>ジュウ</t>
    </rPh>
    <rPh sb="3" eb="4">
      <t>ヨン</t>
    </rPh>
    <rPh sb="4" eb="5">
      <t>ジ</t>
    </rPh>
    <rPh sb="5" eb="7">
      <t>カイテイ</t>
    </rPh>
    <rPh sb="7" eb="8">
      <t>ブン</t>
    </rPh>
    <phoneticPr fontId="14"/>
  </si>
  <si>
    <t>第十五次改定分</t>
    <rPh sb="0" eb="1">
      <t>ダイ</t>
    </rPh>
    <rPh sb="1" eb="2">
      <t>ジュウ</t>
    </rPh>
    <rPh sb="2" eb="3">
      <t>ゴ</t>
    </rPh>
    <rPh sb="3" eb="4">
      <t>ジ</t>
    </rPh>
    <rPh sb="4" eb="6">
      <t>カイテイ</t>
    </rPh>
    <rPh sb="6" eb="7">
      <t>ブン</t>
    </rPh>
    <phoneticPr fontId="14"/>
  </si>
  <si>
    <t>第十四次改定分</t>
    <rPh sb="0" eb="1">
      <t>ダイ</t>
    </rPh>
    <rPh sb="1" eb="2">
      <t>ジュウ</t>
    </rPh>
    <rPh sb="2" eb="3">
      <t>ヨン</t>
    </rPh>
    <rPh sb="3" eb="4">
      <t>ジ</t>
    </rPh>
    <rPh sb="4" eb="6">
      <t>カイテイ</t>
    </rPh>
    <rPh sb="6" eb="7">
      <t>ブン</t>
    </rPh>
    <phoneticPr fontId="14"/>
  </si>
  <si>
    <t>第十三次改定分</t>
    <rPh sb="0" eb="1">
      <t>ダイ</t>
    </rPh>
    <rPh sb="1" eb="2">
      <t>ジュウ</t>
    </rPh>
    <rPh sb="2" eb="3">
      <t>サン</t>
    </rPh>
    <rPh sb="3" eb="4">
      <t>ジ</t>
    </rPh>
    <rPh sb="4" eb="6">
      <t>カイテイ</t>
    </rPh>
    <rPh sb="6" eb="7">
      <t>ブン</t>
    </rPh>
    <phoneticPr fontId="14"/>
  </si>
  <si>
    <t>第十二次改定分</t>
    <rPh sb="0" eb="1">
      <t>ダイ</t>
    </rPh>
    <rPh sb="1" eb="2">
      <t>ジュウ</t>
    </rPh>
    <rPh sb="2" eb="3">
      <t>ニ</t>
    </rPh>
    <rPh sb="3" eb="4">
      <t>ジ</t>
    </rPh>
    <rPh sb="4" eb="6">
      <t>カイテイ</t>
    </rPh>
    <rPh sb="6" eb="7">
      <t>ブン</t>
    </rPh>
    <phoneticPr fontId="14"/>
  </si>
  <si>
    <t>第十一次改定分</t>
    <rPh sb="0" eb="1">
      <t>ダイ</t>
    </rPh>
    <rPh sb="1" eb="2">
      <t>ジュウ</t>
    </rPh>
    <rPh sb="2" eb="3">
      <t>イチ</t>
    </rPh>
    <rPh sb="3" eb="4">
      <t>ジ</t>
    </rPh>
    <rPh sb="4" eb="6">
      <t>カイテイ</t>
    </rPh>
    <rPh sb="6" eb="7">
      <t>ブン</t>
    </rPh>
    <phoneticPr fontId="14"/>
  </si>
  <si>
    <t>第十次改定分</t>
    <rPh sb="0" eb="1">
      <t>ダイ</t>
    </rPh>
    <rPh sb="1" eb="2">
      <t>ジュウ</t>
    </rPh>
    <rPh sb="2" eb="3">
      <t>ジ</t>
    </rPh>
    <rPh sb="3" eb="5">
      <t>カイテイ</t>
    </rPh>
    <rPh sb="5" eb="6">
      <t>ブン</t>
    </rPh>
    <phoneticPr fontId="14"/>
  </si>
  <si>
    <t>第九次改定分</t>
    <rPh sb="0" eb="1">
      <t>ダイ</t>
    </rPh>
    <rPh sb="1" eb="2">
      <t>キュウ</t>
    </rPh>
    <rPh sb="2" eb="3">
      <t>ジ</t>
    </rPh>
    <rPh sb="3" eb="5">
      <t>カイテイ</t>
    </rPh>
    <rPh sb="5" eb="6">
      <t>ブン</t>
    </rPh>
    <phoneticPr fontId="14"/>
  </si>
  <si>
    <t>第八次改定分</t>
    <rPh sb="0" eb="1">
      <t>ダイ</t>
    </rPh>
    <rPh sb="1" eb="2">
      <t>ハチ</t>
    </rPh>
    <rPh sb="2" eb="3">
      <t>ジ</t>
    </rPh>
    <rPh sb="3" eb="5">
      <t>カイテイ</t>
    </rPh>
    <rPh sb="5" eb="6">
      <t>ブン</t>
    </rPh>
    <phoneticPr fontId="14"/>
  </si>
  <si>
    <t>第七次改定分</t>
    <rPh sb="0" eb="1">
      <t>ダイ</t>
    </rPh>
    <rPh sb="1" eb="2">
      <t>ナナ</t>
    </rPh>
    <rPh sb="2" eb="3">
      <t>ジ</t>
    </rPh>
    <rPh sb="3" eb="5">
      <t>カイテイ</t>
    </rPh>
    <rPh sb="5" eb="6">
      <t>ブン</t>
    </rPh>
    <phoneticPr fontId="14"/>
  </si>
  <si>
    <t>第六次改定分</t>
    <rPh sb="0" eb="1">
      <t>ダイ</t>
    </rPh>
    <rPh sb="1" eb="2">
      <t>ロク</t>
    </rPh>
    <rPh sb="2" eb="3">
      <t>ジ</t>
    </rPh>
    <rPh sb="3" eb="5">
      <t>カイテイ</t>
    </rPh>
    <rPh sb="5" eb="6">
      <t>ブン</t>
    </rPh>
    <phoneticPr fontId="14"/>
  </si>
  <si>
    <t>第五次改定分</t>
    <rPh sb="0" eb="1">
      <t>ダイ</t>
    </rPh>
    <rPh sb="1" eb="2">
      <t>ゴ</t>
    </rPh>
    <rPh sb="2" eb="3">
      <t>ジ</t>
    </rPh>
    <rPh sb="3" eb="5">
      <t>カイテイ</t>
    </rPh>
    <rPh sb="5" eb="6">
      <t>ブン</t>
    </rPh>
    <phoneticPr fontId="14"/>
  </si>
  <si>
    <t>第四次改定分</t>
    <rPh sb="0" eb="1">
      <t>ダイ</t>
    </rPh>
    <rPh sb="1" eb="2">
      <t>ヨン</t>
    </rPh>
    <rPh sb="2" eb="3">
      <t>ジ</t>
    </rPh>
    <rPh sb="3" eb="5">
      <t>カイテイ</t>
    </rPh>
    <rPh sb="5" eb="6">
      <t>ブン</t>
    </rPh>
    <phoneticPr fontId="14"/>
  </si>
  <si>
    <t>第三次改定分</t>
    <rPh sb="0" eb="1">
      <t>ダイ</t>
    </rPh>
    <rPh sb="1" eb="2">
      <t>サン</t>
    </rPh>
    <rPh sb="2" eb="3">
      <t>ジ</t>
    </rPh>
    <rPh sb="3" eb="5">
      <t>カイテイ</t>
    </rPh>
    <rPh sb="5" eb="6">
      <t>ブン</t>
    </rPh>
    <phoneticPr fontId="14"/>
  </si>
  <si>
    <t>第二次改定分</t>
    <rPh sb="0" eb="1">
      <t>ダイ</t>
    </rPh>
    <rPh sb="1" eb="2">
      <t>ニ</t>
    </rPh>
    <rPh sb="2" eb="3">
      <t>ジ</t>
    </rPh>
    <rPh sb="3" eb="5">
      <t>カイテイ</t>
    </rPh>
    <rPh sb="5" eb="6">
      <t>ブン</t>
    </rPh>
    <phoneticPr fontId="14"/>
  </si>
  <si>
    <t>第一次改定分</t>
    <rPh sb="0" eb="1">
      <t>ダイ</t>
    </rPh>
    <rPh sb="1" eb="2">
      <t>イチ</t>
    </rPh>
    <rPh sb="2" eb="3">
      <t>ジ</t>
    </rPh>
    <rPh sb="3" eb="5">
      <t>カイテイ</t>
    </rPh>
    <rPh sb="5" eb="6">
      <t>ブン</t>
    </rPh>
    <phoneticPr fontId="14"/>
  </si>
  <si>
    <t>当  初</t>
    <rPh sb="0" eb="4">
      <t>トウショ</t>
    </rPh>
    <phoneticPr fontId="14"/>
  </si>
  <si>
    <t>（つづき）第28表長期給付組合別財源率改定経過表</t>
    <rPh sb="9" eb="11">
      <t>チョウキ</t>
    </rPh>
    <rPh sb="11" eb="13">
      <t>キュウフ</t>
    </rPh>
    <rPh sb="13" eb="16">
      <t>クミアイベツ</t>
    </rPh>
    <rPh sb="16" eb="18">
      <t>ザイゲン</t>
    </rPh>
    <rPh sb="18" eb="19">
      <t>リツ</t>
    </rPh>
    <rPh sb="19" eb="21">
      <t>カイテイ</t>
    </rPh>
    <rPh sb="21" eb="23">
      <t>ケイカ</t>
    </rPh>
    <rPh sb="23" eb="24">
      <t>ヒョウ</t>
    </rPh>
    <phoneticPr fontId="14"/>
  </si>
  <si>
    <t>厚生年金保険給付</t>
    <rPh sb="0" eb="2">
      <t>コウセイ</t>
    </rPh>
    <rPh sb="2" eb="4">
      <t>ネンキン</t>
    </rPh>
    <rPh sb="4" eb="6">
      <t>ホケン</t>
    </rPh>
    <rPh sb="6" eb="8">
      <t>キュウフ</t>
    </rPh>
    <phoneticPr fontId="14"/>
  </si>
  <si>
    <t>第28表　長 期 給 付 組 合 別 財 源 率 改 定 経 過 表</t>
    <rPh sb="5" eb="6">
      <t>チョウ</t>
    </rPh>
    <rPh sb="7" eb="8">
      <t>キ</t>
    </rPh>
    <rPh sb="9" eb="10">
      <t>キュウ</t>
    </rPh>
    <rPh sb="11" eb="12">
      <t>ヅケ</t>
    </rPh>
    <rPh sb="13" eb="14">
      <t>グミ</t>
    </rPh>
    <rPh sb="15" eb="16">
      <t>ゴウ</t>
    </rPh>
    <rPh sb="17" eb="18">
      <t>ベツ</t>
    </rPh>
    <rPh sb="19" eb="20">
      <t>ザイ</t>
    </rPh>
    <rPh sb="21" eb="22">
      <t>ミナモト</t>
    </rPh>
    <rPh sb="23" eb="24">
      <t>リツ</t>
    </rPh>
    <rPh sb="25" eb="26">
      <t>カイ</t>
    </rPh>
    <rPh sb="27" eb="28">
      <t>サダム</t>
    </rPh>
    <rPh sb="29" eb="30">
      <t>ヘ</t>
    </rPh>
    <rPh sb="31" eb="32">
      <t>カ</t>
    </rPh>
    <rPh sb="33" eb="34">
      <t>ヒョウ</t>
    </rPh>
    <phoneticPr fontId="14"/>
  </si>
  <si>
    <t xml:space="preserve"> ５</t>
    <phoneticPr fontId="10"/>
  </si>
  <si>
    <t>（注）上段の件数は、各月の支払件数から未収金に計上した過誤払等の給付件数を差し引いた件数である。以下、第23表において同じ。</t>
    <rPh sb="1" eb="2">
      <t>チュウ</t>
    </rPh>
    <rPh sb="3" eb="5">
      <t>ジョウダン</t>
    </rPh>
    <rPh sb="6" eb="7">
      <t>ケン</t>
    </rPh>
    <rPh sb="7" eb="8">
      <t>スウ</t>
    </rPh>
    <rPh sb="10" eb="12">
      <t>カクツキ</t>
    </rPh>
    <rPh sb="13" eb="15">
      <t>シハライ</t>
    </rPh>
    <rPh sb="15" eb="17">
      <t>ケンスウ</t>
    </rPh>
    <rPh sb="19" eb="22">
      <t>ミシュウキン</t>
    </rPh>
    <rPh sb="23" eb="25">
      <t>ケイジョウ</t>
    </rPh>
    <rPh sb="27" eb="29">
      <t>カゴ</t>
    </rPh>
    <rPh sb="29" eb="30">
      <t>バライ</t>
    </rPh>
    <rPh sb="30" eb="31">
      <t>トウ</t>
    </rPh>
    <rPh sb="32" eb="34">
      <t>キュウフ</t>
    </rPh>
    <rPh sb="34" eb="36">
      <t>ケンスウ</t>
    </rPh>
    <rPh sb="37" eb="38">
      <t>サ</t>
    </rPh>
    <rPh sb="39" eb="40">
      <t>ヒ</t>
    </rPh>
    <rPh sb="42" eb="44">
      <t>ケンスウ</t>
    </rPh>
    <rPh sb="48" eb="50">
      <t>イカ</t>
    </rPh>
    <rPh sb="51" eb="52">
      <t>ダイ</t>
    </rPh>
    <rPh sb="54" eb="55">
      <t>ヒョウ</t>
    </rPh>
    <rPh sb="59" eb="60">
      <t>オナ</t>
    </rPh>
    <phoneticPr fontId="3"/>
  </si>
  <si>
    <t>（第27表の１－２）旧職域加算退職給付</t>
    <rPh sb="7" eb="8">
      <t>キュウ</t>
    </rPh>
    <rPh sb="8" eb="10">
      <t>ショクイキ</t>
    </rPh>
    <rPh sb="10" eb="12">
      <t>カサン</t>
    </rPh>
    <rPh sb="12" eb="14">
      <t>タイショク</t>
    </rPh>
    <rPh sb="14" eb="16">
      <t>キュウフ</t>
    </rPh>
    <phoneticPr fontId="9"/>
  </si>
  <si>
    <t>（つづき）第27表の１－２－旧職域加算退職給付</t>
    <rPh sb="16" eb="20">
      <t>タイショクキュウフ</t>
    </rPh>
    <phoneticPr fontId="9"/>
  </si>
  <si>
    <t>注  　１．被用者年金一元化（平成27年10月）以後に受給権が発生した旧職域加算退職給付のみ集計。</t>
    <rPh sb="0" eb="1">
      <t>チュウ</t>
    </rPh>
    <rPh sb="6" eb="11">
      <t>ヒヨウシャネンキン</t>
    </rPh>
    <rPh sb="11" eb="14">
      <t>イチゲンカ</t>
    </rPh>
    <rPh sb="24" eb="26">
      <t>イゴ</t>
    </rPh>
    <rPh sb="27" eb="30">
      <t>ジュキュウケン</t>
    </rPh>
    <rPh sb="31" eb="33">
      <t>ハッセイ</t>
    </rPh>
    <rPh sb="35" eb="36">
      <t>キュウ</t>
    </rPh>
    <rPh sb="36" eb="38">
      <t>ショクイキ</t>
    </rPh>
    <rPh sb="38" eb="40">
      <t>カサン</t>
    </rPh>
    <rPh sb="40" eb="42">
      <t>タイショク</t>
    </rPh>
    <rPh sb="42" eb="44">
      <t>キュウフ</t>
    </rPh>
    <rPh sb="46" eb="48">
      <t>シュウケイ</t>
    </rPh>
    <phoneticPr fontId="18"/>
  </si>
  <si>
    <t>（第27表の５－２）旧職域加算障害給付</t>
  </si>
  <si>
    <t>（つづき）第27表の５－２－旧職域加算障害給付</t>
  </si>
  <si>
    <t>注  　１．被用者年金一元化（平成27年10月）以後に受給権が発生した旧職域加算障害給付のみ集計。</t>
    <rPh sb="0" eb="1">
      <t>チュウ</t>
    </rPh>
    <rPh sb="6" eb="11">
      <t>ヒヨウシャネンキン</t>
    </rPh>
    <rPh sb="11" eb="14">
      <t>イチゲンカ</t>
    </rPh>
    <rPh sb="24" eb="26">
      <t>イゴ</t>
    </rPh>
    <rPh sb="27" eb="30">
      <t>ジュキュウケン</t>
    </rPh>
    <rPh sb="31" eb="33">
      <t>ハッセイ</t>
    </rPh>
    <rPh sb="35" eb="36">
      <t>キュウ</t>
    </rPh>
    <rPh sb="36" eb="38">
      <t>ショクイキ</t>
    </rPh>
    <rPh sb="38" eb="40">
      <t>カサン</t>
    </rPh>
    <rPh sb="40" eb="42">
      <t>ショウガイ</t>
    </rPh>
    <rPh sb="42" eb="44">
      <t>キュウフ</t>
    </rPh>
    <rPh sb="46" eb="48">
      <t>シュウケイ</t>
    </rPh>
    <phoneticPr fontId="18"/>
  </si>
  <si>
    <t>（第27表の７－２）旧職域加算遺族給付</t>
  </si>
  <si>
    <t>（つづき）第27表の７－２－旧職域加算遺族給付</t>
  </si>
  <si>
    <t>注  　１．被用者年金一元化（平成27年10月）以後に受給権が発生した旧職域加算遺族給付のみ集計。</t>
    <rPh sb="0" eb="1">
      <t>チュウ</t>
    </rPh>
    <rPh sb="6" eb="11">
      <t>ヒヨウシャネンキン</t>
    </rPh>
    <rPh sb="11" eb="14">
      <t>イチゲンカ</t>
    </rPh>
    <rPh sb="24" eb="26">
      <t>イゴ</t>
    </rPh>
    <rPh sb="27" eb="30">
      <t>ジュキュウケン</t>
    </rPh>
    <rPh sb="31" eb="33">
      <t>ハッセイ</t>
    </rPh>
    <rPh sb="35" eb="36">
      <t>キュウ</t>
    </rPh>
    <rPh sb="36" eb="38">
      <t>ショクイキ</t>
    </rPh>
    <rPh sb="38" eb="40">
      <t>カサン</t>
    </rPh>
    <rPh sb="40" eb="42">
      <t>イゾク</t>
    </rPh>
    <rPh sb="42" eb="44">
      <t>キュウフ</t>
    </rPh>
    <rPh sb="46" eb="48">
      <t>シュウケイ</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</si>
</sst>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76" formatCode="#,##0\ \ ;\-#,##0\ \ "/>
    <numFmt numFmtId="177" formatCode="#,##0\ ;\-#,##0\ "/>
    <numFmt numFmtId="178" formatCode="#,##0.0\ ;\-#,##0.0\ "/>
    <numFmt numFmtId="179" formatCode="#,##0\ ;\-#,##0\ ;"/>
    <numFmt numFmtId="180" formatCode="#,###\ ;\-#,##0\ "/>
    <numFmt numFmtId="181" formatCode="\(#,##0\);\(\△#,##0\)"/>
    <numFmt numFmtId="182" formatCode="#,##0;\-#,##0;"/>
    <numFmt numFmtId="183" formatCode="0.0;0.0;"/>
    <numFmt numFmtId="184" formatCode="#,##0;#,##0;"/>
    <numFmt numFmtId="185" formatCode="0.0"/>
    <numFmt numFmtId="186" formatCode="0.0;0.0;\-\ "/>
    <numFmt numFmtId="187" formatCode="#,##0;#,##0;\-\ "/>
    <numFmt numFmtId="188" formatCode="#,##0.0;\-#,##0.0"/>
    <numFmt numFmtId="189" formatCode="\(#,##0\);\(\△#,##0\);"/>
    <numFmt numFmtId="190" formatCode="#,###\ ;\-#,###\ "/>
    <numFmt numFmtId="191" formatCode="0.0_ "/>
    <numFmt numFmtId="192" formatCode="0.00_ "/>
    <numFmt numFmtId="193" formatCode="0_ "/>
    <numFmt numFmtId="194" formatCode="0.0_);[Red]\(0.0\)"/>
    <numFmt numFmtId="195" formatCode="0.00_);[Red]\(0.00\)"/>
    <numFmt numFmtId="196" formatCode="_0.0"/>
    <numFmt numFmtId="197" formatCode="0.000"/>
    <numFmt numFmtId="198" formatCode="_0.00"/>
    <numFmt numFmtId="199" formatCode="0.0\ "/>
  </numFmts>
  <fonts count="35">
    <font>
      <sz val="11"/>
      <color theme="1"/>
      <name val="Yu Gothic"/>
      <family val="2"/>
      <scheme val="minor"/>
    </font>
    <font>
      <sz val="11"/>
      <color theme="1"/>
      <name val="Yu Gothic"/>
      <family val="2"/>
      <charset val="128"/>
      <scheme val="minor"/>
    </font>
    <font>
      <sz val="11"/>
      <color theme="1"/>
      <name val="Yu Gothic"/>
      <family val="2"/>
      <charset val="128"/>
      <scheme val="minor"/>
    </font>
    <font>
      <b/>
      <sz val="11"/>
      <color theme="0"/>
      <name val="Yu Gothic"/>
      <family val="2"/>
      <charset val="128"/>
      <scheme val="minor"/>
    </font>
    <font>
      <sz val="14"/>
      <name val="ＭＳ 明朝"/>
      <family val="1"/>
      <charset val="128"/>
    </font>
    <font>
      <sz val="10"/>
      <name val="ＭＳ 明朝"/>
      <family val="1"/>
      <charset val="128"/>
    </font>
    <font>
      <sz val="6"/>
      <name val="Yu Gothic"/>
      <family val="3"/>
      <charset val="128"/>
      <scheme val="minor"/>
    </font>
    <font>
      <sz val="8"/>
      <name val="ＭＳ 明朝"/>
      <family val="1"/>
      <charset val="128"/>
    </font>
    <font>
      <sz val="9"/>
      <name val="ＭＳ 明朝"/>
      <family val="1"/>
      <charset val="128"/>
    </font>
    <font>
      <sz val="7"/>
      <name val="ＭＳ Ｐ明朝"/>
      <family val="1"/>
      <charset val="128"/>
    </font>
    <font>
      <sz val="7"/>
      <name val="ＭＳ 明朝"/>
      <family val="1"/>
      <charset val="128"/>
    </font>
    <font>
      <sz val="20"/>
      <name val="ＭＳ 明朝"/>
      <family val="1"/>
      <charset val="128"/>
    </font>
    <font>
      <sz val="9"/>
      <color rgb="FFFF0000"/>
      <name val="ＭＳ 明朝"/>
      <family val="1"/>
      <charset val="128"/>
    </font>
    <font>
      <b/>
      <sz val="10"/>
      <name val="ＭＳ 明朝"/>
      <family val="1"/>
      <charset val="128"/>
    </font>
    <font>
      <sz val="6"/>
      <name val="ＭＳ Ｐゴシック"/>
      <family val="3"/>
      <charset val="128"/>
    </font>
    <font>
      <sz val="12"/>
      <color rgb="FFC00000"/>
      <name val="ＭＳ 明朝"/>
      <family val="1"/>
      <charset val="128"/>
    </font>
    <font>
      <sz val="14"/>
      <color rgb="FFC00000"/>
      <name val="ＭＳ 明朝"/>
      <family val="1"/>
      <charset val="128"/>
    </font>
    <font>
      <sz val="12"/>
      <name val="ＭＳ 明朝"/>
      <family val="1"/>
      <charset val="128"/>
    </font>
    <font>
      <sz val="6"/>
      <name val="ＭＳ Ｐ明朝"/>
      <family val="1"/>
      <charset val="128"/>
    </font>
    <font>
      <sz val="13"/>
      <name val="ＭＳ 明朝"/>
      <family val="1"/>
      <charset val="128"/>
    </font>
    <font>
      <sz val="16"/>
      <name val="ＭＳ 明朝"/>
      <family val="1"/>
      <charset val="128"/>
    </font>
    <font>
      <sz val="22"/>
      <name val="ＭＳ 明朝"/>
      <family val="1"/>
      <charset val="128"/>
    </font>
    <font>
      <sz val="8"/>
      <name val="Yu Gothic"/>
      <family val="3"/>
      <charset val="128"/>
      <scheme val="minor"/>
    </font>
    <font>
      <sz val="11"/>
      <name val="ＭＳ Ｐゴシック"/>
      <family val="3"/>
      <charset val="128"/>
    </font>
    <font>
      <sz val="11"/>
      <name val="ＭＳ 明朝"/>
      <family val="1"/>
      <charset val="128"/>
    </font>
    <font>
      <sz val="18"/>
      <name val="ＭＳ 明朝"/>
      <family val="1"/>
      <charset val="128"/>
    </font>
    <font>
      <sz val="14"/>
      <color rgb="FFFF0000"/>
      <name val="ＭＳ 明朝"/>
      <family val="1"/>
      <charset val="128"/>
    </font>
    <font>
      <sz val="11"/>
      <name val="Yu Gothic"/>
      <family val="3"/>
      <charset val="128"/>
      <scheme val="minor"/>
    </font>
    <font>
      <b/>
      <sz val="14"/>
      <name val="ＭＳ 明朝"/>
      <family val="1"/>
      <charset val="128"/>
    </font>
    <font>
      <sz val="10"/>
      <color rgb="FFC00000"/>
      <name val="ＭＳ 明朝"/>
      <family val="1"/>
      <charset val="128"/>
    </font>
    <font>
      <sz val="11"/>
      <color rgb="FFC00000"/>
      <name val="ＭＳ 明朝"/>
      <family val="1"/>
      <charset val="128"/>
    </font>
    <font>
      <sz val="8"/>
      <color rgb="FFFF0000"/>
      <name val="ＭＳ 明朝"/>
      <family val="1"/>
      <charset val="128"/>
    </font>
    <font>
      <b/>
      <sz val="9"/>
      <color indexed="81"/>
      <name val="ＭＳ Ｐゴシック"/>
      <family val="3"/>
      <charset val="128"/>
    </font>
    <font>
      <sz val="11"/>
      <name val="Yu Gothic"/>
      <family val="2"/>
      <charset val="128"/>
      <scheme val="minor"/>
    </font>
    <font>
      <sz val="11"/>
      <name val="Yu Gothic"/>
      <family val="2"/>
      <scheme val="minor"/>
    </font>
  </fonts>
  <fills count="3">
    <fill>
      <patternFill patternType="none"/>
    </fill>
    <fill>
      <patternFill patternType="gray125"/>
    </fill>
    <fill>
      <patternFill patternType="solid">
        <fgColor indexed="9"/>
      </patternFill>
    </fill>
  </fills>
  <borders count="108">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diagonalDown="1">
      <left style="hair">
        <color indexed="64"/>
      </left>
      <right style="hair">
        <color indexed="64"/>
      </right>
      <top/>
      <bottom style="hair">
        <color indexed="64"/>
      </bottom>
      <diagonal style="hair">
        <color indexed="64"/>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diagonalDown="1">
      <left style="hair">
        <color indexed="64"/>
      </left>
      <right style="hair">
        <color indexed="64"/>
      </right>
      <top style="hair">
        <color indexed="64"/>
      </top>
      <bottom/>
      <diagonal style="hair">
        <color indexed="64"/>
      </diagonal>
    </border>
    <border>
      <left style="hair">
        <color indexed="64"/>
      </left>
      <right/>
      <top/>
      <bottom/>
      <diagonal/>
    </border>
    <border>
      <left/>
      <right style="hair">
        <color indexed="64"/>
      </right>
      <top/>
      <bottom/>
      <diagonal/>
    </border>
    <border>
      <left style="hair">
        <color indexed="64"/>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diagonalDown="1">
      <left/>
      <right style="hair">
        <color indexed="64"/>
      </right>
      <top/>
      <bottom style="hair">
        <color indexed="64"/>
      </bottom>
      <diagonal style="hair">
        <color indexed="64"/>
      </diagonal>
    </border>
    <border diagonalDown="1">
      <left/>
      <right/>
      <top/>
      <bottom style="hair">
        <color indexed="64"/>
      </bottom>
      <diagonal style="hair">
        <color indexed="64"/>
      </diagonal>
    </border>
    <border diagonalDown="1">
      <left style="hair">
        <color indexed="64"/>
      </left>
      <right/>
      <top/>
      <bottom style="hair">
        <color indexed="64"/>
      </bottom>
      <diagonal style="hair">
        <color indexed="64"/>
      </diagonal>
    </border>
    <border diagonalDown="1">
      <left/>
      <right style="hair">
        <color indexed="64"/>
      </right>
      <top style="hair">
        <color indexed="64"/>
      </top>
      <bottom/>
      <diagonal style="hair">
        <color indexed="64"/>
      </diagonal>
    </border>
    <border diagonalDown="1">
      <left/>
      <right/>
      <top style="hair">
        <color indexed="64"/>
      </top>
      <bottom/>
      <diagonal style="hair">
        <color indexed="64"/>
      </diagonal>
    </border>
    <border diagonalDown="1">
      <left style="hair">
        <color indexed="64"/>
      </left>
      <right/>
      <top style="hair">
        <color indexed="64"/>
      </top>
      <bottom/>
      <diagonal style="hair">
        <color indexed="64"/>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diagonalDown="1">
      <left/>
      <right style="hair">
        <color indexed="64"/>
      </right>
      <top/>
      <bottom/>
      <diagonal style="hair">
        <color indexed="64"/>
      </diagonal>
    </border>
    <border diagonalDown="1">
      <left/>
      <right/>
      <top/>
      <bottom/>
      <diagonal style="hair">
        <color indexed="64"/>
      </diagonal>
    </border>
    <border diagonalDown="1">
      <left style="hair">
        <color indexed="64"/>
      </left>
      <right/>
      <top/>
      <bottom/>
      <diagonal style="hair">
        <color indexed="64"/>
      </diagonal>
    </border>
    <border>
      <left/>
      <right/>
      <top/>
      <bottom style="hair">
        <color indexed="64"/>
      </bottom>
      <diagonal/>
    </border>
    <border diagonalDown="1">
      <left style="hair">
        <color indexed="64"/>
      </left>
      <right style="hair">
        <color indexed="64"/>
      </right>
      <top/>
      <bottom/>
      <diagonal style="hair">
        <color indexed="64"/>
      </diagonal>
    </border>
    <border>
      <left style="hair">
        <color indexed="8"/>
      </left>
      <right/>
      <top/>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right/>
      <top/>
      <bottom style="hair">
        <color indexed="8"/>
      </bottom>
      <diagonal/>
    </border>
    <border>
      <left style="hair">
        <color indexed="8"/>
      </left>
      <right style="hair">
        <color indexed="8"/>
      </right>
      <top style="dotted">
        <color indexed="8"/>
      </top>
      <bottom/>
      <diagonal/>
    </border>
    <border>
      <left/>
      <right style="hair">
        <color indexed="8"/>
      </right>
      <top style="dotted">
        <color indexed="8"/>
      </top>
      <bottom/>
      <diagonal/>
    </border>
    <border>
      <left style="hair">
        <color indexed="8"/>
      </left>
      <right style="hair">
        <color indexed="8"/>
      </right>
      <top/>
      <bottom/>
      <diagonal/>
    </border>
    <border>
      <left style="hair">
        <color indexed="64"/>
      </left>
      <right style="hair">
        <color indexed="8"/>
      </right>
      <top style="hair">
        <color indexed="64"/>
      </top>
      <bottom/>
      <diagonal/>
    </border>
    <border>
      <left style="hair">
        <color indexed="8"/>
      </left>
      <right/>
      <top style="hair">
        <color indexed="8"/>
      </top>
      <bottom/>
      <diagonal/>
    </border>
    <border>
      <left/>
      <right/>
      <top style="hair">
        <color indexed="8"/>
      </top>
      <bottom/>
      <diagonal/>
    </border>
    <border>
      <left style="hair">
        <color indexed="8"/>
      </left>
      <right style="hair">
        <color indexed="8"/>
      </right>
      <top style="hair">
        <color indexed="8"/>
      </top>
      <bottom/>
      <diagonal/>
    </border>
    <border>
      <left/>
      <right style="hair">
        <color indexed="8"/>
      </right>
      <top/>
      <bottom style="hair">
        <color indexed="8"/>
      </bottom>
      <diagonal/>
    </border>
    <border>
      <left/>
      <right style="hair">
        <color indexed="8"/>
      </right>
      <top style="hair">
        <color indexed="8"/>
      </top>
      <bottom/>
      <diagonal/>
    </border>
    <border>
      <left style="hair">
        <color indexed="64"/>
      </left>
      <right style="hair">
        <color indexed="8"/>
      </right>
      <top/>
      <bottom/>
      <diagonal/>
    </border>
    <border>
      <left/>
      <right style="hair">
        <color indexed="8"/>
      </right>
      <top/>
      <bottom/>
      <diagonal/>
    </border>
    <border>
      <left style="hair">
        <color auto="1"/>
      </left>
      <right style="hair">
        <color indexed="8"/>
      </right>
      <top/>
      <bottom/>
      <diagonal/>
    </border>
    <border>
      <left style="hair">
        <color indexed="8"/>
      </left>
      <right style="hair">
        <color indexed="8"/>
      </right>
      <top style="hair">
        <color indexed="64"/>
      </top>
      <bottom/>
      <diagonal/>
    </border>
    <border>
      <left/>
      <right style="hair">
        <color indexed="8"/>
      </right>
      <top style="hair">
        <color indexed="64"/>
      </top>
      <bottom/>
      <diagonal/>
    </border>
    <border>
      <left style="hair">
        <color indexed="8"/>
      </left>
      <right/>
      <top style="hair">
        <color indexed="64"/>
      </top>
      <bottom/>
      <diagonal/>
    </border>
    <border>
      <left style="hair">
        <color indexed="64"/>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diagonalDown="1">
      <left/>
      <right style="hair">
        <color indexed="8"/>
      </right>
      <top/>
      <bottom style="hair">
        <color indexed="64"/>
      </bottom>
      <diagonal style="hair">
        <color indexed="8"/>
      </diagonal>
    </border>
    <border diagonalDown="1">
      <left style="hair">
        <color indexed="8"/>
      </left>
      <right/>
      <top/>
      <bottom style="hair">
        <color indexed="64"/>
      </bottom>
      <diagonal style="hair">
        <color indexed="8"/>
      </diagonal>
    </border>
    <border diagonalDown="1">
      <left/>
      <right style="hair">
        <color indexed="8"/>
      </right>
      <top style="hair">
        <color indexed="8"/>
      </top>
      <bottom/>
      <diagonal style="hair">
        <color indexed="8"/>
      </diagonal>
    </border>
    <border diagonalDown="1">
      <left style="hair">
        <color indexed="8"/>
      </left>
      <right/>
      <top style="hair">
        <color indexed="8"/>
      </top>
      <bottom/>
      <diagonal style="hair">
        <color indexed="8"/>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hair">
        <color indexed="8"/>
      </left>
      <right/>
      <top style="dotted">
        <color indexed="8"/>
      </top>
      <bottom/>
      <diagonal/>
    </border>
    <border>
      <left style="hair">
        <color indexed="8"/>
      </left>
      <right style="hair">
        <color indexed="8"/>
      </right>
      <top style="hair">
        <color indexed="8"/>
      </top>
      <bottom style="dotted">
        <color indexed="55"/>
      </bottom>
      <diagonal/>
    </border>
    <border>
      <left/>
      <right/>
      <top style="hair">
        <color indexed="8"/>
      </top>
      <bottom style="hair">
        <color indexed="8"/>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right style="hair">
        <color indexed="8"/>
      </right>
      <top style="hair">
        <color indexed="8"/>
      </top>
      <bottom style="hair">
        <color indexed="64"/>
      </bottom>
      <diagonal/>
    </border>
    <border>
      <left style="hair">
        <color indexed="8"/>
      </left>
      <right/>
      <top style="hair">
        <color indexed="8"/>
      </top>
      <bottom style="hair">
        <color indexed="64"/>
      </bottom>
      <diagonal/>
    </border>
    <border>
      <left style="hair">
        <color indexed="8"/>
      </left>
      <right style="hair">
        <color indexed="8"/>
      </right>
      <top style="hair">
        <color indexed="8"/>
      </top>
      <bottom style="dotted">
        <color indexed="23"/>
      </bottom>
      <diagonal/>
    </border>
    <border>
      <left style="hair">
        <color indexed="64"/>
      </left>
      <right/>
      <top/>
      <bottom style="hair">
        <color indexed="8"/>
      </bottom>
      <diagonal/>
    </border>
    <border>
      <left style="hair">
        <color indexed="64"/>
      </left>
      <right style="hair">
        <color indexed="8"/>
      </right>
      <top style="dotted">
        <color indexed="8"/>
      </top>
      <bottom/>
      <diagonal/>
    </border>
    <border>
      <left style="hair">
        <color indexed="64"/>
      </left>
      <right/>
      <top style="hair">
        <color indexed="8"/>
      </top>
      <bottom/>
      <diagonal/>
    </border>
    <border>
      <left style="hair">
        <color indexed="8"/>
      </left>
      <right style="hair">
        <color indexed="64"/>
      </right>
      <top/>
      <bottom style="hair">
        <color indexed="64"/>
      </bottom>
      <diagonal/>
    </border>
    <border>
      <left style="hair">
        <color indexed="8"/>
      </left>
      <right style="hair">
        <color indexed="64"/>
      </right>
      <top style="hair">
        <color indexed="8"/>
      </top>
      <bottom style="dotted">
        <color indexed="55"/>
      </bottom>
      <diagonal/>
    </border>
    <border>
      <left style="hair">
        <color indexed="8"/>
      </left>
      <right style="hair">
        <color indexed="64"/>
      </right>
      <top style="hair">
        <color indexed="8"/>
      </top>
      <bottom style="hair">
        <color indexed="8"/>
      </bottom>
      <diagonal/>
    </border>
    <border>
      <left style="hair">
        <color indexed="8"/>
      </left>
      <right style="hair">
        <color indexed="64"/>
      </right>
      <top/>
      <bottom/>
      <diagonal/>
    </border>
    <border>
      <left style="hair">
        <color indexed="8"/>
      </left>
      <right style="hair">
        <color indexed="64"/>
      </right>
      <top/>
      <bottom style="hair">
        <color indexed="8"/>
      </bottom>
      <diagonal/>
    </border>
    <border>
      <left style="hair">
        <color indexed="8"/>
      </left>
      <right style="hair">
        <color indexed="64"/>
      </right>
      <top style="hair">
        <color indexed="8"/>
      </top>
      <bottom/>
      <diagonal/>
    </border>
    <border>
      <left style="hair">
        <color indexed="8"/>
      </left>
      <right style="hair">
        <color indexed="64"/>
      </right>
      <top style="hair">
        <color indexed="64"/>
      </top>
      <bottom/>
      <diagonal/>
    </border>
    <border>
      <left/>
      <right style="hair">
        <color indexed="64"/>
      </right>
      <top/>
      <bottom style="hair">
        <color indexed="8"/>
      </bottom>
      <diagonal/>
    </border>
    <border>
      <left style="hair">
        <color auto="1"/>
      </left>
      <right/>
      <top/>
      <bottom style="hair">
        <color indexed="8"/>
      </bottom>
      <diagonal/>
    </border>
    <border>
      <left/>
      <right style="hair">
        <color indexed="64"/>
      </right>
      <top style="hair">
        <color indexed="64"/>
      </top>
      <bottom style="hair">
        <color indexed="8"/>
      </bottom>
      <diagonal/>
    </border>
    <border>
      <left/>
      <right/>
      <top style="hair">
        <color indexed="64"/>
      </top>
      <bottom style="hair">
        <color indexed="8"/>
      </bottom>
      <diagonal/>
    </border>
    <border>
      <left style="hair">
        <color indexed="64"/>
      </left>
      <right/>
      <top style="hair">
        <color indexed="64"/>
      </top>
      <bottom style="hair">
        <color indexed="8"/>
      </bottom>
      <diagonal/>
    </border>
    <border>
      <left/>
      <right style="hair">
        <color auto="1"/>
      </right>
      <top style="hair">
        <color auto="1"/>
      </top>
      <bottom/>
      <diagonal/>
    </border>
    <border>
      <left style="hair">
        <color auto="1"/>
      </left>
      <right/>
      <top style="hair">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diagonalDown="1">
      <left/>
      <right style="thin">
        <color indexed="64"/>
      </right>
      <top/>
      <bottom style="thin">
        <color indexed="64"/>
      </bottom>
      <diagonal style="thin">
        <color indexed="64"/>
      </diagonal>
    </border>
    <border diagonalDown="1">
      <left style="thin">
        <color indexed="64"/>
      </left>
      <right/>
      <top/>
      <bottom style="thin">
        <color indexed="64"/>
      </bottom>
      <diagonal style="thin">
        <color indexed="64"/>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diagonalDown="1">
      <left/>
      <right style="thin">
        <color indexed="64"/>
      </right>
      <top style="thin">
        <color indexed="64"/>
      </top>
      <bottom/>
      <diagonal style="thin">
        <color indexed="64"/>
      </diagonal>
    </border>
    <border diagonalDown="1">
      <left style="thin">
        <color indexed="64"/>
      </left>
      <right/>
      <top style="thin">
        <color indexed="64"/>
      </top>
      <bottom/>
      <diagonal style="thin">
        <color indexed="64"/>
      </diagonal>
    </border>
    <border>
      <left style="hair">
        <color indexed="8"/>
      </left>
      <right/>
      <top/>
      <bottom style="dotted">
        <color indexed="8"/>
      </bottom>
      <diagonal/>
    </border>
    <border>
      <left/>
      <right style="hair">
        <color indexed="8"/>
      </right>
      <top/>
      <bottom style="dotted">
        <color indexed="8"/>
      </bottom>
      <diagonal/>
    </border>
    <border>
      <left style="hair">
        <color indexed="8"/>
      </left>
      <right/>
      <top style="hair">
        <color indexed="8"/>
      </top>
      <bottom style="dotted">
        <color indexed="8"/>
      </bottom>
      <diagonal/>
    </border>
    <border>
      <left/>
      <right style="hair">
        <color indexed="8"/>
      </right>
      <top style="hair">
        <color indexed="8"/>
      </top>
      <bottom style="dotted">
        <color indexed="8"/>
      </bottom>
      <diagonal/>
    </border>
    <border>
      <left style="hair">
        <color indexed="8"/>
      </left>
      <right/>
      <top style="dotted">
        <color indexed="8"/>
      </top>
      <bottom style="hair">
        <color indexed="8"/>
      </bottom>
      <diagonal/>
    </border>
    <border>
      <left/>
      <right style="hair">
        <color indexed="8"/>
      </right>
      <top style="dotted">
        <color indexed="8"/>
      </top>
      <bottom style="hair">
        <color indexed="8"/>
      </bottom>
      <diagonal/>
    </border>
    <border>
      <left/>
      <right/>
      <top style="hair">
        <color indexed="8"/>
      </top>
      <bottom style="dotted">
        <color indexed="8"/>
      </bottom>
      <diagonal/>
    </border>
    <border>
      <left/>
      <right/>
      <top style="dotted">
        <color indexed="8"/>
      </top>
      <bottom style="hair">
        <color indexed="8"/>
      </bottom>
      <diagonal/>
    </border>
  </borders>
  <cellStyleXfs count="21">
    <xf numFmtId="0" fontId="0" fillId="0" borderId="0"/>
    <xf numFmtId="37" fontId="4" fillId="0" borderId="0"/>
    <xf numFmtId="0" fontId="4" fillId="0" borderId="0"/>
    <xf numFmtId="0" fontId="2" fillId="0" borderId="0">
      <alignment vertical="center"/>
    </xf>
    <xf numFmtId="0" fontId="4" fillId="0" borderId="0"/>
    <xf numFmtId="38" fontId="4" fillId="0" borderId="0" applyFont="0" applyFill="0" applyBorder="0" applyAlignment="0" applyProtection="0">
      <alignment vertical="center"/>
    </xf>
    <xf numFmtId="38" fontId="23" fillId="0" borderId="0" applyFont="0" applyFill="0" applyBorder="0" applyAlignment="0" applyProtection="0"/>
    <xf numFmtId="0" fontId="4" fillId="2" borderId="0"/>
    <xf numFmtId="0" fontId="4" fillId="2" borderId="0"/>
    <xf numFmtId="0" fontId="4" fillId="2" borderId="0"/>
    <xf numFmtId="0" fontId="4" fillId="2" borderId="0"/>
    <xf numFmtId="0" fontId="4" fillId="2" borderId="0"/>
    <xf numFmtId="0" fontId="4" fillId="2" borderId="0"/>
    <xf numFmtId="1" fontId="4" fillId="0" borderId="0"/>
    <xf numFmtId="37" fontId="4" fillId="0" borderId="0"/>
    <xf numFmtId="37" fontId="4" fillId="0" borderId="0"/>
    <xf numFmtId="37" fontId="4" fillId="0" borderId="0"/>
    <xf numFmtId="37" fontId="4" fillId="0" borderId="0"/>
    <xf numFmtId="0" fontId="23" fillId="0" borderId="0"/>
    <xf numFmtId="38" fontId="23" fillId="0" borderId="0" applyFont="0" applyFill="0" applyBorder="0" applyAlignment="0" applyProtection="0">
      <alignment vertical="center"/>
    </xf>
    <xf numFmtId="0" fontId="4" fillId="2" borderId="0"/>
  </cellStyleXfs>
  <cellXfs count="1104">
    <xf numFmtId="0" fontId="0" fillId="0" borderId="0" xfId="0"/>
    <xf numFmtId="177" fontId="5" fillId="0" borderId="0" xfId="4" applyNumberFormat="1" applyFont="1" applyAlignment="1">
      <alignment horizontal="center" vertical="center"/>
    </xf>
    <xf numFmtId="177" fontId="5" fillId="0" borderId="0" xfId="4" applyNumberFormat="1" applyFont="1" applyAlignment="1">
      <alignment horizontal="right" vertical="center"/>
    </xf>
    <xf numFmtId="177" fontId="5" fillId="0" borderId="0" xfId="4" applyNumberFormat="1" applyFont="1" applyAlignment="1">
      <alignment horizontal="left" vertical="center"/>
    </xf>
    <xf numFmtId="177" fontId="8" fillId="0" borderId="19" xfId="4" applyNumberFormat="1" applyFont="1" applyBorder="1" applyAlignment="1">
      <alignment horizontal="right" vertical="center"/>
    </xf>
    <xf numFmtId="177" fontId="8" fillId="0" borderId="10" xfId="4" applyNumberFormat="1" applyFont="1" applyBorder="1" applyAlignment="1">
      <alignment horizontal="right" vertical="center"/>
    </xf>
    <xf numFmtId="177" fontId="8" fillId="0" borderId="2" xfId="4" applyNumberFormat="1" applyFont="1" applyBorder="1" applyAlignment="1">
      <alignment horizontal="right" vertical="center"/>
    </xf>
    <xf numFmtId="177" fontId="13" fillId="0" borderId="0" xfId="4" applyNumberFormat="1" applyFont="1" applyAlignment="1">
      <alignment horizontal="center" vertical="center"/>
    </xf>
    <xf numFmtId="177" fontId="8" fillId="0" borderId="19" xfId="4" applyNumberFormat="1" applyFont="1" applyBorder="1" applyAlignment="1" applyProtection="1">
      <alignment horizontal="right" vertical="center"/>
      <protection locked="0"/>
    </xf>
    <xf numFmtId="177" fontId="7" fillId="0" borderId="0" xfId="4" applyNumberFormat="1" applyFont="1" applyAlignment="1">
      <alignment horizontal="right" vertical="center"/>
    </xf>
    <xf numFmtId="177" fontId="7" fillId="0" borderId="0" xfId="4" applyNumberFormat="1" applyFont="1" applyAlignment="1" applyProtection="1">
      <alignment horizontal="right" vertical="center"/>
      <protection locked="0"/>
    </xf>
    <xf numFmtId="177" fontId="8" fillId="0" borderId="2" xfId="4" applyNumberFormat="1" applyFont="1" applyBorder="1" applyAlignment="1" applyProtection="1">
      <alignment horizontal="right" vertical="center"/>
      <protection locked="0"/>
    </xf>
    <xf numFmtId="182" fontId="7" fillId="0" borderId="1" xfId="6" applyNumberFormat="1" applyFont="1" applyFill="1" applyBorder="1" applyAlignment="1" applyProtection="1">
      <alignment vertical="center"/>
      <protection locked="0"/>
    </xf>
    <xf numFmtId="37" fontId="7" fillId="0" borderId="20" xfId="6" applyNumberFormat="1" applyFont="1" applyFill="1" applyBorder="1" applyAlignment="1" applyProtection="1">
      <alignment vertical="center"/>
      <protection locked="0"/>
    </xf>
    <xf numFmtId="37" fontId="7" fillId="0" borderId="4" xfId="6" applyNumberFormat="1" applyFont="1" applyFill="1" applyBorder="1" applyAlignment="1" applyProtection="1">
      <alignment vertical="center"/>
      <protection locked="0"/>
    </xf>
    <xf numFmtId="0" fontId="4" fillId="0" borderId="0" xfId="7" applyFill="1"/>
    <xf numFmtId="0" fontId="8" fillId="0" borderId="0" xfId="7" applyFont="1" applyFill="1"/>
    <xf numFmtId="177" fontId="7" fillId="0" borderId="0" xfId="7" applyNumberFormat="1" applyFont="1" applyFill="1"/>
    <xf numFmtId="180" fontId="7" fillId="0" borderId="0" xfId="7" applyNumberFormat="1" applyFont="1" applyFill="1" applyAlignment="1">
      <alignment vertical="center"/>
    </xf>
    <xf numFmtId="177" fontId="7" fillId="0" borderId="0" xfId="7" applyNumberFormat="1" applyFont="1" applyFill="1" applyAlignment="1" applyProtection="1">
      <alignment vertical="center"/>
      <protection locked="0"/>
    </xf>
    <xf numFmtId="177" fontId="7" fillId="0" borderId="0" xfId="7" applyNumberFormat="1" applyFont="1" applyFill="1" applyAlignment="1">
      <alignment vertical="center"/>
    </xf>
    <xf numFmtId="177" fontId="4" fillId="0" borderId="0" xfId="7" applyNumberFormat="1" applyFill="1"/>
    <xf numFmtId="177" fontId="7" fillId="0" borderId="0" xfId="7" applyNumberFormat="1" applyFont="1" applyFill="1" applyAlignment="1" applyProtection="1">
      <alignment vertical="top"/>
      <protection locked="0"/>
    </xf>
    <xf numFmtId="177" fontId="7" fillId="0" borderId="28" xfId="7" applyNumberFormat="1" applyFont="1" applyFill="1" applyBorder="1" applyAlignment="1" applyProtection="1">
      <alignment vertical="top"/>
      <protection locked="0"/>
    </xf>
    <xf numFmtId="179" fontId="24" fillId="0" borderId="29" xfId="7" applyNumberFormat="1" applyFont="1" applyFill="1" applyBorder="1" applyAlignment="1" applyProtection="1">
      <alignment vertical="top"/>
      <protection locked="0"/>
    </xf>
    <xf numFmtId="179" fontId="24" fillId="0" borderId="30" xfId="7" applyNumberFormat="1" applyFont="1" applyFill="1" applyBorder="1" applyAlignment="1" applyProtection="1">
      <alignment vertical="top"/>
      <protection locked="0"/>
    </xf>
    <xf numFmtId="179" fontId="24" fillId="0" borderId="31" xfId="7" applyNumberFormat="1" applyFont="1" applyFill="1" applyBorder="1" applyAlignment="1" applyProtection="1">
      <alignment vertical="top"/>
      <protection locked="0"/>
    </xf>
    <xf numFmtId="177" fontId="24" fillId="0" borderId="31" xfId="7" applyNumberFormat="1" applyFont="1" applyFill="1" applyBorder="1" applyAlignment="1" applyProtection="1">
      <alignment vertical="top"/>
      <protection locked="0"/>
    </xf>
    <xf numFmtId="181" fontId="7" fillId="0" borderId="0" xfId="5" applyNumberFormat="1" applyFont="1" applyFill="1" applyBorder="1" applyAlignment="1" applyProtection="1">
      <alignment horizontal="right"/>
    </xf>
    <xf numFmtId="177" fontId="8" fillId="0" borderId="0" xfId="7" applyNumberFormat="1" applyFont="1" applyFill="1" applyAlignment="1">
      <alignment horizontal="right" vertical="center"/>
    </xf>
    <xf numFmtId="177" fontId="8" fillId="0" borderId="28" xfId="7" applyNumberFormat="1" applyFont="1" applyFill="1" applyBorder="1" applyAlignment="1">
      <alignment horizontal="right" vertical="center"/>
    </xf>
    <xf numFmtId="189" fontId="24" fillId="0" borderId="32" xfId="5" applyNumberFormat="1" applyFont="1" applyFill="1" applyBorder="1" applyAlignment="1" applyProtection="1">
      <alignment horizontal="right"/>
    </xf>
    <xf numFmtId="177" fontId="24" fillId="0" borderId="32" xfId="7" applyNumberFormat="1" applyFont="1" applyFill="1" applyBorder="1" applyAlignment="1">
      <alignment horizontal="right" vertical="center"/>
    </xf>
    <xf numFmtId="177" fontId="24" fillId="0" borderId="33" xfId="7" applyNumberFormat="1" applyFont="1" applyFill="1" applyBorder="1" applyAlignment="1">
      <alignment horizontal="right" vertical="center"/>
    </xf>
    <xf numFmtId="179" fontId="24" fillId="0" borderId="34" xfId="7" applyNumberFormat="1" applyFont="1" applyFill="1" applyBorder="1" applyAlignment="1" applyProtection="1">
      <alignment vertical="top"/>
      <protection locked="0"/>
    </xf>
    <xf numFmtId="179" fontId="24" fillId="0" borderId="28" xfId="7" applyNumberFormat="1" applyFont="1" applyFill="1" applyBorder="1" applyAlignment="1" applyProtection="1">
      <alignment vertical="top"/>
      <protection locked="0"/>
    </xf>
    <xf numFmtId="179" fontId="24" fillId="0" borderId="0" xfId="7" applyNumberFormat="1" applyFont="1" applyFill="1" applyAlignment="1" applyProtection="1">
      <alignment vertical="top"/>
      <protection locked="0"/>
    </xf>
    <xf numFmtId="177" fontId="24" fillId="0" borderId="0" xfId="7" applyNumberFormat="1" applyFont="1" applyFill="1" applyAlignment="1" applyProtection="1">
      <alignment vertical="top"/>
      <protection locked="0"/>
    </xf>
    <xf numFmtId="189" fontId="24" fillId="0" borderId="35" xfId="5" applyNumberFormat="1" applyFont="1" applyFill="1" applyBorder="1" applyAlignment="1" applyProtection="1">
      <alignment horizontal="right"/>
    </xf>
    <xf numFmtId="177" fontId="24" fillId="0" borderId="36" xfId="7" applyNumberFormat="1" applyFont="1" applyFill="1" applyBorder="1" applyAlignment="1">
      <alignment horizontal="right" vertical="center"/>
    </xf>
    <xf numFmtId="177" fontId="24" fillId="0" borderId="37" xfId="7" applyNumberFormat="1" applyFont="1" applyFill="1" applyBorder="1" applyAlignment="1">
      <alignment horizontal="right" vertical="center"/>
    </xf>
    <xf numFmtId="0" fontId="24" fillId="0" borderId="40" xfId="7" applyFont="1" applyFill="1" applyBorder="1"/>
    <xf numFmtId="0" fontId="24" fillId="0" borderId="36" xfId="7" applyFont="1" applyFill="1" applyBorder="1"/>
    <xf numFmtId="177" fontId="24" fillId="0" borderId="34" xfId="7" applyNumberFormat="1" applyFont="1" applyFill="1" applyBorder="1" applyAlignment="1" applyProtection="1">
      <alignment vertical="top"/>
      <protection locked="0"/>
    </xf>
    <xf numFmtId="177" fontId="24" fillId="0" borderId="28" xfId="7" applyNumberFormat="1" applyFont="1" applyFill="1" applyBorder="1" applyAlignment="1" applyProtection="1">
      <alignment vertical="top"/>
      <protection locked="0"/>
    </xf>
    <xf numFmtId="181" fontId="24" fillId="0" borderId="41" xfId="5" applyNumberFormat="1" applyFont="1" applyFill="1" applyBorder="1" applyAlignment="1" applyProtection="1">
      <alignment horizontal="right"/>
    </xf>
    <xf numFmtId="177" fontId="24" fillId="0" borderId="28" xfId="7" applyNumberFormat="1" applyFont="1" applyFill="1" applyBorder="1" applyAlignment="1">
      <alignment horizontal="right" vertical="center"/>
    </xf>
    <xf numFmtId="177" fontId="24" fillId="0" borderId="0" xfId="7" applyNumberFormat="1" applyFont="1" applyFill="1" applyAlignment="1">
      <alignment horizontal="right" vertical="center"/>
    </xf>
    <xf numFmtId="0" fontId="24" fillId="0" borderId="42" xfId="7" applyFont="1" applyFill="1" applyBorder="1"/>
    <xf numFmtId="0" fontId="24" fillId="0" borderId="28" xfId="7" applyFont="1" applyFill="1" applyBorder="1"/>
    <xf numFmtId="181" fontId="24" fillId="0" borderId="35" xfId="5" applyNumberFormat="1" applyFont="1" applyFill="1" applyBorder="1" applyAlignment="1" applyProtection="1">
      <alignment horizontal="right"/>
    </xf>
    <xf numFmtId="177" fontId="24" fillId="0" borderId="29" xfId="7" applyNumberFormat="1" applyFont="1" applyFill="1" applyBorder="1" applyAlignment="1" applyProtection="1">
      <alignment vertical="top"/>
      <protection locked="0"/>
    </xf>
    <xf numFmtId="177" fontId="24" fillId="0" borderId="30" xfId="7" applyNumberFormat="1" applyFont="1" applyFill="1" applyBorder="1" applyAlignment="1" applyProtection="1">
      <alignment vertical="top"/>
      <protection locked="0"/>
    </xf>
    <xf numFmtId="181" fontId="24" fillId="0" borderId="43" xfId="5" applyNumberFormat="1" applyFont="1" applyFill="1" applyBorder="1" applyAlignment="1" applyProtection="1">
      <alignment horizontal="right"/>
    </xf>
    <xf numFmtId="177" fontId="24" fillId="0" borderId="44" xfId="7" applyNumberFormat="1" applyFont="1" applyFill="1" applyBorder="1" applyAlignment="1">
      <alignment horizontal="right" vertical="center"/>
    </xf>
    <xf numFmtId="177" fontId="24" fillId="0" borderId="45" xfId="7" applyNumberFormat="1" applyFont="1" applyFill="1" applyBorder="1" applyAlignment="1">
      <alignment horizontal="right" vertical="center"/>
    </xf>
    <xf numFmtId="0" fontId="24" fillId="0" borderId="11" xfId="7" applyFont="1" applyFill="1" applyBorder="1"/>
    <xf numFmtId="0" fontId="24" fillId="0" borderId="46" xfId="7" applyFont="1" applyFill="1" applyBorder="1"/>
    <xf numFmtId="0" fontId="8" fillId="0" borderId="0" xfId="7" applyFont="1" applyFill="1" applyAlignment="1">
      <alignment horizontal="center" vertical="center"/>
    </xf>
    <xf numFmtId="0" fontId="8" fillId="0" borderId="28" xfId="7" applyFont="1" applyFill="1" applyBorder="1" applyAlignment="1">
      <alignment horizontal="center" vertical="center"/>
    </xf>
    <xf numFmtId="0" fontId="24" fillId="0" borderId="47" xfId="7" applyFont="1" applyFill="1" applyBorder="1" applyAlignment="1">
      <alignment horizontal="center" vertical="center"/>
    </xf>
    <xf numFmtId="0" fontId="24" fillId="0" borderId="48" xfId="7" applyFont="1" applyFill="1" applyBorder="1" applyAlignment="1">
      <alignment horizontal="center" vertical="center"/>
    </xf>
    <xf numFmtId="0" fontId="24" fillId="0" borderId="4" xfId="7" applyFont="1" applyFill="1" applyBorder="1" applyAlignment="1">
      <alignment horizontal="center" vertical="center"/>
    </xf>
    <xf numFmtId="0" fontId="24" fillId="0" borderId="1" xfId="7" applyFont="1" applyFill="1" applyBorder="1" applyAlignment="1">
      <alignment horizontal="center" vertical="center"/>
    </xf>
    <xf numFmtId="0" fontId="0" fillId="0" borderId="0" xfId="7" applyFont="1" applyFill="1"/>
    <xf numFmtId="0" fontId="25" fillId="0" borderId="0" xfId="7" applyFont="1" applyFill="1"/>
    <xf numFmtId="0" fontId="25" fillId="0" borderId="31" xfId="7" applyFont="1" applyFill="1" applyBorder="1"/>
    <xf numFmtId="0" fontId="25" fillId="0" borderId="0" xfId="7" quotePrefix="1" applyFont="1" applyFill="1" applyAlignment="1">
      <alignment horizontal="left"/>
    </xf>
    <xf numFmtId="0" fontId="4" fillId="0" borderId="0" xfId="7" applyFill="1" applyAlignment="1">
      <alignment horizontal="distributed" vertical="center"/>
    </xf>
    <xf numFmtId="0" fontId="8" fillId="0" borderId="0" xfId="7" applyFont="1" applyFill="1" applyAlignment="1">
      <alignment horizontal="distributed" vertical="center"/>
    </xf>
    <xf numFmtId="177" fontId="5" fillId="0" borderId="0" xfId="7" applyNumberFormat="1" applyFont="1" applyFill="1" applyAlignment="1">
      <alignment horizontal="center" vertical="center"/>
    </xf>
    <xf numFmtId="0" fontId="22" fillId="0" borderId="0" xfId="7" applyFont="1" applyFill="1" applyAlignment="1">
      <alignment horizontal="left"/>
    </xf>
    <xf numFmtId="0" fontId="24" fillId="0" borderId="0" xfId="7" applyFont="1" applyFill="1" applyAlignment="1">
      <alignment horizontal="left"/>
    </xf>
    <xf numFmtId="181" fontId="24" fillId="0" borderId="34" xfId="5" applyNumberFormat="1" applyFont="1" applyFill="1" applyBorder="1" applyAlignment="1" applyProtection="1">
      <alignment horizontal="right"/>
    </xf>
    <xf numFmtId="177" fontId="24" fillId="0" borderId="42" xfId="7" applyNumberFormat="1" applyFont="1" applyFill="1" applyBorder="1" applyAlignment="1">
      <alignment horizontal="right" vertical="center"/>
    </xf>
    <xf numFmtId="177" fontId="24" fillId="0" borderId="42" xfId="7" applyNumberFormat="1" applyFont="1" applyFill="1" applyBorder="1" applyAlignment="1" applyProtection="1">
      <alignment vertical="top"/>
      <protection locked="0"/>
    </xf>
    <xf numFmtId="177" fontId="24" fillId="0" borderId="34" xfId="7" applyNumberFormat="1" applyFont="1" applyFill="1" applyBorder="1" applyAlignment="1">
      <alignment horizontal="right" vertical="center"/>
    </xf>
    <xf numFmtId="177" fontId="24" fillId="0" borderId="38" xfId="7" applyNumberFormat="1" applyFont="1" applyFill="1" applyBorder="1" applyAlignment="1">
      <alignment horizontal="right" vertical="center"/>
    </xf>
    <xf numFmtId="177" fontId="24" fillId="0" borderId="40" xfId="7" applyNumberFormat="1" applyFont="1" applyFill="1" applyBorder="1" applyAlignment="1">
      <alignment horizontal="right" vertical="center"/>
    </xf>
    <xf numFmtId="0" fontId="24" fillId="0" borderId="45" xfId="7" applyFont="1" applyFill="1" applyBorder="1"/>
    <xf numFmtId="0" fontId="24" fillId="0" borderId="53" xfId="7" applyFont="1" applyFill="1" applyBorder="1" applyAlignment="1">
      <alignment horizontal="center" vertical="center"/>
    </xf>
    <xf numFmtId="0" fontId="24" fillId="0" borderId="54" xfId="7" applyFont="1" applyFill="1" applyBorder="1" applyAlignment="1">
      <alignment horizontal="center" vertical="center"/>
    </xf>
    <xf numFmtId="0" fontId="24" fillId="0" borderId="28" xfId="7" applyFont="1" applyFill="1" applyBorder="1" applyAlignment="1">
      <alignment horizontal="center" vertical="center"/>
    </xf>
    <xf numFmtId="0" fontId="24" fillId="0" borderId="55" xfId="7" applyFont="1" applyFill="1" applyBorder="1" applyAlignment="1">
      <alignment horizontal="center" vertical="center"/>
    </xf>
    <xf numFmtId="0" fontId="24" fillId="0" borderId="0" xfId="7" quotePrefix="1" applyFont="1" applyFill="1" applyAlignment="1">
      <alignment horizontal="right"/>
    </xf>
    <xf numFmtId="0" fontId="11" fillId="0" borderId="0" xfId="7" applyFont="1" applyFill="1"/>
    <xf numFmtId="3" fontId="4" fillId="0" borderId="0" xfId="7" applyNumberFormat="1" applyFill="1"/>
    <xf numFmtId="181" fontId="24" fillId="0" borderId="32" xfId="5" applyNumberFormat="1" applyFont="1" applyFill="1" applyBorder="1" applyAlignment="1" applyProtection="1">
      <alignment horizontal="right"/>
    </xf>
    <xf numFmtId="181" fontId="24" fillId="0" borderId="56" xfId="5" applyNumberFormat="1" applyFont="1" applyFill="1" applyBorder="1" applyAlignment="1" applyProtection="1">
      <alignment horizontal="right"/>
    </xf>
    <xf numFmtId="181" fontId="24" fillId="0" borderId="12" xfId="5" applyNumberFormat="1" applyFont="1" applyFill="1" applyBorder="1" applyAlignment="1" applyProtection="1">
      <alignment horizontal="right"/>
    </xf>
    <xf numFmtId="181" fontId="24" fillId="0" borderId="8" xfId="5" applyNumberFormat="1" applyFont="1" applyFill="1" applyBorder="1" applyAlignment="1" applyProtection="1">
      <alignment horizontal="right"/>
    </xf>
    <xf numFmtId="177" fontId="24" fillId="0" borderId="46" xfId="7" applyNumberFormat="1" applyFont="1" applyFill="1" applyBorder="1" applyAlignment="1">
      <alignment horizontal="right" vertical="center"/>
    </xf>
    <xf numFmtId="0" fontId="24" fillId="0" borderId="6" xfId="7" applyFont="1" applyFill="1" applyBorder="1" applyAlignment="1">
      <alignment horizontal="center" vertical="center"/>
    </xf>
    <xf numFmtId="0" fontId="4" fillId="0" borderId="31" xfId="7" applyFill="1" applyBorder="1"/>
    <xf numFmtId="0" fontId="25" fillId="0" borderId="0" xfId="2" quotePrefix="1" applyFont="1" applyAlignment="1">
      <alignment horizontal="left"/>
    </xf>
    <xf numFmtId="0" fontId="24" fillId="0" borderId="0" xfId="7" applyFont="1" applyFill="1" applyAlignment="1">
      <alignment horizontal="center" vertical="center"/>
    </xf>
    <xf numFmtId="0" fontId="4" fillId="0" borderId="0" xfId="8" applyFill="1"/>
    <xf numFmtId="177" fontId="5" fillId="0" borderId="0" xfId="8" applyNumberFormat="1" applyFont="1" applyFill="1"/>
    <xf numFmtId="177" fontId="7" fillId="0" borderId="0" xfId="8" applyNumberFormat="1" applyFont="1" applyFill="1" applyAlignment="1">
      <alignment vertical="center"/>
    </xf>
    <xf numFmtId="177" fontId="7" fillId="0" borderId="0" xfId="8" applyNumberFormat="1" applyFont="1" applyFill="1" applyAlignment="1" applyProtection="1">
      <alignment vertical="center"/>
      <protection locked="0"/>
    </xf>
    <xf numFmtId="179" fontId="7" fillId="0" borderId="29" xfId="8" applyNumberFormat="1" applyFont="1" applyFill="1" applyBorder="1" applyAlignment="1">
      <alignment vertical="center"/>
    </xf>
    <xf numFmtId="179" fontId="7" fillId="0" borderId="29" xfId="8" applyNumberFormat="1" applyFont="1" applyFill="1" applyBorder="1" applyAlignment="1" applyProtection="1">
      <alignment vertical="center"/>
      <protection locked="0"/>
    </xf>
    <xf numFmtId="179" fontId="7" fillId="0" borderId="57" xfId="8" applyNumberFormat="1" applyFont="1" applyFill="1" applyBorder="1" applyAlignment="1">
      <alignment vertical="center"/>
    </xf>
    <xf numFmtId="179" fontId="7" fillId="0" borderId="57" xfId="8" applyNumberFormat="1" applyFont="1" applyFill="1" applyBorder="1" applyAlignment="1" applyProtection="1">
      <alignment vertical="center"/>
      <protection locked="0"/>
    </xf>
    <xf numFmtId="179" fontId="7" fillId="0" borderId="53" xfId="8" applyNumberFormat="1" applyFont="1" applyFill="1" applyBorder="1" applyAlignment="1">
      <alignment vertical="center"/>
    </xf>
    <xf numFmtId="177" fontId="7" fillId="0" borderId="34" xfId="8" applyNumberFormat="1" applyFont="1" applyFill="1" applyBorder="1" applyAlignment="1">
      <alignment vertical="center"/>
    </xf>
    <xf numFmtId="177" fontId="7" fillId="0" borderId="34" xfId="8" applyNumberFormat="1" applyFont="1" applyFill="1" applyBorder="1" applyAlignment="1" applyProtection="1">
      <alignment vertical="center"/>
      <protection locked="0"/>
    </xf>
    <xf numFmtId="177" fontId="7" fillId="0" borderId="59" xfId="8" applyNumberFormat="1" applyFont="1" applyFill="1" applyBorder="1" applyAlignment="1">
      <alignment vertical="center"/>
    </xf>
    <xf numFmtId="177" fontId="7" fillId="0" borderId="59" xfId="8" applyNumberFormat="1" applyFont="1" applyFill="1" applyBorder="1" applyAlignment="1" applyProtection="1">
      <alignment vertical="center"/>
      <protection locked="0"/>
    </xf>
    <xf numFmtId="177" fontId="7" fillId="0" borderId="29" xfId="8" applyNumberFormat="1" applyFont="1" applyFill="1" applyBorder="1" applyAlignment="1">
      <alignment vertical="center"/>
    </xf>
    <xf numFmtId="177" fontId="7" fillId="0" borderId="29" xfId="8" applyNumberFormat="1" applyFont="1" applyFill="1" applyBorder="1" applyAlignment="1" applyProtection="1">
      <alignment vertical="center"/>
      <protection locked="0"/>
    </xf>
    <xf numFmtId="177" fontId="7" fillId="0" borderId="38" xfId="8" applyNumberFormat="1" applyFont="1" applyFill="1" applyBorder="1" applyAlignment="1">
      <alignment vertical="center"/>
    </xf>
    <xf numFmtId="177" fontId="7" fillId="0" borderId="38" xfId="8" applyNumberFormat="1" applyFont="1" applyFill="1" applyBorder="1" applyAlignment="1" applyProtection="1">
      <alignment vertical="center"/>
      <protection locked="0"/>
    </xf>
    <xf numFmtId="177" fontId="8" fillId="0" borderId="44" xfId="8" applyNumberFormat="1" applyFont="1" applyFill="1" applyBorder="1" applyAlignment="1">
      <alignment horizontal="right" vertical="center"/>
    </xf>
    <xf numFmtId="0" fontId="8" fillId="0" borderId="11" xfId="8" applyFont="1" applyFill="1" applyBorder="1"/>
    <xf numFmtId="0" fontId="8" fillId="0" borderId="46" xfId="8" applyFont="1" applyFill="1" applyBorder="1"/>
    <xf numFmtId="0" fontId="8" fillId="0" borderId="1" xfId="8" applyFont="1" applyFill="1" applyBorder="1" applyAlignment="1">
      <alignment horizontal="center" vertical="center"/>
    </xf>
    <xf numFmtId="0" fontId="8" fillId="0" borderId="4" xfId="8" applyFont="1" applyFill="1" applyBorder="1" applyAlignment="1">
      <alignment horizontal="center" vertical="center"/>
    </xf>
    <xf numFmtId="0" fontId="4" fillId="0" borderId="0" xfId="8" applyFill="1" applyAlignment="1">
      <alignment horizontal="center" vertical="center"/>
    </xf>
    <xf numFmtId="0" fontId="0" fillId="0" borderId="0" xfId="8" quotePrefix="1" applyFont="1" applyFill="1" applyAlignment="1">
      <alignment horizontal="left"/>
    </xf>
    <xf numFmtId="177" fontId="7" fillId="0" borderId="63" xfId="8" applyNumberFormat="1" applyFont="1" applyFill="1" applyBorder="1" applyAlignment="1" applyProtection="1">
      <alignment vertical="center"/>
      <protection locked="0"/>
    </xf>
    <xf numFmtId="177" fontId="7" fillId="0" borderId="53" xfId="8" applyNumberFormat="1" applyFont="1" applyFill="1" applyBorder="1" applyAlignment="1">
      <alignment vertical="center"/>
    </xf>
    <xf numFmtId="177" fontId="8" fillId="0" borderId="38" xfId="8" applyNumberFormat="1" applyFont="1" applyFill="1" applyBorder="1" applyAlignment="1">
      <alignment horizontal="right" vertical="center"/>
    </xf>
    <xf numFmtId="0" fontId="8" fillId="0" borderId="0" xfId="8" applyFont="1" applyFill="1"/>
    <xf numFmtId="0" fontId="8" fillId="0" borderId="53" xfId="8" applyFont="1" applyFill="1" applyBorder="1" applyAlignment="1">
      <alignment horizontal="center" vertical="center"/>
    </xf>
    <xf numFmtId="0" fontId="4" fillId="0" borderId="0" xfId="9" applyFill="1"/>
    <xf numFmtId="177" fontId="5" fillId="0" borderId="0" xfId="9" applyNumberFormat="1" applyFont="1" applyFill="1"/>
    <xf numFmtId="177" fontId="7" fillId="0" borderId="0" xfId="9" applyNumberFormat="1" applyFont="1" applyFill="1" applyAlignment="1">
      <alignment vertical="center"/>
    </xf>
    <xf numFmtId="177" fontId="7" fillId="0" borderId="0" xfId="9" applyNumberFormat="1" applyFont="1" applyFill="1" applyAlignment="1" applyProtection="1">
      <alignment vertical="center"/>
      <protection locked="0"/>
    </xf>
    <xf numFmtId="177" fontId="7" fillId="0" borderId="29" xfId="9" applyNumberFormat="1" applyFont="1" applyFill="1" applyBorder="1" applyAlignment="1">
      <alignment vertical="center"/>
    </xf>
    <xf numFmtId="177" fontId="7" fillId="0" borderId="29" xfId="9" applyNumberFormat="1" applyFont="1" applyFill="1" applyBorder="1" applyAlignment="1" applyProtection="1">
      <alignment vertical="center"/>
      <protection locked="0"/>
    </xf>
    <xf numFmtId="177" fontId="7" fillId="0" borderId="57" xfId="9" applyNumberFormat="1" applyFont="1" applyFill="1" applyBorder="1" applyAlignment="1">
      <alignment vertical="center"/>
    </xf>
    <xf numFmtId="177" fontId="7" fillId="0" borderId="57" xfId="9" applyNumberFormat="1" applyFont="1" applyFill="1" applyBorder="1" applyAlignment="1" applyProtection="1">
      <alignment vertical="center"/>
      <protection locked="0"/>
    </xf>
    <xf numFmtId="177" fontId="7" fillId="0" borderId="53" xfId="9" applyNumberFormat="1" applyFont="1" applyFill="1" applyBorder="1" applyAlignment="1">
      <alignment vertical="center"/>
    </xf>
    <xf numFmtId="177" fontId="7" fillId="0" borderId="34" xfId="9" applyNumberFormat="1" applyFont="1" applyFill="1" applyBorder="1" applyAlignment="1">
      <alignment vertical="center"/>
    </xf>
    <xf numFmtId="177" fontId="7" fillId="0" borderId="34" xfId="9" applyNumberFormat="1" applyFont="1" applyFill="1" applyBorder="1" applyAlignment="1" applyProtection="1">
      <alignment vertical="center"/>
      <protection locked="0"/>
    </xf>
    <xf numFmtId="177" fontId="7" fillId="0" borderId="59" xfId="9" applyNumberFormat="1" applyFont="1" applyFill="1" applyBorder="1" applyAlignment="1">
      <alignment vertical="center"/>
    </xf>
    <xf numFmtId="177" fontId="7" fillId="0" borderId="59" xfId="9" applyNumberFormat="1" applyFont="1" applyFill="1" applyBorder="1" applyAlignment="1" applyProtection="1">
      <alignment vertical="center"/>
      <protection locked="0"/>
    </xf>
    <xf numFmtId="177" fontId="7" fillId="0" borderId="38" xfId="9" applyNumberFormat="1" applyFont="1" applyFill="1" applyBorder="1" applyAlignment="1">
      <alignment vertical="center"/>
    </xf>
    <xf numFmtId="177" fontId="7" fillId="0" borderId="38" xfId="9" applyNumberFormat="1" applyFont="1" applyFill="1" applyBorder="1" applyAlignment="1" applyProtection="1">
      <alignment vertical="center"/>
      <protection locked="0"/>
    </xf>
    <xf numFmtId="177" fontId="8" fillId="0" borderId="38" xfId="9" applyNumberFormat="1" applyFont="1" applyFill="1" applyBorder="1" applyAlignment="1">
      <alignment horizontal="right" vertical="center"/>
    </xf>
    <xf numFmtId="0" fontId="8" fillId="0" borderId="11" xfId="9" applyFont="1" applyFill="1" applyBorder="1"/>
    <xf numFmtId="0" fontId="8" fillId="0" borderId="46" xfId="9" applyFont="1" applyFill="1" applyBorder="1"/>
    <xf numFmtId="0" fontId="8" fillId="0" borderId="53" xfId="9" applyFont="1" applyFill="1" applyBorder="1" applyAlignment="1">
      <alignment horizontal="center" vertical="center"/>
    </xf>
    <xf numFmtId="0" fontId="0" fillId="0" borderId="0" xfId="9" quotePrefix="1" applyFont="1" applyFill="1" applyAlignment="1">
      <alignment horizontal="left"/>
    </xf>
    <xf numFmtId="0" fontId="8" fillId="0" borderId="0" xfId="9" applyFont="1" applyFill="1"/>
    <xf numFmtId="177" fontId="7" fillId="0" borderId="63" xfId="9" applyNumberFormat="1" applyFont="1" applyFill="1" applyBorder="1" applyAlignment="1" applyProtection="1">
      <alignment vertical="center"/>
      <protection locked="0"/>
    </xf>
    <xf numFmtId="0" fontId="4" fillId="0" borderId="0" xfId="10" applyFill="1"/>
    <xf numFmtId="177" fontId="4" fillId="0" borderId="0" xfId="10" applyNumberFormat="1" applyFill="1"/>
    <xf numFmtId="177" fontId="7" fillId="0" borderId="0" xfId="10" applyNumberFormat="1" applyFont="1" applyFill="1" applyAlignment="1">
      <alignment vertical="center"/>
    </xf>
    <xf numFmtId="177" fontId="7" fillId="0" borderId="0" xfId="10" applyNumberFormat="1" applyFont="1" applyFill="1" applyAlignment="1" applyProtection="1">
      <alignment vertical="center"/>
      <protection locked="0"/>
    </xf>
    <xf numFmtId="177" fontId="7" fillId="0" borderId="29" xfId="10" applyNumberFormat="1" applyFont="1" applyFill="1" applyBorder="1" applyAlignment="1">
      <alignment vertical="center"/>
    </xf>
    <xf numFmtId="177" fontId="7" fillId="0" borderId="29" xfId="10" applyNumberFormat="1" applyFont="1" applyFill="1" applyBorder="1" applyAlignment="1" applyProtection="1">
      <alignment vertical="center"/>
      <protection locked="0"/>
    </xf>
    <xf numFmtId="177" fontId="7" fillId="0" borderId="57" xfId="10" applyNumberFormat="1" applyFont="1" applyFill="1" applyBorder="1" applyAlignment="1">
      <alignment vertical="center"/>
    </xf>
    <xf numFmtId="177" fontId="7" fillId="0" borderId="57" xfId="10" applyNumberFormat="1" applyFont="1" applyFill="1" applyBorder="1" applyAlignment="1" applyProtection="1">
      <alignment vertical="center"/>
      <protection locked="0"/>
    </xf>
    <xf numFmtId="177" fontId="7" fillId="0" borderId="53" xfId="10" applyNumberFormat="1" applyFont="1" applyFill="1" applyBorder="1" applyAlignment="1">
      <alignment vertical="center"/>
    </xf>
    <xf numFmtId="177" fontId="7" fillId="0" borderId="34" xfId="10" applyNumberFormat="1" applyFont="1" applyFill="1" applyBorder="1" applyAlignment="1">
      <alignment vertical="center"/>
    </xf>
    <xf numFmtId="177" fontId="7" fillId="0" borderId="34" xfId="10" applyNumberFormat="1" applyFont="1" applyFill="1" applyBorder="1" applyAlignment="1" applyProtection="1">
      <alignment vertical="center"/>
      <protection locked="0"/>
    </xf>
    <xf numFmtId="177" fontId="7" fillId="0" borderId="59" xfId="10" applyNumberFormat="1" applyFont="1" applyFill="1" applyBorder="1" applyAlignment="1">
      <alignment vertical="center"/>
    </xf>
    <xf numFmtId="177" fontId="7" fillId="0" borderId="59" xfId="10" applyNumberFormat="1" applyFont="1" applyFill="1" applyBorder="1" applyAlignment="1" applyProtection="1">
      <alignment vertical="center"/>
      <protection locked="0"/>
    </xf>
    <xf numFmtId="180" fontId="7" fillId="0" borderId="34" xfId="10" applyNumberFormat="1" applyFont="1" applyFill="1" applyBorder="1" applyAlignment="1">
      <alignment vertical="center"/>
    </xf>
    <xf numFmtId="177" fontId="7" fillId="0" borderId="38" xfId="10" applyNumberFormat="1" applyFont="1" applyFill="1" applyBorder="1" applyAlignment="1">
      <alignment vertical="center"/>
    </xf>
    <xf numFmtId="177" fontId="7" fillId="0" borderId="38" xfId="10" applyNumberFormat="1" applyFont="1" applyFill="1" applyBorder="1" applyAlignment="1" applyProtection="1">
      <alignment vertical="center"/>
      <protection locked="0"/>
    </xf>
    <xf numFmtId="177" fontId="8" fillId="0" borderId="34" xfId="10" applyNumberFormat="1" applyFont="1" applyFill="1" applyBorder="1" applyAlignment="1">
      <alignment horizontal="right" vertical="center"/>
    </xf>
    <xf numFmtId="0" fontId="8" fillId="0" borderId="0" xfId="10" applyFont="1" applyFill="1"/>
    <xf numFmtId="0" fontId="8" fillId="0" borderId="28" xfId="10" applyFont="1" applyFill="1" applyBorder="1"/>
    <xf numFmtId="0" fontId="8" fillId="0" borderId="53" xfId="10" applyFont="1" applyFill="1" applyBorder="1" applyAlignment="1">
      <alignment horizontal="center" vertical="center"/>
    </xf>
    <xf numFmtId="0" fontId="8" fillId="0" borderId="54" xfId="10" applyFont="1" applyFill="1" applyBorder="1" applyAlignment="1">
      <alignment horizontal="center" vertical="center"/>
    </xf>
    <xf numFmtId="177" fontId="7" fillId="0" borderId="63" xfId="10" applyNumberFormat="1" applyFont="1" applyFill="1" applyBorder="1" applyAlignment="1" applyProtection="1">
      <alignment vertical="center"/>
      <protection locked="0"/>
    </xf>
    <xf numFmtId="177" fontId="8" fillId="0" borderId="38" xfId="10" applyNumberFormat="1" applyFont="1" applyFill="1" applyBorder="1" applyAlignment="1">
      <alignment horizontal="right" vertical="center"/>
    </xf>
    <xf numFmtId="0" fontId="8" fillId="0" borderId="11" xfId="10" applyFont="1" applyFill="1" applyBorder="1"/>
    <xf numFmtId="0" fontId="8" fillId="0" borderId="46" xfId="10" applyFont="1" applyFill="1" applyBorder="1"/>
    <xf numFmtId="0" fontId="26" fillId="0" borderId="0" xfId="7" applyFont="1" applyFill="1"/>
    <xf numFmtId="177" fontId="24" fillId="0" borderId="0" xfId="7" applyNumberFormat="1" applyFont="1" applyFill="1" applyAlignment="1">
      <alignment horizontal="center" vertical="center"/>
    </xf>
    <xf numFmtId="0" fontId="27" fillId="0" borderId="0" xfId="7" applyFont="1" applyFill="1" applyAlignment="1">
      <alignment horizontal="left"/>
    </xf>
    <xf numFmtId="177" fontId="24" fillId="0" borderId="0" xfId="7" applyNumberFormat="1" applyFont="1" applyFill="1" applyAlignment="1">
      <alignment horizontal="left" vertical="center"/>
    </xf>
    <xf numFmtId="0" fontId="25" fillId="0" borderId="0" xfId="7" quotePrefix="1" applyFont="1" applyFill="1" applyAlignment="1">
      <alignment horizontal="right"/>
    </xf>
    <xf numFmtId="0" fontId="4" fillId="0" borderId="0" xfId="11" applyFill="1"/>
    <xf numFmtId="180" fontId="7" fillId="0" borderId="0" xfId="11" applyNumberFormat="1" applyFont="1" applyFill="1" applyAlignment="1">
      <alignment vertical="center"/>
    </xf>
    <xf numFmtId="177" fontId="7" fillId="0" borderId="0" xfId="11" applyNumberFormat="1" applyFont="1" applyFill="1" applyAlignment="1" applyProtection="1">
      <alignment vertical="center"/>
      <protection locked="0"/>
    </xf>
    <xf numFmtId="177" fontId="7" fillId="0" borderId="0" xfId="11" applyNumberFormat="1" applyFont="1" applyFill="1" applyAlignment="1">
      <alignment vertical="center"/>
    </xf>
    <xf numFmtId="0" fontId="7" fillId="0" borderId="0" xfId="11" applyFont="1" applyFill="1"/>
    <xf numFmtId="177" fontId="7" fillId="0" borderId="29" xfId="11" applyNumberFormat="1" applyFont="1" applyFill="1" applyBorder="1" applyAlignment="1">
      <alignment vertical="center"/>
    </xf>
    <xf numFmtId="180" fontId="7" fillId="0" borderId="29" xfId="11" applyNumberFormat="1" applyFont="1" applyFill="1" applyBorder="1" applyAlignment="1" applyProtection="1">
      <alignment vertical="center"/>
      <protection locked="0"/>
    </xf>
    <xf numFmtId="177" fontId="7" fillId="0" borderId="29" xfId="11" applyNumberFormat="1" applyFont="1" applyFill="1" applyBorder="1" applyAlignment="1" applyProtection="1">
      <alignment vertical="center"/>
      <protection locked="0"/>
    </xf>
    <xf numFmtId="177" fontId="7" fillId="0" borderId="57" xfId="11" applyNumberFormat="1" applyFont="1" applyFill="1" applyBorder="1" applyAlignment="1">
      <alignment vertical="center"/>
    </xf>
    <xf numFmtId="177" fontId="7" fillId="0" borderId="57" xfId="11" applyNumberFormat="1" applyFont="1" applyFill="1" applyBorder="1" applyAlignment="1" applyProtection="1">
      <alignment vertical="center"/>
      <protection locked="0"/>
    </xf>
    <xf numFmtId="177" fontId="7" fillId="0" borderId="53" xfId="11" applyNumberFormat="1" applyFont="1" applyFill="1" applyBorder="1" applyAlignment="1">
      <alignment vertical="center"/>
    </xf>
    <xf numFmtId="177" fontId="7" fillId="0" borderId="34" xfId="11" applyNumberFormat="1" applyFont="1" applyFill="1" applyBorder="1" applyAlignment="1">
      <alignment vertical="center"/>
    </xf>
    <xf numFmtId="177" fontId="7" fillId="0" borderId="34" xfId="11" applyNumberFormat="1" applyFont="1" applyFill="1" applyBorder="1" applyAlignment="1" applyProtection="1">
      <alignment vertical="center"/>
      <protection locked="0"/>
    </xf>
    <xf numFmtId="180" fontId="7" fillId="0" borderId="59" xfId="11" applyNumberFormat="1" applyFont="1" applyFill="1" applyBorder="1" applyAlignment="1">
      <alignment vertical="center"/>
    </xf>
    <xf numFmtId="177" fontId="7" fillId="0" borderId="59" xfId="11" applyNumberFormat="1" applyFont="1" applyFill="1" applyBorder="1" applyAlignment="1" applyProtection="1">
      <alignment vertical="center"/>
      <protection locked="0"/>
    </xf>
    <xf numFmtId="180" fontId="7" fillId="0" borderId="34" xfId="11" applyNumberFormat="1" applyFont="1" applyFill="1" applyBorder="1" applyAlignment="1">
      <alignment vertical="center"/>
    </xf>
    <xf numFmtId="177" fontId="7" fillId="0" borderId="38" xfId="11" applyNumberFormat="1" applyFont="1" applyFill="1" applyBorder="1" applyAlignment="1">
      <alignment vertical="center"/>
    </xf>
    <xf numFmtId="177" fontId="7" fillId="0" borderId="38" xfId="11" applyNumberFormat="1" applyFont="1" applyFill="1" applyBorder="1" applyAlignment="1" applyProtection="1">
      <alignment vertical="center"/>
      <protection locked="0"/>
    </xf>
    <xf numFmtId="177" fontId="8" fillId="0" borderId="44" xfId="11" applyNumberFormat="1" applyFont="1" applyFill="1" applyBorder="1" applyAlignment="1">
      <alignment horizontal="right" vertical="center"/>
    </xf>
    <xf numFmtId="0" fontId="8" fillId="0" borderId="11" xfId="11" applyFont="1" applyFill="1" applyBorder="1"/>
    <xf numFmtId="0" fontId="8" fillId="0" borderId="46" xfId="11" applyFont="1" applyFill="1" applyBorder="1"/>
    <xf numFmtId="0" fontId="8" fillId="0" borderId="1" xfId="11" applyFont="1" applyFill="1" applyBorder="1" applyAlignment="1">
      <alignment horizontal="center" vertical="center"/>
    </xf>
    <xf numFmtId="0" fontId="8" fillId="0" borderId="4" xfId="11" applyFont="1" applyFill="1" applyBorder="1" applyAlignment="1">
      <alignment horizontal="center" vertical="center"/>
    </xf>
    <xf numFmtId="177" fontId="7" fillId="0" borderId="63" xfId="11" applyNumberFormat="1" applyFont="1" applyFill="1" applyBorder="1" applyAlignment="1" applyProtection="1">
      <alignment vertical="center"/>
      <protection locked="0"/>
    </xf>
    <xf numFmtId="177" fontId="7" fillId="0" borderId="34" xfId="11" applyNumberFormat="1" applyFont="1" applyFill="1" applyBorder="1" applyAlignment="1" applyProtection="1">
      <alignment horizontal="center" vertical="center"/>
      <protection locked="0"/>
    </xf>
    <xf numFmtId="177" fontId="8" fillId="0" borderId="38" xfId="11" applyNumberFormat="1" applyFont="1" applyFill="1" applyBorder="1" applyAlignment="1">
      <alignment horizontal="right" vertical="center"/>
    </xf>
    <xf numFmtId="0" fontId="8" fillId="0" borderId="0" xfId="11" applyFont="1" applyFill="1"/>
    <xf numFmtId="0" fontId="8" fillId="0" borderId="53" xfId="11" applyFont="1" applyFill="1" applyBorder="1" applyAlignment="1">
      <alignment horizontal="center" vertical="center"/>
    </xf>
    <xf numFmtId="177" fontId="7" fillId="0" borderId="29" xfId="7" applyNumberFormat="1" applyFont="1" applyFill="1" applyBorder="1" applyAlignment="1">
      <alignment vertical="center"/>
    </xf>
    <xf numFmtId="177" fontId="7" fillId="0" borderId="29" xfId="7" applyNumberFormat="1" applyFont="1" applyFill="1" applyBorder="1" applyAlignment="1" applyProtection="1">
      <alignment vertical="center"/>
      <protection locked="0"/>
    </xf>
    <xf numFmtId="177" fontId="7" fillId="0" borderId="57" xfId="7" applyNumberFormat="1" applyFont="1" applyFill="1" applyBorder="1" applyAlignment="1">
      <alignment vertical="center"/>
    </xf>
    <xf numFmtId="177" fontId="7" fillId="0" borderId="57" xfId="7" applyNumberFormat="1" applyFont="1" applyFill="1" applyBorder="1" applyAlignment="1" applyProtection="1">
      <alignment vertical="center"/>
      <protection locked="0"/>
    </xf>
    <xf numFmtId="177" fontId="7" fillId="0" borderId="53" xfId="7" applyNumberFormat="1" applyFont="1" applyFill="1" applyBorder="1" applyAlignment="1">
      <alignment vertical="center"/>
    </xf>
    <xf numFmtId="177" fontId="7" fillId="0" borderId="34" xfId="7" applyNumberFormat="1" applyFont="1" applyFill="1" applyBorder="1" applyAlignment="1">
      <alignment vertical="center"/>
    </xf>
    <xf numFmtId="177" fontId="7" fillId="0" borderId="34" xfId="7" applyNumberFormat="1" applyFont="1" applyFill="1" applyBorder="1" applyAlignment="1" applyProtection="1">
      <alignment vertical="center"/>
      <protection locked="0"/>
    </xf>
    <xf numFmtId="177" fontId="7" fillId="0" borderId="59" xfId="7" applyNumberFormat="1" applyFont="1" applyFill="1" applyBorder="1" applyAlignment="1">
      <alignment vertical="center"/>
    </xf>
    <xf numFmtId="177" fontId="7" fillId="0" borderId="59" xfId="7" applyNumberFormat="1" applyFont="1" applyFill="1" applyBorder="1" applyAlignment="1" applyProtection="1">
      <alignment vertical="center"/>
      <protection locked="0"/>
    </xf>
    <xf numFmtId="177" fontId="7" fillId="0" borderId="38" xfId="7" applyNumberFormat="1" applyFont="1" applyFill="1" applyBorder="1" applyAlignment="1">
      <alignment vertical="center"/>
    </xf>
    <xf numFmtId="177" fontId="7" fillId="0" borderId="38" xfId="7" applyNumberFormat="1" applyFont="1" applyFill="1" applyBorder="1" applyAlignment="1" applyProtection="1">
      <alignment vertical="center"/>
      <protection locked="0"/>
    </xf>
    <xf numFmtId="177" fontId="8" fillId="0" borderId="38" xfId="7" applyNumberFormat="1" applyFont="1" applyFill="1" applyBorder="1" applyAlignment="1">
      <alignment horizontal="right" vertical="center"/>
    </xf>
    <xf numFmtId="0" fontId="8" fillId="0" borderId="11" xfId="7" applyFont="1" applyFill="1" applyBorder="1"/>
    <xf numFmtId="0" fontId="8" fillId="0" borderId="46" xfId="7" applyFont="1" applyFill="1" applyBorder="1"/>
    <xf numFmtId="0" fontId="8" fillId="0" borderId="53" xfId="7" applyFont="1" applyFill="1" applyBorder="1" applyAlignment="1">
      <alignment horizontal="center" vertical="center"/>
    </xf>
    <xf numFmtId="177" fontId="7" fillId="0" borderId="63" xfId="7" applyNumberFormat="1" applyFont="1" applyFill="1" applyBorder="1" applyAlignment="1" applyProtection="1">
      <alignment vertical="center"/>
      <protection locked="0"/>
    </xf>
    <xf numFmtId="179" fontId="24" fillId="0" borderId="64" xfId="7" applyNumberFormat="1" applyFont="1" applyFill="1" applyBorder="1" applyAlignment="1" applyProtection="1">
      <alignment vertical="top"/>
      <protection locked="0"/>
    </xf>
    <xf numFmtId="177" fontId="24" fillId="0" borderId="65" xfId="7" applyNumberFormat="1" applyFont="1" applyFill="1" applyBorder="1" applyAlignment="1">
      <alignment horizontal="right" vertical="center"/>
    </xf>
    <xf numFmtId="189" fontId="24" fillId="0" borderId="56" xfId="5" applyNumberFormat="1" applyFont="1" applyFill="1" applyBorder="1" applyAlignment="1" applyProtection="1">
      <alignment horizontal="right"/>
    </xf>
    <xf numFmtId="179" fontId="24" fillId="0" borderId="8" xfId="7" applyNumberFormat="1" applyFont="1" applyFill="1" applyBorder="1" applyAlignment="1" applyProtection="1">
      <alignment vertical="top"/>
      <protection locked="0"/>
    </xf>
    <xf numFmtId="177" fontId="24" fillId="0" borderId="66" xfId="7" applyNumberFormat="1" applyFont="1" applyFill="1" applyBorder="1" applyAlignment="1">
      <alignment horizontal="right" vertical="center"/>
    </xf>
    <xf numFmtId="189" fontId="24" fillId="0" borderId="12" xfId="5" applyNumberFormat="1" applyFont="1" applyFill="1" applyBorder="1" applyAlignment="1" applyProtection="1">
      <alignment horizontal="right"/>
    </xf>
    <xf numFmtId="177" fontId="24" fillId="0" borderId="8" xfId="7" applyNumberFormat="1" applyFont="1" applyFill="1" applyBorder="1" applyAlignment="1" applyProtection="1">
      <alignment vertical="top"/>
      <protection locked="0"/>
    </xf>
    <xf numFmtId="177" fontId="24" fillId="0" borderId="8" xfId="7" applyNumberFormat="1" applyFont="1" applyFill="1" applyBorder="1" applyAlignment="1">
      <alignment horizontal="right" vertical="center"/>
    </xf>
    <xf numFmtId="177" fontId="24" fillId="0" borderId="35" xfId="7" applyNumberFormat="1" applyFont="1" applyFill="1" applyBorder="1" applyAlignment="1">
      <alignment horizontal="right" vertical="center"/>
    </xf>
    <xf numFmtId="180" fontId="7" fillId="0" borderId="59" xfId="7" applyNumberFormat="1" applyFont="1" applyFill="1" applyBorder="1" applyAlignment="1">
      <alignment vertical="center"/>
    </xf>
    <xf numFmtId="180" fontId="7" fillId="0" borderId="34" xfId="7" applyNumberFormat="1" applyFont="1" applyFill="1" applyBorder="1" applyAlignment="1">
      <alignment vertical="center"/>
    </xf>
    <xf numFmtId="177" fontId="8" fillId="0" borderId="34" xfId="7" applyNumberFormat="1" applyFont="1" applyFill="1" applyBorder="1" applyAlignment="1">
      <alignment horizontal="right" vertical="center"/>
    </xf>
    <xf numFmtId="0" fontId="8" fillId="0" borderId="28" xfId="7" applyFont="1" applyFill="1" applyBorder="1"/>
    <xf numFmtId="0" fontId="8" fillId="0" borderId="54" xfId="7" applyFont="1" applyFill="1" applyBorder="1" applyAlignment="1">
      <alignment horizontal="center" vertical="center"/>
    </xf>
    <xf numFmtId="177" fontId="24" fillId="0" borderId="0" xfId="7" applyNumberFormat="1" applyFont="1" applyFill="1"/>
    <xf numFmtId="177" fontId="8" fillId="0" borderId="42" xfId="7" applyNumberFormat="1" applyFont="1" applyFill="1" applyBorder="1" applyAlignment="1">
      <alignment horizontal="right" vertical="center"/>
    </xf>
    <xf numFmtId="177" fontId="8" fillId="0" borderId="44" xfId="7" applyNumberFormat="1" applyFont="1" applyFill="1" applyBorder="1" applyAlignment="1">
      <alignment horizontal="right" vertical="center"/>
    </xf>
    <xf numFmtId="0" fontId="8" fillId="0" borderId="1" xfId="7" applyFont="1" applyFill="1" applyBorder="1" applyAlignment="1">
      <alignment horizontal="center" vertical="center"/>
    </xf>
    <xf numFmtId="0" fontId="8" fillId="0" borderId="4" xfId="7" applyFont="1" applyFill="1" applyBorder="1" applyAlignment="1">
      <alignment horizontal="center" vertical="center"/>
    </xf>
    <xf numFmtId="0" fontId="0" fillId="0" borderId="0" xfId="7" quotePrefix="1" applyFont="1" applyFill="1" applyAlignment="1">
      <alignment horizontal="left"/>
    </xf>
    <xf numFmtId="0" fontId="4" fillId="0" borderId="0" xfId="12" applyFill="1"/>
    <xf numFmtId="0" fontId="8" fillId="0" borderId="0" xfId="12" applyFont="1" applyFill="1"/>
    <xf numFmtId="0" fontId="24" fillId="0" borderId="0" xfId="2" applyFont="1" applyAlignment="1">
      <alignment horizontal="left"/>
    </xf>
    <xf numFmtId="179" fontId="24" fillId="0" borderId="67" xfId="12" applyNumberFormat="1" applyFont="1" applyFill="1" applyBorder="1" applyAlignment="1">
      <alignment vertical="center"/>
    </xf>
    <xf numFmtId="179" fontId="24" fillId="0" borderId="59" xfId="12" applyNumberFormat="1" applyFont="1" applyFill="1" applyBorder="1" applyAlignment="1">
      <alignment vertical="center"/>
    </xf>
    <xf numFmtId="179" fontId="24" fillId="0" borderId="29" xfId="12" applyNumberFormat="1" applyFont="1" applyFill="1" applyBorder="1" applyAlignment="1" applyProtection="1">
      <alignment vertical="center"/>
      <protection locked="0"/>
    </xf>
    <xf numFmtId="179" fontId="24" fillId="0" borderId="68" xfId="12" applyNumberFormat="1" applyFont="1" applyFill="1" applyBorder="1" applyAlignment="1">
      <alignment vertical="center"/>
    </xf>
    <xf numFmtId="179" fontId="24" fillId="0" borderId="57" xfId="12" applyNumberFormat="1" applyFont="1" applyFill="1" applyBorder="1" applyAlignment="1">
      <alignment vertical="center"/>
    </xf>
    <xf numFmtId="179" fontId="24" fillId="0" borderId="57" xfId="12" applyNumberFormat="1" applyFont="1" applyFill="1" applyBorder="1" applyAlignment="1" applyProtection="1">
      <alignment vertical="center"/>
      <protection locked="0"/>
    </xf>
    <xf numFmtId="179" fontId="24" fillId="0" borderId="69" xfId="12" applyNumberFormat="1" applyFont="1" applyFill="1" applyBorder="1" applyAlignment="1">
      <alignment vertical="center"/>
    </xf>
    <xf numFmtId="179" fontId="24" fillId="0" borderId="53" xfId="12" applyNumberFormat="1" applyFont="1" applyFill="1" applyBorder="1" applyAlignment="1">
      <alignment vertical="center"/>
    </xf>
    <xf numFmtId="179" fontId="24" fillId="0" borderId="70" xfId="12" applyNumberFormat="1" applyFont="1" applyFill="1" applyBorder="1" applyAlignment="1">
      <alignment vertical="center"/>
    </xf>
    <xf numFmtId="179" fontId="24" fillId="0" borderId="34" xfId="12" applyNumberFormat="1" applyFont="1" applyFill="1" applyBorder="1" applyAlignment="1">
      <alignment vertical="center"/>
    </xf>
    <xf numFmtId="179" fontId="24" fillId="0" borderId="34" xfId="12" applyNumberFormat="1" applyFont="1" applyFill="1" applyBorder="1" applyAlignment="1" applyProtection="1">
      <alignment vertical="center"/>
      <protection locked="0"/>
    </xf>
    <xf numFmtId="179" fontId="24" fillId="0" borderId="59" xfId="12" applyNumberFormat="1" applyFont="1" applyFill="1" applyBorder="1" applyAlignment="1" applyProtection="1">
      <alignment vertical="center"/>
      <protection locked="0"/>
    </xf>
    <xf numFmtId="179" fontId="24" fillId="0" borderId="71" xfId="12" applyNumberFormat="1" applyFont="1" applyFill="1" applyBorder="1" applyAlignment="1">
      <alignment vertical="center"/>
    </xf>
    <xf numFmtId="179" fontId="24" fillId="0" borderId="29" xfId="12" applyNumberFormat="1" applyFont="1" applyFill="1" applyBorder="1" applyAlignment="1">
      <alignment vertical="center"/>
    </xf>
    <xf numFmtId="179" fontId="24" fillId="0" borderId="72" xfId="12" applyNumberFormat="1" applyFont="1" applyFill="1" applyBorder="1" applyAlignment="1">
      <alignment vertical="center"/>
    </xf>
    <xf numFmtId="179" fontId="24" fillId="0" borderId="38" xfId="12" applyNumberFormat="1" applyFont="1" applyFill="1" applyBorder="1" applyAlignment="1">
      <alignment vertical="center"/>
    </xf>
    <xf numFmtId="179" fontId="24" fillId="0" borderId="38" xfId="12" applyNumberFormat="1" applyFont="1" applyFill="1" applyBorder="1" applyAlignment="1" applyProtection="1">
      <alignment vertical="center"/>
      <protection locked="0"/>
    </xf>
    <xf numFmtId="177" fontId="24" fillId="0" borderId="73" xfId="12" applyNumberFormat="1" applyFont="1" applyFill="1" applyBorder="1" applyAlignment="1">
      <alignment horizontal="right" vertical="center"/>
    </xf>
    <xf numFmtId="177" fontId="24" fillId="0" borderId="44" xfId="12" applyNumberFormat="1" applyFont="1" applyFill="1" applyBorder="1" applyAlignment="1">
      <alignment horizontal="right" vertical="center"/>
    </xf>
    <xf numFmtId="0" fontId="24" fillId="0" borderId="11" xfId="12" applyFont="1" applyFill="1" applyBorder="1"/>
    <xf numFmtId="0" fontId="24" fillId="0" borderId="46" xfId="12" applyFont="1" applyFill="1" applyBorder="1"/>
    <xf numFmtId="0" fontId="24" fillId="0" borderId="53" xfId="12" applyFont="1" applyFill="1" applyBorder="1" applyAlignment="1">
      <alignment horizontal="center" vertical="center"/>
    </xf>
    <xf numFmtId="0" fontId="26" fillId="0" borderId="0" xfId="12" applyFont="1" applyFill="1"/>
    <xf numFmtId="0" fontId="20" fillId="0" borderId="0" xfId="12" quotePrefix="1" applyFont="1" applyFill="1" applyAlignment="1">
      <alignment horizontal="left"/>
    </xf>
    <xf numFmtId="177" fontId="7" fillId="0" borderId="0" xfId="12" applyNumberFormat="1" applyFont="1" applyFill="1" applyAlignment="1" applyProtection="1">
      <alignment vertical="center"/>
      <protection locked="0"/>
    </xf>
    <xf numFmtId="0" fontId="24" fillId="0" borderId="4" xfId="12" applyFont="1" applyFill="1" applyBorder="1" applyAlignment="1">
      <alignment vertical="center"/>
    </xf>
    <xf numFmtId="0" fontId="24" fillId="0" borderId="5" xfId="12" applyFont="1" applyFill="1" applyBorder="1" applyAlignment="1">
      <alignment vertical="center"/>
    </xf>
    <xf numFmtId="179" fontId="24" fillId="0" borderId="63" xfId="12" applyNumberFormat="1" applyFont="1" applyFill="1" applyBorder="1" applyAlignment="1" applyProtection="1">
      <alignment vertical="center"/>
      <protection locked="0"/>
    </xf>
    <xf numFmtId="177" fontId="24" fillId="0" borderId="38" xfId="12" applyNumberFormat="1" applyFont="1" applyFill="1" applyBorder="1" applyAlignment="1">
      <alignment horizontal="right" vertical="center"/>
    </xf>
    <xf numFmtId="0" fontId="8" fillId="0" borderId="11" xfId="12" applyFont="1" applyFill="1" applyBorder="1"/>
    <xf numFmtId="0" fontId="8" fillId="0" borderId="46" xfId="12" applyFont="1" applyFill="1" applyBorder="1"/>
    <xf numFmtId="0" fontId="24" fillId="0" borderId="54" xfId="12" applyFont="1" applyFill="1" applyBorder="1" applyAlignment="1">
      <alignment horizontal="center" vertical="center"/>
    </xf>
    <xf numFmtId="1" fontId="4" fillId="0" borderId="0" xfId="13"/>
    <xf numFmtId="37" fontId="4" fillId="0" borderId="0" xfId="13" applyNumberFormat="1"/>
    <xf numFmtId="1" fontId="28" fillId="0" borderId="0" xfId="13" applyFont="1"/>
    <xf numFmtId="37" fontId="24" fillId="0" borderId="0" xfId="13" applyNumberFormat="1" applyFont="1"/>
    <xf numFmtId="37" fontId="24" fillId="0" borderId="0" xfId="13" applyNumberFormat="1" applyFont="1" applyAlignment="1">
      <alignment horizontal="right"/>
    </xf>
    <xf numFmtId="37" fontId="4" fillId="0" borderId="0" xfId="13" applyNumberFormat="1" applyAlignment="1">
      <alignment horizontal="right"/>
    </xf>
    <xf numFmtId="179" fontId="7" fillId="0" borderId="19" xfId="13" applyNumberFormat="1" applyFont="1" applyBorder="1" applyAlignment="1">
      <alignment vertical="center"/>
    </xf>
    <xf numFmtId="1" fontId="8" fillId="0" borderId="19" xfId="13" applyFont="1" applyBorder="1" applyAlignment="1">
      <alignment horizontal="center"/>
    </xf>
    <xf numFmtId="179" fontId="7" fillId="0" borderId="10" xfId="13" applyNumberFormat="1" applyFont="1" applyBorder="1" applyAlignment="1">
      <alignment vertical="center"/>
    </xf>
    <xf numFmtId="179" fontId="7" fillId="0" borderId="2" xfId="13" applyNumberFormat="1" applyFont="1" applyBorder="1" applyAlignment="1" applyProtection="1">
      <alignment vertical="center"/>
      <protection locked="0"/>
    </xf>
    <xf numFmtId="1" fontId="8" fillId="0" borderId="2" xfId="13" applyFont="1" applyBorder="1" applyAlignment="1">
      <alignment horizontal="center"/>
    </xf>
    <xf numFmtId="179" fontId="7" fillId="0" borderId="19" xfId="13" applyNumberFormat="1" applyFont="1" applyBorder="1" applyAlignment="1" applyProtection="1">
      <alignment vertical="center"/>
      <protection locked="0"/>
    </xf>
    <xf numFmtId="179" fontId="7" fillId="0" borderId="2" xfId="13" applyNumberFormat="1" applyFont="1" applyBorder="1" applyAlignment="1">
      <alignment vertical="center"/>
    </xf>
    <xf numFmtId="179" fontId="7" fillId="0" borderId="10" xfId="13" applyNumberFormat="1" applyFont="1" applyBorder="1" applyAlignment="1" applyProtection="1">
      <alignment vertical="center"/>
      <protection locked="0"/>
    </xf>
    <xf numFmtId="1" fontId="8" fillId="0" borderId="10" xfId="13" applyFont="1" applyBorder="1" applyAlignment="1">
      <alignment horizontal="center"/>
    </xf>
    <xf numFmtId="177" fontId="8" fillId="0" borderId="10" xfId="13" applyNumberFormat="1" applyFont="1" applyBorder="1" applyAlignment="1">
      <alignment horizontal="right" vertical="center"/>
    </xf>
    <xf numFmtId="1" fontId="8" fillId="0" borderId="2" xfId="13" applyFont="1" applyBorder="1" applyAlignment="1">
      <alignment horizontal="right"/>
    </xf>
    <xf numFmtId="37" fontId="8" fillId="0" borderId="1" xfId="13" applyNumberFormat="1" applyFont="1" applyBorder="1" applyAlignment="1">
      <alignment horizontal="center" vertical="center"/>
    </xf>
    <xf numFmtId="1" fontId="8" fillId="0" borderId="1" xfId="13" applyFont="1" applyBorder="1" applyAlignment="1">
      <alignment horizontal="center" vertical="center"/>
    </xf>
    <xf numFmtId="1" fontId="4" fillId="0" borderId="0" xfId="13" quotePrefix="1" applyAlignment="1">
      <alignment horizontal="left"/>
    </xf>
    <xf numFmtId="177" fontId="5" fillId="0" borderId="0" xfId="13" applyNumberFormat="1" applyFont="1" applyAlignment="1">
      <alignment horizontal="center" vertical="center"/>
    </xf>
    <xf numFmtId="1" fontId="7" fillId="0" borderId="0" xfId="13" applyFont="1" applyAlignment="1">
      <alignment horizontal="left"/>
    </xf>
    <xf numFmtId="37" fontId="8" fillId="0" borderId="19" xfId="13" applyNumberFormat="1" applyFont="1" applyBorder="1" applyAlignment="1">
      <alignment horizontal="center"/>
    </xf>
    <xf numFmtId="37" fontId="8" fillId="0" borderId="2" xfId="13" applyNumberFormat="1" applyFont="1" applyBorder="1" applyAlignment="1">
      <alignment horizontal="center"/>
    </xf>
    <xf numFmtId="37" fontId="8" fillId="0" borderId="10" xfId="13" applyNumberFormat="1" applyFont="1" applyBorder="1" applyAlignment="1">
      <alignment horizontal="center"/>
    </xf>
    <xf numFmtId="0" fontId="8" fillId="0" borderId="2" xfId="13" quotePrefix="1" applyNumberFormat="1" applyFont="1" applyBorder="1" applyAlignment="1">
      <alignment horizontal="center" vertical="center"/>
    </xf>
    <xf numFmtId="37" fontId="29" fillId="0" borderId="0" xfId="13" applyNumberFormat="1" applyFont="1"/>
    <xf numFmtId="37" fontId="16" fillId="0" borderId="0" xfId="13" applyNumberFormat="1" applyFont="1" applyAlignment="1">
      <alignment horizontal="right"/>
    </xf>
    <xf numFmtId="177" fontId="7" fillId="0" borderId="19" xfId="13" applyNumberFormat="1" applyFont="1" applyBorder="1" applyAlignment="1">
      <alignment vertical="center"/>
    </xf>
    <xf numFmtId="180" fontId="7" fillId="0" borderId="19" xfId="13" applyNumberFormat="1" applyFont="1" applyBorder="1" applyAlignment="1">
      <alignment vertical="center"/>
    </xf>
    <xf numFmtId="177" fontId="7" fillId="0" borderId="19" xfId="13" applyNumberFormat="1" applyFont="1" applyBorder="1" applyAlignment="1" applyProtection="1">
      <alignment vertical="center"/>
      <protection locked="0"/>
    </xf>
    <xf numFmtId="180" fontId="7" fillId="0" borderId="2" xfId="13" applyNumberFormat="1" applyFont="1" applyBorder="1" applyAlignment="1">
      <alignment vertical="center"/>
    </xf>
    <xf numFmtId="177" fontId="7" fillId="0" borderId="2" xfId="13" applyNumberFormat="1" applyFont="1" applyBorder="1" applyAlignment="1" applyProtection="1">
      <alignment vertical="center"/>
      <protection locked="0"/>
    </xf>
    <xf numFmtId="180" fontId="7" fillId="0" borderId="10" xfId="13" applyNumberFormat="1" applyFont="1" applyBorder="1" applyAlignment="1">
      <alignment vertical="center"/>
    </xf>
    <xf numFmtId="177" fontId="7" fillId="0" borderId="10" xfId="13" applyNumberFormat="1" applyFont="1" applyBorder="1" applyAlignment="1" applyProtection="1">
      <alignment vertical="center"/>
      <protection locked="0"/>
    </xf>
    <xf numFmtId="177" fontId="7" fillId="0" borderId="2" xfId="13" applyNumberFormat="1" applyFont="1" applyBorder="1" applyAlignment="1">
      <alignment vertical="center"/>
    </xf>
    <xf numFmtId="177" fontId="7" fillId="0" borderId="10" xfId="13" applyNumberFormat="1" applyFont="1" applyBorder="1" applyAlignment="1">
      <alignment vertical="center"/>
    </xf>
    <xf numFmtId="37" fontId="16" fillId="0" borderId="0" xfId="13" applyNumberFormat="1" applyFont="1"/>
    <xf numFmtId="37" fontId="30" fillId="0" borderId="0" xfId="13" applyNumberFormat="1" applyFont="1"/>
    <xf numFmtId="37" fontId="4" fillId="0" borderId="0" xfId="1"/>
    <xf numFmtId="177" fontId="7" fillId="0" borderId="19" xfId="1" applyNumberFormat="1" applyFont="1" applyBorder="1" applyAlignment="1">
      <alignment vertical="center"/>
    </xf>
    <xf numFmtId="0" fontId="8" fillId="0" borderId="19" xfId="1" applyNumberFormat="1" applyFont="1" applyBorder="1" applyAlignment="1">
      <alignment horizontal="center" vertical="center"/>
    </xf>
    <xf numFmtId="177" fontId="7" fillId="0" borderId="2" xfId="1" applyNumberFormat="1" applyFont="1" applyBorder="1" applyAlignment="1">
      <alignment vertical="center"/>
    </xf>
    <xf numFmtId="177" fontId="7" fillId="0" borderId="2" xfId="1" applyNumberFormat="1" applyFont="1" applyBorder="1" applyAlignment="1" applyProtection="1">
      <alignment vertical="center"/>
      <protection locked="0"/>
    </xf>
    <xf numFmtId="0" fontId="8" fillId="0" borderId="10" xfId="1" applyNumberFormat="1" applyFont="1" applyBorder="1" applyAlignment="1">
      <alignment horizontal="center" vertical="center"/>
    </xf>
    <xf numFmtId="180" fontId="7" fillId="0" borderId="2" xfId="1" applyNumberFormat="1" applyFont="1" applyBorder="1" applyAlignment="1">
      <alignment vertical="center"/>
    </xf>
    <xf numFmtId="177" fontId="7" fillId="0" borderId="19" xfId="1" applyNumberFormat="1" applyFont="1" applyBorder="1" applyAlignment="1" applyProtection="1">
      <alignment vertical="center"/>
      <protection locked="0"/>
    </xf>
    <xf numFmtId="180" fontId="7" fillId="0" borderId="19" xfId="1" applyNumberFormat="1" applyFont="1" applyBorder="1" applyAlignment="1">
      <alignment vertical="center"/>
    </xf>
    <xf numFmtId="0" fontId="8" fillId="0" borderId="2" xfId="1" applyNumberFormat="1" applyFont="1" applyBorder="1" applyAlignment="1">
      <alignment horizontal="center" vertical="center"/>
    </xf>
    <xf numFmtId="177" fontId="7" fillId="0" borderId="10" xfId="1" applyNumberFormat="1" applyFont="1" applyBorder="1" applyAlignment="1">
      <alignment vertical="center"/>
    </xf>
    <xf numFmtId="177" fontId="7" fillId="0" borderId="10" xfId="1" applyNumberFormat="1" applyFont="1" applyBorder="1" applyAlignment="1" applyProtection="1">
      <alignment vertical="center"/>
      <protection locked="0"/>
    </xf>
    <xf numFmtId="177" fontId="8" fillId="0" borderId="10" xfId="1" applyNumberFormat="1" applyFont="1" applyBorder="1" applyAlignment="1">
      <alignment horizontal="right" vertical="center"/>
    </xf>
    <xf numFmtId="0" fontId="8" fillId="0" borderId="2" xfId="1" applyNumberFormat="1" applyFont="1" applyBorder="1" applyAlignment="1">
      <alignment horizontal="right" vertical="center"/>
    </xf>
    <xf numFmtId="0" fontId="8" fillId="0" borderId="1" xfId="1" applyNumberFormat="1" applyFont="1" applyBorder="1" applyAlignment="1">
      <alignment horizontal="center" vertical="center"/>
    </xf>
    <xf numFmtId="37" fontId="4" fillId="0" borderId="0" xfId="1" applyAlignment="1">
      <alignment horizontal="left"/>
    </xf>
    <xf numFmtId="0" fontId="4" fillId="0" borderId="1" xfId="1" applyNumberFormat="1" applyBorder="1" applyAlignment="1">
      <alignment horizontal="center" vertical="center"/>
    </xf>
    <xf numFmtId="180" fontId="7" fillId="0" borderId="10" xfId="1" applyNumberFormat="1" applyFont="1" applyBorder="1" applyAlignment="1">
      <alignment vertical="center"/>
    </xf>
    <xf numFmtId="177" fontId="8" fillId="0" borderId="2" xfId="1" applyNumberFormat="1" applyFont="1" applyBorder="1" applyAlignment="1" applyProtection="1">
      <alignment vertical="center"/>
      <protection locked="0"/>
    </xf>
    <xf numFmtId="179" fontId="7" fillId="0" borderId="19" xfId="1" applyNumberFormat="1" applyFont="1" applyBorder="1" applyAlignment="1">
      <alignment vertical="center"/>
    </xf>
    <xf numFmtId="179" fontId="7" fillId="0" borderId="10" xfId="1" applyNumberFormat="1" applyFont="1" applyBorder="1" applyAlignment="1">
      <alignment vertical="center"/>
    </xf>
    <xf numFmtId="179" fontId="7" fillId="0" borderId="10" xfId="1" applyNumberFormat="1" applyFont="1" applyBorder="1" applyAlignment="1" applyProtection="1">
      <alignment vertical="center"/>
      <protection locked="0"/>
    </xf>
    <xf numFmtId="37" fontId="4" fillId="0" borderId="0" xfId="1" quotePrefix="1" applyAlignment="1">
      <alignment horizontal="left"/>
    </xf>
    <xf numFmtId="0" fontId="8" fillId="0" borderId="2" xfId="1" quotePrefix="1" applyNumberFormat="1" applyFont="1" applyBorder="1" applyAlignment="1">
      <alignment horizontal="center" vertical="center"/>
    </xf>
    <xf numFmtId="179" fontId="7" fillId="0" borderId="19" xfId="1" applyNumberFormat="1" applyFont="1" applyBorder="1" applyAlignment="1" applyProtection="1">
      <alignment vertical="center"/>
      <protection locked="0"/>
    </xf>
    <xf numFmtId="179" fontId="7" fillId="0" borderId="2" xfId="1" applyNumberFormat="1" applyFont="1" applyBorder="1" applyAlignment="1" applyProtection="1">
      <alignment vertical="center"/>
      <protection locked="0"/>
    </xf>
    <xf numFmtId="177" fontId="7" fillId="0" borderId="2" xfId="1" quotePrefix="1" applyNumberFormat="1" applyFont="1" applyBorder="1" applyAlignment="1" applyProtection="1">
      <alignment horizontal="left" vertical="center"/>
      <protection locked="0"/>
    </xf>
    <xf numFmtId="179" fontId="7" fillId="0" borderId="2" xfId="1" applyNumberFormat="1" applyFont="1" applyBorder="1" applyAlignment="1">
      <alignment vertical="center"/>
    </xf>
    <xf numFmtId="190" fontId="7" fillId="0" borderId="2" xfId="1" applyNumberFormat="1" applyFont="1" applyBorder="1" applyAlignment="1">
      <alignment vertical="center"/>
    </xf>
    <xf numFmtId="190" fontId="7" fillId="0" borderId="19" xfId="1" applyNumberFormat="1" applyFont="1" applyBorder="1" applyAlignment="1">
      <alignment vertical="center"/>
    </xf>
    <xf numFmtId="177" fontId="7" fillId="0" borderId="19" xfId="13" quotePrefix="1" applyNumberFormat="1" applyFont="1" applyBorder="1" applyAlignment="1" applyProtection="1">
      <alignment horizontal="left" vertical="center"/>
      <protection locked="0"/>
    </xf>
    <xf numFmtId="1" fontId="31" fillId="0" borderId="0" xfId="13" applyFont="1" applyAlignment="1">
      <alignment horizontal="left"/>
    </xf>
    <xf numFmtId="37" fontId="8" fillId="0" borderId="2" xfId="13" quotePrefix="1" applyNumberFormat="1" applyFont="1" applyBorder="1" applyAlignment="1">
      <alignment horizontal="center"/>
    </xf>
    <xf numFmtId="177" fontId="7" fillId="0" borderId="2" xfId="13" quotePrefix="1" applyNumberFormat="1" applyFont="1" applyBorder="1" applyAlignment="1" applyProtection="1">
      <alignment horizontal="left" vertical="center"/>
      <protection locked="0"/>
    </xf>
    <xf numFmtId="1" fontId="4" fillId="0" borderId="0" xfId="13" applyAlignment="1">
      <alignment horizontal="left"/>
    </xf>
    <xf numFmtId="37" fontId="4" fillId="0" borderId="0" xfId="13" applyNumberFormat="1" applyAlignment="1">
      <alignment horizontal="left"/>
    </xf>
    <xf numFmtId="177" fontId="7" fillId="0" borderId="2" xfId="1" quotePrefix="1" applyNumberFormat="1" applyFont="1" applyBorder="1" applyAlignment="1" applyProtection="1">
      <alignment horizontal="right" vertical="center"/>
      <protection locked="0"/>
    </xf>
    <xf numFmtId="37" fontId="0" fillId="0" borderId="0" xfId="14" quotePrefix="1" applyFont="1" applyAlignment="1">
      <alignment horizontal="left"/>
    </xf>
    <xf numFmtId="37" fontId="0" fillId="0" borderId="0" xfId="15" quotePrefix="1" applyFont="1" applyAlignment="1">
      <alignment horizontal="left"/>
    </xf>
    <xf numFmtId="177" fontId="7" fillId="0" borderId="2" xfId="13" quotePrefix="1" applyNumberFormat="1" applyFont="1" applyBorder="1" applyAlignment="1" applyProtection="1">
      <alignment vertical="center"/>
      <protection locked="0"/>
    </xf>
    <xf numFmtId="177" fontId="7" fillId="0" borderId="19" xfId="13" quotePrefix="1" applyNumberFormat="1" applyFont="1" applyBorder="1" applyAlignment="1" applyProtection="1">
      <alignment horizontal="right" vertical="center"/>
      <protection locked="0"/>
    </xf>
    <xf numFmtId="37" fontId="0" fillId="0" borderId="0" xfId="16" quotePrefix="1" applyFont="1" applyAlignment="1">
      <alignment horizontal="left"/>
    </xf>
    <xf numFmtId="37" fontId="4" fillId="0" borderId="0" xfId="16"/>
    <xf numFmtId="179" fontId="7" fillId="0" borderId="19" xfId="16" applyNumberFormat="1" applyFont="1" applyBorder="1" applyAlignment="1">
      <alignment vertical="center"/>
    </xf>
    <xf numFmtId="0" fontId="8" fillId="0" borderId="19" xfId="16" applyNumberFormat="1" applyFont="1" applyBorder="1" applyAlignment="1">
      <alignment horizontal="center" vertical="center"/>
    </xf>
    <xf numFmtId="179" fontId="7" fillId="0" borderId="2" xfId="16" applyNumberFormat="1" applyFont="1" applyBorder="1" applyAlignment="1">
      <alignment vertical="center"/>
    </xf>
    <xf numFmtId="179" fontId="7" fillId="0" borderId="2" xfId="16" applyNumberFormat="1" applyFont="1" applyBorder="1" applyAlignment="1" applyProtection="1">
      <alignment vertical="center"/>
      <protection locked="0"/>
    </xf>
    <xf numFmtId="0" fontId="8" fillId="0" borderId="10" xfId="16" applyNumberFormat="1" applyFont="1" applyBorder="1" applyAlignment="1">
      <alignment horizontal="center" vertical="center"/>
    </xf>
    <xf numFmtId="177" fontId="7" fillId="0" borderId="19" xfId="16" applyNumberFormat="1" applyFont="1" applyBorder="1" applyAlignment="1">
      <alignment vertical="center"/>
    </xf>
    <xf numFmtId="177" fontId="7" fillId="0" borderId="19" xfId="16" applyNumberFormat="1" applyFont="1" applyBorder="1" applyAlignment="1" applyProtection="1">
      <alignment vertical="center"/>
      <protection locked="0"/>
    </xf>
    <xf numFmtId="177" fontId="7" fillId="0" borderId="2" xfId="16" applyNumberFormat="1" applyFont="1" applyBorder="1" applyAlignment="1">
      <alignment vertical="center"/>
    </xf>
    <xf numFmtId="177" fontId="7" fillId="0" borderId="2" xfId="16" applyNumberFormat="1" applyFont="1" applyBorder="1" applyAlignment="1" applyProtection="1">
      <alignment vertical="center"/>
      <protection locked="0"/>
    </xf>
    <xf numFmtId="0" fontId="8" fillId="0" borderId="2" xfId="16" applyNumberFormat="1" applyFont="1" applyBorder="1" applyAlignment="1">
      <alignment horizontal="center" vertical="center"/>
    </xf>
    <xf numFmtId="177" fontId="7" fillId="0" borderId="10" xfId="16" applyNumberFormat="1" applyFont="1" applyBorder="1" applyAlignment="1">
      <alignment vertical="center"/>
    </xf>
    <xf numFmtId="177" fontId="7" fillId="0" borderId="10" xfId="16" applyNumberFormat="1" applyFont="1" applyBorder="1" applyAlignment="1" applyProtection="1">
      <alignment vertical="center"/>
      <protection locked="0"/>
    </xf>
    <xf numFmtId="177" fontId="8" fillId="0" borderId="10" xfId="16" applyNumberFormat="1" applyFont="1" applyBorder="1" applyAlignment="1">
      <alignment horizontal="right" vertical="center"/>
    </xf>
    <xf numFmtId="0" fontId="8" fillId="0" borderId="2" xfId="16" applyNumberFormat="1" applyFont="1" applyBorder="1" applyAlignment="1">
      <alignment horizontal="right" vertical="center"/>
    </xf>
    <xf numFmtId="0" fontId="8" fillId="0" borderId="1" xfId="16" applyNumberFormat="1" applyFont="1" applyBorder="1" applyAlignment="1">
      <alignment horizontal="center" vertical="center"/>
    </xf>
    <xf numFmtId="37" fontId="4" fillId="0" borderId="0" xfId="16" quotePrefix="1" applyAlignment="1">
      <alignment horizontal="left"/>
    </xf>
    <xf numFmtId="0" fontId="4" fillId="0" borderId="0" xfId="16" applyNumberFormat="1" applyAlignment="1">
      <alignment horizontal="center" vertical="center"/>
    </xf>
    <xf numFmtId="180" fontId="7" fillId="0" borderId="2" xfId="16" applyNumberFormat="1" applyFont="1" applyBorder="1" applyAlignment="1">
      <alignment vertical="center"/>
    </xf>
    <xf numFmtId="180" fontId="7" fillId="0" borderId="19" xfId="16" applyNumberFormat="1" applyFont="1" applyBorder="1" applyAlignment="1">
      <alignment vertical="center"/>
    </xf>
    <xf numFmtId="180" fontId="7" fillId="0" borderId="10" xfId="16" applyNumberFormat="1" applyFont="1" applyBorder="1" applyAlignment="1">
      <alignment vertical="center"/>
    </xf>
    <xf numFmtId="0" fontId="8" fillId="0" borderId="2" xfId="16" quotePrefix="1" applyNumberFormat="1" applyFont="1" applyBorder="1" applyAlignment="1">
      <alignment horizontal="center" vertical="center"/>
    </xf>
    <xf numFmtId="37" fontId="0" fillId="0" borderId="0" xfId="17" quotePrefix="1" applyFont="1" applyAlignment="1">
      <alignment horizontal="left"/>
    </xf>
    <xf numFmtId="0" fontId="4" fillId="0" borderId="1" xfId="16" applyNumberFormat="1" applyBorder="1" applyAlignment="1">
      <alignment horizontal="center" vertical="center"/>
    </xf>
    <xf numFmtId="177" fontId="7" fillId="0" borderId="19" xfId="16" quotePrefix="1" applyNumberFormat="1" applyFont="1" applyBorder="1" applyAlignment="1" applyProtection="1">
      <alignment vertical="center"/>
      <protection locked="0"/>
    </xf>
    <xf numFmtId="177" fontId="7" fillId="0" borderId="2" xfId="16" quotePrefix="1" applyNumberFormat="1" applyFont="1" applyBorder="1" applyAlignment="1" applyProtection="1">
      <alignment vertical="center"/>
      <protection locked="0"/>
    </xf>
    <xf numFmtId="37" fontId="4" fillId="0" borderId="0" xfId="16" applyAlignment="1">
      <alignment horizontal="left"/>
    </xf>
    <xf numFmtId="37" fontId="15" fillId="0" borderId="0" xfId="13" applyNumberFormat="1" applyFont="1"/>
    <xf numFmtId="37" fontId="15" fillId="0" borderId="0" xfId="13" applyNumberFormat="1" applyFont="1" applyAlignment="1">
      <alignment horizontal="right"/>
    </xf>
    <xf numFmtId="1" fontId="15" fillId="0" borderId="0" xfId="13" applyFont="1"/>
    <xf numFmtId="1" fontId="12" fillId="0" borderId="0" xfId="13" applyFont="1"/>
    <xf numFmtId="37" fontId="8" fillId="0" borderId="4" xfId="13" applyNumberFormat="1" applyFont="1" applyBorder="1" applyAlignment="1">
      <alignment horizontal="center" vertical="center"/>
    </xf>
    <xf numFmtId="1" fontId="8" fillId="0" borderId="4" xfId="13" applyFont="1" applyBorder="1" applyAlignment="1">
      <alignment vertical="center"/>
    </xf>
    <xf numFmtId="1" fontId="8" fillId="0" borderId="5" xfId="13" applyFont="1" applyBorder="1" applyAlignment="1">
      <alignment vertical="center"/>
    </xf>
    <xf numFmtId="37" fontId="4" fillId="0" borderId="0" xfId="13" quotePrefix="1" applyNumberFormat="1" applyAlignment="1">
      <alignment horizontal="left"/>
    </xf>
    <xf numFmtId="1" fontId="8" fillId="0" borderId="0" xfId="13" applyFont="1"/>
    <xf numFmtId="0" fontId="24" fillId="0" borderId="0" xfId="18" applyFont="1"/>
    <xf numFmtId="0" fontId="24" fillId="0" borderId="0" xfId="18" applyFont="1" applyAlignment="1">
      <alignment vertical="center"/>
    </xf>
    <xf numFmtId="191" fontId="24" fillId="0" borderId="0" xfId="18" applyNumberFormat="1" applyFont="1" applyAlignment="1">
      <alignment horizontal="center" vertical="center"/>
    </xf>
    <xf numFmtId="192" fontId="24" fillId="0" borderId="0" xfId="18" applyNumberFormat="1" applyFont="1" applyAlignment="1">
      <alignment horizontal="center" vertical="center"/>
    </xf>
    <xf numFmtId="0" fontId="24" fillId="0" borderId="0" xfId="18" applyFont="1" applyAlignment="1">
      <alignment horizontal="center" vertical="center"/>
    </xf>
    <xf numFmtId="0" fontId="24" fillId="0" borderId="81" xfId="18" applyFont="1" applyBorder="1" applyAlignment="1">
      <alignment horizontal="center" vertical="center"/>
    </xf>
    <xf numFmtId="191" fontId="24" fillId="0" borderId="82" xfId="18" applyNumberFormat="1" applyFont="1" applyBorder="1" applyAlignment="1">
      <alignment horizontal="center" vertical="center"/>
    </xf>
    <xf numFmtId="192" fontId="24" fillId="0" borderId="83" xfId="18" applyNumberFormat="1" applyFont="1" applyBorder="1" applyAlignment="1">
      <alignment horizontal="center" vertical="center"/>
    </xf>
    <xf numFmtId="0" fontId="24" fillId="0" borderId="84" xfId="18" applyFont="1" applyBorder="1" applyAlignment="1">
      <alignment horizontal="center" vertical="center"/>
    </xf>
    <xf numFmtId="191" fontId="24" fillId="0" borderId="84" xfId="18" applyNumberFormat="1" applyFont="1" applyBorder="1" applyAlignment="1">
      <alignment horizontal="center" vertical="center"/>
    </xf>
    <xf numFmtId="192" fontId="24" fillId="0" borderId="84" xfId="18" applyNumberFormat="1" applyFont="1" applyBorder="1" applyAlignment="1">
      <alignment horizontal="center" vertical="center"/>
    </xf>
    <xf numFmtId="0" fontId="24" fillId="0" borderId="84" xfId="18" applyFont="1" applyBorder="1" applyAlignment="1">
      <alignment horizontal="center" vertical="center" wrapText="1"/>
    </xf>
    <xf numFmtId="191" fontId="24" fillId="0" borderId="84" xfId="18" applyNumberFormat="1" applyFont="1" applyBorder="1" applyAlignment="1">
      <alignment horizontal="center" vertical="center" wrapText="1"/>
    </xf>
    <xf numFmtId="192" fontId="24" fillId="0" borderId="84" xfId="18" applyNumberFormat="1" applyFont="1" applyBorder="1" applyAlignment="1">
      <alignment horizontal="center" vertical="center" wrapText="1"/>
    </xf>
    <xf numFmtId="185" fontId="24" fillId="0" borderId="84" xfId="18" applyNumberFormat="1" applyFont="1" applyBorder="1" applyAlignment="1">
      <alignment horizontal="center" vertical="center"/>
    </xf>
    <xf numFmtId="0" fontId="5" fillId="0" borderId="84" xfId="18" applyFont="1" applyBorder="1" applyAlignment="1">
      <alignment horizontal="distributed" vertical="center"/>
    </xf>
    <xf numFmtId="193" fontId="24" fillId="0" borderId="84" xfId="18" applyNumberFormat="1" applyFont="1" applyBorder="1" applyAlignment="1">
      <alignment horizontal="center" vertical="center"/>
    </xf>
    <xf numFmtId="0" fontId="24" fillId="0" borderId="83" xfId="18" applyFont="1" applyBorder="1" applyAlignment="1">
      <alignment horizontal="center" vertical="center"/>
    </xf>
    <xf numFmtId="0" fontId="24" fillId="0" borderId="85" xfId="18" applyFont="1" applyBorder="1" applyAlignment="1">
      <alignment horizontal="center" vertical="center"/>
    </xf>
    <xf numFmtId="192" fontId="24" fillId="0" borderId="86" xfId="18" applyNumberFormat="1" applyFont="1" applyBorder="1" applyAlignment="1">
      <alignment horizontal="center" vertical="center"/>
    </xf>
    <xf numFmtId="0" fontId="24" fillId="0" borderId="87" xfId="18" applyFont="1" applyBorder="1" applyAlignment="1">
      <alignment horizontal="center" vertical="center"/>
    </xf>
    <xf numFmtId="191" fontId="24" fillId="0" borderId="87" xfId="18" applyNumberFormat="1" applyFont="1" applyBorder="1" applyAlignment="1">
      <alignment horizontal="center" vertical="center"/>
    </xf>
    <xf numFmtId="192" fontId="24" fillId="0" borderId="87" xfId="18" applyNumberFormat="1" applyFont="1" applyBorder="1" applyAlignment="1">
      <alignment horizontal="center" vertical="center"/>
    </xf>
    <xf numFmtId="0" fontId="24" fillId="0" borderId="87" xfId="18" applyFont="1" applyBorder="1" applyAlignment="1">
      <alignment horizontal="center" vertical="center" wrapText="1"/>
    </xf>
    <xf numFmtId="191" fontId="24" fillId="0" borderId="87" xfId="18" applyNumberFormat="1" applyFont="1" applyBorder="1" applyAlignment="1">
      <alignment horizontal="center" vertical="center" wrapText="1"/>
    </xf>
    <xf numFmtId="192" fontId="24" fillId="0" borderId="87" xfId="18" applyNumberFormat="1" applyFont="1" applyBorder="1" applyAlignment="1">
      <alignment horizontal="center" vertical="center" wrapText="1"/>
    </xf>
    <xf numFmtId="185" fontId="24" fillId="0" borderId="87" xfId="18" applyNumberFormat="1" applyFont="1" applyBorder="1" applyAlignment="1">
      <alignment horizontal="center" vertical="center"/>
    </xf>
    <xf numFmtId="0" fontId="5" fillId="0" borderId="87" xfId="18" applyFont="1" applyBorder="1" applyAlignment="1">
      <alignment horizontal="distributed" vertical="center"/>
    </xf>
    <xf numFmtId="193" fontId="24" fillId="0" borderId="87" xfId="18" applyNumberFormat="1" applyFont="1" applyBorder="1" applyAlignment="1">
      <alignment horizontal="center" vertical="center"/>
    </xf>
    <xf numFmtId="0" fontId="24" fillId="0" borderId="86" xfId="18" applyFont="1" applyBorder="1" applyAlignment="1">
      <alignment horizontal="center" vertical="center"/>
    </xf>
    <xf numFmtId="192" fontId="24" fillId="0" borderId="86" xfId="18" applyNumberFormat="1" applyFont="1" applyBorder="1" applyAlignment="1">
      <alignment horizontal="left" vertical="center"/>
    </xf>
    <xf numFmtId="0" fontId="24" fillId="0" borderId="88" xfId="18" applyFont="1" applyBorder="1" applyAlignment="1">
      <alignment horizontal="center" vertical="center"/>
    </xf>
    <xf numFmtId="0" fontId="24" fillId="0" borderId="88" xfId="18" applyFont="1" applyBorder="1" applyAlignment="1">
      <alignment horizontal="center" vertical="center" wrapText="1"/>
    </xf>
    <xf numFmtId="192" fontId="24" fillId="0" borderId="88" xfId="18" applyNumberFormat="1" applyFont="1" applyBorder="1" applyAlignment="1">
      <alignment horizontal="center" vertical="center" wrapText="1"/>
    </xf>
    <xf numFmtId="185" fontId="24" fillId="0" borderId="88" xfId="18" applyNumberFormat="1" applyFont="1" applyBorder="1" applyAlignment="1">
      <alignment horizontal="center" vertical="center"/>
    </xf>
    <xf numFmtId="0" fontId="5" fillId="0" borderId="88" xfId="18" applyFont="1" applyBorder="1" applyAlignment="1">
      <alignment horizontal="distributed" vertical="center"/>
    </xf>
    <xf numFmtId="191" fontId="24" fillId="0" borderId="89" xfId="18" applyNumberFormat="1" applyFont="1" applyBorder="1" applyAlignment="1">
      <alignment horizontal="center" vertical="center"/>
    </xf>
    <xf numFmtId="0" fontId="24" fillId="0" borderId="89" xfId="18" applyFont="1" applyBorder="1" applyAlignment="1">
      <alignment horizontal="center" vertical="center"/>
    </xf>
    <xf numFmtId="194" fontId="24" fillId="0" borderId="81" xfId="18" applyNumberFormat="1" applyFont="1" applyBorder="1" applyAlignment="1">
      <alignment horizontal="left" vertical="center"/>
    </xf>
    <xf numFmtId="194" fontId="24" fillId="0" borderId="82" xfId="18" applyNumberFormat="1" applyFont="1" applyBorder="1" applyAlignment="1">
      <alignment horizontal="left" vertical="center"/>
    </xf>
    <xf numFmtId="194" fontId="24" fillId="0" borderId="83" xfId="18" applyNumberFormat="1" applyFont="1" applyBorder="1" applyAlignment="1">
      <alignment horizontal="left" vertical="center"/>
    </xf>
    <xf numFmtId="0" fontId="5" fillId="0" borderId="81" xfId="18" applyFont="1" applyBorder="1" applyAlignment="1">
      <alignment horizontal="distributed" vertical="center"/>
    </xf>
    <xf numFmtId="191" fontId="24" fillId="0" borderId="81" xfId="18" applyNumberFormat="1" applyFont="1" applyBorder="1" applyAlignment="1">
      <alignment horizontal="center" vertical="center"/>
    </xf>
    <xf numFmtId="0" fontId="24" fillId="0" borderId="82" xfId="18" applyFont="1" applyBorder="1" applyAlignment="1">
      <alignment vertical="center"/>
    </xf>
    <xf numFmtId="191" fontId="24" fillId="0" borderId="83" xfId="18" applyNumberFormat="1" applyFont="1" applyBorder="1" applyAlignment="1">
      <alignment horizontal="center" vertical="center"/>
    </xf>
    <xf numFmtId="191" fontId="24" fillId="0" borderId="86" xfId="18" applyNumberFormat="1" applyFont="1" applyBorder="1" applyAlignment="1">
      <alignment horizontal="center" vertical="center"/>
    </xf>
    <xf numFmtId="0" fontId="5" fillId="0" borderId="0" xfId="18" applyFont="1" applyAlignment="1">
      <alignment horizontal="distributed" vertical="center"/>
    </xf>
    <xf numFmtId="194" fontId="24" fillId="0" borderId="85" xfId="18" applyNumberFormat="1" applyFont="1" applyBorder="1" applyAlignment="1">
      <alignment horizontal="left" vertical="center"/>
    </xf>
    <xf numFmtId="194" fontId="24" fillId="0" borderId="0" xfId="18" applyNumberFormat="1" applyFont="1" applyAlignment="1">
      <alignment horizontal="left" vertical="center"/>
    </xf>
    <xf numFmtId="194" fontId="24" fillId="0" borderId="86" xfId="18" applyNumberFormat="1" applyFont="1" applyBorder="1" applyAlignment="1">
      <alignment horizontal="left" vertical="center"/>
    </xf>
    <xf numFmtId="0" fontId="5" fillId="0" borderId="85" xfId="18" applyFont="1" applyBorder="1" applyAlignment="1">
      <alignment horizontal="distributed" vertical="center"/>
    </xf>
    <xf numFmtId="191" fontId="24" fillId="0" borderId="85" xfId="18" applyNumberFormat="1" applyFont="1" applyBorder="1" applyAlignment="1">
      <alignment horizontal="center" vertical="center"/>
    </xf>
    <xf numFmtId="191" fontId="24" fillId="0" borderId="86" xfId="18" applyNumberFormat="1" applyFont="1" applyBorder="1" applyAlignment="1">
      <alignment horizontal="left" vertical="center"/>
    </xf>
    <xf numFmtId="0" fontId="24" fillId="0" borderId="87" xfId="18" quotePrefix="1" applyFont="1" applyBorder="1" applyAlignment="1">
      <alignment horizontal="center" vertical="center"/>
    </xf>
    <xf numFmtId="191" fontId="24" fillId="0" borderId="88" xfId="18" applyNumberFormat="1" applyFont="1" applyBorder="1" applyAlignment="1">
      <alignment horizontal="center" vertical="center"/>
    </xf>
    <xf numFmtId="192" fontId="24" fillId="0" borderId="88" xfId="18" applyNumberFormat="1" applyFont="1" applyBorder="1" applyAlignment="1">
      <alignment horizontal="center" vertical="center"/>
    </xf>
    <xf numFmtId="0" fontId="24" fillId="0" borderId="89" xfId="18" quotePrefix="1" applyFont="1" applyBorder="1" applyAlignment="1">
      <alignment horizontal="center" vertical="center"/>
    </xf>
    <xf numFmtId="192" fontId="24" fillId="0" borderId="89" xfId="18" applyNumberFormat="1" applyFont="1" applyBorder="1" applyAlignment="1">
      <alignment horizontal="center" vertical="center"/>
    </xf>
    <xf numFmtId="195" fontId="24" fillId="0" borderId="85" xfId="18" applyNumberFormat="1" applyFont="1" applyBorder="1" applyAlignment="1">
      <alignment horizontal="center" vertical="center"/>
    </xf>
    <xf numFmtId="195" fontId="24" fillId="0" borderId="0" xfId="18" applyNumberFormat="1" applyFont="1" applyAlignment="1">
      <alignment horizontal="center" vertical="center"/>
    </xf>
    <xf numFmtId="194" fontId="24" fillId="0" borderId="86" xfId="18" applyNumberFormat="1" applyFont="1" applyBorder="1" applyAlignment="1">
      <alignment horizontal="center" vertical="center"/>
    </xf>
    <xf numFmtId="195" fontId="24" fillId="0" borderId="86" xfId="18" applyNumberFormat="1" applyFont="1" applyBorder="1" applyAlignment="1">
      <alignment horizontal="center" vertical="center"/>
    </xf>
    <xf numFmtId="0" fontId="24" fillId="0" borderId="0" xfId="18" applyFont="1" applyAlignment="1">
      <alignment horizontal="center" vertical="center" wrapText="1"/>
    </xf>
    <xf numFmtId="0" fontId="24" fillId="0" borderId="89" xfId="18" applyFont="1" applyBorder="1" applyAlignment="1">
      <alignment horizontal="center" vertical="center" wrapText="1"/>
    </xf>
    <xf numFmtId="196" fontId="24" fillId="0" borderId="87" xfId="18" applyNumberFormat="1" applyFont="1" applyBorder="1" applyAlignment="1">
      <alignment horizontal="center" vertical="center"/>
    </xf>
    <xf numFmtId="195" fontId="24" fillId="0" borderId="90" xfId="18" applyNumberFormat="1" applyFont="1" applyBorder="1" applyAlignment="1">
      <alignment horizontal="center" vertical="center"/>
    </xf>
    <xf numFmtId="195" fontId="24" fillId="0" borderId="91" xfId="18" applyNumberFormat="1" applyFont="1" applyBorder="1" applyAlignment="1">
      <alignment horizontal="center" vertical="center"/>
    </xf>
    <xf numFmtId="195" fontId="24" fillId="0" borderId="89" xfId="18" applyNumberFormat="1" applyFont="1" applyBorder="1" applyAlignment="1">
      <alignment horizontal="center" vertical="center"/>
    </xf>
    <xf numFmtId="2" fontId="24" fillId="0" borderId="85" xfId="18" applyNumberFormat="1" applyFont="1" applyBorder="1" applyAlignment="1">
      <alignment horizontal="center" vertical="center"/>
    </xf>
    <xf numFmtId="197" fontId="24" fillId="0" borderId="85" xfId="18" applyNumberFormat="1" applyFont="1" applyBorder="1" applyAlignment="1">
      <alignment horizontal="center" vertical="center"/>
    </xf>
    <xf numFmtId="0" fontId="24" fillId="0" borderId="88" xfId="18" applyFont="1" applyBorder="1"/>
    <xf numFmtId="0" fontId="24" fillId="0" borderId="90" xfId="18" applyFont="1" applyBorder="1"/>
    <xf numFmtId="0" fontId="7" fillId="0" borderId="88" xfId="18" applyFont="1" applyBorder="1"/>
    <xf numFmtId="198" fontId="24" fillId="0" borderId="87" xfId="18" applyNumberFormat="1" applyFont="1" applyBorder="1" applyAlignment="1">
      <alignment horizontal="center" vertical="center"/>
    </xf>
    <xf numFmtId="0" fontId="8" fillId="0" borderId="92" xfId="18" applyFont="1" applyBorder="1" applyAlignment="1">
      <alignment horizontal="center" vertical="center"/>
    </xf>
    <xf numFmtId="0" fontId="24" fillId="0" borderId="92" xfId="18" applyFont="1" applyBorder="1" applyAlignment="1">
      <alignment horizontal="center" vertical="center"/>
    </xf>
    <xf numFmtId="191" fontId="24" fillId="0" borderId="92" xfId="18" applyNumberFormat="1" applyFont="1" applyBorder="1" applyAlignment="1">
      <alignment horizontal="center" vertical="center"/>
    </xf>
    <xf numFmtId="192" fontId="24" fillId="0" borderId="92" xfId="18" applyNumberFormat="1" applyFont="1" applyBorder="1" applyAlignment="1">
      <alignment horizontal="center" vertical="center"/>
    </xf>
    <xf numFmtId="0" fontId="24" fillId="0" borderId="87" xfId="18" applyFont="1" applyBorder="1" applyAlignment="1">
      <alignment horizontal="left" vertical="center"/>
    </xf>
    <xf numFmtId="0" fontId="24" fillId="0" borderId="0" xfId="18" applyFont="1" applyAlignment="1">
      <alignment horizontal="distributed" vertical="center"/>
    </xf>
    <xf numFmtId="0" fontId="24" fillId="0" borderId="0" xfId="18" applyFont="1" applyAlignment="1">
      <alignment horizontal="center" vertical="center" textRotation="255"/>
    </xf>
    <xf numFmtId="0" fontId="24" fillId="0" borderId="90" xfId="18" applyFont="1" applyBorder="1" applyAlignment="1">
      <alignment horizontal="center" vertical="center"/>
    </xf>
    <xf numFmtId="0" fontId="24" fillId="0" borderId="91" xfId="18" applyFont="1" applyBorder="1" applyAlignment="1">
      <alignment horizontal="center" vertical="center"/>
    </xf>
    <xf numFmtId="185" fontId="24" fillId="0" borderId="83" xfId="18" applyNumberFormat="1" applyFont="1" applyBorder="1" applyAlignment="1">
      <alignment horizontal="center" vertical="center"/>
    </xf>
    <xf numFmtId="185" fontId="24" fillId="0" borderId="84" xfId="19" applyNumberFormat="1" applyFont="1" applyFill="1" applyBorder="1" applyAlignment="1">
      <alignment horizontal="center" vertical="center"/>
    </xf>
    <xf numFmtId="0" fontId="24" fillId="0" borderId="84" xfId="18" quotePrefix="1" applyFont="1" applyBorder="1" applyAlignment="1">
      <alignment horizontal="center" vertical="center"/>
    </xf>
    <xf numFmtId="195" fontId="24" fillId="0" borderId="81" xfId="18" applyNumberFormat="1" applyFont="1" applyBorder="1" applyAlignment="1">
      <alignment horizontal="center"/>
    </xf>
    <xf numFmtId="195" fontId="24" fillId="0" borderId="84" xfId="18" applyNumberFormat="1" applyFont="1" applyBorder="1" applyAlignment="1">
      <alignment horizontal="center"/>
    </xf>
    <xf numFmtId="0" fontId="24" fillId="0" borderId="83" xfId="18" applyFont="1" applyBorder="1"/>
    <xf numFmtId="185" fontId="24" fillId="0" borderId="86" xfId="18" applyNumberFormat="1" applyFont="1" applyBorder="1" applyAlignment="1">
      <alignment horizontal="center" vertical="center"/>
    </xf>
    <xf numFmtId="185" fontId="24" fillId="0" borderId="87" xfId="19" applyNumberFormat="1" applyFont="1" applyFill="1" applyBorder="1" applyAlignment="1">
      <alignment horizontal="center" vertical="center"/>
    </xf>
    <xf numFmtId="195" fontId="24" fillId="0" borderId="87" xfId="18" applyNumberFormat="1" applyFont="1" applyBorder="1" applyAlignment="1">
      <alignment horizontal="center"/>
    </xf>
    <xf numFmtId="49" fontId="24" fillId="0" borderId="87" xfId="18" applyNumberFormat="1" applyFont="1" applyBorder="1" applyAlignment="1">
      <alignment horizontal="center"/>
    </xf>
    <xf numFmtId="0" fontId="5" fillId="0" borderId="86" xfId="18" applyFont="1" applyBorder="1" applyAlignment="1">
      <alignment horizontal="center"/>
    </xf>
    <xf numFmtId="191" fontId="24" fillId="0" borderId="90" xfId="18" applyNumberFormat="1" applyFont="1" applyBorder="1" applyAlignment="1">
      <alignment horizontal="center" vertical="center"/>
    </xf>
    <xf numFmtId="0" fontId="24" fillId="0" borderId="91" xfId="18" applyFont="1" applyBorder="1" applyAlignment="1">
      <alignment vertical="center"/>
    </xf>
    <xf numFmtId="191" fontId="24" fillId="0" borderId="91" xfId="18" applyNumberFormat="1" applyFont="1" applyBorder="1" applyAlignment="1">
      <alignment horizontal="center" vertical="center"/>
    </xf>
    <xf numFmtId="0" fontId="24" fillId="0" borderId="86" xfId="18" applyFont="1" applyBorder="1"/>
    <xf numFmtId="195" fontId="24" fillId="0" borderId="87" xfId="18" applyNumberFormat="1" applyFont="1" applyBorder="1" applyAlignment="1">
      <alignment horizontal="center" vertical="center"/>
    </xf>
    <xf numFmtId="185" fontId="24" fillId="0" borderId="85" xfId="18" applyNumberFormat="1" applyFont="1" applyBorder="1" applyAlignment="1">
      <alignment horizontal="center" vertical="center"/>
    </xf>
    <xf numFmtId="199" fontId="24" fillId="0" borderId="87" xfId="18" applyNumberFormat="1" applyFont="1" applyBorder="1" applyAlignment="1">
      <alignment horizontal="center" vertical="center"/>
    </xf>
    <xf numFmtId="0" fontId="24" fillId="0" borderId="86" xfId="18" quotePrefix="1" applyFont="1" applyBorder="1" applyAlignment="1">
      <alignment horizontal="center" vertical="center"/>
    </xf>
    <xf numFmtId="0" fontId="24" fillId="0" borderId="95" xfId="18" applyFont="1" applyBorder="1" applyAlignment="1">
      <alignment horizontal="center" vertical="center"/>
    </xf>
    <xf numFmtId="191" fontId="24" fillId="0" borderId="87" xfId="18" quotePrefix="1" applyNumberFormat="1" applyFont="1" applyBorder="1" applyAlignment="1">
      <alignment horizontal="center" vertical="center"/>
    </xf>
    <xf numFmtId="0" fontId="24" fillId="0" borderId="95" xfId="18" applyFont="1" applyBorder="1" applyAlignment="1">
      <alignment vertical="center"/>
    </xf>
    <xf numFmtId="0" fontId="24" fillId="0" borderId="96" xfId="18" applyFont="1" applyBorder="1" applyAlignment="1">
      <alignment horizontal="center" vertical="center"/>
    </xf>
    <xf numFmtId="0" fontId="24" fillId="0" borderId="96" xfId="18" applyFont="1" applyBorder="1" applyAlignment="1">
      <alignment vertical="center"/>
    </xf>
    <xf numFmtId="195" fontId="24" fillId="0" borderId="0" xfId="18" applyNumberFormat="1" applyFont="1" applyAlignment="1">
      <alignment horizontal="center"/>
    </xf>
    <xf numFmtId="195" fontId="24" fillId="0" borderId="87" xfId="18" quotePrefix="1" applyNumberFormat="1" applyFont="1" applyBorder="1" applyAlignment="1">
      <alignment horizontal="center" vertical="center"/>
    </xf>
    <xf numFmtId="192" fontId="24" fillId="0" borderId="86" xfId="18" quotePrefix="1" applyNumberFormat="1" applyFont="1" applyBorder="1" applyAlignment="1">
      <alignment horizontal="center" vertical="center"/>
    </xf>
    <xf numFmtId="0" fontId="5" fillId="0" borderId="86" xfId="18" applyFont="1" applyBorder="1" applyAlignment="1">
      <alignment horizontal="center" wrapText="1"/>
    </xf>
    <xf numFmtId="0" fontId="24" fillId="0" borderId="87" xfId="18" applyFont="1" applyBorder="1"/>
    <xf numFmtId="0" fontId="7" fillId="0" borderId="87" xfId="18" applyFont="1" applyBorder="1"/>
    <xf numFmtId="0" fontId="7" fillId="0" borderId="89" xfId="18" applyFont="1" applyBorder="1"/>
    <xf numFmtId="0" fontId="24" fillId="0" borderId="89" xfId="18" applyFont="1" applyBorder="1"/>
    <xf numFmtId="185" fontId="24" fillId="0" borderId="88" xfId="18" applyNumberFormat="1" applyFont="1" applyBorder="1"/>
    <xf numFmtId="0" fontId="7" fillId="0" borderId="92" xfId="18" applyFont="1" applyBorder="1" applyAlignment="1">
      <alignment horizontal="center" vertical="center" wrapText="1"/>
    </xf>
    <xf numFmtId="0" fontId="24" fillId="0" borderId="0" xfId="18" applyFont="1" applyAlignment="1">
      <alignment horizontal="right"/>
    </xf>
    <xf numFmtId="176" fontId="5" fillId="0" borderId="0" xfId="1" applyNumberFormat="1" applyFont="1" applyAlignment="1">
      <alignment horizontal="center" vertical="center"/>
    </xf>
    <xf numFmtId="176" fontId="5" fillId="0" borderId="0" xfId="1" applyNumberFormat="1" applyFont="1" applyAlignment="1">
      <alignment horizontal="left" vertical="center"/>
    </xf>
    <xf numFmtId="176" fontId="8" fillId="0" borderId="1" xfId="1" applyNumberFormat="1" applyFont="1" applyBorder="1" applyAlignment="1">
      <alignment horizontal="center" vertical="center"/>
    </xf>
    <xf numFmtId="176" fontId="8" fillId="0" borderId="2" xfId="1" applyNumberFormat="1" applyFont="1" applyBorder="1" applyAlignment="1">
      <alignment horizontal="distributed" vertical="center"/>
    </xf>
    <xf numFmtId="176" fontId="8" fillId="0" borderId="2" xfId="1" applyNumberFormat="1" applyFont="1" applyBorder="1" applyAlignment="1">
      <alignment horizontal="right" vertical="center"/>
    </xf>
    <xf numFmtId="177" fontId="7" fillId="0" borderId="2" xfId="1" applyNumberFormat="1" applyFont="1" applyBorder="1" applyAlignment="1" applyProtection="1">
      <alignment horizontal="right" vertical="center"/>
      <protection locked="0"/>
    </xf>
    <xf numFmtId="177" fontId="7" fillId="0" borderId="2" xfId="1" applyNumberFormat="1" applyFont="1" applyBorder="1" applyAlignment="1">
      <alignment horizontal="right" vertical="center"/>
    </xf>
    <xf numFmtId="176" fontId="5" fillId="0" borderId="2" xfId="1" applyNumberFormat="1" applyFont="1" applyBorder="1" applyAlignment="1">
      <alignment horizontal="center" vertical="center"/>
    </xf>
    <xf numFmtId="177" fontId="8" fillId="0" borderId="2" xfId="1" applyNumberFormat="1" applyFont="1" applyBorder="1" applyAlignment="1">
      <alignment horizontal="right" vertical="center"/>
    </xf>
    <xf numFmtId="176" fontId="8" fillId="0" borderId="1" xfId="1" applyNumberFormat="1" applyFont="1" applyBorder="1" applyAlignment="1">
      <alignment horizontal="distributed" vertical="center"/>
    </xf>
    <xf numFmtId="177" fontId="7" fillId="0" borderId="1" xfId="1" applyNumberFormat="1" applyFont="1" applyBorder="1" applyAlignment="1">
      <alignment horizontal="right" vertical="center"/>
    </xf>
    <xf numFmtId="176" fontId="8" fillId="0" borderId="2" xfId="1" quotePrefix="1" applyNumberFormat="1" applyFont="1" applyBorder="1" applyAlignment="1">
      <alignment horizontal="distributed" vertical="center"/>
    </xf>
    <xf numFmtId="176" fontId="5" fillId="0" borderId="0" xfId="1" applyNumberFormat="1" applyFont="1" applyAlignment="1">
      <alignment horizontal="left"/>
    </xf>
    <xf numFmtId="176" fontId="8" fillId="0" borderId="12" xfId="1" applyNumberFormat="1" applyFont="1" applyBorder="1" applyAlignment="1">
      <alignment horizontal="distributed" vertical="center"/>
    </xf>
    <xf numFmtId="176" fontId="8" fillId="0" borderId="11" xfId="1" applyNumberFormat="1" applyFont="1" applyBorder="1" applyAlignment="1">
      <alignment horizontal="distributed" vertical="center"/>
    </xf>
    <xf numFmtId="176" fontId="8" fillId="0" borderId="10" xfId="1" applyNumberFormat="1" applyFont="1" applyBorder="1" applyAlignment="1">
      <alignment horizontal="right" vertical="center"/>
    </xf>
    <xf numFmtId="176" fontId="8" fillId="0" borderId="8" xfId="1" applyNumberFormat="1" applyFont="1" applyBorder="1" applyAlignment="1">
      <alignment horizontal="distributed" vertical="center"/>
    </xf>
    <xf numFmtId="176" fontId="8" fillId="0" borderId="0" xfId="1" applyNumberFormat="1" applyFont="1" applyAlignment="1">
      <alignment horizontal="distributed" vertical="center"/>
    </xf>
    <xf numFmtId="176" fontId="8" fillId="0" borderId="2" xfId="1" applyNumberFormat="1" applyFont="1" applyBorder="1" applyAlignment="1">
      <alignment horizontal="center" vertical="center"/>
    </xf>
    <xf numFmtId="176" fontId="8" fillId="0" borderId="0" xfId="1" applyNumberFormat="1" applyFont="1" applyAlignment="1">
      <alignment horizontal="center" vertical="center"/>
    </xf>
    <xf numFmtId="177" fontId="7" fillId="0" borderId="0" xfId="1" applyNumberFormat="1" applyFont="1" applyAlignment="1">
      <alignment horizontal="right" vertical="center"/>
    </xf>
    <xf numFmtId="177" fontId="5" fillId="0" borderId="0" xfId="2" applyNumberFormat="1" applyFont="1" applyAlignment="1">
      <alignment horizontal="center" vertical="center"/>
    </xf>
    <xf numFmtId="177" fontId="5" fillId="0" borderId="0" xfId="2" applyNumberFormat="1" applyFont="1" applyAlignment="1">
      <alignment horizontal="left" vertical="center"/>
    </xf>
    <xf numFmtId="177" fontId="13" fillId="0" borderId="0" xfId="2" applyNumberFormat="1" applyFont="1" applyAlignment="1">
      <alignment horizontal="center" vertical="center"/>
    </xf>
    <xf numFmtId="177" fontId="5" fillId="0" borderId="0" xfId="2" quotePrefix="1" applyNumberFormat="1" applyFont="1" applyAlignment="1">
      <alignment horizontal="center" vertical="center"/>
    </xf>
    <xf numFmtId="177" fontId="8" fillId="0" borderId="12" xfId="2" applyNumberFormat="1" applyFont="1" applyBorder="1" applyAlignment="1">
      <alignment horizontal="left" vertical="center"/>
    </xf>
    <xf numFmtId="177" fontId="8" fillId="0" borderId="22" xfId="2" applyNumberFormat="1" applyFont="1" applyBorder="1" applyAlignment="1">
      <alignment horizontal="left" vertical="center"/>
    </xf>
    <xf numFmtId="177" fontId="8" fillId="0" borderId="10" xfId="2" applyNumberFormat="1" applyFont="1" applyBorder="1" applyAlignment="1">
      <alignment horizontal="right" vertical="center"/>
    </xf>
    <xf numFmtId="177" fontId="8" fillId="0" borderId="9" xfId="2" quotePrefix="1" applyNumberFormat="1" applyFont="1" applyBorder="1" applyAlignment="1">
      <alignment horizontal="right" vertical="center"/>
    </xf>
    <xf numFmtId="177" fontId="8" fillId="0" borderId="9" xfId="2" quotePrefix="1" applyNumberFormat="1" applyFont="1" applyBorder="1" applyAlignment="1">
      <alignment horizontal="distributed" vertical="center"/>
    </xf>
    <xf numFmtId="177" fontId="8" fillId="0" borderId="2" xfId="2" applyNumberFormat="1" applyFont="1" applyBorder="1" applyAlignment="1" applyProtection="1">
      <alignment horizontal="right" vertical="center"/>
      <protection locked="0"/>
    </xf>
    <xf numFmtId="177" fontId="8" fillId="0" borderId="2" xfId="2" applyNumberFormat="1" applyFont="1" applyBorder="1" applyAlignment="1">
      <alignment horizontal="right" vertical="center"/>
    </xf>
    <xf numFmtId="177" fontId="8" fillId="0" borderId="2" xfId="2" quotePrefix="1" applyNumberFormat="1" applyFont="1" applyBorder="1" applyAlignment="1">
      <alignment horizontal="distributed" vertical="center"/>
    </xf>
    <xf numFmtId="177" fontId="8" fillId="0" borderId="9" xfId="2" quotePrefix="1" applyNumberFormat="1" applyFont="1" applyBorder="1" applyAlignment="1">
      <alignment horizontal="left" vertical="center"/>
    </xf>
    <xf numFmtId="177" fontId="8" fillId="0" borderId="20" xfId="2" quotePrefix="1" applyNumberFormat="1" applyFont="1" applyBorder="1" applyAlignment="1">
      <alignment horizontal="right" vertical="center"/>
    </xf>
    <xf numFmtId="177" fontId="8" fillId="0" borderId="20" xfId="2" quotePrefix="1" applyNumberFormat="1" applyFont="1" applyBorder="1" applyAlignment="1">
      <alignment horizontal="distributed" vertical="center"/>
    </xf>
    <xf numFmtId="177" fontId="8" fillId="0" borderId="19" xfId="2" applyNumberFormat="1" applyFont="1" applyBorder="1" applyAlignment="1" applyProtection="1">
      <alignment horizontal="right" vertical="center"/>
      <protection locked="0"/>
    </xf>
    <xf numFmtId="177" fontId="8" fillId="0" borderId="19" xfId="2" applyNumberFormat="1" applyFont="1" applyBorder="1" applyAlignment="1">
      <alignment horizontal="right" vertical="center"/>
    </xf>
    <xf numFmtId="177" fontId="8" fillId="0" borderId="19" xfId="2" quotePrefix="1" applyNumberFormat="1" applyFont="1" applyBorder="1" applyAlignment="1">
      <alignment horizontal="distributed" vertical="center"/>
    </xf>
    <xf numFmtId="177" fontId="8" fillId="0" borderId="22" xfId="2" quotePrefix="1" applyNumberFormat="1" applyFont="1" applyBorder="1" applyAlignment="1">
      <alignment horizontal="right" vertical="center"/>
    </xf>
    <xf numFmtId="177" fontId="8" fillId="0" borderId="10" xfId="2" quotePrefix="1" applyNumberFormat="1" applyFont="1" applyBorder="1" applyAlignment="1">
      <alignment horizontal="distributed" vertical="center"/>
    </xf>
    <xf numFmtId="177" fontId="8" fillId="0" borderId="10" xfId="2" applyNumberFormat="1" applyFont="1" applyBorder="1" applyAlignment="1" applyProtection="1">
      <alignment horizontal="right" vertical="center"/>
      <protection locked="0"/>
    </xf>
    <xf numFmtId="177" fontId="8" fillId="0" borderId="9" xfId="2" quotePrefix="1" applyNumberFormat="1" applyFont="1" applyBorder="1" applyAlignment="1">
      <alignment horizontal="center" vertical="center"/>
    </xf>
    <xf numFmtId="177" fontId="8" fillId="0" borderId="22" xfId="2" quotePrefix="1" applyNumberFormat="1" applyFont="1" applyBorder="1" applyAlignment="1">
      <alignment horizontal="right" vertical="center" indent="1"/>
    </xf>
    <xf numFmtId="177" fontId="8" fillId="0" borderId="10" xfId="2" applyNumberFormat="1" applyFont="1" applyBorder="1" applyAlignment="1">
      <alignment horizontal="distributed" vertical="center"/>
    </xf>
    <xf numFmtId="37" fontId="33" fillId="0" borderId="0" xfId="3" applyNumberFormat="1" applyFont="1">
      <alignment vertical="center"/>
    </xf>
    <xf numFmtId="177" fontId="8" fillId="0" borderId="10" xfId="4" applyNumberFormat="1" applyFont="1" applyBorder="1" applyAlignment="1">
      <alignment vertical="center"/>
    </xf>
    <xf numFmtId="177" fontId="8" fillId="0" borderId="19" xfId="4" applyNumberFormat="1" applyFont="1" applyBorder="1" applyAlignment="1">
      <alignment vertical="center"/>
    </xf>
    <xf numFmtId="177" fontId="8" fillId="0" borderId="2" xfId="4" applyNumberFormat="1" applyFont="1" applyBorder="1" applyAlignment="1">
      <alignment vertical="center"/>
    </xf>
    <xf numFmtId="177" fontId="8" fillId="0" borderId="10" xfId="4" applyNumberFormat="1" applyFont="1" applyBorder="1" applyAlignment="1" applyProtection="1">
      <alignment horizontal="right" vertical="center"/>
      <protection locked="0"/>
    </xf>
    <xf numFmtId="177" fontId="5" fillId="0" borderId="0" xfId="2" applyNumberFormat="1" applyFont="1" applyAlignment="1">
      <alignment vertical="center"/>
    </xf>
    <xf numFmtId="177" fontId="20" fillId="0" borderId="0" xfId="2" quotePrefix="1" applyNumberFormat="1" applyFont="1" applyAlignment="1">
      <alignment horizontal="left" vertical="center"/>
    </xf>
    <xf numFmtId="177" fontId="5" fillId="0" borderId="0" xfId="2" applyNumberFormat="1" applyFont="1" applyAlignment="1">
      <alignment horizontal="right" vertical="center"/>
    </xf>
    <xf numFmtId="177" fontId="8" fillId="0" borderId="0" xfId="2" applyNumberFormat="1" applyFont="1" applyAlignment="1">
      <alignment horizontal="center" vertical="center"/>
    </xf>
    <xf numFmtId="177" fontId="8" fillId="0" borderId="0" xfId="2" applyNumberFormat="1" applyFont="1" applyAlignment="1">
      <alignment vertical="center"/>
    </xf>
    <xf numFmtId="177" fontId="8" fillId="0" borderId="0" xfId="2" applyNumberFormat="1" applyFont="1" applyAlignment="1">
      <alignment horizontal="center" vertical="top"/>
    </xf>
    <xf numFmtId="177" fontId="5" fillId="0" borderId="0" xfId="2" applyNumberFormat="1" applyFont="1" applyAlignment="1">
      <alignment horizontal="center" vertical="top"/>
    </xf>
    <xf numFmtId="177" fontId="5" fillId="0" borderId="0" xfId="2" applyNumberFormat="1" applyFont="1" applyAlignment="1">
      <alignment horizontal="right" vertical="top"/>
    </xf>
    <xf numFmtId="177" fontId="8" fillId="0" borderId="0" xfId="2" applyNumberFormat="1" applyFont="1" applyAlignment="1">
      <alignment horizontal="center"/>
    </xf>
    <xf numFmtId="177" fontId="5" fillId="0" borderId="0" xfId="2" applyNumberFormat="1" applyFont="1" applyAlignment="1">
      <alignment horizontal="center"/>
    </xf>
    <xf numFmtId="177" fontId="5" fillId="0" borderId="0" xfId="2" applyNumberFormat="1" applyFont="1" applyAlignment="1">
      <alignment horizontal="right"/>
    </xf>
    <xf numFmtId="177" fontId="7" fillId="0" borderId="0" xfId="2" applyNumberFormat="1" applyFont="1" applyAlignment="1" applyProtection="1">
      <alignment horizontal="center" vertical="top"/>
      <protection locked="0"/>
    </xf>
    <xf numFmtId="0" fontId="5" fillId="0" borderId="0" xfId="2" quotePrefix="1" applyFont="1" applyAlignment="1">
      <alignment horizontal="left"/>
    </xf>
    <xf numFmtId="0" fontId="17" fillId="0" borderId="0" xfId="2" applyFont="1" applyAlignment="1">
      <alignment horizontal="left"/>
    </xf>
    <xf numFmtId="0" fontId="17" fillId="0" borderId="0" xfId="2" quotePrefix="1" applyFont="1" applyAlignment="1">
      <alignment horizontal="left"/>
    </xf>
    <xf numFmtId="0" fontId="5" fillId="0" borderId="0" xfId="2" applyFont="1" applyAlignment="1">
      <alignment horizontal="left"/>
    </xf>
    <xf numFmtId="177" fontId="4" fillId="0" borderId="0" xfId="2" applyNumberFormat="1" applyAlignment="1">
      <alignment vertical="center"/>
    </xf>
    <xf numFmtId="177" fontId="4" fillId="0" borderId="0" xfId="2" applyNumberFormat="1" applyAlignment="1">
      <alignment horizontal="right" vertical="center"/>
    </xf>
    <xf numFmtId="177" fontId="4" fillId="0" borderId="9" xfId="2" applyNumberFormat="1" applyBorder="1" applyAlignment="1">
      <alignment horizontal="center" vertical="center"/>
    </xf>
    <xf numFmtId="177" fontId="4" fillId="0" borderId="2" xfId="2" applyNumberFormat="1" applyBorder="1" applyAlignment="1">
      <alignment horizontal="center" vertical="center"/>
    </xf>
    <xf numFmtId="177" fontId="4" fillId="0" borderId="10" xfId="2" applyNumberFormat="1" applyBorder="1" applyAlignment="1">
      <alignment horizontal="center" vertical="top"/>
    </xf>
    <xf numFmtId="177" fontId="4" fillId="0" borderId="22" xfId="2" applyNumberFormat="1" applyBorder="1" applyAlignment="1">
      <alignment horizontal="right" vertical="top"/>
    </xf>
    <xf numFmtId="177" fontId="4" fillId="0" borderId="10" xfId="2" applyNumberFormat="1" applyBorder="1" applyAlignment="1">
      <alignment horizontal="right" vertical="top"/>
    </xf>
    <xf numFmtId="177" fontId="4" fillId="0" borderId="22" xfId="2" applyNumberFormat="1" applyBorder="1" applyAlignment="1" applyProtection="1">
      <alignment horizontal="right" vertical="top"/>
      <protection locked="0"/>
    </xf>
    <xf numFmtId="177" fontId="4" fillId="0" borderId="10" xfId="2" applyNumberFormat="1" applyBorder="1" applyAlignment="1" applyProtection="1">
      <alignment horizontal="right" vertical="top"/>
      <protection locked="0"/>
    </xf>
    <xf numFmtId="177" fontId="4" fillId="0" borderId="2" xfId="2" applyNumberFormat="1" applyBorder="1" applyAlignment="1">
      <alignment horizontal="center"/>
    </xf>
    <xf numFmtId="177" fontId="4" fillId="0" borderId="9" xfId="2" applyNumberFormat="1" applyBorder="1" applyAlignment="1">
      <alignment horizontal="right"/>
    </xf>
    <xf numFmtId="181" fontId="34" fillId="0" borderId="2" xfId="5" applyNumberFormat="1" applyFont="1" applyFill="1" applyBorder="1" applyAlignment="1" applyProtection="1">
      <alignment horizontal="right"/>
    </xf>
    <xf numFmtId="177" fontId="4" fillId="0" borderId="2" xfId="2" applyNumberFormat="1" applyBorder="1" applyAlignment="1">
      <alignment horizontal="right"/>
    </xf>
    <xf numFmtId="1" fontId="34" fillId="0" borderId="2" xfId="5" applyNumberFormat="1" applyFont="1" applyFill="1" applyBorder="1" applyAlignment="1" applyProtection="1">
      <alignment horizontal="right"/>
    </xf>
    <xf numFmtId="177" fontId="4" fillId="0" borderId="2" xfId="2" applyNumberFormat="1" applyBorder="1" applyAlignment="1">
      <alignment horizontal="distributed" vertical="top"/>
    </xf>
    <xf numFmtId="177" fontId="4" fillId="0" borderId="9" xfId="2" applyNumberFormat="1" applyBorder="1" applyAlignment="1">
      <alignment horizontal="right" vertical="top"/>
    </xf>
    <xf numFmtId="177" fontId="4" fillId="0" borderId="2" xfId="2" applyNumberFormat="1" applyBorder="1" applyAlignment="1">
      <alignment horizontal="right" vertical="top"/>
    </xf>
    <xf numFmtId="177" fontId="4" fillId="0" borderId="2" xfId="2" applyNumberFormat="1" applyBorder="1" applyAlignment="1" applyProtection="1">
      <alignment horizontal="right" vertical="top"/>
      <protection locked="0"/>
    </xf>
    <xf numFmtId="179" fontId="4" fillId="0" borderId="2" xfId="2" applyNumberFormat="1" applyBorder="1" applyAlignment="1">
      <alignment horizontal="right" vertical="top"/>
    </xf>
    <xf numFmtId="179" fontId="4" fillId="0" borderId="2" xfId="2" applyNumberFormat="1" applyBorder="1" applyAlignment="1" applyProtection="1">
      <alignment horizontal="right" vertical="top"/>
      <protection locked="0"/>
    </xf>
    <xf numFmtId="49" fontId="34" fillId="0" borderId="2" xfId="5" applyNumberFormat="1" applyFont="1" applyFill="1" applyBorder="1" applyAlignment="1" applyProtection="1">
      <alignment horizontal="right"/>
    </xf>
    <xf numFmtId="177" fontId="4" fillId="0" borderId="19" xfId="2" applyNumberFormat="1" applyBorder="1" applyAlignment="1">
      <alignment horizontal="distributed" vertical="top"/>
    </xf>
    <xf numFmtId="177" fontId="4" fillId="0" borderId="20" xfId="2" applyNumberFormat="1" applyBorder="1" applyAlignment="1">
      <alignment horizontal="right" vertical="top"/>
    </xf>
    <xf numFmtId="177" fontId="4" fillId="0" borderId="19" xfId="2" applyNumberFormat="1" applyBorder="1" applyAlignment="1">
      <alignment horizontal="right" vertical="top"/>
    </xf>
    <xf numFmtId="177" fontId="4" fillId="0" borderId="19" xfId="2" applyNumberFormat="1" applyBorder="1" applyAlignment="1" applyProtection="1">
      <alignment horizontal="right" vertical="top"/>
      <protection locked="0"/>
    </xf>
    <xf numFmtId="179" fontId="4" fillId="0" borderId="19" xfId="2" applyNumberFormat="1" applyBorder="1" applyAlignment="1">
      <alignment horizontal="right" vertical="top"/>
    </xf>
    <xf numFmtId="179" fontId="4" fillId="0" borderId="19" xfId="2" applyNumberFormat="1" applyBorder="1" applyAlignment="1" applyProtection="1">
      <alignment horizontal="right" vertical="top"/>
      <protection locked="0"/>
    </xf>
    <xf numFmtId="177" fontId="4" fillId="0" borderId="10" xfId="2" applyNumberFormat="1" applyBorder="1" applyAlignment="1">
      <alignment horizontal="right"/>
    </xf>
    <xf numFmtId="177" fontId="4" fillId="0" borderId="10" xfId="2" applyNumberFormat="1" applyBorder="1" applyAlignment="1">
      <alignment horizontal="center"/>
    </xf>
    <xf numFmtId="177" fontId="4" fillId="0" borderId="22" xfId="2" applyNumberFormat="1" applyBorder="1" applyAlignment="1">
      <alignment horizontal="right"/>
    </xf>
    <xf numFmtId="181" fontId="34" fillId="0" borderId="10" xfId="5" applyNumberFormat="1" applyFont="1" applyFill="1" applyBorder="1" applyAlignment="1" applyProtection="1">
      <alignment horizontal="right"/>
    </xf>
    <xf numFmtId="49" fontId="34" fillId="0" borderId="10" xfId="5" applyNumberFormat="1" applyFont="1" applyFill="1" applyBorder="1" applyAlignment="1" applyProtection="1">
      <alignment horizontal="right"/>
    </xf>
    <xf numFmtId="180" fontId="4" fillId="0" borderId="19" xfId="2" applyNumberFormat="1" applyBorder="1" applyAlignment="1">
      <alignment vertical="center"/>
    </xf>
    <xf numFmtId="177" fontId="4" fillId="0" borderId="20" xfId="2" applyNumberFormat="1" applyBorder="1" applyAlignment="1" applyProtection="1">
      <alignment horizontal="right" vertical="top"/>
      <protection locked="0"/>
    </xf>
    <xf numFmtId="177" fontId="4" fillId="0" borderId="0" xfId="2" applyNumberFormat="1" applyAlignment="1">
      <alignment horizontal="center" vertical="center"/>
    </xf>
    <xf numFmtId="177" fontId="8" fillId="0" borderId="5" xfId="2" applyNumberFormat="1" applyFont="1" applyBorder="1" applyAlignment="1">
      <alignment horizontal="center" vertical="center"/>
    </xf>
    <xf numFmtId="177" fontId="8" fillId="0" borderId="5" xfId="2" quotePrefix="1" applyNumberFormat="1" applyFont="1" applyBorder="1" applyAlignment="1">
      <alignment horizontal="center" vertical="center"/>
    </xf>
    <xf numFmtId="177" fontId="8" fillId="0" borderId="4" xfId="2" applyNumberFormat="1" applyFont="1" applyBorder="1" applyAlignment="1">
      <alignment horizontal="center" vertical="center"/>
    </xf>
    <xf numFmtId="177" fontId="8" fillId="0" borderId="6" xfId="2" applyNumberFormat="1" applyFont="1" applyBorder="1" applyAlignment="1">
      <alignment horizontal="center" vertical="center"/>
    </xf>
    <xf numFmtId="177" fontId="8" fillId="0" borderId="20" xfId="2" applyNumberFormat="1" applyFont="1" applyBorder="1" applyAlignment="1">
      <alignment horizontal="center" vertical="center"/>
    </xf>
    <xf numFmtId="177" fontId="8" fillId="0" borderId="19" xfId="2" applyNumberFormat="1" applyFont="1" applyBorder="1" applyAlignment="1">
      <alignment horizontal="center" vertical="center"/>
    </xf>
    <xf numFmtId="177" fontId="8" fillId="0" borderId="1" xfId="2" applyNumberFormat="1" applyFont="1" applyBorder="1" applyAlignment="1">
      <alignment horizontal="center" vertical="center"/>
    </xf>
    <xf numFmtId="177" fontId="8" fillId="0" borderId="2" xfId="2" applyNumberFormat="1" applyFont="1" applyBorder="1" applyAlignment="1">
      <alignment horizontal="center" vertical="center"/>
    </xf>
    <xf numFmtId="177" fontId="7" fillId="0" borderId="9" xfId="2" applyNumberFormat="1" applyFont="1" applyBorder="1" applyAlignment="1">
      <alignment horizontal="right" vertical="center"/>
    </xf>
    <xf numFmtId="177" fontId="7" fillId="0" borderId="2" xfId="2" applyNumberFormat="1" applyFont="1" applyBorder="1" applyAlignment="1">
      <alignment horizontal="right" vertical="center"/>
    </xf>
    <xf numFmtId="177" fontId="7" fillId="0" borderId="8" xfId="2" applyNumberFormat="1" applyFont="1" applyBorder="1" applyAlignment="1">
      <alignment horizontal="right" vertical="center"/>
    </xf>
    <xf numFmtId="177" fontId="7" fillId="0" borderId="0" xfId="2" applyNumberFormat="1" applyFont="1" applyAlignment="1">
      <alignment horizontal="right" vertical="center"/>
    </xf>
    <xf numFmtId="37" fontId="7" fillId="0" borderId="9" xfId="2" applyNumberFormat="1" applyFont="1" applyBorder="1" applyAlignment="1" applyProtection="1">
      <alignment vertical="center"/>
      <protection locked="0"/>
    </xf>
    <xf numFmtId="181" fontId="7" fillId="0" borderId="2" xfId="2" applyNumberFormat="1" applyFont="1" applyBorder="1" applyAlignment="1" applyProtection="1">
      <alignment horizontal="right" vertical="center"/>
      <protection locked="0"/>
    </xf>
    <xf numFmtId="37" fontId="7" fillId="0" borderId="2" xfId="2" applyNumberFormat="1" applyFont="1" applyBorder="1" applyAlignment="1">
      <alignment horizontal="right" vertical="center"/>
    </xf>
    <xf numFmtId="37" fontId="7" fillId="0" borderId="2" xfId="2" applyNumberFormat="1" applyFont="1" applyBorder="1" applyAlignment="1" applyProtection="1">
      <alignment horizontal="right" vertical="center"/>
      <protection locked="0"/>
    </xf>
    <xf numFmtId="37" fontId="7" fillId="0" borderId="8" xfId="2" applyNumberFormat="1" applyFont="1" applyBorder="1" applyAlignment="1">
      <alignment horizontal="right" vertical="center"/>
    </xf>
    <xf numFmtId="37" fontId="7" fillId="0" borderId="8" xfId="2" applyNumberFormat="1" applyFont="1" applyBorder="1" applyAlignment="1" applyProtection="1">
      <alignment horizontal="center" vertical="center"/>
      <protection locked="0"/>
    </xf>
    <xf numFmtId="37" fontId="7" fillId="0" borderId="0" xfId="2" applyNumberFormat="1" applyFont="1" applyAlignment="1">
      <alignment horizontal="center" vertical="center"/>
    </xf>
    <xf numFmtId="37" fontId="7" fillId="0" borderId="9" xfId="2" applyNumberFormat="1" applyFont="1" applyBorder="1" applyAlignment="1">
      <alignment horizontal="right" vertical="center"/>
    </xf>
    <xf numFmtId="37" fontId="7" fillId="0" borderId="8" xfId="2" applyNumberFormat="1" applyFont="1" applyBorder="1" applyAlignment="1">
      <alignment horizontal="center" vertical="center"/>
    </xf>
    <xf numFmtId="188" fontId="7" fillId="0" borderId="9" xfId="2" applyNumberFormat="1" applyFont="1" applyBorder="1" applyAlignment="1">
      <alignment horizontal="right" vertical="center"/>
    </xf>
    <xf numFmtId="37" fontId="7" fillId="0" borderId="2" xfId="2" applyNumberFormat="1" applyFont="1" applyBorder="1" applyAlignment="1" applyProtection="1">
      <alignment vertical="center"/>
      <protection locked="0"/>
    </xf>
    <xf numFmtId="37" fontId="7" fillId="0" borderId="2" xfId="2" applyNumberFormat="1" applyFont="1" applyBorder="1" applyAlignment="1">
      <alignment vertical="center"/>
    </xf>
    <xf numFmtId="37" fontId="7" fillId="0" borderId="20" xfId="2" applyNumberFormat="1" applyFont="1" applyBorder="1" applyAlignment="1" applyProtection="1">
      <alignment vertical="center"/>
      <protection locked="0"/>
    </xf>
    <xf numFmtId="37" fontId="7" fillId="0" borderId="19" xfId="2" applyNumberFormat="1" applyFont="1" applyBorder="1" applyAlignment="1" applyProtection="1">
      <alignment horizontal="right" vertical="center"/>
      <protection locked="0"/>
    </xf>
    <xf numFmtId="37" fontId="7" fillId="0" borderId="19" xfId="2" applyNumberFormat="1" applyFont="1" applyBorder="1" applyAlignment="1">
      <alignment horizontal="right" vertical="center"/>
    </xf>
    <xf numFmtId="37" fontId="7" fillId="0" borderId="21" xfId="2" applyNumberFormat="1" applyFont="1" applyBorder="1" applyAlignment="1">
      <alignment horizontal="right" vertical="center"/>
    </xf>
    <xf numFmtId="37" fontId="7" fillId="0" borderId="21" xfId="2" applyNumberFormat="1" applyFont="1" applyBorder="1" applyAlignment="1" applyProtection="1">
      <alignment horizontal="center" vertical="center"/>
      <protection locked="0"/>
    </xf>
    <xf numFmtId="37" fontId="7" fillId="0" borderId="26" xfId="2" applyNumberFormat="1" applyFont="1" applyBorder="1" applyAlignment="1">
      <alignment horizontal="center" vertical="center"/>
    </xf>
    <xf numFmtId="184" fontId="7" fillId="0" borderId="20" xfId="2" applyNumberFormat="1" applyFont="1" applyBorder="1" applyAlignment="1">
      <alignment horizontal="right" vertical="center"/>
    </xf>
    <xf numFmtId="37" fontId="7" fillId="0" borderId="21" xfId="2" applyNumberFormat="1" applyFont="1" applyBorder="1" applyAlignment="1">
      <alignment horizontal="center" vertical="center"/>
    </xf>
    <xf numFmtId="183" fontId="7" fillId="0" borderId="20" xfId="2" applyNumberFormat="1" applyFont="1" applyBorder="1" applyAlignment="1">
      <alignment horizontal="right" vertical="center"/>
    </xf>
    <xf numFmtId="182" fontId="7" fillId="0" borderId="19" xfId="2" applyNumberFormat="1" applyFont="1" applyBorder="1" applyAlignment="1" applyProtection="1">
      <alignment vertical="center"/>
      <protection locked="0"/>
    </xf>
    <xf numFmtId="182" fontId="7" fillId="0" borderId="19" xfId="2" applyNumberFormat="1" applyFont="1" applyBorder="1" applyAlignment="1" applyProtection="1">
      <alignment horizontal="right" vertical="center"/>
      <protection locked="0"/>
    </xf>
    <xf numFmtId="182" fontId="7" fillId="0" borderId="19" xfId="2" applyNumberFormat="1" applyFont="1" applyBorder="1" applyAlignment="1">
      <alignment vertical="center"/>
    </xf>
    <xf numFmtId="177" fontId="8" fillId="0" borderId="10" xfId="2" applyNumberFormat="1" applyFont="1" applyBorder="1" applyAlignment="1">
      <alignment horizontal="center" vertical="center"/>
    </xf>
    <xf numFmtId="37" fontId="7" fillId="0" borderId="22" xfId="2" applyNumberFormat="1" applyFont="1" applyBorder="1" applyAlignment="1" applyProtection="1">
      <alignment vertical="center"/>
      <protection locked="0"/>
    </xf>
    <xf numFmtId="181" fontId="7" fillId="0" borderId="10" xfId="2" applyNumberFormat="1" applyFont="1" applyBorder="1" applyAlignment="1" applyProtection="1">
      <alignment horizontal="right" vertical="center"/>
      <protection locked="0"/>
    </xf>
    <xf numFmtId="37" fontId="7" fillId="0" borderId="10" xfId="2" applyNumberFormat="1" applyFont="1" applyBorder="1" applyAlignment="1">
      <alignment horizontal="right" vertical="center"/>
    </xf>
    <xf numFmtId="37" fontId="7" fillId="0" borderId="10" xfId="2" applyNumberFormat="1" applyFont="1" applyBorder="1" applyAlignment="1" applyProtection="1">
      <alignment horizontal="right" vertical="center"/>
      <protection locked="0"/>
    </xf>
    <xf numFmtId="37" fontId="7" fillId="0" borderId="12" xfId="2" applyNumberFormat="1" applyFont="1" applyBorder="1" applyAlignment="1">
      <alignment horizontal="right" vertical="center"/>
    </xf>
    <xf numFmtId="37" fontId="7" fillId="0" borderId="12" xfId="2" applyNumberFormat="1" applyFont="1" applyBorder="1" applyAlignment="1" applyProtection="1">
      <alignment horizontal="center" vertical="center"/>
      <protection locked="0"/>
    </xf>
    <xf numFmtId="37" fontId="7" fillId="0" borderId="11" xfId="2" applyNumberFormat="1" applyFont="1" applyBorder="1" applyAlignment="1">
      <alignment horizontal="center" vertical="center"/>
    </xf>
    <xf numFmtId="187" fontId="7" fillId="0" borderId="22" xfId="2" applyNumberFormat="1" applyFont="1" applyBorder="1" applyAlignment="1">
      <alignment horizontal="right" vertical="center"/>
    </xf>
    <xf numFmtId="37" fontId="7" fillId="0" borderId="12" xfId="2" applyNumberFormat="1" applyFont="1" applyBorder="1" applyAlignment="1">
      <alignment horizontal="center" vertical="center"/>
    </xf>
    <xf numFmtId="185" fontId="7" fillId="0" borderId="22" xfId="2" applyNumberFormat="1" applyFont="1" applyBorder="1" applyAlignment="1">
      <alignment horizontal="right" vertical="center"/>
    </xf>
    <xf numFmtId="37" fontId="7" fillId="0" borderId="10" xfId="2" applyNumberFormat="1" applyFont="1" applyBorder="1" applyAlignment="1" applyProtection="1">
      <alignment vertical="center"/>
      <protection locked="0"/>
    </xf>
    <xf numFmtId="37" fontId="7" fillId="0" borderId="10" xfId="2" applyNumberFormat="1" applyFont="1" applyBorder="1" applyAlignment="1">
      <alignment vertical="center"/>
    </xf>
    <xf numFmtId="37" fontId="7" fillId="0" borderId="1" xfId="2" applyNumberFormat="1" applyFont="1" applyBorder="1" applyAlignment="1">
      <alignment horizontal="right" vertical="center"/>
    </xf>
    <xf numFmtId="37" fontId="7" fillId="0" borderId="1" xfId="2" applyNumberFormat="1" applyFont="1" applyBorder="1" applyAlignment="1" applyProtection="1">
      <alignment horizontal="right" vertical="center"/>
      <protection locked="0"/>
    </xf>
    <xf numFmtId="37" fontId="7" fillId="0" borderId="6" xfId="2" applyNumberFormat="1" applyFont="1" applyBorder="1" applyAlignment="1">
      <alignment horizontal="right" vertical="center"/>
    </xf>
    <xf numFmtId="37" fontId="7" fillId="0" borderId="6" xfId="2" applyNumberFormat="1" applyFont="1" applyBorder="1" applyAlignment="1" applyProtection="1">
      <alignment horizontal="center" vertical="center"/>
      <protection locked="0"/>
    </xf>
    <xf numFmtId="37" fontId="7" fillId="0" borderId="5" xfId="2" applyNumberFormat="1" applyFont="1" applyBorder="1" applyAlignment="1">
      <alignment horizontal="center" vertical="center"/>
    </xf>
    <xf numFmtId="184" fontId="7" fillId="0" borderId="4" xfId="2" applyNumberFormat="1" applyFont="1" applyBorder="1" applyAlignment="1">
      <alignment horizontal="right" vertical="center"/>
    </xf>
    <xf numFmtId="37" fontId="7" fillId="0" borderId="6" xfId="2" applyNumberFormat="1" applyFont="1" applyBorder="1" applyAlignment="1">
      <alignment horizontal="center" vertical="center"/>
    </xf>
    <xf numFmtId="183" fontId="7" fillId="0" borderId="4" xfId="2" applyNumberFormat="1" applyFont="1" applyBorder="1" applyAlignment="1">
      <alignment horizontal="right" vertical="center"/>
    </xf>
    <xf numFmtId="182" fontId="7" fillId="0" borderId="1" xfId="2" applyNumberFormat="1" applyFont="1" applyBorder="1" applyAlignment="1">
      <alignment vertical="center"/>
    </xf>
    <xf numFmtId="182" fontId="7" fillId="0" borderId="1" xfId="2" applyNumberFormat="1" applyFont="1" applyBorder="1" applyAlignment="1" applyProtection="1">
      <alignment horizontal="right" vertical="center"/>
      <protection locked="0"/>
    </xf>
    <xf numFmtId="184" fontId="7" fillId="0" borderId="9" xfId="2" applyNumberFormat="1" applyFont="1" applyBorder="1" applyAlignment="1">
      <alignment horizontal="right" vertical="center"/>
    </xf>
    <xf numFmtId="183" fontId="7" fillId="0" borderId="9" xfId="2" applyNumberFormat="1" applyFont="1" applyBorder="1" applyAlignment="1">
      <alignment horizontal="right" vertical="center"/>
    </xf>
    <xf numFmtId="182" fontId="7" fillId="0" borderId="2" xfId="2" applyNumberFormat="1" applyFont="1" applyBorder="1" applyAlignment="1" applyProtection="1">
      <alignment horizontal="right" vertical="center"/>
      <protection locked="0"/>
    </xf>
    <xf numFmtId="182" fontId="7" fillId="0" borderId="2" xfId="2" applyNumberFormat="1" applyFont="1" applyBorder="1" applyAlignment="1">
      <alignment vertical="center"/>
    </xf>
    <xf numFmtId="182" fontId="7" fillId="0" borderId="1" xfId="2" applyNumberFormat="1" applyFont="1" applyBorder="1" applyAlignment="1" applyProtection="1">
      <alignment vertical="center"/>
      <protection locked="0"/>
    </xf>
    <xf numFmtId="37" fontId="7" fillId="0" borderId="22" xfId="2" applyNumberFormat="1" applyFont="1" applyBorder="1" applyAlignment="1">
      <alignment vertical="center"/>
    </xf>
    <xf numFmtId="184" fontId="7" fillId="0" borderId="22" xfId="2" applyNumberFormat="1" applyFont="1" applyBorder="1" applyAlignment="1">
      <alignment horizontal="right" vertical="center"/>
    </xf>
    <xf numFmtId="182" fontId="7" fillId="0" borderId="10" xfId="2" applyNumberFormat="1" applyFont="1" applyBorder="1" applyAlignment="1">
      <alignment vertical="center"/>
    </xf>
    <xf numFmtId="186" fontId="7" fillId="0" borderId="22" xfId="2" applyNumberFormat="1" applyFont="1" applyBorder="1" applyAlignment="1">
      <alignment horizontal="right" vertical="center"/>
    </xf>
    <xf numFmtId="182" fontId="7" fillId="0" borderId="10" xfId="2" applyNumberFormat="1" applyFont="1" applyBorder="1" applyAlignment="1" applyProtection="1">
      <alignment vertical="center"/>
      <protection locked="0"/>
    </xf>
    <xf numFmtId="37" fontId="7" fillId="0" borderId="4" xfId="2" applyNumberFormat="1" applyFont="1" applyBorder="1" applyAlignment="1">
      <alignment vertical="center"/>
    </xf>
    <xf numFmtId="182" fontId="7" fillId="0" borderId="1" xfId="2" applyNumberFormat="1" applyFont="1" applyBorder="1" applyAlignment="1">
      <alignment horizontal="right" vertical="center"/>
    </xf>
    <xf numFmtId="183" fontId="7" fillId="0" borderId="22" xfId="2" applyNumberFormat="1" applyFont="1" applyBorder="1" applyAlignment="1">
      <alignment horizontal="right" vertical="center"/>
    </xf>
    <xf numFmtId="182" fontId="7" fillId="0" borderId="10" xfId="2" applyNumberFormat="1" applyFont="1" applyBorder="1" applyAlignment="1" applyProtection="1">
      <alignment horizontal="right" vertical="center"/>
      <protection locked="0"/>
    </xf>
    <xf numFmtId="37" fontId="7" fillId="0" borderId="9" xfId="2" applyNumberFormat="1" applyFont="1" applyBorder="1" applyAlignment="1">
      <alignment vertical="center"/>
    </xf>
    <xf numFmtId="182" fontId="7" fillId="0" borderId="2" xfId="2" applyNumberFormat="1" applyFont="1" applyBorder="1" applyAlignment="1">
      <alignment horizontal="right" vertical="center"/>
    </xf>
    <xf numFmtId="37" fontId="7" fillId="0" borderId="4" xfId="2" applyNumberFormat="1" applyFont="1" applyBorder="1" applyAlignment="1" applyProtection="1">
      <alignment vertical="center"/>
      <protection locked="0"/>
    </xf>
    <xf numFmtId="37" fontId="7" fillId="0" borderId="4" xfId="2" applyNumberFormat="1" applyFont="1" applyBorder="1" applyAlignment="1">
      <alignment horizontal="right" vertical="center"/>
    </xf>
    <xf numFmtId="185" fontId="7" fillId="0" borderId="4" xfId="2" applyNumberFormat="1" applyFont="1" applyBorder="1" applyAlignment="1">
      <alignment horizontal="right" vertical="center"/>
    </xf>
    <xf numFmtId="37" fontId="7" fillId="0" borderId="9" xfId="2" applyNumberFormat="1" applyFont="1" applyBorder="1" applyAlignment="1">
      <alignment vertical="center" shrinkToFit="1"/>
    </xf>
    <xf numFmtId="37" fontId="7" fillId="0" borderId="2" xfId="2" applyNumberFormat="1" applyFont="1" applyBorder="1" applyAlignment="1">
      <alignment horizontal="right" vertical="center" shrinkToFit="1"/>
    </xf>
    <xf numFmtId="177" fontId="8" fillId="0" borderId="11" xfId="2" applyNumberFormat="1" applyFont="1" applyBorder="1" applyAlignment="1">
      <alignment vertical="center"/>
    </xf>
    <xf numFmtId="177" fontId="8" fillId="0" borderId="4" xfId="2" applyNumberFormat="1" applyFont="1" applyBorder="1" applyAlignment="1">
      <alignment vertical="center"/>
    </xf>
    <xf numFmtId="182" fontId="7" fillId="0" borderId="6" xfId="2" applyNumberFormat="1" applyFont="1" applyBorder="1" applyAlignment="1">
      <alignment horizontal="right" vertical="center"/>
    </xf>
    <xf numFmtId="177" fontId="5" fillId="0" borderId="5" xfId="2" applyNumberFormat="1" applyFont="1" applyBorder="1" applyAlignment="1">
      <alignment horizontal="right" vertical="center"/>
    </xf>
    <xf numFmtId="177" fontId="8" fillId="0" borderId="0" xfId="2" applyNumberFormat="1" applyFont="1" applyAlignment="1">
      <alignment horizontal="right" vertical="center" indent="1"/>
    </xf>
    <xf numFmtId="177" fontId="8" fillId="0" borderId="26" xfId="2" applyNumberFormat="1" applyFont="1" applyBorder="1" applyAlignment="1">
      <alignment vertical="center"/>
    </xf>
    <xf numFmtId="177" fontId="8" fillId="0" borderId="5" xfId="2" applyNumberFormat="1" applyFont="1" applyBorder="1" applyAlignment="1">
      <alignment horizontal="centerContinuous" vertical="center"/>
    </xf>
    <xf numFmtId="177" fontId="8" fillId="0" borderId="4" xfId="2" applyNumberFormat="1" applyFont="1" applyBorder="1" applyAlignment="1">
      <alignment horizontal="centerContinuous" vertical="center"/>
    </xf>
    <xf numFmtId="182" fontId="7" fillId="0" borderId="19" xfId="2" applyNumberFormat="1" applyFont="1" applyBorder="1" applyAlignment="1">
      <alignment vertical="center" shrinkToFit="1"/>
    </xf>
    <xf numFmtId="182" fontId="7" fillId="0" borderId="19" xfId="2" applyNumberFormat="1" applyFont="1" applyBorder="1" applyAlignment="1">
      <alignment horizontal="right" vertical="center"/>
    </xf>
    <xf numFmtId="37" fontId="7" fillId="0" borderId="0" xfId="2" applyNumberFormat="1" applyFont="1" applyAlignment="1">
      <alignment vertical="center" shrinkToFit="1"/>
    </xf>
    <xf numFmtId="37" fontId="7" fillId="0" borderId="0" xfId="2" applyNumberFormat="1" applyFont="1" applyAlignment="1">
      <alignment horizontal="right" vertical="center"/>
    </xf>
    <xf numFmtId="37" fontId="7" fillId="0" borderId="0" xfId="2" applyNumberFormat="1" applyFont="1" applyAlignment="1">
      <alignment vertical="center"/>
    </xf>
    <xf numFmtId="0" fontId="7" fillId="0" borderId="0" xfId="2" applyFont="1" applyAlignment="1">
      <alignment horizontal="left"/>
    </xf>
    <xf numFmtId="177" fontId="7" fillId="0" borderId="0" xfId="2" applyNumberFormat="1" applyFont="1" applyAlignment="1">
      <alignment horizontal="left"/>
    </xf>
    <xf numFmtId="0" fontId="22" fillId="0" borderId="0" xfId="2" applyFont="1" applyAlignment="1">
      <alignment horizontal="left"/>
    </xf>
    <xf numFmtId="0" fontId="22" fillId="0" borderId="0" xfId="2" applyFont="1" applyAlignment="1">
      <alignment horizontal="centerContinuous"/>
    </xf>
    <xf numFmtId="0" fontId="4" fillId="0" borderId="0" xfId="2"/>
    <xf numFmtId="0" fontId="24" fillId="0" borderId="36" xfId="20" applyFont="1" applyFill="1" applyBorder="1"/>
    <xf numFmtId="0" fontId="24" fillId="0" borderId="40" xfId="20" applyFont="1" applyFill="1" applyBorder="1"/>
    <xf numFmtId="0" fontId="24" fillId="0" borderId="56" xfId="20" applyFont="1" applyFill="1" applyBorder="1"/>
    <xf numFmtId="0" fontId="24" fillId="0" borderId="33" xfId="20" applyFont="1" applyFill="1" applyBorder="1"/>
    <xf numFmtId="176" fontId="11" fillId="0" borderId="0" xfId="1" applyNumberFormat="1" applyFont="1" applyAlignment="1">
      <alignment horizontal="center" vertical="center"/>
    </xf>
    <xf numFmtId="176" fontId="8" fillId="0" borderId="6" xfId="1" quotePrefix="1" applyNumberFormat="1" applyFont="1" applyBorder="1" applyAlignment="1">
      <alignment horizontal="center" vertical="center"/>
    </xf>
    <xf numFmtId="176" fontId="8" fillId="0" borderId="5" xfId="1" quotePrefix="1" applyNumberFormat="1" applyFont="1" applyBorder="1" applyAlignment="1">
      <alignment horizontal="center" vertical="center"/>
    </xf>
    <xf numFmtId="176" fontId="8" fillId="0" borderId="4" xfId="1" quotePrefix="1" applyNumberFormat="1" applyFont="1" applyBorder="1" applyAlignment="1">
      <alignment horizontal="center" vertical="center"/>
    </xf>
    <xf numFmtId="176" fontId="8" fillId="0" borderId="7" xfId="1" quotePrefix="1" applyNumberFormat="1" applyFont="1" applyBorder="1" applyAlignment="1">
      <alignment horizontal="left" vertical="center" wrapText="1"/>
    </xf>
    <xf numFmtId="176" fontId="8" fillId="0" borderId="3" xfId="1" applyNumberFormat="1" applyFont="1" applyBorder="1" applyAlignment="1">
      <alignment horizontal="left" vertical="center" wrapText="1"/>
    </xf>
    <xf numFmtId="176" fontId="5" fillId="0" borderId="0" xfId="1" applyNumberFormat="1" applyFont="1" applyAlignment="1">
      <alignment horizontal="center" vertical="center"/>
    </xf>
    <xf numFmtId="176" fontId="8" fillId="0" borderId="6" xfId="1" applyNumberFormat="1" applyFont="1" applyBorder="1" applyAlignment="1">
      <alignment horizontal="center" vertical="center"/>
    </xf>
    <xf numFmtId="176" fontId="8" fillId="0" borderId="5" xfId="1" applyNumberFormat="1" applyFont="1" applyBorder="1" applyAlignment="1">
      <alignment horizontal="center" vertical="center"/>
    </xf>
    <xf numFmtId="176" fontId="8" fillId="0" borderId="4" xfId="1" applyNumberFormat="1" applyFont="1" applyBorder="1" applyAlignment="1">
      <alignment horizontal="center" vertical="center"/>
    </xf>
    <xf numFmtId="176" fontId="8" fillId="0" borderId="8" xfId="1" applyNumberFormat="1" applyFont="1" applyBorder="1" applyAlignment="1">
      <alignment horizontal="distributed" vertical="center"/>
    </xf>
    <xf numFmtId="176" fontId="8" fillId="0" borderId="0" xfId="1" applyNumberFormat="1" applyFont="1" applyAlignment="1">
      <alignment horizontal="distributed" vertical="center"/>
    </xf>
    <xf numFmtId="176" fontId="8" fillId="0" borderId="18" xfId="1" quotePrefix="1" applyNumberFormat="1" applyFont="1" applyBorder="1" applyAlignment="1">
      <alignment horizontal="left" vertical="center" wrapText="1"/>
    </xf>
    <xf numFmtId="176" fontId="8" fillId="0" borderId="17" xfId="1" quotePrefix="1" applyNumberFormat="1" applyFont="1" applyBorder="1" applyAlignment="1">
      <alignment horizontal="left" vertical="center" wrapText="1"/>
    </xf>
    <xf numFmtId="176" fontId="8" fillId="0" borderId="16" xfId="1" quotePrefix="1" applyNumberFormat="1" applyFont="1" applyBorder="1" applyAlignment="1">
      <alignment horizontal="left" vertical="center" wrapText="1"/>
    </xf>
    <xf numFmtId="176" fontId="8" fillId="0" borderId="15" xfId="1" quotePrefix="1" applyNumberFormat="1" applyFont="1" applyBorder="1" applyAlignment="1">
      <alignment horizontal="left" vertical="center" wrapText="1"/>
    </xf>
    <xf numFmtId="176" fontId="8" fillId="0" borderId="14" xfId="1" quotePrefix="1" applyNumberFormat="1" applyFont="1" applyBorder="1" applyAlignment="1">
      <alignment horizontal="left" vertical="center" wrapText="1"/>
    </xf>
    <xf numFmtId="176" fontId="8" fillId="0" borderId="13" xfId="1" quotePrefix="1" applyNumberFormat="1" applyFont="1" applyBorder="1" applyAlignment="1">
      <alignment horizontal="left" vertical="center" wrapText="1"/>
    </xf>
    <xf numFmtId="176" fontId="8" fillId="0" borderId="9" xfId="1" applyNumberFormat="1" applyFont="1" applyBorder="1" applyAlignment="1">
      <alignment horizontal="distributed" vertical="center"/>
    </xf>
    <xf numFmtId="177" fontId="11" fillId="0" borderId="0" xfId="2" quotePrefix="1" applyNumberFormat="1" applyFont="1" applyAlignment="1">
      <alignment horizontal="center" vertical="center"/>
    </xf>
    <xf numFmtId="177" fontId="8" fillId="0" borderId="12" xfId="2" quotePrefix="1" applyNumberFormat="1" applyFont="1" applyBorder="1" applyAlignment="1">
      <alignment horizontal="right" vertical="center"/>
    </xf>
    <xf numFmtId="177" fontId="8" fillId="0" borderId="8" xfId="2" quotePrefix="1" applyNumberFormat="1" applyFont="1" applyBorder="1" applyAlignment="1">
      <alignment horizontal="right" vertical="center"/>
    </xf>
    <xf numFmtId="177" fontId="8" fillId="0" borderId="21" xfId="2" quotePrefix="1" applyNumberFormat="1" applyFont="1" applyBorder="1" applyAlignment="1">
      <alignment horizontal="right" vertical="center"/>
    </xf>
    <xf numFmtId="177" fontId="8" fillId="0" borderId="6" xfId="2" applyNumberFormat="1" applyFont="1" applyBorder="1" applyAlignment="1">
      <alignment horizontal="center" vertical="center"/>
    </xf>
    <xf numFmtId="0" fontId="4" fillId="0" borderId="4" xfId="2" applyBorder="1" applyAlignment="1">
      <alignment horizontal="center" vertical="center"/>
    </xf>
    <xf numFmtId="177" fontId="8" fillId="0" borderId="10" xfId="2" applyNumberFormat="1" applyFont="1" applyBorder="1" applyAlignment="1">
      <alignment horizontal="center" vertical="center"/>
    </xf>
    <xf numFmtId="177" fontId="8" fillId="0" borderId="19" xfId="2" applyNumberFormat="1" applyFont="1" applyBorder="1" applyAlignment="1">
      <alignment horizontal="center" vertical="center"/>
    </xf>
    <xf numFmtId="177" fontId="8" fillId="0" borderId="12" xfId="2" applyNumberFormat="1" applyFont="1" applyBorder="1" applyAlignment="1">
      <alignment horizontal="center" vertical="center"/>
    </xf>
    <xf numFmtId="177" fontId="8" fillId="0" borderId="22" xfId="2" applyNumberFormat="1" applyFont="1" applyBorder="1" applyAlignment="1">
      <alignment horizontal="center" vertical="center"/>
    </xf>
    <xf numFmtId="177" fontId="8" fillId="0" borderId="8" xfId="2" applyNumberFormat="1" applyFont="1" applyBorder="1" applyAlignment="1">
      <alignment horizontal="center" vertical="center"/>
    </xf>
    <xf numFmtId="177" fontId="8" fillId="0" borderId="9" xfId="2" applyNumberFormat="1" applyFont="1" applyBorder="1" applyAlignment="1">
      <alignment horizontal="center" vertical="center"/>
    </xf>
    <xf numFmtId="177" fontId="8" fillId="0" borderId="21" xfId="2" applyNumberFormat="1" applyFont="1" applyBorder="1" applyAlignment="1">
      <alignment horizontal="center" vertical="center"/>
    </xf>
    <xf numFmtId="177" fontId="8" fillId="0" borderId="20" xfId="2" applyNumberFormat="1" applyFont="1" applyBorder="1" applyAlignment="1">
      <alignment horizontal="center" vertical="center"/>
    </xf>
    <xf numFmtId="177" fontId="8" fillId="0" borderId="18" xfId="2" quotePrefix="1" applyNumberFormat="1" applyFont="1" applyBorder="1" applyAlignment="1">
      <alignment horizontal="left" vertical="center" wrapText="1"/>
    </xf>
    <xf numFmtId="177" fontId="8" fillId="0" borderId="17" xfId="2" quotePrefix="1" applyNumberFormat="1" applyFont="1" applyBorder="1" applyAlignment="1">
      <alignment horizontal="left" vertical="center" wrapText="1"/>
    </xf>
    <xf numFmtId="177" fontId="8" fillId="0" borderId="16" xfId="2" quotePrefix="1" applyNumberFormat="1" applyFont="1" applyBorder="1" applyAlignment="1">
      <alignment horizontal="left" vertical="center" wrapText="1"/>
    </xf>
    <xf numFmtId="177" fontId="8" fillId="0" borderId="25" xfId="2" quotePrefix="1" applyNumberFormat="1" applyFont="1" applyBorder="1" applyAlignment="1">
      <alignment horizontal="left" vertical="center" wrapText="1"/>
    </xf>
    <xf numFmtId="177" fontId="8" fillId="0" borderId="24" xfId="2" quotePrefix="1" applyNumberFormat="1" applyFont="1" applyBorder="1" applyAlignment="1">
      <alignment horizontal="left" vertical="center" wrapText="1"/>
    </xf>
    <xf numFmtId="177" fontId="8" fillId="0" borderId="23" xfId="2" quotePrefix="1" applyNumberFormat="1" applyFont="1" applyBorder="1" applyAlignment="1">
      <alignment horizontal="left" vertical="center" wrapText="1"/>
    </xf>
    <xf numFmtId="177" fontId="8" fillId="0" borderId="15" xfId="2" quotePrefix="1" applyNumberFormat="1" applyFont="1" applyBorder="1" applyAlignment="1">
      <alignment horizontal="left" vertical="center" wrapText="1"/>
    </xf>
    <xf numFmtId="177" fontId="8" fillId="0" borderId="14" xfId="2" quotePrefix="1" applyNumberFormat="1" applyFont="1" applyBorder="1" applyAlignment="1">
      <alignment horizontal="left" vertical="center" wrapText="1"/>
    </xf>
    <xf numFmtId="177" fontId="8" fillId="0" borderId="13" xfId="2" quotePrefix="1" applyNumberFormat="1" applyFont="1" applyBorder="1" applyAlignment="1">
      <alignment horizontal="left" vertical="center" wrapText="1"/>
    </xf>
    <xf numFmtId="177" fontId="8" fillId="0" borderId="2" xfId="2" applyNumberFormat="1" applyFont="1" applyBorder="1" applyAlignment="1">
      <alignment horizontal="center" vertical="center"/>
    </xf>
    <xf numFmtId="177" fontId="8" fillId="0" borderId="12" xfId="2" quotePrefix="1" applyNumberFormat="1" applyFont="1" applyBorder="1" applyAlignment="1">
      <alignment horizontal="center" vertical="center"/>
    </xf>
    <xf numFmtId="177" fontId="8" fillId="0" borderId="22" xfId="2" quotePrefix="1" applyNumberFormat="1" applyFont="1" applyBorder="1" applyAlignment="1">
      <alignment horizontal="center" vertical="center"/>
    </xf>
    <xf numFmtId="177" fontId="8" fillId="0" borderId="8" xfId="2" quotePrefix="1" applyNumberFormat="1" applyFont="1" applyBorder="1" applyAlignment="1">
      <alignment horizontal="center" vertical="center"/>
    </xf>
    <xf numFmtId="177" fontId="8" fillId="0" borderId="9" xfId="2" quotePrefix="1" applyNumberFormat="1" applyFont="1" applyBorder="1" applyAlignment="1">
      <alignment horizontal="center" vertical="center"/>
    </xf>
    <xf numFmtId="177" fontId="8" fillId="0" borderId="21" xfId="2" quotePrefix="1" applyNumberFormat="1" applyFont="1" applyBorder="1" applyAlignment="1">
      <alignment horizontal="center" vertical="center"/>
    </xf>
    <xf numFmtId="177" fontId="8" fillId="0" borderId="20" xfId="2" quotePrefix="1" applyNumberFormat="1" applyFont="1" applyBorder="1" applyAlignment="1">
      <alignment horizontal="center" vertical="center"/>
    </xf>
    <xf numFmtId="177" fontId="5" fillId="0" borderId="0" xfId="4" applyNumberFormat="1" applyFont="1" applyAlignment="1">
      <alignment horizontal="left" vertical="center"/>
    </xf>
    <xf numFmtId="177" fontId="8" fillId="0" borderId="12" xfId="4" applyNumberFormat="1" applyFont="1" applyBorder="1" applyAlignment="1">
      <alignment horizontal="center" vertical="center"/>
    </xf>
    <xf numFmtId="177" fontId="8" fillId="0" borderId="22" xfId="4" applyNumberFormat="1" applyFont="1" applyBorder="1" applyAlignment="1">
      <alignment horizontal="center" vertical="center"/>
    </xf>
    <xf numFmtId="177" fontId="8" fillId="0" borderId="21" xfId="4" applyNumberFormat="1" applyFont="1" applyBorder="1" applyAlignment="1">
      <alignment horizontal="center" vertical="center"/>
    </xf>
    <xf numFmtId="177" fontId="8" fillId="0" borderId="20" xfId="4" applyNumberFormat="1" applyFont="1" applyBorder="1" applyAlignment="1">
      <alignment horizontal="center" vertical="center"/>
    </xf>
    <xf numFmtId="177" fontId="8" fillId="0" borderId="12" xfId="4" applyNumberFormat="1" applyFont="1" applyBorder="1" applyAlignment="1">
      <alignment horizontal="center" vertical="center" wrapText="1"/>
    </xf>
    <xf numFmtId="177" fontId="8" fillId="0" borderId="22" xfId="4" applyNumberFormat="1" applyFont="1" applyBorder="1" applyAlignment="1">
      <alignment horizontal="center" vertical="center" wrapText="1"/>
    </xf>
    <xf numFmtId="177" fontId="8" fillId="0" borderId="21" xfId="4" applyNumberFormat="1" applyFont="1" applyBorder="1" applyAlignment="1">
      <alignment horizontal="center" vertical="center" wrapText="1"/>
    </xf>
    <xf numFmtId="177" fontId="8" fillId="0" borderId="20" xfId="4" applyNumberFormat="1" applyFont="1" applyBorder="1" applyAlignment="1">
      <alignment horizontal="center" vertical="center" wrapText="1"/>
    </xf>
    <xf numFmtId="49" fontId="8" fillId="0" borderId="10" xfId="4" applyNumberFormat="1" applyFont="1" applyBorder="1" applyAlignment="1">
      <alignment horizontal="center" vertical="center"/>
    </xf>
    <xf numFmtId="49" fontId="8" fillId="0" borderId="19" xfId="4" applyNumberFormat="1" applyFont="1" applyBorder="1" applyAlignment="1">
      <alignment horizontal="center" vertical="center"/>
    </xf>
    <xf numFmtId="177" fontId="8" fillId="0" borderId="10" xfId="4" quotePrefix="1" applyNumberFormat="1" applyFont="1" applyBorder="1" applyAlignment="1">
      <alignment horizontal="center" vertical="center"/>
    </xf>
    <xf numFmtId="177" fontId="8" fillId="0" borderId="19" xfId="4" applyNumberFormat="1" applyFont="1" applyBorder="1" applyAlignment="1">
      <alignment horizontal="center" vertical="center"/>
    </xf>
    <xf numFmtId="177" fontId="11" fillId="0" borderId="0" xfId="4" quotePrefix="1" applyNumberFormat="1" applyFont="1" applyAlignment="1">
      <alignment horizontal="center" vertical="center"/>
    </xf>
    <xf numFmtId="177" fontId="5" fillId="0" borderId="0" xfId="4" quotePrefix="1" applyNumberFormat="1" applyFont="1" applyAlignment="1">
      <alignment horizontal="center" vertical="center"/>
    </xf>
    <xf numFmtId="0" fontId="4" fillId="0" borderId="26" xfId="4" applyBorder="1" applyAlignment="1">
      <alignment horizontal="center" vertical="center"/>
    </xf>
    <xf numFmtId="177" fontId="8" fillId="0" borderId="10" xfId="4" applyNumberFormat="1" applyFont="1" applyBorder="1" applyAlignment="1">
      <alignment horizontal="center" vertical="center" wrapText="1"/>
    </xf>
    <xf numFmtId="177" fontId="8" fillId="0" borderId="18" xfId="4" quotePrefix="1" applyNumberFormat="1" applyFont="1" applyBorder="1" applyAlignment="1">
      <alignment horizontal="left" vertical="center" wrapText="1"/>
    </xf>
    <xf numFmtId="177" fontId="8" fillId="0" borderId="16" xfId="4" applyNumberFormat="1" applyFont="1" applyBorder="1" applyAlignment="1">
      <alignment horizontal="left" vertical="center" wrapText="1"/>
    </xf>
    <xf numFmtId="177" fontId="8" fillId="0" borderId="15" xfId="4" applyNumberFormat="1" applyFont="1" applyBorder="1" applyAlignment="1">
      <alignment horizontal="left" vertical="center" wrapText="1"/>
    </xf>
    <xf numFmtId="177" fontId="8" fillId="0" borderId="13" xfId="4" applyNumberFormat="1" applyFont="1" applyBorder="1" applyAlignment="1">
      <alignment horizontal="left" vertical="center" wrapText="1"/>
    </xf>
    <xf numFmtId="177" fontId="8" fillId="0" borderId="10" xfId="4" applyNumberFormat="1" applyFont="1" applyBorder="1" applyAlignment="1">
      <alignment horizontal="center" vertical="center"/>
    </xf>
    <xf numFmtId="177" fontId="8" fillId="0" borderId="2" xfId="4" applyNumberFormat="1" applyFont="1" applyBorder="1" applyAlignment="1">
      <alignment horizontal="center" vertical="center" wrapText="1"/>
    </xf>
    <xf numFmtId="177" fontId="8" fillId="0" borderId="19" xfId="4" applyNumberFormat="1" applyFont="1" applyBorder="1" applyAlignment="1">
      <alignment horizontal="center" vertical="center" wrapText="1"/>
    </xf>
    <xf numFmtId="178" fontId="8" fillId="0" borderId="10" xfId="4" applyNumberFormat="1" applyFont="1" applyBorder="1" applyAlignment="1">
      <alignment horizontal="center" vertical="center"/>
    </xf>
    <xf numFmtId="178" fontId="8" fillId="0" borderId="19" xfId="4" applyNumberFormat="1" applyFont="1" applyBorder="1" applyAlignment="1">
      <alignment horizontal="center" vertical="center"/>
    </xf>
    <xf numFmtId="177" fontId="8" fillId="0" borderId="12" xfId="4" applyNumberFormat="1" applyFont="1" applyBorder="1" applyAlignment="1">
      <alignment horizontal="distributed" vertical="center"/>
    </xf>
    <xf numFmtId="177" fontId="8" fillId="0" borderId="11" xfId="4" applyNumberFormat="1" applyFont="1" applyBorder="1" applyAlignment="1">
      <alignment horizontal="distributed" vertical="center"/>
    </xf>
    <xf numFmtId="177" fontId="8" fillId="0" borderId="22" xfId="4" applyNumberFormat="1" applyFont="1" applyBorder="1" applyAlignment="1">
      <alignment horizontal="distributed" vertical="center"/>
    </xf>
    <xf numFmtId="177" fontId="8" fillId="0" borderId="21" xfId="4" applyNumberFormat="1" applyFont="1" applyBorder="1" applyAlignment="1">
      <alignment horizontal="distributed" vertical="center"/>
    </xf>
    <xf numFmtId="177" fontId="8" fillId="0" borderId="26" xfId="4" applyNumberFormat="1" applyFont="1" applyBorder="1" applyAlignment="1">
      <alignment horizontal="distributed" vertical="center"/>
    </xf>
    <xf numFmtId="177" fontId="8" fillId="0" borderId="20" xfId="4" applyNumberFormat="1" applyFont="1" applyBorder="1" applyAlignment="1">
      <alignment horizontal="distributed" vertical="center"/>
    </xf>
    <xf numFmtId="177" fontId="8" fillId="0" borderId="11" xfId="4" applyNumberFormat="1" applyFont="1" applyBorder="1" applyAlignment="1">
      <alignment horizontal="center" vertical="center"/>
    </xf>
    <xf numFmtId="177" fontId="8" fillId="0" borderId="26" xfId="4" applyNumberFormat="1" applyFont="1" applyBorder="1" applyAlignment="1">
      <alignment horizontal="center" vertical="center"/>
    </xf>
    <xf numFmtId="177" fontId="5" fillId="0" borderId="0" xfId="4" quotePrefix="1" applyNumberFormat="1" applyFont="1" applyAlignment="1">
      <alignment horizontal="left" vertical="center"/>
    </xf>
    <xf numFmtId="0" fontId="4" fillId="0" borderId="26" xfId="4" applyBorder="1" applyAlignment="1">
      <alignment horizontal="left" vertical="center"/>
    </xf>
    <xf numFmtId="177" fontId="8" fillId="0" borderId="12" xfId="4" applyNumberFormat="1" applyFont="1" applyBorder="1" applyAlignment="1">
      <alignment horizontal="distributed" vertical="center" wrapText="1"/>
    </xf>
    <xf numFmtId="177" fontId="8" fillId="0" borderId="8" xfId="4" applyNumberFormat="1" applyFont="1" applyBorder="1" applyAlignment="1">
      <alignment horizontal="distributed" vertical="center"/>
    </xf>
    <xf numFmtId="177" fontId="8" fillId="0" borderId="0" xfId="4" applyNumberFormat="1" applyFont="1" applyAlignment="1">
      <alignment horizontal="distributed" vertical="center"/>
    </xf>
    <xf numFmtId="177" fontId="8" fillId="0" borderId="9" xfId="4" applyNumberFormat="1" applyFont="1" applyBorder="1" applyAlignment="1">
      <alignment horizontal="distributed" vertical="center"/>
    </xf>
    <xf numFmtId="177" fontId="8" fillId="0" borderId="17" xfId="4" quotePrefix="1" applyNumberFormat="1" applyFont="1" applyBorder="1" applyAlignment="1">
      <alignment horizontal="left" vertical="center" wrapText="1"/>
    </xf>
    <xf numFmtId="177" fontId="8" fillId="0" borderId="14" xfId="4" applyNumberFormat="1" applyFont="1" applyBorder="1" applyAlignment="1">
      <alignment horizontal="left" vertical="center" wrapText="1"/>
    </xf>
    <xf numFmtId="0" fontId="4" fillId="0" borderId="12" xfId="2" applyBorder="1" applyAlignment="1">
      <alignment horizontal="center" vertical="center"/>
    </xf>
    <xf numFmtId="0" fontId="4" fillId="0" borderId="22" xfId="2" applyBorder="1" applyAlignment="1">
      <alignment horizontal="center" vertical="center"/>
    </xf>
    <xf numFmtId="0" fontId="4" fillId="0" borderId="21" xfId="2" applyBorder="1" applyAlignment="1">
      <alignment horizontal="center" vertical="center"/>
    </xf>
    <xf numFmtId="0" fontId="4" fillId="0" borderId="20" xfId="2" applyBorder="1" applyAlignment="1">
      <alignment horizontal="center" vertical="center"/>
    </xf>
    <xf numFmtId="0" fontId="4" fillId="0" borderId="11" xfId="2" applyBorder="1" applyAlignment="1">
      <alignment horizontal="center" vertical="center"/>
    </xf>
    <xf numFmtId="0" fontId="4" fillId="0" borderId="26" xfId="2" applyBorder="1" applyAlignment="1">
      <alignment horizontal="center" vertical="center"/>
    </xf>
    <xf numFmtId="177" fontId="4" fillId="0" borderId="6" xfId="2" applyNumberFormat="1" applyBorder="1" applyAlignment="1">
      <alignment horizontal="center" vertical="center"/>
    </xf>
    <xf numFmtId="177" fontId="4" fillId="0" borderId="4" xfId="2" applyNumberFormat="1" applyBorder="1" applyAlignment="1">
      <alignment horizontal="center" vertical="center"/>
    </xf>
    <xf numFmtId="177" fontId="4" fillId="0" borderId="12" xfId="2" applyNumberFormat="1" applyBorder="1" applyAlignment="1">
      <alignment horizontal="center" vertical="center"/>
    </xf>
    <xf numFmtId="177" fontId="4" fillId="0" borderId="22" xfId="2" applyNumberFormat="1" applyBorder="1" applyAlignment="1">
      <alignment horizontal="center" vertical="center"/>
    </xf>
    <xf numFmtId="177" fontId="4" fillId="0" borderId="21" xfId="2" applyNumberFormat="1" applyBorder="1" applyAlignment="1">
      <alignment horizontal="center" vertical="center"/>
    </xf>
    <xf numFmtId="177" fontId="4" fillId="0" borderId="20" xfId="2" applyNumberFormat="1" applyBorder="1" applyAlignment="1">
      <alignment horizontal="center" vertical="center"/>
    </xf>
    <xf numFmtId="177" fontId="4" fillId="0" borderId="7" xfId="2" quotePrefix="1" applyNumberFormat="1" applyBorder="1" applyAlignment="1">
      <alignment horizontal="left" vertical="center" wrapText="1"/>
    </xf>
    <xf numFmtId="0" fontId="4" fillId="0" borderId="27" xfId="2" applyBorder="1" applyAlignment="1">
      <alignment horizontal="left" vertical="center" wrapText="1"/>
    </xf>
    <xf numFmtId="0" fontId="4" fillId="0" borderId="3" xfId="2" applyBorder="1" applyAlignment="1">
      <alignment horizontal="left" vertical="center" wrapText="1"/>
    </xf>
    <xf numFmtId="177" fontId="4" fillId="0" borderId="6" xfId="2" applyNumberFormat="1" applyBorder="1" applyAlignment="1">
      <alignment horizontal="right" vertical="center" indent="1"/>
    </xf>
    <xf numFmtId="177" fontId="4" fillId="0" borderId="5" xfId="2" applyNumberFormat="1" applyBorder="1" applyAlignment="1">
      <alignment horizontal="right" vertical="center" indent="1"/>
    </xf>
    <xf numFmtId="177" fontId="4" fillId="0" borderId="5" xfId="2" applyNumberFormat="1" applyBorder="1" applyAlignment="1">
      <alignment horizontal="center" vertical="center"/>
    </xf>
    <xf numFmtId="177" fontId="21" fillId="0" borderId="0" xfId="2" quotePrefix="1" applyNumberFormat="1" applyFont="1" applyAlignment="1">
      <alignment horizontal="center" vertical="center"/>
    </xf>
    <xf numFmtId="0" fontId="4" fillId="0" borderId="5" xfId="2" applyBorder="1" applyAlignment="1">
      <alignment horizontal="center" vertical="center"/>
    </xf>
    <xf numFmtId="177" fontId="4" fillId="0" borderId="12" xfId="2" applyNumberFormat="1" applyBorder="1" applyAlignment="1">
      <alignment horizontal="center" vertical="center" wrapText="1"/>
    </xf>
    <xf numFmtId="177" fontId="19" fillId="0" borderId="6" xfId="2" applyNumberFormat="1" applyFont="1" applyBorder="1" applyAlignment="1">
      <alignment horizontal="center" vertical="center"/>
    </xf>
    <xf numFmtId="0" fontId="19" fillId="0" borderId="4" xfId="2" applyFont="1" applyBorder="1" applyAlignment="1">
      <alignment horizontal="center" vertical="center"/>
    </xf>
    <xf numFmtId="177" fontId="19" fillId="0" borderId="5" xfId="2" quotePrefix="1" applyNumberFormat="1" applyFont="1" applyBorder="1" applyAlignment="1">
      <alignment horizontal="center" vertical="center"/>
    </xf>
    <xf numFmtId="177" fontId="19" fillId="0" borderId="6" xfId="2" quotePrefix="1" applyNumberFormat="1" applyFont="1" applyBorder="1" applyAlignment="1">
      <alignment horizontal="center" vertical="center"/>
    </xf>
    <xf numFmtId="0" fontId="4" fillId="0" borderId="6" xfId="2" applyBorder="1" applyAlignment="1">
      <alignment horizontal="center" vertical="center"/>
    </xf>
    <xf numFmtId="177" fontId="4" fillId="0" borderId="11" xfId="2" applyNumberFormat="1" applyBorder="1" applyAlignment="1">
      <alignment horizontal="center" vertical="center"/>
    </xf>
    <xf numFmtId="177" fontId="4" fillId="0" borderId="26" xfId="2" applyNumberFormat="1" applyBorder="1" applyAlignment="1">
      <alignment horizontal="center" vertical="center"/>
    </xf>
    <xf numFmtId="177" fontId="8" fillId="0" borderId="8" xfId="2" applyNumberFormat="1" applyFont="1" applyBorder="1" applyAlignment="1">
      <alignment horizontal="center" vertical="center" wrapText="1"/>
    </xf>
    <xf numFmtId="177" fontId="8" fillId="0" borderId="26" xfId="2" applyNumberFormat="1" applyFont="1" applyBorder="1" applyAlignment="1">
      <alignment horizontal="center" vertical="center"/>
    </xf>
    <xf numFmtId="177" fontId="8" fillId="0" borderId="5" xfId="2" applyNumberFormat="1" applyFont="1" applyBorder="1" applyAlignment="1">
      <alignment horizontal="center" vertical="center"/>
    </xf>
    <xf numFmtId="177" fontId="5" fillId="0" borderId="10" xfId="2" applyNumberFormat="1" applyFont="1" applyBorder="1" applyAlignment="1">
      <alignment horizontal="center" vertical="center" textRotation="255"/>
    </xf>
    <xf numFmtId="177" fontId="5" fillId="0" borderId="2" xfId="2" applyNumberFormat="1" applyFont="1" applyBorder="1" applyAlignment="1">
      <alignment horizontal="center" vertical="center" textRotation="255"/>
    </xf>
    <xf numFmtId="0" fontId="4" fillId="0" borderId="19" xfId="2" applyBorder="1" applyAlignment="1">
      <alignment horizontal="center" vertical="center"/>
    </xf>
    <xf numFmtId="177" fontId="8" fillId="0" borderId="4" xfId="2" applyNumberFormat="1" applyFont="1" applyBorder="1" applyAlignment="1">
      <alignment horizontal="center" vertical="center"/>
    </xf>
    <xf numFmtId="177" fontId="8" fillId="0" borderId="16" xfId="2" applyNumberFormat="1" applyFont="1" applyBorder="1" applyAlignment="1">
      <alignment horizontal="left" vertical="center" wrapText="1"/>
    </xf>
    <xf numFmtId="177" fontId="8" fillId="0" borderId="15" xfId="2" applyNumberFormat="1" applyFont="1" applyBorder="1" applyAlignment="1">
      <alignment horizontal="left" vertical="center" wrapText="1"/>
    </xf>
    <xf numFmtId="177" fontId="8" fillId="0" borderId="14" xfId="2" applyNumberFormat="1" applyFont="1" applyBorder="1" applyAlignment="1">
      <alignment horizontal="left" vertical="center" wrapText="1"/>
    </xf>
    <xf numFmtId="177" fontId="8" fillId="0" borderId="13" xfId="2" applyNumberFormat="1" applyFont="1" applyBorder="1" applyAlignment="1">
      <alignment horizontal="left" vertical="center" wrapText="1"/>
    </xf>
    <xf numFmtId="177" fontId="8" fillId="0" borderId="6" xfId="2" quotePrefix="1" applyNumberFormat="1" applyFont="1" applyBorder="1" applyAlignment="1">
      <alignment horizontal="right" vertical="center"/>
    </xf>
    <xf numFmtId="0" fontId="4" fillId="0" borderId="5" xfId="2" applyBorder="1" applyAlignment="1">
      <alignment horizontal="right" vertical="center"/>
    </xf>
    <xf numFmtId="177" fontId="8" fillId="0" borderId="5" xfId="2" applyNumberFormat="1" applyFont="1" applyBorder="1" applyAlignment="1">
      <alignment horizontal="left" vertical="center"/>
    </xf>
    <xf numFmtId="0" fontId="4" fillId="0" borderId="5" xfId="2" applyBorder="1" applyAlignment="1">
      <alignment horizontal="left" vertical="center"/>
    </xf>
    <xf numFmtId="0" fontId="4" fillId="0" borderId="4" xfId="2" applyBorder="1" applyAlignment="1">
      <alignment horizontal="left" vertical="center"/>
    </xf>
    <xf numFmtId="177" fontId="8" fillId="0" borderId="11" xfId="2" applyNumberFormat="1" applyFont="1" applyBorder="1" applyAlignment="1">
      <alignment horizontal="center" vertical="center"/>
    </xf>
    <xf numFmtId="177" fontId="8" fillId="0" borderId="0" xfId="2" applyNumberFormat="1" applyFont="1" applyAlignment="1">
      <alignment horizontal="center" vertical="center"/>
    </xf>
    <xf numFmtId="177" fontId="8" fillId="0" borderId="12" xfId="2" applyNumberFormat="1" applyFont="1" applyBorder="1" applyAlignment="1">
      <alignment horizontal="center" vertical="center" wrapText="1"/>
    </xf>
    <xf numFmtId="177" fontId="8" fillId="0" borderId="11" xfId="2" applyNumberFormat="1" applyFont="1" applyBorder="1" applyAlignment="1">
      <alignment horizontal="center" vertical="center" wrapText="1"/>
    </xf>
    <xf numFmtId="177" fontId="8" fillId="0" borderId="22" xfId="2" applyNumberFormat="1" applyFont="1" applyBorder="1" applyAlignment="1">
      <alignment horizontal="center" vertical="center" wrapText="1"/>
    </xf>
    <xf numFmtId="177" fontId="8" fillId="0" borderId="21" xfId="2" applyNumberFormat="1" applyFont="1" applyBorder="1" applyAlignment="1">
      <alignment horizontal="center" vertical="center" wrapText="1"/>
    </xf>
    <xf numFmtId="177" fontId="8" fillId="0" borderId="26" xfId="2" applyNumberFormat="1" applyFont="1" applyBorder="1" applyAlignment="1">
      <alignment horizontal="center" vertical="center" wrapText="1"/>
    </xf>
    <xf numFmtId="177" fontId="8" fillId="0" borderId="20" xfId="2" applyNumberFormat="1" applyFont="1" applyBorder="1" applyAlignment="1">
      <alignment horizontal="center" vertical="center" wrapText="1"/>
    </xf>
    <xf numFmtId="0" fontId="24" fillId="0" borderId="30" xfId="7" applyFont="1" applyFill="1" applyBorder="1" applyAlignment="1">
      <alignment horizontal="distributed" vertical="top"/>
    </xf>
    <xf numFmtId="0" fontId="24" fillId="0" borderId="39" xfId="7" applyFont="1" applyFill="1" applyBorder="1" applyAlignment="1">
      <alignment horizontal="distributed" vertical="top"/>
    </xf>
    <xf numFmtId="0" fontId="24" fillId="0" borderId="28" xfId="7" applyFont="1" applyFill="1" applyBorder="1" applyAlignment="1">
      <alignment horizontal="distributed" vertical="top"/>
    </xf>
    <xf numFmtId="0" fontId="24" fillId="0" borderId="42" xfId="7" applyFont="1" applyFill="1" applyBorder="1" applyAlignment="1">
      <alignment horizontal="distributed" vertical="top"/>
    </xf>
    <xf numFmtId="0" fontId="11" fillId="0" borderId="0" xfId="7" applyFont="1" applyFill="1" applyAlignment="1">
      <alignment horizontal="center"/>
    </xf>
    <xf numFmtId="0" fontId="8" fillId="0" borderId="0" xfId="7" applyFont="1" applyFill="1" applyAlignment="1">
      <alignment horizontal="distributed" vertical="center"/>
    </xf>
    <xf numFmtId="0" fontId="4" fillId="0" borderId="0" xfId="7" applyFill="1" applyAlignment="1">
      <alignment horizontal="distributed" vertical="center"/>
    </xf>
    <xf numFmtId="0" fontId="8" fillId="0" borderId="0" xfId="7" applyFont="1" applyFill="1" applyAlignment="1">
      <alignment horizontal="center" vertical="center"/>
    </xf>
    <xf numFmtId="0" fontId="4" fillId="0" borderId="0" xfId="7" applyFill="1" applyAlignment="1">
      <alignment horizontal="center" vertical="center"/>
    </xf>
    <xf numFmtId="0" fontId="24" fillId="0" borderId="37" xfId="7" applyFont="1" applyFill="1" applyBorder="1" applyAlignment="1">
      <alignment horizontal="center" vertical="center"/>
    </xf>
    <xf numFmtId="0" fontId="24" fillId="0" borderId="40" xfId="7" applyFont="1" applyFill="1" applyBorder="1" applyAlignment="1">
      <alignment horizontal="center" vertical="center"/>
    </xf>
    <xf numFmtId="0" fontId="24" fillId="0" borderId="36" xfId="7" applyFont="1" applyFill="1" applyBorder="1" applyAlignment="1">
      <alignment horizontal="center" vertical="center"/>
    </xf>
    <xf numFmtId="0" fontId="8" fillId="0" borderId="28" xfId="7" applyFont="1" applyFill="1" applyBorder="1" applyAlignment="1">
      <alignment horizontal="center" vertical="center"/>
    </xf>
    <xf numFmtId="177" fontId="8" fillId="0" borderId="52" xfId="7" quotePrefix="1" applyNumberFormat="1" applyFont="1" applyFill="1" applyBorder="1" applyAlignment="1">
      <alignment horizontal="left" vertical="center" wrapText="1"/>
    </xf>
    <xf numFmtId="177" fontId="8" fillId="0" borderId="51" xfId="7" quotePrefix="1" applyNumberFormat="1" applyFont="1" applyFill="1" applyBorder="1" applyAlignment="1">
      <alignment horizontal="left" vertical="center" wrapText="1"/>
    </xf>
    <xf numFmtId="177" fontId="8" fillId="0" borderId="50" xfId="7" quotePrefix="1" applyNumberFormat="1" applyFont="1" applyFill="1" applyBorder="1" applyAlignment="1">
      <alignment horizontal="left" vertical="center" wrapText="1"/>
    </xf>
    <xf numFmtId="177" fontId="8" fillId="0" borderId="49" xfId="7" quotePrefix="1" applyNumberFormat="1" applyFont="1" applyFill="1" applyBorder="1" applyAlignment="1">
      <alignment horizontal="left" vertical="center" wrapText="1"/>
    </xf>
    <xf numFmtId="0" fontId="24" fillId="0" borderId="54" xfId="7" applyFont="1" applyFill="1" applyBorder="1" applyAlignment="1">
      <alignment horizontal="center" vertical="center"/>
    </xf>
    <xf numFmtId="0" fontId="24" fillId="0" borderId="53" xfId="7" applyFont="1" applyFill="1" applyBorder="1" applyAlignment="1">
      <alignment horizontal="center" vertical="center"/>
    </xf>
    <xf numFmtId="0" fontId="24" fillId="0" borderId="100" xfId="20" applyFont="1" applyFill="1" applyBorder="1" applyAlignment="1">
      <alignment horizontal="distributed" vertical="top"/>
    </xf>
    <xf numFmtId="0" fontId="24" fillId="0" borderId="101" xfId="20" applyFont="1" applyFill="1" applyBorder="1" applyAlignment="1">
      <alignment horizontal="distributed" vertical="top"/>
    </xf>
    <xf numFmtId="0" fontId="24" fillId="0" borderId="30" xfId="20" applyFont="1" applyFill="1" applyBorder="1" applyAlignment="1">
      <alignment horizontal="distributed" vertical="top"/>
    </xf>
    <xf numFmtId="0" fontId="24" fillId="0" borderId="39" xfId="20" applyFont="1" applyFill="1" applyBorder="1" applyAlignment="1">
      <alignment horizontal="distributed" vertical="top"/>
    </xf>
    <xf numFmtId="0" fontId="24" fillId="0" borderId="55" xfId="7" quotePrefix="1" applyFont="1" applyFill="1" applyBorder="1" applyAlignment="1">
      <alignment horizontal="center" vertical="center"/>
    </xf>
    <xf numFmtId="0" fontId="24" fillId="0" borderId="55" xfId="7" applyFont="1" applyFill="1" applyBorder="1" applyAlignment="1">
      <alignment horizontal="center" vertical="center"/>
    </xf>
    <xf numFmtId="0" fontId="8" fillId="0" borderId="30" xfId="8" applyFont="1" applyFill="1" applyBorder="1" applyAlignment="1">
      <alignment horizontal="distributed" vertical="center"/>
    </xf>
    <xf numFmtId="0" fontId="4" fillId="0" borderId="31" xfId="8" applyFill="1" applyBorder="1" applyAlignment="1">
      <alignment horizontal="distributed" vertical="center"/>
    </xf>
    <xf numFmtId="0" fontId="8" fillId="0" borderId="55" xfId="8" applyFont="1" applyFill="1" applyBorder="1" applyAlignment="1">
      <alignment horizontal="center" vertical="center"/>
    </xf>
    <xf numFmtId="0" fontId="8" fillId="0" borderId="54" xfId="8" applyFont="1" applyFill="1" applyBorder="1" applyAlignment="1">
      <alignment horizontal="center" vertical="center"/>
    </xf>
    <xf numFmtId="0" fontId="8" fillId="0" borderId="28" xfId="8" applyFont="1" applyFill="1" applyBorder="1" applyAlignment="1">
      <alignment horizontal="distributed" vertical="center"/>
    </xf>
    <xf numFmtId="0" fontId="4" fillId="0" borderId="0" xfId="8" applyFill="1" applyAlignment="1">
      <alignment horizontal="distributed" vertical="center"/>
    </xf>
    <xf numFmtId="177" fontId="8" fillId="0" borderId="52" xfId="8" quotePrefix="1" applyNumberFormat="1" applyFont="1" applyFill="1" applyBorder="1" applyAlignment="1">
      <alignment horizontal="left" vertical="center" wrapText="1"/>
    </xf>
    <xf numFmtId="177" fontId="8" fillId="0" borderId="51" xfId="8" quotePrefix="1" applyNumberFormat="1" applyFont="1" applyFill="1" applyBorder="1" applyAlignment="1">
      <alignment horizontal="left" vertical="center" wrapText="1"/>
    </xf>
    <xf numFmtId="177" fontId="8" fillId="0" borderId="50" xfId="8" quotePrefix="1" applyNumberFormat="1" applyFont="1" applyFill="1" applyBorder="1" applyAlignment="1">
      <alignment horizontal="left" vertical="center" wrapText="1"/>
    </xf>
    <xf numFmtId="177" fontId="8" fillId="0" borderId="49" xfId="8" quotePrefix="1" applyNumberFormat="1" applyFont="1" applyFill="1" applyBorder="1" applyAlignment="1">
      <alignment horizontal="left" vertical="center" wrapText="1"/>
    </xf>
    <xf numFmtId="0" fontId="8" fillId="0" borderId="36" xfId="8" applyFont="1" applyFill="1" applyBorder="1" applyAlignment="1">
      <alignment horizontal="distributed" vertical="center"/>
    </xf>
    <xf numFmtId="0" fontId="4" fillId="0" borderId="37" xfId="8" applyFill="1" applyBorder="1" applyAlignment="1">
      <alignment horizontal="distributed" vertical="center"/>
    </xf>
    <xf numFmtId="0" fontId="8" fillId="0" borderId="0" xfId="8" applyFont="1" applyFill="1" applyAlignment="1">
      <alignment horizontal="distributed" vertical="center"/>
    </xf>
    <xf numFmtId="0" fontId="8" fillId="0" borderId="60" xfId="8" applyFont="1" applyFill="1" applyBorder="1" applyAlignment="1">
      <alignment horizontal="distributed" vertical="center"/>
    </xf>
    <xf numFmtId="0" fontId="4" fillId="0" borderId="26" xfId="8" applyFill="1" applyBorder="1" applyAlignment="1">
      <alignment horizontal="distributed" vertical="center"/>
    </xf>
    <xf numFmtId="0" fontId="8" fillId="0" borderId="55" xfId="8" applyFont="1" applyFill="1" applyBorder="1" applyAlignment="1">
      <alignment horizontal="distributed" vertical="center"/>
    </xf>
    <xf numFmtId="0" fontId="4" fillId="0" borderId="58" xfId="8" applyFill="1" applyBorder="1" applyAlignment="1">
      <alignment horizontal="distributed" vertical="center"/>
    </xf>
    <xf numFmtId="0" fontId="8" fillId="0" borderId="62" xfId="8" applyFont="1" applyFill="1" applyBorder="1" applyAlignment="1">
      <alignment horizontal="center" vertical="center"/>
    </xf>
    <xf numFmtId="0" fontId="8" fillId="0" borderId="61" xfId="8" applyFont="1" applyFill="1" applyBorder="1" applyAlignment="1">
      <alignment horizontal="center" vertical="center"/>
    </xf>
    <xf numFmtId="0" fontId="8" fillId="0" borderId="104" xfId="8" applyFont="1" applyFill="1" applyBorder="1" applyAlignment="1">
      <alignment horizontal="distributed" vertical="center"/>
    </xf>
    <xf numFmtId="0" fontId="4" fillId="0" borderId="105" xfId="8" applyFill="1" applyBorder="1" applyAlignment="1">
      <alignment horizontal="distributed" vertical="center"/>
    </xf>
    <xf numFmtId="0" fontId="8" fillId="0" borderId="102" xfId="8" applyFont="1" applyFill="1" applyBorder="1" applyAlignment="1">
      <alignment horizontal="distributed" vertical="center"/>
    </xf>
    <xf numFmtId="0" fontId="4" fillId="0" borderId="103" xfId="8" applyFill="1" applyBorder="1" applyAlignment="1">
      <alignment horizontal="distributed" vertical="center"/>
    </xf>
    <xf numFmtId="0" fontId="8" fillId="0" borderId="30" xfId="9" applyFont="1" applyFill="1" applyBorder="1" applyAlignment="1">
      <alignment horizontal="distributed" vertical="center"/>
    </xf>
    <xf numFmtId="0" fontId="4" fillId="0" borderId="31" xfId="9" applyFill="1" applyBorder="1" applyAlignment="1">
      <alignment horizontal="distributed" vertical="center"/>
    </xf>
    <xf numFmtId="0" fontId="8" fillId="0" borderId="36" xfId="9" applyFont="1" applyFill="1" applyBorder="1" applyAlignment="1">
      <alignment horizontal="distributed" vertical="center"/>
    </xf>
    <xf numFmtId="0" fontId="4" fillId="0" borderId="37" xfId="9" applyFill="1" applyBorder="1" applyAlignment="1">
      <alignment horizontal="distributed" vertical="center"/>
    </xf>
    <xf numFmtId="0" fontId="8" fillId="0" borderId="28" xfId="9" applyFont="1" applyFill="1" applyBorder="1" applyAlignment="1">
      <alignment horizontal="distributed" vertical="center"/>
    </xf>
    <xf numFmtId="0" fontId="4" fillId="0" borderId="0" xfId="9" applyFill="1" applyAlignment="1">
      <alignment horizontal="distributed" vertical="center"/>
    </xf>
    <xf numFmtId="177" fontId="8" fillId="0" borderId="52" xfId="9" quotePrefix="1" applyNumberFormat="1" applyFont="1" applyFill="1" applyBorder="1" applyAlignment="1">
      <alignment horizontal="left" vertical="center" wrapText="1"/>
    </xf>
    <xf numFmtId="177" fontId="8" fillId="0" borderId="51" xfId="9" quotePrefix="1" applyNumberFormat="1" applyFont="1" applyFill="1" applyBorder="1" applyAlignment="1">
      <alignment horizontal="left" vertical="center" wrapText="1"/>
    </xf>
    <xf numFmtId="177" fontId="8" fillId="0" borderId="50" xfId="9" quotePrefix="1" applyNumberFormat="1" applyFont="1" applyFill="1" applyBorder="1" applyAlignment="1">
      <alignment horizontal="left" vertical="center" wrapText="1"/>
    </xf>
    <xf numFmtId="177" fontId="8" fillId="0" borderId="49" xfId="9" quotePrefix="1" applyNumberFormat="1" applyFont="1" applyFill="1" applyBorder="1" applyAlignment="1">
      <alignment horizontal="left" vertical="center" wrapText="1"/>
    </xf>
    <xf numFmtId="0" fontId="8" fillId="0" borderId="55" xfId="9" applyFont="1" applyFill="1" applyBorder="1" applyAlignment="1">
      <alignment horizontal="center" vertical="center"/>
    </xf>
    <xf numFmtId="0" fontId="8" fillId="0" borderId="54" xfId="9" applyFont="1" applyFill="1" applyBorder="1" applyAlignment="1">
      <alignment horizontal="center" vertical="center"/>
    </xf>
    <xf numFmtId="0" fontId="8" fillId="0" borderId="0" xfId="9" applyFont="1" applyFill="1" applyAlignment="1">
      <alignment horizontal="distributed" vertical="center"/>
    </xf>
    <xf numFmtId="0" fontId="8" fillId="0" borderId="60" xfId="9" applyFont="1" applyFill="1" applyBorder="1" applyAlignment="1">
      <alignment horizontal="distributed" vertical="center"/>
    </xf>
    <xf numFmtId="0" fontId="4" fillId="0" borderId="26" xfId="9" applyFill="1" applyBorder="1" applyAlignment="1">
      <alignment horizontal="distributed" vertical="center"/>
    </xf>
    <xf numFmtId="0" fontId="8" fillId="0" borderId="55" xfId="9" applyFont="1" applyFill="1" applyBorder="1" applyAlignment="1">
      <alignment horizontal="distributed" vertical="center"/>
    </xf>
    <xf numFmtId="0" fontId="4" fillId="0" borderId="58" xfId="9" applyFill="1" applyBorder="1" applyAlignment="1">
      <alignment horizontal="distributed" vertical="center"/>
    </xf>
    <xf numFmtId="0" fontId="8" fillId="0" borderId="30" xfId="10" applyFont="1" applyFill="1" applyBorder="1" applyAlignment="1">
      <alignment horizontal="distributed" vertical="center"/>
    </xf>
    <xf numFmtId="0" fontId="4" fillId="0" borderId="31" xfId="10" applyFill="1" applyBorder="1" applyAlignment="1">
      <alignment horizontal="distributed" vertical="center"/>
    </xf>
    <xf numFmtId="0" fontId="8" fillId="0" borderId="36" xfId="10" applyFont="1" applyFill="1" applyBorder="1" applyAlignment="1">
      <alignment horizontal="distributed" vertical="center"/>
    </xf>
    <xf numFmtId="0" fontId="4" fillId="0" borderId="37" xfId="10" applyFill="1" applyBorder="1" applyAlignment="1">
      <alignment horizontal="distributed" vertical="center"/>
    </xf>
    <xf numFmtId="0" fontId="8" fillId="0" borderId="28" xfId="10" applyFont="1" applyFill="1" applyBorder="1" applyAlignment="1">
      <alignment horizontal="distributed" vertical="center"/>
    </xf>
    <xf numFmtId="0" fontId="4" fillId="0" borderId="0" xfId="10" applyFill="1" applyAlignment="1">
      <alignment horizontal="distributed" vertical="center"/>
    </xf>
    <xf numFmtId="177" fontId="8" fillId="0" borderId="52" xfId="10" quotePrefix="1" applyNumberFormat="1" applyFont="1" applyFill="1" applyBorder="1" applyAlignment="1">
      <alignment horizontal="left" vertical="center" wrapText="1"/>
    </xf>
    <xf numFmtId="177" fontId="8" fillId="0" borderId="51" xfId="10" quotePrefix="1" applyNumberFormat="1" applyFont="1" applyFill="1" applyBorder="1" applyAlignment="1">
      <alignment horizontal="left" vertical="center" wrapText="1"/>
    </xf>
    <xf numFmtId="177" fontId="8" fillId="0" borderId="50" xfId="10" quotePrefix="1" applyNumberFormat="1" applyFont="1" applyFill="1" applyBorder="1" applyAlignment="1">
      <alignment horizontal="left" vertical="center" wrapText="1"/>
    </xf>
    <xf numFmtId="177" fontId="8" fillId="0" borderId="49" xfId="10" quotePrefix="1" applyNumberFormat="1" applyFont="1" applyFill="1" applyBorder="1" applyAlignment="1">
      <alignment horizontal="left" vertical="center" wrapText="1"/>
    </xf>
    <xf numFmtId="0" fontId="8" fillId="0" borderId="55" xfId="10" applyFont="1" applyFill="1" applyBorder="1" applyAlignment="1">
      <alignment horizontal="center" vertical="center"/>
    </xf>
    <xf numFmtId="0" fontId="8" fillId="0" borderId="54" xfId="10" applyFont="1" applyFill="1" applyBorder="1" applyAlignment="1">
      <alignment horizontal="center" vertical="center"/>
    </xf>
    <xf numFmtId="0" fontId="8" fillId="0" borderId="0" xfId="10" applyFont="1" applyFill="1" applyAlignment="1">
      <alignment horizontal="distributed" vertical="center"/>
    </xf>
    <xf numFmtId="0" fontId="4" fillId="0" borderId="42" xfId="10" applyFill="1" applyBorder="1" applyAlignment="1">
      <alignment horizontal="distributed" vertical="center"/>
    </xf>
    <xf numFmtId="0" fontId="8" fillId="0" borderId="60" xfId="10" applyFont="1" applyFill="1" applyBorder="1" applyAlignment="1">
      <alignment horizontal="distributed" vertical="center"/>
    </xf>
    <xf numFmtId="0" fontId="4" fillId="0" borderId="26" xfId="10" applyFill="1" applyBorder="1" applyAlignment="1">
      <alignment horizontal="distributed" vertical="center"/>
    </xf>
    <xf numFmtId="0" fontId="8" fillId="0" borderId="55" xfId="10" applyFont="1" applyFill="1" applyBorder="1" applyAlignment="1">
      <alignment horizontal="distributed" vertical="center"/>
    </xf>
    <xf numFmtId="0" fontId="4" fillId="0" borderId="58" xfId="10" applyFill="1" applyBorder="1" applyAlignment="1">
      <alignment horizontal="distributed" vertical="center"/>
    </xf>
    <xf numFmtId="0" fontId="8" fillId="0" borderId="58" xfId="10" applyFont="1" applyFill="1" applyBorder="1" applyAlignment="1">
      <alignment horizontal="center" vertical="center"/>
    </xf>
    <xf numFmtId="0" fontId="4" fillId="0" borderId="54" xfId="10" applyFill="1" applyBorder="1" applyAlignment="1">
      <alignment horizontal="center" vertical="center"/>
    </xf>
    <xf numFmtId="0" fontId="24" fillId="0" borderId="36" xfId="2" applyFont="1" applyBorder="1" applyAlignment="1">
      <alignment horizontal="center" vertical="center"/>
    </xf>
    <xf numFmtId="0" fontId="24" fillId="0" borderId="40" xfId="2" applyFont="1" applyBorder="1" applyAlignment="1">
      <alignment horizontal="center" vertical="center"/>
    </xf>
    <xf numFmtId="0" fontId="24" fillId="0" borderId="37" xfId="2" applyFont="1" applyBorder="1" applyAlignment="1">
      <alignment horizontal="center" vertical="center"/>
    </xf>
    <xf numFmtId="0" fontId="24" fillId="0" borderId="55" xfId="2" applyFont="1" applyBorder="1" applyAlignment="1">
      <alignment horizontal="center" vertical="center"/>
    </xf>
    <xf numFmtId="0" fontId="24" fillId="0" borderId="54" xfId="2" applyFont="1" applyBorder="1" applyAlignment="1">
      <alignment horizontal="center" vertical="center"/>
    </xf>
    <xf numFmtId="0" fontId="8" fillId="0" borderId="36" xfId="11" applyFont="1" applyFill="1" applyBorder="1" applyAlignment="1">
      <alignment horizontal="center" vertical="center"/>
    </xf>
    <xf numFmtId="0" fontId="4" fillId="0" borderId="40" xfId="11" applyFill="1" applyBorder="1" applyAlignment="1">
      <alignment horizontal="center" vertical="center"/>
    </xf>
    <xf numFmtId="0" fontId="8" fillId="0" borderId="28" xfId="11" applyFont="1" applyFill="1" applyBorder="1" applyAlignment="1">
      <alignment horizontal="distributed" vertical="center"/>
    </xf>
    <xf numFmtId="0" fontId="4" fillId="0" borderId="0" xfId="11" applyFill="1" applyAlignment="1">
      <alignment horizontal="distributed" vertical="center"/>
    </xf>
    <xf numFmtId="0" fontId="8" fillId="0" borderId="30" xfId="11" applyFont="1" applyFill="1" applyBorder="1" applyAlignment="1">
      <alignment horizontal="distributed" vertical="center"/>
    </xf>
    <xf numFmtId="0" fontId="4" fillId="0" borderId="31" xfId="11" applyFill="1" applyBorder="1" applyAlignment="1">
      <alignment horizontal="distributed" vertical="center"/>
    </xf>
    <xf numFmtId="0" fontId="8" fillId="0" borderId="36" xfId="11" applyFont="1" applyFill="1" applyBorder="1" applyAlignment="1">
      <alignment horizontal="distributed" vertical="center"/>
    </xf>
    <xf numFmtId="0" fontId="4" fillId="0" borderId="37" xfId="11" applyFill="1" applyBorder="1" applyAlignment="1">
      <alignment horizontal="distributed" vertical="center"/>
    </xf>
    <xf numFmtId="177" fontId="8" fillId="0" borderId="52" xfId="11" quotePrefix="1" applyNumberFormat="1" applyFont="1" applyFill="1" applyBorder="1" applyAlignment="1">
      <alignment horizontal="left" vertical="center" wrapText="1"/>
    </xf>
    <xf numFmtId="177" fontId="8" fillId="0" borderId="51" xfId="11" quotePrefix="1" applyNumberFormat="1" applyFont="1" applyFill="1" applyBorder="1" applyAlignment="1">
      <alignment horizontal="left" vertical="center" wrapText="1"/>
    </xf>
    <xf numFmtId="177" fontId="8" fillId="0" borderId="50" xfId="11" quotePrefix="1" applyNumberFormat="1" applyFont="1" applyFill="1" applyBorder="1" applyAlignment="1">
      <alignment horizontal="left" vertical="center" wrapText="1"/>
    </xf>
    <xf numFmtId="177" fontId="8" fillId="0" borderId="49" xfId="11" quotePrefix="1" applyNumberFormat="1" applyFont="1" applyFill="1" applyBorder="1" applyAlignment="1">
      <alignment horizontal="left" vertical="center" wrapText="1"/>
    </xf>
    <xf numFmtId="0" fontId="8" fillId="0" borderId="0" xfId="11" applyFont="1" applyFill="1" applyAlignment="1">
      <alignment horizontal="distributed" vertical="center"/>
    </xf>
    <xf numFmtId="0" fontId="8" fillId="0" borderId="60" xfId="11" applyFont="1" applyFill="1" applyBorder="1" applyAlignment="1">
      <alignment horizontal="distributed" vertical="center"/>
    </xf>
    <xf numFmtId="0" fontId="4" fillId="0" borderId="26" xfId="11" applyFill="1" applyBorder="1" applyAlignment="1">
      <alignment horizontal="distributed" vertical="center"/>
    </xf>
    <xf numFmtId="0" fontId="8" fillId="0" borderId="55" xfId="11" applyFont="1" applyFill="1" applyBorder="1" applyAlignment="1">
      <alignment horizontal="distributed" vertical="center"/>
    </xf>
    <xf numFmtId="0" fontId="4" fillId="0" borderId="58" xfId="11" applyFill="1" applyBorder="1" applyAlignment="1">
      <alignment horizontal="distributed" vertical="center"/>
    </xf>
    <xf numFmtId="0" fontId="8" fillId="0" borderId="37" xfId="11" applyFont="1" applyFill="1" applyBorder="1" applyAlignment="1">
      <alignment horizontal="center" vertical="center"/>
    </xf>
    <xf numFmtId="0" fontId="8" fillId="0" borderId="102" xfId="9" applyFont="1" applyFill="1" applyBorder="1" applyAlignment="1">
      <alignment horizontal="distributed" vertical="center"/>
    </xf>
    <xf numFmtId="0" fontId="4" fillId="0" borderId="106" xfId="9" applyFill="1" applyBorder="1" applyAlignment="1">
      <alignment horizontal="distributed" vertical="center"/>
    </xf>
    <xf numFmtId="0" fontId="8" fillId="0" borderId="104" xfId="9" applyFont="1" applyFill="1" applyBorder="1" applyAlignment="1">
      <alignment horizontal="distributed" vertical="center"/>
    </xf>
    <xf numFmtId="0" fontId="4" fillId="0" borderId="107" xfId="9" applyFill="1" applyBorder="1" applyAlignment="1">
      <alignment horizontal="distributed" vertical="center"/>
    </xf>
    <xf numFmtId="0" fontId="8" fillId="0" borderId="30" xfId="7" applyFont="1" applyFill="1" applyBorder="1" applyAlignment="1">
      <alignment horizontal="distributed" vertical="center"/>
    </xf>
    <xf numFmtId="0" fontId="4" fillId="0" borderId="31" xfId="7" applyFill="1" applyBorder="1" applyAlignment="1">
      <alignment horizontal="distributed" vertical="center"/>
    </xf>
    <xf numFmtId="0" fontId="8" fillId="0" borderId="36" xfId="7" applyFont="1" applyFill="1" applyBorder="1" applyAlignment="1">
      <alignment horizontal="distributed" vertical="center"/>
    </xf>
    <xf numFmtId="0" fontId="4" fillId="0" borderId="37" xfId="7" applyFill="1" applyBorder="1" applyAlignment="1">
      <alignment horizontal="distributed" vertical="center"/>
    </xf>
    <xf numFmtId="0" fontId="8" fillId="0" borderId="28" xfId="7" applyFont="1" applyFill="1" applyBorder="1" applyAlignment="1">
      <alignment horizontal="distributed" vertical="center"/>
    </xf>
    <xf numFmtId="0" fontId="8" fillId="0" borderId="55" xfId="7" applyFont="1" applyFill="1" applyBorder="1" applyAlignment="1">
      <alignment horizontal="center" vertical="center"/>
    </xf>
    <xf numFmtId="0" fontId="8" fillId="0" borderId="54" xfId="7" applyFont="1" applyFill="1" applyBorder="1" applyAlignment="1">
      <alignment horizontal="center" vertical="center"/>
    </xf>
    <xf numFmtId="0" fontId="8" fillId="0" borderId="60" xfId="7" applyFont="1" applyFill="1" applyBorder="1" applyAlignment="1">
      <alignment horizontal="distributed" vertical="center"/>
    </xf>
    <xf numFmtId="0" fontId="4" fillId="0" borderId="26" xfId="7" applyFill="1" applyBorder="1" applyAlignment="1">
      <alignment horizontal="distributed" vertical="center"/>
    </xf>
    <xf numFmtId="0" fontId="8" fillId="0" borderId="55" xfId="7" applyFont="1" applyFill="1" applyBorder="1" applyAlignment="1">
      <alignment horizontal="distributed" vertical="center"/>
    </xf>
    <xf numFmtId="0" fontId="4" fillId="0" borderId="58" xfId="7" applyFill="1" applyBorder="1" applyAlignment="1">
      <alignment horizontal="distributed" vertical="center"/>
    </xf>
    <xf numFmtId="177" fontId="8" fillId="0" borderId="0" xfId="7" quotePrefix="1" applyNumberFormat="1" applyFont="1" applyFill="1" applyAlignment="1">
      <alignment horizontal="left" vertical="center" wrapText="1"/>
    </xf>
    <xf numFmtId="0" fontId="8" fillId="0" borderId="39" xfId="7" applyFont="1" applyFill="1" applyBorder="1" applyAlignment="1">
      <alignment horizontal="distributed" vertical="center"/>
    </xf>
    <xf numFmtId="0" fontId="8" fillId="0" borderId="58" xfId="7" applyFont="1" applyFill="1" applyBorder="1" applyAlignment="1">
      <alignment horizontal="center" vertical="center"/>
    </xf>
    <xf numFmtId="0" fontId="4" fillId="0" borderId="54" xfId="7" applyFill="1" applyBorder="1" applyAlignment="1">
      <alignment horizontal="center" vertical="center"/>
    </xf>
    <xf numFmtId="0" fontId="8" fillId="0" borderId="36" xfId="7" applyFont="1" applyFill="1" applyBorder="1" applyAlignment="1">
      <alignment horizontal="center" vertical="center"/>
    </xf>
    <xf numFmtId="0" fontId="4" fillId="0" borderId="40" xfId="7" applyFill="1" applyBorder="1" applyAlignment="1">
      <alignment horizontal="center" vertical="center"/>
    </xf>
    <xf numFmtId="0" fontId="8" fillId="0" borderId="37" xfId="7" applyFont="1" applyFill="1" applyBorder="1" applyAlignment="1">
      <alignment horizontal="center" vertical="center"/>
    </xf>
    <xf numFmtId="0" fontId="24" fillId="0" borderId="55" xfId="12" applyFont="1" applyFill="1" applyBorder="1" applyAlignment="1">
      <alignment horizontal="distributed" vertical="center"/>
    </xf>
    <xf numFmtId="0" fontId="24" fillId="0" borderId="58" xfId="12" applyFont="1" applyFill="1" applyBorder="1" applyAlignment="1">
      <alignment horizontal="distributed" vertical="center"/>
    </xf>
    <xf numFmtId="0" fontId="24" fillId="0" borderId="28" xfId="12" applyFont="1" applyFill="1" applyBorder="1" applyAlignment="1">
      <alignment horizontal="distributed" vertical="center"/>
    </xf>
    <xf numFmtId="0" fontId="24" fillId="0" borderId="0" xfId="12" applyFont="1" applyFill="1" applyAlignment="1">
      <alignment horizontal="distributed" vertical="center"/>
    </xf>
    <xf numFmtId="0" fontId="24" fillId="0" borderId="30" xfId="12" applyFont="1" applyFill="1" applyBorder="1" applyAlignment="1">
      <alignment horizontal="distributed" vertical="center"/>
    </xf>
    <xf numFmtId="0" fontId="24" fillId="0" borderId="31" xfId="12" applyFont="1" applyFill="1" applyBorder="1" applyAlignment="1">
      <alignment horizontal="distributed" vertical="center"/>
    </xf>
    <xf numFmtId="0" fontId="24" fillId="0" borderId="60" xfId="12" applyFont="1" applyFill="1" applyBorder="1" applyAlignment="1">
      <alignment horizontal="distributed" vertical="center"/>
    </xf>
    <xf numFmtId="0" fontId="24" fillId="0" borderId="26" xfId="12" applyFont="1" applyFill="1" applyBorder="1" applyAlignment="1">
      <alignment horizontal="distributed" vertical="center"/>
    </xf>
    <xf numFmtId="0" fontId="24" fillId="0" borderId="36" xfId="12" applyFont="1" applyFill="1" applyBorder="1" applyAlignment="1">
      <alignment horizontal="distributed" vertical="center"/>
    </xf>
    <xf numFmtId="0" fontId="24" fillId="0" borderId="37" xfId="12" applyFont="1" applyFill="1" applyBorder="1" applyAlignment="1">
      <alignment horizontal="distributed" vertical="center"/>
    </xf>
    <xf numFmtId="0" fontId="24" fillId="0" borderId="12" xfId="12" applyFont="1" applyFill="1" applyBorder="1" applyAlignment="1">
      <alignment horizontal="center" vertical="center"/>
    </xf>
    <xf numFmtId="0" fontId="24" fillId="0" borderId="22" xfId="12" applyFont="1" applyFill="1" applyBorder="1" applyAlignment="1">
      <alignment horizontal="center" vertical="center"/>
    </xf>
    <xf numFmtId="0" fontId="24" fillId="0" borderId="75" xfId="12" applyFont="1" applyFill="1" applyBorder="1" applyAlignment="1">
      <alignment horizontal="center" vertical="center"/>
    </xf>
    <xf numFmtId="0" fontId="24" fillId="0" borderId="74" xfId="12" applyFont="1" applyFill="1" applyBorder="1" applyAlignment="1">
      <alignment horizontal="center" vertical="center"/>
    </xf>
    <xf numFmtId="0" fontId="24" fillId="0" borderId="11" xfId="12" applyFont="1" applyFill="1" applyBorder="1" applyAlignment="1">
      <alignment horizontal="center" vertical="center"/>
    </xf>
    <xf numFmtId="0" fontId="24" fillId="0" borderId="21" xfId="12" applyFont="1" applyFill="1" applyBorder="1" applyAlignment="1">
      <alignment horizontal="center" vertical="center"/>
    </xf>
    <xf numFmtId="0" fontId="24" fillId="0" borderId="26" xfId="12" applyFont="1" applyFill="1" applyBorder="1" applyAlignment="1">
      <alignment horizontal="center" vertical="center"/>
    </xf>
    <xf numFmtId="0" fontId="24" fillId="0" borderId="20" xfId="12" applyFont="1" applyFill="1" applyBorder="1" applyAlignment="1">
      <alignment horizontal="center" vertical="center"/>
    </xf>
    <xf numFmtId="177" fontId="8" fillId="0" borderId="18" xfId="12" quotePrefix="1" applyNumberFormat="1" applyFont="1" applyFill="1" applyBorder="1" applyAlignment="1">
      <alignment horizontal="left" vertical="top" wrapText="1"/>
    </xf>
    <xf numFmtId="177" fontId="8" fillId="0" borderId="16" xfId="12" quotePrefix="1" applyNumberFormat="1" applyFont="1" applyFill="1" applyBorder="1" applyAlignment="1">
      <alignment horizontal="left" vertical="top" wrapText="1"/>
    </xf>
    <xf numFmtId="177" fontId="8" fillId="0" borderId="25" xfId="12" quotePrefix="1" applyNumberFormat="1" applyFont="1" applyFill="1" applyBorder="1" applyAlignment="1">
      <alignment horizontal="left" vertical="top" wrapText="1"/>
    </xf>
    <xf numFmtId="177" fontId="8" fillId="0" borderId="23" xfId="12" quotePrefix="1" applyNumberFormat="1" applyFont="1" applyFill="1" applyBorder="1" applyAlignment="1">
      <alignment horizontal="left" vertical="top" wrapText="1"/>
    </xf>
    <xf numFmtId="177" fontId="8" fillId="0" borderId="15" xfId="12" quotePrefix="1" applyNumberFormat="1" applyFont="1" applyFill="1" applyBorder="1" applyAlignment="1">
      <alignment horizontal="left" vertical="top" wrapText="1"/>
    </xf>
    <xf numFmtId="177" fontId="8" fillId="0" borderId="13" xfId="12" quotePrefix="1" applyNumberFormat="1" applyFont="1" applyFill="1" applyBorder="1" applyAlignment="1">
      <alignment horizontal="left" vertical="top" wrapText="1"/>
    </xf>
    <xf numFmtId="0" fontId="24" fillId="0" borderId="78" xfId="12" applyFont="1" applyFill="1" applyBorder="1" applyAlignment="1">
      <alignment horizontal="center" vertical="center"/>
    </xf>
    <xf numFmtId="0" fontId="24" fillId="0" borderId="77" xfId="12" applyFont="1" applyFill="1" applyBorder="1" applyAlignment="1">
      <alignment horizontal="center" vertical="center"/>
    </xf>
    <xf numFmtId="0" fontId="24" fillId="0" borderId="76" xfId="12" applyFont="1" applyFill="1" applyBorder="1" applyAlignment="1">
      <alignment horizontal="center" vertical="center"/>
    </xf>
    <xf numFmtId="0" fontId="24" fillId="0" borderId="6" xfId="12" applyFont="1" applyFill="1" applyBorder="1" applyAlignment="1">
      <alignment horizontal="right" vertical="center"/>
    </xf>
    <xf numFmtId="0" fontId="24" fillId="0" borderId="5" xfId="12" applyFont="1" applyFill="1" applyBorder="1" applyAlignment="1">
      <alignment horizontal="right" vertical="center"/>
    </xf>
    <xf numFmtId="0" fontId="24" fillId="0" borderId="6" xfId="12" applyFont="1" applyFill="1" applyBorder="1" applyAlignment="1">
      <alignment horizontal="center" vertical="center"/>
    </xf>
    <xf numFmtId="0" fontId="24" fillId="0" borderId="5" xfId="12" applyFont="1" applyFill="1" applyBorder="1" applyAlignment="1">
      <alignment horizontal="center" vertical="center"/>
    </xf>
    <xf numFmtId="0" fontId="24" fillId="0" borderId="4" xfId="12" applyFont="1" applyFill="1" applyBorder="1" applyAlignment="1">
      <alignment horizontal="center" vertical="center"/>
    </xf>
    <xf numFmtId="0" fontId="24" fillId="0" borderId="37" xfId="12" applyFont="1" applyFill="1" applyBorder="1" applyAlignment="1">
      <alignment horizontal="center" vertical="center"/>
    </xf>
    <xf numFmtId="0" fontId="24" fillId="0" borderId="40" xfId="12" applyFont="1" applyFill="1" applyBorder="1" applyAlignment="1">
      <alignment horizontal="center" vertical="center"/>
    </xf>
    <xf numFmtId="0" fontId="24" fillId="0" borderId="36" xfId="12" applyFont="1" applyFill="1" applyBorder="1" applyAlignment="1">
      <alignment horizontal="center" vertical="center"/>
    </xf>
    <xf numFmtId="0" fontId="8" fillId="0" borderId="0" xfId="12" applyFont="1" applyFill="1" applyAlignment="1">
      <alignment horizontal="distributed" vertical="center"/>
    </xf>
    <xf numFmtId="0" fontId="4" fillId="0" borderId="0" xfId="12" applyFill="1" applyAlignment="1">
      <alignment horizontal="distributed" vertical="center"/>
    </xf>
    <xf numFmtId="1" fontId="8" fillId="0" borderId="6" xfId="13" applyFont="1" applyBorder="1" applyAlignment="1">
      <alignment horizontal="center" vertical="center"/>
    </xf>
    <xf numFmtId="1" fontId="4" fillId="0" borderId="4" xfId="13" applyBorder="1" applyAlignment="1">
      <alignment horizontal="center" vertical="center"/>
    </xf>
    <xf numFmtId="37" fontId="8" fillId="0" borderId="6" xfId="13" applyNumberFormat="1" applyFont="1" applyBorder="1" applyAlignment="1">
      <alignment horizontal="center" vertical="center"/>
    </xf>
    <xf numFmtId="177" fontId="8" fillId="0" borderId="7" xfId="13" quotePrefix="1" applyNumberFormat="1" applyFont="1" applyBorder="1" applyAlignment="1">
      <alignment horizontal="left" vertical="center" wrapText="1"/>
    </xf>
    <xf numFmtId="177" fontId="8" fillId="0" borderId="3" xfId="13" applyNumberFormat="1" applyFont="1" applyBorder="1" applyAlignment="1">
      <alignment horizontal="left" vertical="center" wrapText="1"/>
    </xf>
    <xf numFmtId="1" fontId="8" fillId="0" borderId="26" xfId="13" quotePrefix="1" applyFont="1" applyBorder="1" applyAlignment="1">
      <alignment horizontal="right"/>
    </xf>
    <xf numFmtId="1" fontId="4" fillId="0" borderId="26" xfId="13" applyBorder="1" applyAlignment="1">
      <alignment horizontal="right"/>
    </xf>
    <xf numFmtId="1" fontId="4" fillId="0" borderId="26" xfId="13" quotePrefix="1" applyBorder="1" applyAlignment="1">
      <alignment horizontal="left" shrinkToFit="1"/>
    </xf>
    <xf numFmtId="1" fontId="4" fillId="0" borderId="26" xfId="13" applyBorder="1" applyAlignment="1">
      <alignment shrinkToFit="1"/>
    </xf>
    <xf numFmtId="37" fontId="8" fillId="0" borderId="6" xfId="1" applyFont="1" applyBorder="1" applyAlignment="1">
      <alignment horizontal="center" vertical="center"/>
    </xf>
    <xf numFmtId="37" fontId="4" fillId="0" borderId="4" xfId="1" applyBorder="1" applyAlignment="1">
      <alignment horizontal="center" vertical="center"/>
    </xf>
    <xf numFmtId="37" fontId="8" fillId="0" borderId="12" xfId="1" applyFont="1" applyBorder="1" applyAlignment="1">
      <alignment horizontal="center" vertical="center"/>
    </xf>
    <xf numFmtId="37" fontId="4" fillId="0" borderId="22" xfId="1" applyBorder="1" applyAlignment="1">
      <alignment horizontal="center" vertical="center"/>
    </xf>
    <xf numFmtId="177" fontId="8" fillId="0" borderId="7" xfId="1" quotePrefix="1" applyNumberFormat="1" applyFont="1" applyBorder="1" applyAlignment="1">
      <alignment horizontal="left" vertical="center" wrapText="1"/>
    </xf>
    <xf numFmtId="177" fontId="8" fillId="0" borderId="3" xfId="1" applyNumberFormat="1" applyFont="1" applyBorder="1" applyAlignment="1">
      <alignment horizontal="left" vertical="center" wrapText="1"/>
    </xf>
    <xf numFmtId="37" fontId="8" fillId="0" borderId="5" xfId="1" applyFont="1" applyBorder="1" applyAlignment="1">
      <alignment horizontal="center" vertical="center"/>
    </xf>
    <xf numFmtId="0" fontId="8" fillId="0" borderId="6" xfId="1" applyNumberFormat="1" applyFont="1" applyBorder="1" applyAlignment="1">
      <alignment horizontal="center" vertical="center"/>
    </xf>
    <xf numFmtId="1" fontId="8" fillId="0" borderId="4" xfId="13" applyFont="1" applyBorder="1" applyAlignment="1">
      <alignment horizontal="center" vertical="center"/>
    </xf>
    <xf numFmtId="37" fontId="8" fillId="0" borderId="4" xfId="13" applyNumberFormat="1" applyFont="1" applyBorder="1" applyAlignment="1">
      <alignment horizontal="center" vertical="center"/>
    </xf>
    <xf numFmtId="1" fontId="4" fillId="0" borderId="0" xfId="13" quotePrefix="1" applyAlignment="1">
      <alignment horizontal="left" shrinkToFit="1"/>
    </xf>
    <xf numFmtId="1" fontId="4" fillId="0" borderId="0" xfId="13" applyAlignment="1">
      <alignment shrinkToFit="1"/>
    </xf>
    <xf numFmtId="37" fontId="4" fillId="0" borderId="26" xfId="13" quotePrefix="1" applyNumberFormat="1" applyBorder="1" applyAlignment="1">
      <alignment horizontal="left" shrinkToFit="1"/>
    </xf>
    <xf numFmtId="37" fontId="8" fillId="0" borderId="4" xfId="1" applyFont="1" applyBorder="1" applyAlignment="1">
      <alignment horizontal="center" vertical="center"/>
    </xf>
    <xf numFmtId="37" fontId="4" fillId="0" borderId="0" xfId="13" quotePrefix="1" applyNumberFormat="1" applyAlignment="1">
      <alignment shrinkToFit="1"/>
    </xf>
    <xf numFmtId="0" fontId="8" fillId="0" borderId="4" xfId="1" applyNumberFormat="1" applyFont="1" applyBorder="1" applyAlignment="1">
      <alignment horizontal="center" vertical="center"/>
    </xf>
    <xf numFmtId="0" fontId="8" fillId="0" borderId="6" xfId="16" applyNumberFormat="1" applyFont="1" applyBorder="1" applyAlignment="1">
      <alignment horizontal="center" vertical="center"/>
    </xf>
    <xf numFmtId="37" fontId="4" fillId="0" borderId="4" xfId="16" applyBorder="1" applyAlignment="1">
      <alignment horizontal="center" vertical="center"/>
    </xf>
    <xf numFmtId="37" fontId="8" fillId="0" borderId="6" xfId="16" applyFont="1" applyBorder="1" applyAlignment="1">
      <alignment horizontal="center" vertical="center"/>
    </xf>
    <xf numFmtId="177" fontId="8" fillId="0" borderId="7" xfId="16" quotePrefix="1" applyNumberFormat="1" applyFont="1" applyBorder="1" applyAlignment="1">
      <alignment horizontal="left" vertical="center" wrapText="1"/>
    </xf>
    <xf numFmtId="177" fontId="8" fillId="0" borderId="3" xfId="16" applyNumberFormat="1" applyFont="1" applyBorder="1" applyAlignment="1">
      <alignment horizontal="left" vertical="center" wrapText="1"/>
    </xf>
    <xf numFmtId="0" fontId="8" fillId="0" borderId="4" xfId="16" applyNumberFormat="1" applyFont="1" applyBorder="1" applyAlignment="1">
      <alignment horizontal="center" vertical="center"/>
    </xf>
    <xf numFmtId="177" fontId="8" fillId="0" borderId="3" xfId="16" quotePrefix="1" applyNumberFormat="1" applyFont="1" applyBorder="1" applyAlignment="1">
      <alignment horizontal="left" vertical="center" wrapText="1"/>
    </xf>
    <xf numFmtId="177" fontId="8" fillId="0" borderId="27" xfId="13" quotePrefix="1" applyNumberFormat="1" applyFont="1" applyBorder="1" applyAlignment="1">
      <alignment horizontal="left" vertical="center"/>
    </xf>
    <xf numFmtId="177" fontId="8" fillId="0" borderId="3" xfId="13" quotePrefix="1" applyNumberFormat="1" applyFont="1" applyBorder="1" applyAlignment="1">
      <alignment horizontal="left" vertical="center"/>
    </xf>
    <xf numFmtId="0" fontId="5" fillId="0" borderId="78" xfId="13" applyNumberFormat="1" applyFont="1" applyBorder="1" applyAlignment="1">
      <alignment horizontal="center" vertical="center"/>
    </xf>
    <xf numFmtId="0" fontId="5" fillId="0" borderId="77" xfId="13" applyNumberFormat="1" applyFont="1" applyBorder="1" applyAlignment="1">
      <alignment horizontal="center" vertical="center"/>
    </xf>
    <xf numFmtId="0" fontId="5" fillId="0" borderId="76" xfId="13" applyNumberFormat="1" applyFont="1" applyBorder="1" applyAlignment="1">
      <alignment horizontal="center" vertical="center"/>
    </xf>
    <xf numFmtId="0" fontId="8" fillId="0" borderId="37" xfId="13" applyNumberFormat="1" applyFont="1" applyBorder="1" applyAlignment="1">
      <alignment horizontal="center" vertical="center"/>
    </xf>
    <xf numFmtId="0" fontId="4" fillId="0" borderId="40" xfId="13" applyNumberFormat="1" applyBorder="1" applyAlignment="1">
      <alignment horizontal="center" vertical="center"/>
    </xf>
    <xf numFmtId="0" fontId="8" fillId="0" borderId="36" xfId="13" applyNumberFormat="1" applyFont="1" applyBorder="1" applyAlignment="1">
      <alignment horizontal="center" vertical="center"/>
    </xf>
    <xf numFmtId="1" fontId="8" fillId="0" borderId="5" xfId="13" applyFont="1" applyBorder="1" applyAlignment="1">
      <alignment horizontal="center" vertical="center"/>
    </xf>
    <xf numFmtId="1" fontId="8" fillId="0" borderId="6" xfId="13" applyFont="1" applyBorder="1" applyAlignment="1">
      <alignment horizontal="right" vertical="center"/>
    </xf>
    <xf numFmtId="1" fontId="8" fillId="0" borderId="5" xfId="13" applyFont="1" applyBorder="1" applyAlignment="1">
      <alignment horizontal="right" vertical="center"/>
    </xf>
    <xf numFmtId="1" fontId="8" fillId="0" borderId="10" xfId="13" applyFont="1" applyBorder="1" applyAlignment="1">
      <alignment horizontal="center" vertical="center"/>
    </xf>
    <xf numFmtId="1" fontId="8" fillId="0" borderId="19" xfId="13" applyFont="1" applyBorder="1" applyAlignment="1">
      <alignment horizontal="center" vertical="center"/>
    </xf>
    <xf numFmtId="0" fontId="8" fillId="0" borderId="80" xfId="13" applyNumberFormat="1" applyFont="1" applyBorder="1" applyAlignment="1">
      <alignment horizontal="center" vertical="center"/>
    </xf>
    <xf numFmtId="0" fontId="8" fillId="0" borderId="79" xfId="13" applyNumberFormat="1" applyFont="1" applyBorder="1" applyAlignment="1">
      <alignment horizontal="center" vertical="center"/>
    </xf>
    <xf numFmtId="0" fontId="8" fillId="0" borderId="21" xfId="13" applyNumberFormat="1" applyFont="1" applyBorder="1" applyAlignment="1">
      <alignment horizontal="center" vertical="center"/>
    </xf>
    <xf numFmtId="0" fontId="8" fillId="0" borderId="20" xfId="13" applyNumberFormat="1" applyFont="1" applyBorder="1" applyAlignment="1">
      <alignment horizontal="center" vertical="center"/>
    </xf>
    <xf numFmtId="0" fontId="8" fillId="0" borderId="12" xfId="13" applyNumberFormat="1" applyFont="1" applyBorder="1" applyAlignment="1">
      <alignment horizontal="center" vertical="center"/>
    </xf>
    <xf numFmtId="0" fontId="8" fillId="0" borderId="22" xfId="13" applyNumberFormat="1" applyFont="1" applyBorder="1" applyAlignment="1">
      <alignment horizontal="center" vertical="center"/>
    </xf>
    <xf numFmtId="0" fontId="24" fillId="0" borderId="0" xfId="18" applyFont="1" applyAlignment="1">
      <alignment horizontal="left" wrapText="1"/>
    </xf>
    <xf numFmtId="0" fontId="24" fillId="0" borderId="0" xfId="18" applyFont="1" applyAlignment="1">
      <alignment horizontal="left"/>
    </xf>
    <xf numFmtId="0" fontId="24" fillId="0" borderId="87" xfId="18" applyFont="1" applyBorder="1" applyAlignment="1">
      <alignment horizontal="center" vertical="center" textRotation="255"/>
    </xf>
    <xf numFmtId="0" fontId="24" fillId="0" borderId="84" xfId="18" applyFont="1" applyBorder="1" applyAlignment="1">
      <alignment horizontal="center" vertical="center" textRotation="255"/>
    </xf>
    <xf numFmtId="0" fontId="24" fillId="0" borderId="88" xfId="18" applyFont="1" applyBorder="1" applyAlignment="1">
      <alignment horizontal="center" vertical="center" textRotation="255"/>
    </xf>
    <xf numFmtId="0" fontId="24" fillId="0" borderId="99" xfId="18" applyFont="1" applyBorder="1" applyAlignment="1">
      <alignment horizontal="left" vertical="top" wrapText="1"/>
    </xf>
    <xf numFmtId="0" fontId="24" fillId="0" borderId="98" xfId="18" applyFont="1" applyBorder="1" applyAlignment="1">
      <alignment horizontal="left" vertical="top" wrapText="1"/>
    </xf>
    <xf numFmtId="0" fontId="24" fillId="0" borderId="94" xfId="18" applyFont="1" applyBorder="1" applyAlignment="1">
      <alignment horizontal="left" vertical="top" wrapText="1"/>
    </xf>
    <xf numFmtId="0" fontId="24" fillId="0" borderId="93" xfId="18" applyFont="1" applyBorder="1" applyAlignment="1">
      <alignment horizontal="left" vertical="top" wrapText="1"/>
    </xf>
    <xf numFmtId="191" fontId="24" fillId="0" borderId="0" xfId="18" applyNumberFormat="1" applyFont="1" applyAlignment="1">
      <alignment horizontal="center" vertical="center"/>
    </xf>
    <xf numFmtId="0" fontId="24" fillId="0" borderId="97" xfId="18" applyFont="1" applyBorder="1" applyAlignment="1">
      <alignment horizontal="center" vertical="center"/>
    </xf>
    <xf numFmtId="0" fontId="24" fillId="0" borderId="96" xfId="18" applyFont="1" applyBorder="1" applyAlignment="1">
      <alignment horizontal="center" vertical="center"/>
    </xf>
    <xf numFmtId="0" fontId="24" fillId="0" borderId="95" xfId="18" applyFont="1" applyBorder="1" applyAlignment="1">
      <alignment horizontal="center" vertical="center"/>
    </xf>
    <xf numFmtId="194" fontId="24" fillId="0" borderId="86" xfId="18" applyNumberFormat="1" applyFont="1" applyBorder="1" applyAlignment="1">
      <alignment horizontal="left" vertical="center" wrapText="1"/>
    </xf>
    <xf numFmtId="194" fontId="24" fillId="0" borderId="0" xfId="18" applyNumberFormat="1" applyFont="1" applyAlignment="1">
      <alignment horizontal="left" vertical="center" wrapText="1"/>
    </xf>
    <xf numFmtId="194" fontId="24" fillId="0" borderId="85" xfId="18" applyNumberFormat="1" applyFont="1" applyBorder="1" applyAlignment="1">
      <alignment horizontal="left" vertical="center" wrapText="1"/>
    </xf>
    <xf numFmtId="194" fontId="24" fillId="0" borderId="83" xfId="18" applyNumberFormat="1" applyFont="1" applyBorder="1" applyAlignment="1">
      <alignment horizontal="left" vertical="center" wrapText="1"/>
    </xf>
    <xf numFmtId="194" fontId="24" fillId="0" borderId="82" xfId="18" applyNumberFormat="1" applyFont="1" applyBorder="1" applyAlignment="1">
      <alignment horizontal="left" vertical="center" wrapText="1"/>
    </xf>
    <xf numFmtId="194" fontId="24" fillId="0" borderId="81" xfId="18" applyNumberFormat="1" applyFont="1" applyBorder="1" applyAlignment="1">
      <alignment horizontal="left" vertical="center" wrapText="1"/>
    </xf>
    <xf numFmtId="0" fontId="24" fillId="0" borderId="98" xfId="18" applyFont="1" applyBorder="1" applyAlignment="1">
      <alignment horizontal="left" vertical="top"/>
    </xf>
    <xf numFmtId="0" fontId="24" fillId="0" borderId="94" xfId="18" applyFont="1" applyBorder="1" applyAlignment="1">
      <alignment horizontal="left" vertical="top"/>
    </xf>
    <xf numFmtId="0" fontId="24" fillId="0" borderId="93" xfId="18" applyFont="1" applyBorder="1" applyAlignment="1">
      <alignment horizontal="left" vertical="top"/>
    </xf>
    <xf numFmtId="0" fontId="24" fillId="0" borderId="0" xfId="18" applyFont="1" applyAlignment="1">
      <alignment horizontal="center" vertical="center"/>
    </xf>
    <xf numFmtId="0" fontId="11" fillId="0" borderId="0" xfId="18" applyFont="1" applyAlignment="1">
      <alignment horizontal="center"/>
    </xf>
    <xf numFmtId="194" fontId="5" fillId="0" borderId="91" xfId="18" applyNumberFormat="1" applyFont="1" applyBorder="1" applyAlignment="1">
      <alignment horizontal="left" vertical="top" wrapText="1"/>
    </xf>
    <xf numFmtId="194" fontId="5" fillId="0" borderId="0" xfId="18" applyNumberFormat="1" applyFont="1" applyAlignment="1">
      <alignment horizontal="left" vertical="top" wrapText="1"/>
    </xf>
    <xf numFmtId="192" fontId="24" fillId="0" borderId="0" xfId="18" applyNumberFormat="1" applyFont="1" applyAlignment="1">
      <alignment horizontal="center" vertical="center"/>
    </xf>
    <xf numFmtId="192" fontId="24" fillId="0" borderId="92" xfId="18" applyNumberFormat="1" applyFont="1" applyBorder="1" applyAlignment="1">
      <alignment horizontal="center" vertical="center"/>
    </xf>
    <xf numFmtId="0" fontId="24" fillId="0" borderId="92" xfId="18" applyFont="1" applyBorder="1" applyAlignment="1">
      <alignment horizontal="center" vertical="center"/>
    </xf>
  </cellXfs>
  <cellStyles count="21">
    <cellStyle name="桁区切り 2" xfId="5" xr:uid="{37DE7111-DA6E-47BB-8A7D-5E53FBFEF50A}"/>
    <cellStyle name="桁区切り 3" xfId="6" xr:uid="{E7EE6633-95C2-4CE7-82DE-7880E89AA1DD}"/>
    <cellStyle name="桁区切り 4" xfId="19" xr:uid="{BDC582D4-8FB0-4685-9066-E281F4A9D879}"/>
    <cellStyle name="標準" xfId="0" builtinId="0"/>
    <cellStyle name="標準 10" xfId="18" xr:uid="{91A028AB-C389-42D1-A400-946EB5D98E6E}"/>
    <cellStyle name="標準 11" xfId="16" xr:uid="{8D77F0C8-467A-442B-AB34-D750917578BE}"/>
    <cellStyle name="標準 12" xfId="17" xr:uid="{1ED1D301-E7CD-4C5A-8D5E-2A11270A4BBB}"/>
    <cellStyle name="標準 2" xfId="2" xr:uid="{D883DB66-154D-422F-8F99-356E99FF6FD7}"/>
    <cellStyle name="標準 2 2" xfId="3" xr:uid="{3004FF8C-6C6B-4C0F-9705-D45BAD59F410}"/>
    <cellStyle name="標準 3" xfId="7" xr:uid="{13F15621-6AC5-42CB-8D6B-A71A57D2BC63}"/>
    <cellStyle name="標準 3 2" xfId="20" xr:uid="{8F7BD6E4-B236-4F20-9E54-00A55E0F7484}"/>
    <cellStyle name="標準 4" xfId="13" xr:uid="{D28855F0-179B-4B7E-B0A1-D3A3BC2486EE}"/>
    <cellStyle name="標準 5" xfId="12" xr:uid="{E9405991-4D97-4D09-8FB8-B8E8B94A3A7D}"/>
    <cellStyle name="標準 6" xfId="4" xr:uid="{3B379A6A-CA10-4B6E-B508-50078A5CFF21}"/>
    <cellStyle name="標準 6 2" xfId="8" xr:uid="{EEAD1598-1CC2-4D15-8D99-936C2969ABC0}"/>
    <cellStyle name="標準 7" xfId="1" xr:uid="{77194571-1335-4E1C-B613-3F5AEFCCE4CE}"/>
    <cellStyle name="標準 7 2" xfId="9" xr:uid="{B1731497-0DB9-4167-AA8F-66A3BC0C686C}"/>
    <cellStyle name="標準 8" xfId="10" xr:uid="{467E7BBD-2556-42D2-8ED6-19B6A1A03599}"/>
    <cellStyle name="標準 8 2" xfId="14" xr:uid="{37D380F2-3A80-475B-8835-0FC38B55B2A4}"/>
    <cellStyle name="標準 9" xfId="11" xr:uid="{75A5E710-7C5A-46B7-A1C0-ADDC930E4888}"/>
    <cellStyle name="標準 9 2" xfId="15" xr:uid="{EEAD030C-FFAD-403E-9424-BA7DEAB87F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78105</xdr:colOff>
      <xdr:row>1</xdr:row>
      <xdr:rowOff>44824</xdr:rowOff>
    </xdr:from>
    <xdr:to>
      <xdr:col>16</xdr:col>
      <xdr:colOff>123824</xdr:colOff>
      <xdr:row>2</xdr:row>
      <xdr:rowOff>180975</xdr:rowOff>
    </xdr:to>
    <xdr:sp macro="" textlink="">
      <xdr:nvSpPr>
        <xdr:cNvPr id="2" name="AutoShape 1">
          <a:extLst>
            <a:ext uri="{FF2B5EF4-FFF2-40B4-BE49-F238E27FC236}">
              <a16:creationId xmlns:a16="http://schemas.microsoft.com/office/drawing/2014/main" id="{5A8D1B10-92D1-4625-B248-9835ED1F8483}"/>
            </a:ext>
          </a:extLst>
        </xdr:cNvPr>
        <xdr:cNvSpPr>
          <a:spLocks/>
        </xdr:cNvSpPr>
      </xdr:nvSpPr>
      <xdr:spPr bwMode="auto">
        <a:xfrm>
          <a:off x="14708505" y="216274"/>
          <a:ext cx="45719" cy="298076"/>
        </a:xfrm>
        <a:prstGeom prst="leftBrace">
          <a:avLst>
            <a:gd name="adj1" fmla="val 437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1</xdr:colOff>
      <xdr:row>18</xdr:row>
      <xdr:rowOff>0</xdr:rowOff>
    </xdr:from>
    <xdr:to>
      <xdr:col>42</xdr:col>
      <xdr:colOff>504265</xdr:colOff>
      <xdr:row>30</xdr:row>
      <xdr:rowOff>0</xdr:rowOff>
    </xdr:to>
    <xdr:sp macro="" textlink="">
      <xdr:nvSpPr>
        <xdr:cNvPr id="2" name="右中かっこ 1">
          <a:extLst>
            <a:ext uri="{FF2B5EF4-FFF2-40B4-BE49-F238E27FC236}">
              <a16:creationId xmlns:a16="http://schemas.microsoft.com/office/drawing/2014/main" id="{A983D90C-AD96-4633-AC49-F60092631398}"/>
            </a:ext>
          </a:extLst>
        </xdr:cNvPr>
        <xdr:cNvSpPr/>
      </xdr:nvSpPr>
      <xdr:spPr bwMode="auto">
        <a:xfrm>
          <a:off x="30175201" y="3086100"/>
          <a:ext cx="507439" cy="2057400"/>
        </a:xfrm>
        <a:prstGeom prst="rightBrace">
          <a:avLst>
            <a:gd name="adj1" fmla="val 8333"/>
            <a:gd name="adj2" fmla="val 12698"/>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0F8E1-1A2E-46FA-91C6-13E95C13EA39}">
  <sheetPr syncVertical="1" syncRef="A1" transitionEvaluation="1"/>
  <dimension ref="B1:Q57"/>
  <sheetViews>
    <sheetView tabSelected="1" zoomScale="70" zoomScaleNormal="70" workbookViewId="0"/>
  </sheetViews>
  <sheetFormatPr defaultColWidth="13.25" defaultRowHeight="12"/>
  <cols>
    <col min="1" max="1" width="1.125" style="511" customWidth="1"/>
    <col min="2" max="2" width="16.5" style="511" customWidth="1"/>
    <col min="3" max="3" width="9.25" style="511" customWidth="1"/>
    <col min="4" max="4" width="15.25" style="511" customWidth="1"/>
    <col min="5" max="5" width="9" style="511" customWidth="1"/>
    <col min="6" max="6" width="9.25" style="511" customWidth="1"/>
    <col min="7" max="7" width="15.25" style="511" customWidth="1"/>
    <col min="8" max="8" width="9" style="511" customWidth="1"/>
    <col min="9" max="9" width="9.25" style="511" customWidth="1"/>
    <col min="10" max="10" width="15.25" style="511" customWidth="1"/>
    <col min="11" max="11" width="9" style="511" customWidth="1"/>
    <col min="12" max="12" width="9.25" style="511" customWidth="1"/>
    <col min="13" max="13" width="15.25" style="511" customWidth="1"/>
    <col min="14" max="14" width="9" style="511" customWidth="1"/>
    <col min="15" max="15" width="9.25" style="511" customWidth="1"/>
    <col min="16" max="16" width="15.25" style="511" customWidth="1"/>
    <col min="17" max="17" width="9" style="511" customWidth="1"/>
    <col min="18" max="16384" width="13.25" style="511"/>
  </cols>
  <sheetData>
    <row r="1" spans="2:17" ht="30" customHeight="1">
      <c r="B1" s="714" t="s">
        <v>43</v>
      </c>
      <c r="C1" s="714"/>
      <c r="D1" s="714"/>
      <c r="E1" s="714"/>
      <c r="F1" s="714"/>
      <c r="G1" s="714"/>
      <c r="H1" s="714"/>
      <c r="I1" s="714"/>
      <c r="J1" s="714"/>
      <c r="K1" s="714"/>
      <c r="L1" s="714"/>
      <c r="M1" s="714"/>
      <c r="N1" s="714"/>
      <c r="O1" s="714"/>
      <c r="P1" s="714"/>
      <c r="Q1" s="714"/>
    </row>
    <row r="2" spans="2:17" ht="15" customHeight="1">
      <c r="B2" s="512" t="s">
        <v>42</v>
      </c>
    </row>
    <row r="3" spans="2:17" ht="15.95" customHeight="1">
      <c r="B3" s="718" t="s">
        <v>41</v>
      </c>
      <c r="C3" s="715" t="s">
        <v>40</v>
      </c>
      <c r="D3" s="716"/>
      <c r="E3" s="717"/>
      <c r="F3" s="715" t="s">
        <v>39</v>
      </c>
      <c r="G3" s="716"/>
      <c r="H3" s="717"/>
      <c r="I3" s="715" t="s">
        <v>38</v>
      </c>
      <c r="J3" s="716"/>
      <c r="K3" s="717"/>
      <c r="L3" s="715" t="s">
        <v>37</v>
      </c>
      <c r="M3" s="716"/>
      <c r="N3" s="717"/>
      <c r="O3" s="715" t="s">
        <v>36</v>
      </c>
      <c r="P3" s="716"/>
      <c r="Q3" s="717"/>
    </row>
    <row r="4" spans="2:17" ht="15.95" customHeight="1">
      <c r="B4" s="719"/>
      <c r="C4" s="513" t="s">
        <v>34</v>
      </c>
      <c r="D4" s="513" t="s">
        <v>33</v>
      </c>
      <c r="E4" s="513" t="s">
        <v>35</v>
      </c>
      <c r="F4" s="513" t="s">
        <v>34</v>
      </c>
      <c r="G4" s="513" t="s">
        <v>33</v>
      </c>
      <c r="H4" s="513" t="s">
        <v>32</v>
      </c>
      <c r="I4" s="513" t="s">
        <v>34</v>
      </c>
      <c r="J4" s="513" t="s">
        <v>33</v>
      </c>
      <c r="K4" s="513" t="s">
        <v>35</v>
      </c>
      <c r="L4" s="513" t="s">
        <v>34</v>
      </c>
      <c r="M4" s="513" t="s">
        <v>33</v>
      </c>
      <c r="N4" s="513" t="s">
        <v>35</v>
      </c>
      <c r="O4" s="513" t="s">
        <v>34</v>
      </c>
      <c r="P4" s="513" t="s">
        <v>33</v>
      </c>
      <c r="Q4" s="513" t="s">
        <v>32</v>
      </c>
    </row>
    <row r="5" spans="2:17" ht="12" customHeight="1">
      <c r="B5" s="514"/>
      <c r="C5" s="515" t="s">
        <v>31</v>
      </c>
      <c r="D5" s="515" t="s">
        <v>30</v>
      </c>
      <c r="E5" s="515" t="s">
        <v>30</v>
      </c>
      <c r="F5" s="515" t="s">
        <v>29</v>
      </c>
      <c r="G5" s="515" t="s">
        <v>28</v>
      </c>
      <c r="H5" s="515" t="s">
        <v>28</v>
      </c>
      <c r="I5" s="515" t="s">
        <v>31</v>
      </c>
      <c r="J5" s="515" t="s">
        <v>30</v>
      </c>
      <c r="K5" s="515" t="s">
        <v>30</v>
      </c>
      <c r="L5" s="515" t="s">
        <v>31</v>
      </c>
      <c r="M5" s="515" t="s">
        <v>30</v>
      </c>
      <c r="N5" s="515" t="s">
        <v>30</v>
      </c>
      <c r="O5" s="515" t="s">
        <v>29</v>
      </c>
      <c r="P5" s="515" t="s">
        <v>28</v>
      </c>
      <c r="Q5" s="515" t="s">
        <v>28</v>
      </c>
    </row>
    <row r="6" spans="2:17" ht="15.95" customHeight="1">
      <c r="B6" s="514" t="s">
        <v>27</v>
      </c>
      <c r="C6" s="516">
        <v>3507580</v>
      </c>
      <c r="D6" s="516">
        <v>608236777557</v>
      </c>
      <c r="E6" s="517">
        <v>173406</v>
      </c>
      <c r="F6" s="516">
        <v>3385649</v>
      </c>
      <c r="G6" s="516">
        <v>580678954959</v>
      </c>
      <c r="H6" s="517">
        <v>171512</v>
      </c>
      <c r="I6" s="516">
        <v>3245531</v>
      </c>
      <c r="J6" s="516">
        <v>548407719349</v>
      </c>
      <c r="K6" s="517">
        <v>168973</v>
      </c>
      <c r="L6" s="516">
        <v>3093601</v>
      </c>
      <c r="M6" s="516">
        <v>525135872550</v>
      </c>
      <c r="N6" s="517">
        <v>169749</v>
      </c>
      <c r="O6" s="516">
        <v>2936942</v>
      </c>
      <c r="P6" s="516">
        <v>505573994125</v>
      </c>
      <c r="Q6" s="517">
        <v>172143</v>
      </c>
    </row>
    <row r="7" spans="2:17" ht="12" customHeight="1">
      <c r="B7" s="514"/>
      <c r="C7" s="516"/>
      <c r="D7" s="516"/>
      <c r="E7" s="517"/>
      <c r="F7" s="518"/>
      <c r="G7" s="516"/>
      <c r="H7" s="517"/>
      <c r="J7" s="516"/>
      <c r="K7" s="517"/>
      <c r="M7" s="516"/>
      <c r="N7" s="517"/>
      <c r="P7" s="516"/>
      <c r="Q7" s="517"/>
    </row>
    <row r="8" spans="2:17" ht="15.95" customHeight="1">
      <c r="B8" s="514" t="s">
        <v>26</v>
      </c>
      <c r="C8" s="516">
        <v>1612609</v>
      </c>
      <c r="D8" s="516">
        <v>209159940234</v>
      </c>
      <c r="E8" s="517">
        <v>129703</v>
      </c>
      <c r="F8" s="516">
        <v>1838674</v>
      </c>
      <c r="G8" s="516">
        <v>238288035442</v>
      </c>
      <c r="H8" s="517">
        <v>129598</v>
      </c>
      <c r="I8" s="516">
        <v>2065006</v>
      </c>
      <c r="J8" s="516">
        <v>272405395622</v>
      </c>
      <c r="K8" s="517">
        <v>131915</v>
      </c>
      <c r="L8" s="516">
        <v>2186447</v>
      </c>
      <c r="M8" s="516">
        <v>293882236145</v>
      </c>
      <c r="N8" s="517">
        <v>134411</v>
      </c>
      <c r="O8" s="516">
        <v>2430899</v>
      </c>
      <c r="P8" s="516">
        <v>334793168194</v>
      </c>
      <c r="Q8" s="517">
        <v>137724</v>
      </c>
    </row>
    <row r="9" spans="2:17" ht="12" customHeight="1">
      <c r="B9" s="514"/>
      <c r="C9" s="516"/>
      <c r="D9" s="516"/>
      <c r="E9" s="517"/>
      <c r="F9" s="518"/>
      <c r="G9" s="516"/>
      <c r="H9" s="517"/>
      <c r="J9" s="516"/>
      <c r="K9" s="517"/>
      <c r="M9" s="516"/>
      <c r="N9" s="517"/>
      <c r="P9" s="516"/>
      <c r="Q9" s="517"/>
    </row>
    <row r="10" spans="2:17" ht="15.95" customHeight="1">
      <c r="B10" s="514" t="s">
        <v>25</v>
      </c>
      <c r="C10" s="516">
        <v>145288</v>
      </c>
      <c r="D10" s="516">
        <v>47042209923</v>
      </c>
      <c r="E10" s="517">
        <v>323786</v>
      </c>
      <c r="F10" s="516">
        <v>121712</v>
      </c>
      <c r="G10" s="516">
        <v>38597051227</v>
      </c>
      <c r="H10" s="517">
        <v>317118</v>
      </c>
      <c r="I10" s="516">
        <v>99052</v>
      </c>
      <c r="J10" s="516">
        <v>30583232342</v>
      </c>
      <c r="K10" s="517">
        <v>308759</v>
      </c>
      <c r="L10" s="516">
        <v>78895</v>
      </c>
      <c r="M10" s="516">
        <v>24043884078</v>
      </c>
      <c r="N10" s="517">
        <v>304758</v>
      </c>
      <c r="O10" s="516">
        <v>63304</v>
      </c>
      <c r="P10" s="516">
        <v>19186883012</v>
      </c>
      <c r="Q10" s="517">
        <v>303091</v>
      </c>
    </row>
    <row r="11" spans="2:17" ht="12" customHeight="1">
      <c r="B11" s="514"/>
      <c r="C11" s="516"/>
      <c r="D11" s="516"/>
      <c r="E11" s="517"/>
      <c r="F11" s="516"/>
      <c r="G11" s="516"/>
      <c r="H11" s="517"/>
      <c r="I11" s="516"/>
      <c r="J11" s="516"/>
      <c r="K11" s="517"/>
      <c r="L11" s="516"/>
      <c r="M11" s="516"/>
      <c r="N11" s="517"/>
      <c r="O11" s="516"/>
      <c r="P11" s="516"/>
      <c r="Q11" s="517"/>
    </row>
    <row r="12" spans="2:17" ht="15.95" customHeight="1">
      <c r="B12" s="514" t="s">
        <v>24</v>
      </c>
      <c r="C12" s="516">
        <v>136698</v>
      </c>
      <c r="D12" s="516">
        <v>37139938495</v>
      </c>
      <c r="E12" s="517">
        <v>271693</v>
      </c>
      <c r="F12" s="516">
        <v>120487</v>
      </c>
      <c r="G12" s="516">
        <v>32376364435</v>
      </c>
      <c r="H12" s="517">
        <v>268713</v>
      </c>
      <c r="I12" s="516">
        <v>104214</v>
      </c>
      <c r="J12" s="516">
        <v>27561743806</v>
      </c>
      <c r="K12" s="517">
        <v>264473</v>
      </c>
      <c r="L12" s="516">
        <v>88084</v>
      </c>
      <c r="M12" s="516">
        <v>23279745920</v>
      </c>
      <c r="N12" s="517">
        <v>264290</v>
      </c>
      <c r="O12" s="516">
        <v>73173</v>
      </c>
      <c r="P12" s="516">
        <v>19445858433</v>
      </c>
      <c r="Q12" s="517">
        <v>265752</v>
      </c>
    </row>
    <row r="13" spans="2:17" ht="12" customHeight="1">
      <c r="B13" s="514"/>
      <c r="C13" s="516"/>
      <c r="D13" s="516"/>
      <c r="E13" s="517"/>
      <c r="F13" s="516"/>
      <c r="G13" s="516"/>
      <c r="H13" s="517"/>
      <c r="I13" s="516"/>
      <c r="J13" s="516"/>
      <c r="K13" s="517"/>
      <c r="L13" s="516"/>
      <c r="M13" s="516"/>
      <c r="N13" s="517"/>
      <c r="O13" s="516"/>
      <c r="P13" s="516"/>
      <c r="Q13" s="517"/>
    </row>
    <row r="14" spans="2:17" ht="15.95" customHeight="1">
      <c r="B14" s="514" t="s">
        <v>23</v>
      </c>
      <c r="C14" s="516">
        <v>3683</v>
      </c>
      <c r="D14" s="516">
        <v>411240233</v>
      </c>
      <c r="E14" s="517">
        <v>111659</v>
      </c>
      <c r="F14" s="516">
        <v>2782</v>
      </c>
      <c r="G14" s="516">
        <v>309091183</v>
      </c>
      <c r="H14" s="517">
        <v>111104</v>
      </c>
      <c r="I14" s="516">
        <v>2048</v>
      </c>
      <c r="J14" s="516">
        <v>230487892</v>
      </c>
      <c r="K14" s="517">
        <v>112543</v>
      </c>
      <c r="L14" s="516">
        <v>1476</v>
      </c>
      <c r="M14" s="516">
        <v>168431727</v>
      </c>
      <c r="N14" s="517">
        <v>114114</v>
      </c>
      <c r="O14" s="516">
        <v>1038</v>
      </c>
      <c r="P14" s="516">
        <v>125003165</v>
      </c>
      <c r="Q14" s="517">
        <v>120427</v>
      </c>
    </row>
    <row r="15" spans="2:17" ht="12" customHeight="1">
      <c r="B15" s="514"/>
      <c r="C15" s="516"/>
      <c r="D15" s="516"/>
      <c r="E15" s="517"/>
      <c r="F15" s="516"/>
      <c r="G15" s="516"/>
      <c r="H15" s="517"/>
      <c r="I15" s="516"/>
      <c r="J15" s="516"/>
      <c r="K15" s="519"/>
      <c r="L15" s="516"/>
      <c r="M15" s="516"/>
      <c r="N15" s="519"/>
      <c r="O15" s="516"/>
      <c r="P15" s="516"/>
      <c r="Q15" s="517"/>
    </row>
    <row r="16" spans="2:17" ht="15.95" customHeight="1">
      <c r="B16" s="514" t="s">
        <v>22</v>
      </c>
      <c r="C16" s="516"/>
      <c r="D16" s="516"/>
      <c r="E16" s="517"/>
      <c r="F16" s="516"/>
      <c r="G16" s="516"/>
      <c r="H16" s="517"/>
      <c r="I16" s="516"/>
      <c r="J16" s="516"/>
      <c r="K16" s="517"/>
      <c r="L16" s="516"/>
      <c r="M16" s="516"/>
      <c r="N16" s="517"/>
      <c r="O16" s="516"/>
      <c r="P16" s="516"/>
      <c r="Q16" s="517" t="s">
        <v>5</v>
      </c>
    </row>
    <row r="17" spans="2:17" ht="12" customHeight="1">
      <c r="B17" s="514"/>
      <c r="C17" s="516"/>
      <c r="D17" s="516"/>
      <c r="E17" s="517"/>
      <c r="F17" s="516"/>
      <c r="G17" s="516"/>
      <c r="H17" s="517"/>
      <c r="I17" s="516"/>
      <c r="J17" s="516"/>
      <c r="K17" s="517"/>
      <c r="L17" s="516"/>
      <c r="M17" s="516"/>
      <c r="N17" s="517"/>
      <c r="O17" s="516"/>
      <c r="P17" s="516"/>
      <c r="Q17" s="517"/>
    </row>
    <row r="18" spans="2:17" ht="15.95" customHeight="1">
      <c r="B18" s="514" t="s">
        <v>21</v>
      </c>
      <c r="C18" s="516">
        <v>44</v>
      </c>
      <c r="D18" s="516">
        <v>17078110</v>
      </c>
      <c r="E18" s="517">
        <v>388139</v>
      </c>
      <c r="F18" s="516">
        <v>30</v>
      </c>
      <c r="G18" s="516">
        <v>14380800</v>
      </c>
      <c r="H18" s="517">
        <v>479360</v>
      </c>
      <c r="I18" s="516">
        <v>14</v>
      </c>
      <c r="J18" s="516">
        <v>7172910</v>
      </c>
      <c r="K18" s="517">
        <v>512351</v>
      </c>
      <c r="L18" s="516">
        <v>31</v>
      </c>
      <c r="M18" s="516">
        <v>10501070</v>
      </c>
      <c r="N18" s="517">
        <v>338744</v>
      </c>
      <c r="O18" s="516">
        <v>14</v>
      </c>
      <c r="P18" s="516">
        <v>6156350</v>
      </c>
      <c r="Q18" s="517">
        <v>439739</v>
      </c>
    </row>
    <row r="19" spans="2:17" ht="12" customHeight="1">
      <c r="B19" s="514"/>
      <c r="C19" s="516"/>
      <c r="D19" s="516"/>
      <c r="E19" s="517"/>
      <c r="F19" s="516"/>
      <c r="G19" s="516"/>
      <c r="H19" s="517"/>
      <c r="I19" s="516"/>
      <c r="J19" s="516"/>
      <c r="K19" s="517"/>
      <c r="L19" s="516"/>
      <c r="M19" s="516"/>
      <c r="N19" s="517"/>
      <c r="O19" s="516"/>
      <c r="P19" s="516"/>
      <c r="Q19" s="517"/>
    </row>
    <row r="20" spans="2:17" ht="15.95" customHeight="1">
      <c r="B20" s="514" t="s">
        <v>20</v>
      </c>
      <c r="C20" s="516">
        <v>2</v>
      </c>
      <c r="D20" s="516">
        <v>1778550</v>
      </c>
      <c r="E20" s="517">
        <v>889275</v>
      </c>
      <c r="F20" s="516">
        <v>4</v>
      </c>
      <c r="G20" s="516">
        <v>8888910</v>
      </c>
      <c r="H20" s="517">
        <v>2222228</v>
      </c>
      <c r="I20" s="516"/>
      <c r="J20" s="516"/>
      <c r="K20" s="517" t="s">
        <v>5</v>
      </c>
      <c r="L20" s="516">
        <v>5</v>
      </c>
      <c r="M20" s="516">
        <v>8230810</v>
      </c>
      <c r="N20" s="517">
        <v>1646162</v>
      </c>
      <c r="O20" s="516">
        <v>2</v>
      </c>
      <c r="P20" s="516">
        <v>3573545</v>
      </c>
      <c r="Q20" s="517">
        <v>1786773</v>
      </c>
    </row>
    <row r="21" spans="2:17" ht="12" customHeight="1">
      <c r="B21" s="514"/>
      <c r="C21" s="516"/>
      <c r="D21" s="516"/>
      <c r="E21" s="517"/>
      <c r="F21" s="516"/>
      <c r="G21" s="516"/>
      <c r="H21" s="517"/>
      <c r="I21" s="516"/>
      <c r="J21" s="516"/>
      <c r="K21" s="517"/>
      <c r="L21" s="516"/>
      <c r="M21" s="516"/>
      <c r="N21" s="517"/>
      <c r="O21" s="516"/>
      <c r="P21" s="516"/>
      <c r="Q21" s="517"/>
    </row>
    <row r="22" spans="2:17" ht="15.95" customHeight="1">
      <c r="B22" s="514" t="s">
        <v>19</v>
      </c>
      <c r="C22" s="516">
        <v>269</v>
      </c>
      <c r="D22" s="516">
        <v>236425322</v>
      </c>
      <c r="E22" s="517">
        <v>878905</v>
      </c>
      <c r="F22" s="516">
        <v>230</v>
      </c>
      <c r="G22" s="516">
        <v>217077983</v>
      </c>
      <c r="H22" s="517">
        <v>943817</v>
      </c>
      <c r="I22" s="516">
        <v>219</v>
      </c>
      <c r="J22" s="516">
        <v>251649164</v>
      </c>
      <c r="K22" s="517">
        <v>1149083</v>
      </c>
      <c r="L22" s="516">
        <v>280</v>
      </c>
      <c r="M22" s="516">
        <v>329203246</v>
      </c>
      <c r="N22" s="517">
        <v>1175726</v>
      </c>
      <c r="O22" s="516">
        <v>440</v>
      </c>
      <c r="P22" s="516">
        <v>473428508</v>
      </c>
      <c r="Q22" s="517">
        <v>1075974</v>
      </c>
    </row>
    <row r="23" spans="2:17" ht="12" customHeight="1">
      <c r="B23" s="514"/>
      <c r="C23" s="517"/>
      <c r="D23" s="517"/>
      <c r="E23" s="517"/>
      <c r="F23" s="517"/>
      <c r="G23" s="517"/>
      <c r="H23" s="517"/>
      <c r="I23" s="517"/>
      <c r="J23" s="517"/>
      <c r="K23" s="517"/>
      <c r="L23" s="517"/>
      <c r="M23" s="517"/>
      <c r="N23" s="517"/>
      <c r="O23" s="517"/>
      <c r="P23" s="517"/>
      <c r="Q23" s="517"/>
    </row>
    <row r="24" spans="2:17" ht="15.95" customHeight="1">
      <c r="B24" s="520" t="s">
        <v>18</v>
      </c>
      <c r="C24" s="521">
        <v>5406173</v>
      </c>
      <c r="D24" s="521">
        <v>902245388424</v>
      </c>
      <c r="E24" s="521">
        <v>166892</v>
      </c>
      <c r="F24" s="521">
        <v>5469568</v>
      </c>
      <c r="G24" s="521">
        <v>890489844939</v>
      </c>
      <c r="H24" s="521">
        <v>162808</v>
      </c>
      <c r="I24" s="521">
        <v>5516084</v>
      </c>
      <c r="J24" s="521">
        <v>879447401085</v>
      </c>
      <c r="K24" s="521">
        <v>159433</v>
      </c>
      <c r="L24" s="521">
        <v>5448819</v>
      </c>
      <c r="M24" s="521">
        <v>866858105546</v>
      </c>
      <c r="N24" s="521">
        <v>159091</v>
      </c>
      <c r="O24" s="521">
        <v>5505812</v>
      </c>
      <c r="P24" s="521">
        <v>879608065332</v>
      </c>
      <c r="Q24" s="521">
        <v>159760</v>
      </c>
    </row>
    <row r="25" spans="2:17" ht="12" customHeight="1">
      <c r="B25" s="514"/>
      <c r="C25" s="517"/>
      <c r="D25" s="517"/>
      <c r="E25" s="517"/>
      <c r="F25" s="517"/>
      <c r="G25" s="517"/>
      <c r="H25" s="517"/>
      <c r="I25" s="517"/>
      <c r="J25" s="517"/>
      <c r="K25" s="517"/>
      <c r="L25" s="517"/>
      <c r="M25" s="517"/>
      <c r="N25" s="517"/>
      <c r="O25" s="517"/>
      <c r="P25" s="517"/>
      <c r="Q25" s="517"/>
    </row>
    <row r="26" spans="2:17" ht="15.95" customHeight="1">
      <c r="B26" s="514" t="s">
        <v>17</v>
      </c>
      <c r="C26" s="516">
        <v>59008</v>
      </c>
      <c r="D26" s="516">
        <v>7186289507</v>
      </c>
      <c r="E26" s="517">
        <v>121785</v>
      </c>
      <c r="F26" s="516">
        <v>56844</v>
      </c>
      <c r="G26" s="516">
        <v>6755111137</v>
      </c>
      <c r="H26" s="517">
        <v>118836</v>
      </c>
      <c r="I26" s="516">
        <v>54878</v>
      </c>
      <c r="J26" s="516">
        <v>6645097939</v>
      </c>
      <c r="K26" s="517">
        <v>121089</v>
      </c>
      <c r="L26" s="516">
        <v>52830</v>
      </c>
      <c r="M26" s="516">
        <v>6272813992</v>
      </c>
      <c r="N26" s="517">
        <v>118736</v>
      </c>
      <c r="O26" s="516">
        <v>51000</v>
      </c>
      <c r="P26" s="516">
        <v>6130035562</v>
      </c>
      <c r="Q26" s="517">
        <v>120197</v>
      </c>
    </row>
    <row r="27" spans="2:17" ht="12" customHeight="1">
      <c r="B27" s="514"/>
      <c r="C27" s="516"/>
      <c r="D27" s="516"/>
      <c r="E27" s="517"/>
      <c r="F27" s="516"/>
      <c r="G27" s="516"/>
      <c r="H27" s="517"/>
      <c r="I27" s="516"/>
      <c r="J27" s="516"/>
      <c r="K27" s="517"/>
      <c r="L27" s="516"/>
      <c r="M27" s="516"/>
      <c r="N27" s="517"/>
      <c r="O27" s="516"/>
      <c r="P27" s="516"/>
      <c r="Q27" s="517"/>
    </row>
    <row r="28" spans="2:17" ht="15.95" customHeight="1">
      <c r="B28" s="514" t="s">
        <v>16</v>
      </c>
      <c r="C28" s="516">
        <v>20546</v>
      </c>
      <c r="D28" s="516">
        <v>3259176579</v>
      </c>
      <c r="E28" s="517">
        <v>158628</v>
      </c>
      <c r="F28" s="516">
        <v>24800</v>
      </c>
      <c r="G28" s="516">
        <v>3867755916</v>
      </c>
      <c r="H28" s="517">
        <v>155958</v>
      </c>
      <c r="I28" s="516">
        <v>29108</v>
      </c>
      <c r="J28" s="516">
        <v>4585513169</v>
      </c>
      <c r="K28" s="517">
        <v>157534</v>
      </c>
      <c r="L28" s="516">
        <v>33989</v>
      </c>
      <c r="M28" s="516">
        <v>5284483932</v>
      </c>
      <c r="N28" s="517">
        <v>155476</v>
      </c>
      <c r="O28" s="516">
        <v>39012</v>
      </c>
      <c r="P28" s="516">
        <v>6203124808</v>
      </c>
      <c r="Q28" s="517">
        <v>159006</v>
      </c>
    </row>
    <row r="29" spans="2:17" ht="12" customHeight="1">
      <c r="B29" s="514"/>
      <c r="C29" s="516"/>
      <c r="D29" s="516"/>
      <c r="E29" s="517"/>
      <c r="F29" s="516"/>
      <c r="G29" s="516"/>
      <c r="H29" s="517"/>
      <c r="I29" s="516"/>
      <c r="J29" s="516"/>
      <c r="K29" s="517"/>
      <c r="L29" s="516"/>
      <c r="M29" s="516"/>
      <c r="N29" s="517"/>
      <c r="O29" s="516"/>
      <c r="P29" s="516"/>
      <c r="Q29" s="517"/>
    </row>
    <row r="30" spans="2:17" ht="15.95" customHeight="1">
      <c r="B30" s="514" t="s">
        <v>15</v>
      </c>
      <c r="C30" s="516">
        <v>7178</v>
      </c>
      <c r="D30" s="516">
        <v>1717383746</v>
      </c>
      <c r="E30" s="517">
        <v>239257</v>
      </c>
      <c r="F30" s="516">
        <v>6584</v>
      </c>
      <c r="G30" s="516">
        <v>1555611248</v>
      </c>
      <c r="H30" s="517">
        <v>236271</v>
      </c>
      <c r="I30" s="516">
        <v>6073</v>
      </c>
      <c r="J30" s="516">
        <v>1396998311</v>
      </c>
      <c r="K30" s="517">
        <v>230034</v>
      </c>
      <c r="L30" s="516">
        <v>5362</v>
      </c>
      <c r="M30" s="516">
        <v>1226645684</v>
      </c>
      <c r="N30" s="517">
        <v>228766</v>
      </c>
      <c r="O30" s="516">
        <v>4783</v>
      </c>
      <c r="P30" s="516">
        <v>1094436220</v>
      </c>
      <c r="Q30" s="517">
        <v>228818</v>
      </c>
    </row>
    <row r="31" spans="2:17" ht="12" customHeight="1">
      <c r="B31" s="514"/>
      <c r="C31" s="516"/>
      <c r="D31" s="516"/>
      <c r="E31" s="517"/>
      <c r="F31" s="516"/>
      <c r="G31" s="516"/>
      <c r="H31" s="517"/>
      <c r="I31" s="516"/>
      <c r="J31" s="516"/>
      <c r="K31" s="517"/>
      <c r="L31" s="516"/>
      <c r="M31" s="516"/>
      <c r="N31" s="517"/>
      <c r="O31" s="516"/>
      <c r="P31" s="516"/>
      <c r="Q31" s="517"/>
    </row>
    <row r="32" spans="2:17" ht="15.95" customHeight="1">
      <c r="B32" s="514" t="s">
        <v>14</v>
      </c>
      <c r="C32" s="516"/>
      <c r="D32" s="516"/>
      <c r="E32" s="517"/>
      <c r="F32" s="516"/>
      <c r="G32" s="516"/>
      <c r="H32" s="517"/>
      <c r="I32" s="516"/>
      <c r="J32" s="516"/>
      <c r="K32" s="517"/>
      <c r="L32" s="516"/>
      <c r="M32" s="516"/>
      <c r="N32" s="517"/>
      <c r="O32" s="516"/>
      <c r="P32" s="516"/>
      <c r="Q32" s="517"/>
    </row>
    <row r="33" spans="2:17" ht="12" customHeight="1">
      <c r="B33" s="514"/>
      <c r="C33" s="516"/>
      <c r="D33" s="516"/>
      <c r="E33" s="517"/>
      <c r="F33" s="516"/>
      <c r="G33" s="516"/>
      <c r="H33" s="517"/>
      <c r="I33" s="516"/>
      <c r="J33" s="516"/>
      <c r="K33" s="517"/>
      <c r="L33" s="516"/>
      <c r="M33" s="516"/>
      <c r="N33" s="517"/>
      <c r="O33" s="516"/>
      <c r="P33" s="516"/>
      <c r="Q33" s="517"/>
    </row>
    <row r="34" spans="2:17" ht="15.95" customHeight="1">
      <c r="B34" s="514" t="s">
        <v>13</v>
      </c>
      <c r="C34" s="516">
        <v>10</v>
      </c>
      <c r="D34" s="516">
        <v>18643941</v>
      </c>
      <c r="E34" s="517">
        <v>1864394</v>
      </c>
      <c r="F34" s="516">
        <v>4</v>
      </c>
      <c r="G34" s="516">
        <v>9349151</v>
      </c>
      <c r="H34" s="517">
        <v>2337288</v>
      </c>
      <c r="I34" s="516">
        <v>2</v>
      </c>
      <c r="J34" s="516">
        <v>4143028</v>
      </c>
      <c r="K34" s="517">
        <v>2071514</v>
      </c>
      <c r="L34" s="516">
        <v>2</v>
      </c>
      <c r="M34" s="516">
        <v>2359400</v>
      </c>
      <c r="N34" s="517">
        <v>1179700</v>
      </c>
      <c r="O34" s="516">
        <v>5</v>
      </c>
      <c r="P34" s="516">
        <v>12274312</v>
      </c>
      <c r="Q34" s="517">
        <v>2454862</v>
      </c>
    </row>
    <row r="35" spans="2:17" ht="12" customHeight="1">
      <c r="B35" s="514"/>
      <c r="C35" s="516"/>
      <c r="D35" s="516"/>
      <c r="E35" s="517"/>
      <c r="F35" s="516"/>
      <c r="G35" s="516"/>
      <c r="H35" s="517"/>
      <c r="I35" s="516"/>
      <c r="J35" s="516"/>
      <c r="K35" s="517"/>
      <c r="L35" s="516"/>
      <c r="M35" s="516"/>
      <c r="N35" s="517"/>
      <c r="O35" s="516"/>
      <c r="P35" s="516"/>
      <c r="Q35" s="517"/>
    </row>
    <row r="36" spans="2:17" ht="15.95" customHeight="1">
      <c r="B36" s="513" t="s">
        <v>12</v>
      </c>
      <c r="C36" s="521">
        <v>86742</v>
      </c>
      <c r="D36" s="521">
        <v>12181493773</v>
      </c>
      <c r="E36" s="521">
        <v>140434</v>
      </c>
      <c r="F36" s="521">
        <v>88232</v>
      </c>
      <c r="G36" s="521">
        <v>12187827452</v>
      </c>
      <c r="H36" s="521">
        <v>138134</v>
      </c>
      <c r="I36" s="521">
        <v>90061</v>
      </c>
      <c r="J36" s="521">
        <v>12631752447</v>
      </c>
      <c r="K36" s="521">
        <v>140258</v>
      </c>
      <c r="L36" s="521">
        <v>92183</v>
      </c>
      <c r="M36" s="521">
        <v>12786303008</v>
      </c>
      <c r="N36" s="521">
        <v>138706</v>
      </c>
      <c r="O36" s="521">
        <v>94800</v>
      </c>
      <c r="P36" s="521">
        <v>13439870902</v>
      </c>
      <c r="Q36" s="521">
        <v>141771</v>
      </c>
    </row>
    <row r="37" spans="2:17" ht="12" customHeight="1">
      <c r="B37" s="514"/>
      <c r="C37" s="517"/>
      <c r="D37" s="517"/>
      <c r="E37" s="517"/>
      <c r="F37" s="517"/>
      <c r="G37" s="517"/>
      <c r="H37" s="517"/>
      <c r="I37" s="517"/>
      <c r="J37" s="517"/>
      <c r="K37" s="517"/>
      <c r="L37" s="517"/>
      <c r="M37" s="517"/>
      <c r="N37" s="517"/>
      <c r="O37" s="517"/>
      <c r="P37" s="517"/>
      <c r="Q37" s="517"/>
    </row>
    <row r="38" spans="2:17" ht="15.95" customHeight="1">
      <c r="B38" s="514" t="s">
        <v>11</v>
      </c>
      <c r="C38" s="516">
        <v>1590468</v>
      </c>
      <c r="D38" s="516">
        <v>302881230806</v>
      </c>
      <c r="E38" s="517">
        <v>190435</v>
      </c>
      <c r="F38" s="516">
        <v>1555398</v>
      </c>
      <c r="G38" s="516">
        <v>292766417738</v>
      </c>
      <c r="H38" s="517">
        <v>188226</v>
      </c>
      <c r="I38" s="516">
        <v>1507833</v>
      </c>
      <c r="J38" s="516">
        <v>279229779782</v>
      </c>
      <c r="K38" s="517">
        <v>185186</v>
      </c>
      <c r="L38" s="516">
        <v>1453925</v>
      </c>
      <c r="M38" s="516">
        <v>269761688768</v>
      </c>
      <c r="N38" s="517">
        <v>185540</v>
      </c>
      <c r="O38" s="516">
        <v>1391678</v>
      </c>
      <c r="P38" s="516">
        <v>260886924522</v>
      </c>
      <c r="Q38" s="517">
        <v>187462</v>
      </c>
    </row>
    <row r="39" spans="2:17" ht="12" customHeight="1">
      <c r="B39" s="514"/>
      <c r="C39" s="516"/>
      <c r="D39" s="516"/>
      <c r="E39" s="517"/>
      <c r="F39" s="516"/>
      <c r="G39" s="516"/>
      <c r="H39" s="517"/>
      <c r="I39" s="516"/>
      <c r="J39" s="516"/>
      <c r="K39" s="517"/>
      <c r="L39" s="516"/>
      <c r="M39" s="516"/>
      <c r="N39" s="517"/>
      <c r="O39" s="516"/>
      <c r="P39" s="516"/>
      <c r="Q39" s="517"/>
    </row>
    <row r="40" spans="2:17" ht="15.95" customHeight="1">
      <c r="B40" s="514" t="s">
        <v>10</v>
      </c>
      <c r="C40" s="516">
        <v>236516</v>
      </c>
      <c r="D40" s="516">
        <v>27160941747</v>
      </c>
      <c r="E40" s="517">
        <v>114838</v>
      </c>
      <c r="F40" s="516">
        <v>293659</v>
      </c>
      <c r="G40" s="516">
        <v>33275052133</v>
      </c>
      <c r="H40" s="517">
        <v>113312</v>
      </c>
      <c r="I40" s="516">
        <v>355150</v>
      </c>
      <c r="J40" s="516">
        <v>39764706410</v>
      </c>
      <c r="K40" s="517">
        <v>111966</v>
      </c>
      <c r="L40" s="516">
        <v>424586</v>
      </c>
      <c r="M40" s="516">
        <v>47603576712</v>
      </c>
      <c r="N40" s="517">
        <v>112118</v>
      </c>
      <c r="O40" s="516">
        <v>494129</v>
      </c>
      <c r="P40" s="516">
        <v>56322273511</v>
      </c>
      <c r="Q40" s="517">
        <v>113983</v>
      </c>
    </row>
    <row r="41" spans="2:17" ht="12" customHeight="1">
      <c r="B41" s="514"/>
      <c r="C41" s="516"/>
      <c r="D41" s="516"/>
      <c r="E41" s="517"/>
      <c r="F41" s="516"/>
      <c r="G41" s="516"/>
      <c r="H41" s="517"/>
      <c r="I41" s="516"/>
      <c r="J41" s="516"/>
      <c r="K41" s="517"/>
      <c r="L41" s="516"/>
      <c r="M41" s="516"/>
      <c r="N41" s="517"/>
      <c r="O41" s="516"/>
      <c r="P41" s="516"/>
      <c r="Q41" s="517"/>
    </row>
    <row r="42" spans="2:17" ht="15.95" customHeight="1">
      <c r="B42" s="522" t="s">
        <v>9</v>
      </c>
      <c r="C42" s="516">
        <v>107667</v>
      </c>
      <c r="D42" s="516">
        <v>20216862987</v>
      </c>
      <c r="E42" s="517">
        <v>187772</v>
      </c>
      <c r="F42" s="516">
        <v>97801</v>
      </c>
      <c r="G42" s="516">
        <v>18284265939</v>
      </c>
      <c r="H42" s="517">
        <v>186954</v>
      </c>
      <c r="I42" s="516">
        <v>87779</v>
      </c>
      <c r="J42" s="516">
        <v>16281143238</v>
      </c>
      <c r="K42" s="517">
        <v>185479</v>
      </c>
      <c r="L42" s="516">
        <v>78268</v>
      </c>
      <c r="M42" s="516">
        <v>14619132732</v>
      </c>
      <c r="N42" s="517">
        <v>186783</v>
      </c>
      <c r="O42" s="516">
        <v>69059</v>
      </c>
      <c r="P42" s="516">
        <v>13134147415</v>
      </c>
      <c r="Q42" s="517">
        <v>190187</v>
      </c>
    </row>
    <row r="43" spans="2:17" ht="12" customHeight="1">
      <c r="B43" s="514"/>
      <c r="C43" s="516"/>
      <c r="D43" s="516"/>
      <c r="E43" s="517"/>
      <c r="F43" s="516"/>
      <c r="G43" s="516"/>
      <c r="H43" s="517"/>
      <c r="I43" s="516"/>
      <c r="J43" s="516"/>
      <c r="K43" s="517"/>
      <c r="L43" s="516"/>
      <c r="M43" s="516"/>
      <c r="N43" s="517"/>
      <c r="O43" s="516"/>
      <c r="P43" s="516"/>
      <c r="Q43" s="517"/>
    </row>
    <row r="44" spans="2:17" ht="15.95" customHeight="1">
      <c r="B44" s="514" t="s">
        <v>8</v>
      </c>
      <c r="C44" s="516">
        <v>543</v>
      </c>
      <c r="D44" s="516">
        <v>27264339</v>
      </c>
      <c r="E44" s="517">
        <v>50211</v>
      </c>
      <c r="F44" s="516">
        <v>502</v>
      </c>
      <c r="G44" s="516">
        <v>24947148</v>
      </c>
      <c r="H44" s="517">
        <v>49696</v>
      </c>
      <c r="I44" s="516">
        <v>458</v>
      </c>
      <c r="J44" s="516">
        <v>22627804</v>
      </c>
      <c r="K44" s="517">
        <v>49406</v>
      </c>
      <c r="L44" s="516">
        <v>413</v>
      </c>
      <c r="M44" s="516">
        <v>20818662</v>
      </c>
      <c r="N44" s="517">
        <v>50408</v>
      </c>
      <c r="O44" s="516">
        <v>365</v>
      </c>
      <c r="P44" s="516">
        <v>17884117</v>
      </c>
      <c r="Q44" s="517">
        <v>48998</v>
      </c>
    </row>
    <row r="45" spans="2:17" ht="12" customHeight="1">
      <c r="B45" s="514"/>
      <c r="C45" s="516"/>
      <c r="D45" s="516"/>
      <c r="E45" s="517"/>
      <c r="F45" s="516"/>
      <c r="G45" s="516"/>
      <c r="H45" s="517"/>
      <c r="I45" s="516"/>
      <c r="J45" s="516"/>
      <c r="K45" s="517"/>
      <c r="L45" s="516"/>
      <c r="M45" s="516"/>
      <c r="N45" s="517"/>
      <c r="O45" s="516"/>
      <c r="P45" s="516"/>
      <c r="Q45" s="517"/>
    </row>
    <row r="46" spans="2:17" ht="15.95" customHeight="1">
      <c r="B46" s="514" t="s">
        <v>7</v>
      </c>
      <c r="C46" s="516">
        <v>2</v>
      </c>
      <c r="D46" s="516">
        <v>2306270</v>
      </c>
      <c r="E46" s="517">
        <v>1153135</v>
      </c>
      <c r="F46" s="516"/>
      <c r="G46" s="516"/>
      <c r="H46" s="517" t="s">
        <v>5</v>
      </c>
      <c r="I46" s="516">
        <v>1</v>
      </c>
      <c r="J46" s="516">
        <v>60000</v>
      </c>
      <c r="K46" s="517">
        <v>60000</v>
      </c>
      <c r="L46" s="516">
        <v>1</v>
      </c>
      <c r="M46" s="516">
        <v>90270</v>
      </c>
      <c r="N46" s="517">
        <v>90270</v>
      </c>
      <c r="O46" s="516">
        <v>1</v>
      </c>
      <c r="P46" s="516">
        <v>336550</v>
      </c>
      <c r="Q46" s="517">
        <v>336550</v>
      </c>
    </row>
    <row r="47" spans="2:17" ht="12" customHeight="1">
      <c r="B47" s="514"/>
      <c r="C47" s="516"/>
      <c r="D47" s="516"/>
      <c r="E47" s="517"/>
      <c r="F47" s="516"/>
      <c r="G47" s="516"/>
      <c r="H47" s="517"/>
      <c r="I47" s="516"/>
      <c r="J47" s="516"/>
      <c r="K47" s="517"/>
      <c r="L47" s="516"/>
      <c r="M47" s="516"/>
      <c r="N47" s="517"/>
      <c r="O47" s="516"/>
      <c r="P47" s="516"/>
      <c r="Q47" s="517"/>
    </row>
    <row r="48" spans="2:17" ht="15.95" customHeight="1">
      <c r="B48" s="514" t="s">
        <v>6</v>
      </c>
      <c r="C48" s="516"/>
      <c r="D48" s="516"/>
      <c r="E48" s="517"/>
      <c r="F48" s="516"/>
      <c r="G48" s="516"/>
      <c r="H48" s="517"/>
      <c r="I48" s="516"/>
      <c r="J48" s="516"/>
      <c r="K48" s="517" t="s">
        <v>5</v>
      </c>
      <c r="L48" s="516">
        <v>1</v>
      </c>
      <c r="M48" s="516">
        <v>745910</v>
      </c>
      <c r="N48" s="517">
        <v>745910</v>
      </c>
      <c r="O48" s="516">
        <v>1</v>
      </c>
      <c r="P48" s="516">
        <v>468270</v>
      </c>
      <c r="Q48" s="517">
        <v>468270</v>
      </c>
    </row>
    <row r="49" spans="2:17" ht="12" customHeight="1">
      <c r="B49" s="514"/>
      <c r="C49" s="517"/>
      <c r="D49" s="517"/>
      <c r="E49" s="517"/>
      <c r="F49" s="517"/>
      <c r="G49" s="517"/>
      <c r="H49" s="517"/>
      <c r="I49" s="517"/>
      <c r="J49" s="517"/>
      <c r="K49" s="517"/>
      <c r="L49" s="517"/>
      <c r="M49" s="517"/>
      <c r="N49" s="517"/>
      <c r="O49" s="517"/>
      <c r="P49" s="517"/>
      <c r="Q49" s="517"/>
    </row>
    <row r="50" spans="2:17" ht="15.95" customHeight="1">
      <c r="B50" s="513" t="s">
        <v>4</v>
      </c>
      <c r="C50" s="521">
        <v>1935196</v>
      </c>
      <c r="D50" s="521">
        <v>350288606149</v>
      </c>
      <c r="E50" s="521">
        <v>181009</v>
      </c>
      <c r="F50" s="521">
        <v>1947360</v>
      </c>
      <c r="G50" s="521">
        <v>344350682958</v>
      </c>
      <c r="H50" s="521">
        <v>176829</v>
      </c>
      <c r="I50" s="521">
        <v>1951221</v>
      </c>
      <c r="J50" s="521">
        <v>335298317234</v>
      </c>
      <c r="K50" s="521">
        <v>171840</v>
      </c>
      <c r="L50" s="521">
        <v>1957194</v>
      </c>
      <c r="M50" s="521">
        <v>332006053054</v>
      </c>
      <c r="N50" s="521">
        <v>169634</v>
      </c>
      <c r="O50" s="521">
        <v>1955233</v>
      </c>
      <c r="P50" s="521">
        <v>330362034385</v>
      </c>
      <c r="Q50" s="521">
        <v>168963</v>
      </c>
    </row>
    <row r="51" spans="2:17" ht="12" customHeight="1">
      <c r="B51" s="514"/>
      <c r="C51" s="517"/>
      <c r="D51" s="517"/>
      <c r="E51" s="517"/>
      <c r="F51" s="517"/>
      <c r="G51" s="517"/>
      <c r="H51" s="517"/>
      <c r="I51" s="517"/>
      <c r="J51" s="517"/>
      <c r="K51" s="517"/>
      <c r="L51" s="517"/>
      <c r="M51" s="517"/>
      <c r="N51" s="517"/>
      <c r="O51" s="517"/>
      <c r="P51" s="517"/>
      <c r="Q51" s="517"/>
    </row>
    <row r="52" spans="2:17" ht="15.95" customHeight="1">
      <c r="B52" s="514" t="s">
        <v>3</v>
      </c>
      <c r="C52" s="516">
        <v>750</v>
      </c>
      <c r="D52" s="516">
        <v>143488242</v>
      </c>
      <c r="E52" s="517">
        <v>191318</v>
      </c>
      <c r="F52" s="516">
        <v>657</v>
      </c>
      <c r="G52" s="516">
        <v>126933697</v>
      </c>
      <c r="H52" s="517">
        <v>193202</v>
      </c>
      <c r="I52" s="516">
        <v>510</v>
      </c>
      <c r="J52" s="516">
        <v>85698533</v>
      </c>
      <c r="K52" s="517">
        <v>168036</v>
      </c>
      <c r="L52" s="516">
        <v>402</v>
      </c>
      <c r="M52" s="516">
        <v>65216157</v>
      </c>
      <c r="N52" s="517">
        <v>162229</v>
      </c>
      <c r="O52" s="516">
        <v>313</v>
      </c>
      <c r="P52" s="516">
        <v>49943981</v>
      </c>
      <c r="Q52" s="517">
        <v>159565</v>
      </c>
    </row>
    <row r="53" spans="2:17" ht="12" customHeight="1">
      <c r="B53" s="514"/>
      <c r="C53" s="516"/>
      <c r="D53" s="516"/>
      <c r="E53" s="517"/>
      <c r="F53" s="516"/>
      <c r="G53" s="516"/>
      <c r="H53" s="517"/>
      <c r="I53" s="516"/>
      <c r="J53" s="516"/>
      <c r="K53" s="517"/>
      <c r="L53" s="516"/>
      <c r="M53" s="516"/>
      <c r="N53" s="517"/>
      <c r="O53" s="516"/>
      <c r="P53" s="516"/>
      <c r="Q53" s="517"/>
    </row>
    <row r="54" spans="2:17" ht="15.95" customHeight="1">
      <c r="B54" s="513" t="s">
        <v>2</v>
      </c>
      <c r="C54" s="521">
        <v>7428534</v>
      </c>
      <c r="D54" s="521">
        <v>1264582744395</v>
      </c>
      <c r="E54" s="521">
        <v>170233</v>
      </c>
      <c r="F54" s="521">
        <v>7505549</v>
      </c>
      <c r="G54" s="521">
        <v>1246905592202</v>
      </c>
      <c r="H54" s="521">
        <v>166131</v>
      </c>
      <c r="I54" s="521">
        <v>7557640</v>
      </c>
      <c r="J54" s="521">
        <v>1227200144197</v>
      </c>
      <c r="K54" s="521">
        <v>162379</v>
      </c>
      <c r="L54" s="521">
        <v>7498278</v>
      </c>
      <c r="M54" s="521">
        <v>1211364547059</v>
      </c>
      <c r="N54" s="521">
        <v>161552</v>
      </c>
      <c r="O54" s="521">
        <v>7555695</v>
      </c>
      <c r="P54" s="521">
        <v>1222963677065</v>
      </c>
      <c r="Q54" s="521">
        <v>161860</v>
      </c>
    </row>
    <row r="55" spans="2:17" ht="15.95" customHeight="1">
      <c r="B55" s="513" t="s">
        <v>1</v>
      </c>
      <c r="C55" s="521">
        <v>327</v>
      </c>
      <c r="D55" s="521">
        <v>276232193</v>
      </c>
      <c r="E55" s="521">
        <v>844747</v>
      </c>
      <c r="F55" s="521">
        <v>268</v>
      </c>
      <c r="G55" s="521">
        <v>249696844</v>
      </c>
      <c r="H55" s="521">
        <v>931705</v>
      </c>
      <c r="I55" s="521">
        <v>236</v>
      </c>
      <c r="J55" s="521">
        <v>263025102</v>
      </c>
      <c r="K55" s="521">
        <v>1114513</v>
      </c>
      <c r="L55" s="521">
        <v>320</v>
      </c>
      <c r="M55" s="521">
        <v>351130706</v>
      </c>
      <c r="N55" s="521">
        <v>1097283</v>
      </c>
      <c r="O55" s="521">
        <v>463</v>
      </c>
      <c r="P55" s="521">
        <v>496237535</v>
      </c>
      <c r="Q55" s="521">
        <v>1071787</v>
      </c>
    </row>
    <row r="56" spans="2:17" ht="15.95" customHeight="1">
      <c r="B56" s="513" t="s">
        <v>0</v>
      </c>
      <c r="C56" s="521">
        <v>7428861</v>
      </c>
      <c r="D56" s="521">
        <v>1264858976588</v>
      </c>
      <c r="E56" s="521">
        <v>170263</v>
      </c>
      <c r="F56" s="521">
        <v>7505817</v>
      </c>
      <c r="G56" s="521">
        <v>1247155289046</v>
      </c>
      <c r="H56" s="521">
        <v>166158</v>
      </c>
      <c r="I56" s="521">
        <v>7557876</v>
      </c>
      <c r="J56" s="521">
        <v>1227463169299</v>
      </c>
      <c r="K56" s="521">
        <v>162408</v>
      </c>
      <c r="L56" s="521">
        <v>7498598</v>
      </c>
      <c r="M56" s="521">
        <v>1211715677765</v>
      </c>
      <c r="N56" s="521">
        <v>161592</v>
      </c>
      <c r="O56" s="521">
        <v>7556158</v>
      </c>
      <c r="P56" s="521">
        <v>1223459914600</v>
      </c>
      <c r="Q56" s="521">
        <v>161916</v>
      </c>
    </row>
    <row r="57" spans="2:17" ht="21.95" customHeight="1">
      <c r="B57" s="523"/>
    </row>
  </sheetData>
  <mergeCells count="7">
    <mergeCell ref="B1:Q1"/>
    <mergeCell ref="F3:H3"/>
    <mergeCell ref="B3:B4"/>
    <mergeCell ref="O3:Q3"/>
    <mergeCell ref="C3:E3"/>
    <mergeCell ref="I3:K3"/>
    <mergeCell ref="L3:N3"/>
  </mergeCells>
  <phoneticPr fontId="6"/>
  <pageMargins left="0.74803149606299213" right="0.55118110236220474" top="0.59055118110236227" bottom="0.19685039370078741" header="0" footer="0"/>
  <pageSetup paperSize="9" scale="63" fitToWidth="0" orientation="landscape" horizontalDpi="300" verticalDpi="300" r:id="rId1"/>
  <headerFooter differentFirst="1" alignWithMargins="0">
    <firstHeader>&amp;C&amp;"ＭＳ Ｐ明朝,太字"&amp;14第21表　長期給付種目別年度別支払状況</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D3115-374F-4499-85C6-6C8BECD18B34}">
  <sheetPr syncVertical="1" syncRef="A1" transitionEvaluation="1"/>
  <dimension ref="B1:Q47"/>
  <sheetViews>
    <sheetView zoomScale="70" zoomScaleNormal="70" workbookViewId="0"/>
  </sheetViews>
  <sheetFormatPr defaultColWidth="13.25" defaultRowHeight="12"/>
  <cols>
    <col min="1" max="1" width="1.125" style="511" customWidth="1"/>
    <col min="2" max="2" width="16.5" style="511" customWidth="1"/>
    <col min="3" max="3" width="9.25" style="511" customWidth="1"/>
    <col min="4" max="4" width="15.25" style="511" customWidth="1"/>
    <col min="5" max="5" width="9" style="511" customWidth="1"/>
    <col min="6" max="6" width="9.25" style="511" customWidth="1"/>
    <col min="7" max="7" width="15.25" style="511" customWidth="1"/>
    <col min="8" max="8" width="9" style="511" customWidth="1"/>
    <col min="9" max="9" width="9.25" style="511" customWidth="1"/>
    <col min="10" max="10" width="15.25" style="511" customWidth="1"/>
    <col min="11" max="11" width="9" style="511" customWidth="1"/>
    <col min="12" max="12" width="9.25" style="511" customWidth="1"/>
    <col min="13" max="13" width="15.25" style="511" customWidth="1"/>
    <col min="14" max="14" width="9" style="511" customWidth="1"/>
    <col min="15" max="15" width="9.25" style="511" customWidth="1"/>
    <col min="16" max="16" width="15.25" style="511" customWidth="1"/>
    <col min="17" max="17" width="9" style="511" customWidth="1"/>
    <col min="18" max="16384" width="13.25" style="511"/>
  </cols>
  <sheetData>
    <row r="1" spans="2:17" ht="30" customHeight="1">
      <c r="B1" s="720"/>
      <c r="C1" s="720"/>
      <c r="D1" s="720"/>
      <c r="E1" s="720"/>
      <c r="F1" s="720"/>
      <c r="G1" s="720"/>
      <c r="H1" s="720"/>
      <c r="I1" s="720"/>
      <c r="J1" s="720"/>
      <c r="K1" s="720"/>
      <c r="L1" s="720"/>
      <c r="M1" s="720"/>
      <c r="N1" s="720"/>
      <c r="O1" s="720"/>
      <c r="P1" s="720"/>
      <c r="Q1" s="720"/>
    </row>
    <row r="2" spans="2:17" ht="15" customHeight="1">
      <c r="B2" s="512" t="s">
        <v>51</v>
      </c>
    </row>
    <row r="3" spans="2:17" ht="15.95" customHeight="1">
      <c r="B3" s="718" t="s">
        <v>41</v>
      </c>
      <c r="C3" s="715" t="s">
        <v>50</v>
      </c>
      <c r="D3" s="716"/>
      <c r="E3" s="717"/>
      <c r="F3" s="715" t="s">
        <v>49</v>
      </c>
      <c r="G3" s="716"/>
      <c r="H3" s="717"/>
      <c r="I3" s="715" t="s">
        <v>48</v>
      </c>
      <c r="J3" s="716"/>
      <c r="K3" s="717"/>
      <c r="L3" s="715" t="s">
        <v>47</v>
      </c>
      <c r="M3" s="716"/>
      <c r="N3" s="717"/>
      <c r="O3" s="715" t="s">
        <v>46</v>
      </c>
      <c r="P3" s="716"/>
      <c r="Q3" s="717"/>
    </row>
    <row r="4" spans="2:17" ht="15.95" customHeight="1">
      <c r="B4" s="719"/>
      <c r="C4" s="513" t="s">
        <v>34</v>
      </c>
      <c r="D4" s="513" t="s">
        <v>33</v>
      </c>
      <c r="E4" s="513" t="s">
        <v>35</v>
      </c>
      <c r="F4" s="513" t="s">
        <v>34</v>
      </c>
      <c r="G4" s="513" t="s">
        <v>33</v>
      </c>
      <c r="H4" s="513" t="s">
        <v>32</v>
      </c>
      <c r="I4" s="513" t="s">
        <v>34</v>
      </c>
      <c r="J4" s="513" t="s">
        <v>33</v>
      </c>
      <c r="K4" s="513" t="s">
        <v>35</v>
      </c>
      <c r="L4" s="513" t="s">
        <v>34</v>
      </c>
      <c r="M4" s="513" t="s">
        <v>33</v>
      </c>
      <c r="N4" s="513" t="s">
        <v>35</v>
      </c>
      <c r="O4" s="513" t="s">
        <v>34</v>
      </c>
      <c r="P4" s="513" t="s">
        <v>33</v>
      </c>
      <c r="Q4" s="513" t="s">
        <v>32</v>
      </c>
    </row>
    <row r="5" spans="2:17" ht="15.95" customHeight="1">
      <c r="B5" s="514"/>
      <c r="C5" s="515" t="s">
        <v>31</v>
      </c>
      <c r="D5" s="515" t="s">
        <v>30</v>
      </c>
      <c r="E5" s="515" t="s">
        <v>30</v>
      </c>
      <c r="F5" s="515" t="s">
        <v>29</v>
      </c>
      <c r="G5" s="515" t="s">
        <v>28</v>
      </c>
      <c r="H5" s="515" t="s">
        <v>28</v>
      </c>
      <c r="I5" s="515" t="s">
        <v>31</v>
      </c>
      <c r="J5" s="515" t="s">
        <v>30</v>
      </c>
      <c r="K5" s="515" t="s">
        <v>30</v>
      </c>
      <c r="L5" s="515" t="s">
        <v>31</v>
      </c>
      <c r="M5" s="515" t="s">
        <v>30</v>
      </c>
      <c r="N5" s="515" t="s">
        <v>30</v>
      </c>
      <c r="O5" s="515" t="s">
        <v>29</v>
      </c>
      <c r="P5" s="515" t="s">
        <v>28</v>
      </c>
      <c r="Q5" s="515" t="s">
        <v>28</v>
      </c>
    </row>
    <row r="6" spans="2:17" ht="15.95" customHeight="1">
      <c r="B6" s="514" t="s">
        <v>27</v>
      </c>
      <c r="C6" s="516">
        <v>5126887</v>
      </c>
      <c r="D6" s="516">
        <v>124852540808</v>
      </c>
      <c r="E6" s="517">
        <v>24353</v>
      </c>
      <c r="F6" s="516">
        <v>5222478</v>
      </c>
      <c r="G6" s="516">
        <v>127293116863</v>
      </c>
      <c r="H6" s="517">
        <v>24374</v>
      </c>
      <c r="I6" s="516">
        <v>5262960</v>
      </c>
      <c r="J6" s="516">
        <v>128972044555</v>
      </c>
      <c r="K6" s="517">
        <v>24506</v>
      </c>
      <c r="L6" s="516">
        <v>5217774</v>
      </c>
      <c r="M6" s="516">
        <v>129600952635</v>
      </c>
      <c r="N6" s="517">
        <v>24838</v>
      </c>
      <c r="O6" s="516">
        <v>5287975</v>
      </c>
      <c r="P6" s="516">
        <v>134239237721</v>
      </c>
      <c r="Q6" s="517">
        <v>25386</v>
      </c>
    </row>
    <row r="7" spans="2:17" ht="15.95" customHeight="1">
      <c r="B7" s="514"/>
      <c r="C7" s="518"/>
      <c r="D7" s="516"/>
      <c r="E7" s="517"/>
      <c r="F7" s="518"/>
      <c r="G7" s="516"/>
      <c r="H7" s="517"/>
      <c r="J7" s="516"/>
      <c r="K7" s="517"/>
      <c r="M7" s="516"/>
      <c r="N7" s="517"/>
      <c r="P7" s="516"/>
      <c r="Q7" s="517"/>
    </row>
    <row r="8" spans="2:17" ht="15.95" customHeight="1">
      <c r="B8" s="514" t="s">
        <v>25</v>
      </c>
      <c r="C8" s="516">
        <v>145330</v>
      </c>
      <c r="D8" s="516">
        <v>4704180591</v>
      </c>
      <c r="E8" s="517">
        <v>32369</v>
      </c>
      <c r="F8" s="516">
        <v>121789</v>
      </c>
      <c r="G8" s="516">
        <v>3859790932</v>
      </c>
      <c r="H8" s="517">
        <v>31692</v>
      </c>
      <c r="I8" s="516">
        <v>99354</v>
      </c>
      <c r="J8" s="516">
        <v>3058762926</v>
      </c>
      <c r="K8" s="517">
        <v>30787</v>
      </c>
      <c r="L8" s="516">
        <v>79252</v>
      </c>
      <c r="M8" s="516">
        <v>2404945261</v>
      </c>
      <c r="N8" s="517">
        <v>30346</v>
      </c>
      <c r="O8" s="516">
        <v>63701</v>
      </c>
      <c r="P8" s="516">
        <v>1919263847</v>
      </c>
      <c r="Q8" s="517">
        <v>30129</v>
      </c>
    </row>
    <row r="9" spans="2:17" ht="15.95" customHeight="1">
      <c r="B9" s="514"/>
      <c r="C9" s="516"/>
      <c r="D9" s="516"/>
      <c r="E9" s="517"/>
      <c r="F9" s="516"/>
      <c r="G9" s="516"/>
      <c r="H9" s="517"/>
      <c r="I9" s="516"/>
      <c r="J9" s="516"/>
      <c r="K9" s="517"/>
      <c r="L9" s="516"/>
      <c r="M9" s="516"/>
      <c r="N9" s="517"/>
      <c r="O9" s="516"/>
      <c r="P9" s="516"/>
      <c r="Q9" s="517"/>
    </row>
    <row r="10" spans="2:17" ht="15.95" customHeight="1">
      <c r="B10" s="514" t="s">
        <v>24</v>
      </c>
      <c r="C10" s="516">
        <v>136709</v>
      </c>
      <c r="D10" s="516">
        <v>3713910294</v>
      </c>
      <c r="E10" s="517">
        <v>27167</v>
      </c>
      <c r="F10" s="516">
        <v>120522</v>
      </c>
      <c r="G10" s="516">
        <v>3237598099</v>
      </c>
      <c r="H10" s="517">
        <v>26863</v>
      </c>
      <c r="I10" s="516">
        <v>104308</v>
      </c>
      <c r="J10" s="516">
        <v>2756232078</v>
      </c>
      <c r="K10" s="517">
        <v>26424</v>
      </c>
      <c r="L10" s="516">
        <v>88214</v>
      </c>
      <c r="M10" s="516">
        <v>2328093888</v>
      </c>
      <c r="N10" s="517">
        <v>26391</v>
      </c>
      <c r="O10" s="516">
        <v>73320</v>
      </c>
      <c r="P10" s="516">
        <v>1944737542</v>
      </c>
      <c r="Q10" s="517">
        <v>26524</v>
      </c>
    </row>
    <row r="11" spans="2:17" ht="15.95" customHeight="1">
      <c r="B11" s="514"/>
      <c r="C11" s="516"/>
      <c r="D11" s="516"/>
      <c r="E11" s="517"/>
      <c r="F11" s="516"/>
      <c r="G11" s="516"/>
      <c r="H11" s="517"/>
      <c r="I11" s="516"/>
      <c r="J11" s="516"/>
      <c r="K11" s="517"/>
      <c r="L11" s="516"/>
      <c r="M11" s="516"/>
      <c r="N11" s="517"/>
      <c r="O11" s="516"/>
      <c r="P11" s="516"/>
      <c r="Q11" s="517"/>
    </row>
    <row r="12" spans="2:17" ht="15.95" customHeight="1">
      <c r="B12" s="514" t="s">
        <v>23</v>
      </c>
      <c r="C12" s="516">
        <v>3683</v>
      </c>
      <c r="D12" s="516">
        <v>41121777</v>
      </c>
      <c r="E12" s="517">
        <v>11165</v>
      </c>
      <c r="F12" s="516">
        <v>2782</v>
      </c>
      <c r="G12" s="516">
        <v>30907472</v>
      </c>
      <c r="H12" s="517">
        <v>11110</v>
      </c>
      <c r="I12" s="516">
        <v>2048</v>
      </c>
      <c r="J12" s="516">
        <v>23047552</v>
      </c>
      <c r="K12" s="517">
        <v>11254</v>
      </c>
      <c r="L12" s="516">
        <v>1478</v>
      </c>
      <c r="M12" s="516">
        <v>16843358</v>
      </c>
      <c r="N12" s="517">
        <v>11396</v>
      </c>
      <c r="O12" s="516">
        <v>1038</v>
      </c>
      <c r="P12" s="516">
        <v>12499681</v>
      </c>
      <c r="Q12" s="517">
        <v>12042</v>
      </c>
    </row>
    <row r="13" spans="2:17" ht="15.95" customHeight="1">
      <c r="B13" s="514"/>
      <c r="C13" s="516"/>
      <c r="D13" s="516"/>
      <c r="E13" s="517"/>
      <c r="F13" s="516"/>
      <c r="G13" s="516"/>
      <c r="H13" s="517"/>
      <c r="I13" s="516"/>
      <c r="J13" s="516"/>
      <c r="K13" s="517"/>
      <c r="L13" s="516"/>
      <c r="M13" s="516"/>
      <c r="N13" s="517"/>
      <c r="O13" s="516"/>
      <c r="P13" s="516"/>
      <c r="Q13" s="517"/>
    </row>
    <row r="14" spans="2:17" ht="15.95" customHeight="1">
      <c r="B14" s="514" t="s">
        <v>22</v>
      </c>
      <c r="C14" s="516"/>
      <c r="D14" s="516"/>
      <c r="E14" s="517"/>
      <c r="F14" s="516"/>
      <c r="G14" s="516"/>
      <c r="H14" s="517"/>
      <c r="I14" s="516"/>
      <c r="J14" s="516"/>
      <c r="K14" s="517"/>
      <c r="L14" s="516"/>
      <c r="M14" s="516"/>
      <c r="N14" s="517"/>
      <c r="O14" s="516"/>
      <c r="P14" s="516"/>
      <c r="Q14" s="517" t="s">
        <v>5</v>
      </c>
    </row>
    <row r="15" spans="2:17" ht="15.95" customHeight="1">
      <c r="B15" s="514"/>
      <c r="C15" s="516"/>
      <c r="D15" s="516"/>
      <c r="E15" s="517"/>
      <c r="F15" s="516"/>
      <c r="G15" s="516"/>
      <c r="H15" s="517"/>
      <c r="I15" s="516"/>
      <c r="J15" s="516"/>
      <c r="K15" s="519"/>
      <c r="L15" s="516"/>
      <c r="M15" s="516"/>
      <c r="N15" s="519"/>
      <c r="O15" s="516"/>
      <c r="P15" s="516"/>
      <c r="Q15" s="517"/>
    </row>
    <row r="16" spans="2:17" ht="15.95" customHeight="1">
      <c r="B16" s="514" t="s">
        <v>21</v>
      </c>
      <c r="C16" s="516">
        <v>44</v>
      </c>
      <c r="D16" s="516">
        <v>1707790</v>
      </c>
      <c r="E16" s="517">
        <v>38813</v>
      </c>
      <c r="F16" s="516">
        <v>30</v>
      </c>
      <c r="G16" s="516">
        <v>1438100</v>
      </c>
      <c r="H16" s="517">
        <v>47937</v>
      </c>
      <c r="I16" s="516">
        <v>14</v>
      </c>
      <c r="J16" s="516">
        <v>717290</v>
      </c>
      <c r="K16" s="517">
        <v>51235</v>
      </c>
      <c r="L16" s="516">
        <v>31</v>
      </c>
      <c r="M16" s="516">
        <v>1050130</v>
      </c>
      <c r="N16" s="517">
        <v>33875</v>
      </c>
      <c r="O16" s="516">
        <v>14</v>
      </c>
      <c r="P16" s="516">
        <v>615650</v>
      </c>
      <c r="Q16" s="517">
        <v>43975</v>
      </c>
    </row>
    <row r="17" spans="2:17" ht="15.95" customHeight="1">
      <c r="B17" s="514"/>
      <c r="C17" s="516"/>
      <c r="D17" s="516"/>
      <c r="E17" s="517"/>
      <c r="F17" s="516"/>
      <c r="G17" s="516"/>
      <c r="H17" s="517"/>
      <c r="I17" s="516"/>
      <c r="J17" s="516"/>
      <c r="K17" s="517"/>
      <c r="L17" s="516"/>
      <c r="M17" s="516"/>
      <c r="N17" s="517"/>
      <c r="O17" s="516"/>
      <c r="P17" s="516"/>
      <c r="Q17" s="517"/>
    </row>
    <row r="18" spans="2:17" ht="15.95" customHeight="1">
      <c r="B18" s="514" t="s">
        <v>20</v>
      </c>
      <c r="C18" s="516">
        <v>2</v>
      </c>
      <c r="D18" s="516">
        <v>177850</v>
      </c>
      <c r="E18" s="517">
        <v>88925</v>
      </c>
      <c r="F18" s="516">
        <v>4</v>
      </c>
      <c r="G18" s="516">
        <v>888890</v>
      </c>
      <c r="H18" s="517">
        <v>222223</v>
      </c>
      <c r="I18" s="516"/>
      <c r="J18" s="516"/>
      <c r="K18" s="517" t="s">
        <v>5</v>
      </c>
      <c r="L18" s="516">
        <v>5</v>
      </c>
      <c r="M18" s="516">
        <v>823090</v>
      </c>
      <c r="N18" s="517">
        <v>164618</v>
      </c>
      <c r="O18" s="516">
        <v>2</v>
      </c>
      <c r="P18" s="516">
        <v>357355</v>
      </c>
      <c r="Q18" s="517">
        <v>178678</v>
      </c>
    </row>
    <row r="19" spans="2:17" ht="15.95" customHeight="1">
      <c r="B19" s="514"/>
      <c r="C19" s="516"/>
      <c r="D19" s="516"/>
      <c r="E19" s="517"/>
      <c r="F19" s="516"/>
      <c r="G19" s="516"/>
      <c r="H19" s="517"/>
      <c r="I19" s="516"/>
      <c r="J19" s="516"/>
      <c r="K19" s="517"/>
      <c r="L19" s="516"/>
      <c r="M19" s="516"/>
      <c r="N19" s="517"/>
      <c r="O19" s="516"/>
      <c r="P19" s="516"/>
      <c r="Q19" s="517"/>
    </row>
    <row r="20" spans="2:17" ht="15.95" customHeight="1">
      <c r="B20" s="513" t="s">
        <v>45</v>
      </c>
      <c r="C20" s="521">
        <v>5412655</v>
      </c>
      <c r="D20" s="521">
        <v>133313639110</v>
      </c>
      <c r="E20" s="521">
        <v>24630</v>
      </c>
      <c r="F20" s="521">
        <v>5467605</v>
      </c>
      <c r="G20" s="521">
        <v>134423740356</v>
      </c>
      <c r="H20" s="521">
        <v>24585</v>
      </c>
      <c r="I20" s="521">
        <v>5468684</v>
      </c>
      <c r="J20" s="521">
        <v>134810804401</v>
      </c>
      <c r="K20" s="521">
        <v>24651</v>
      </c>
      <c r="L20" s="521">
        <v>5386754</v>
      </c>
      <c r="M20" s="521">
        <v>134352708362</v>
      </c>
      <c r="N20" s="521">
        <v>24941</v>
      </c>
      <c r="O20" s="521">
        <v>5426050</v>
      </c>
      <c r="P20" s="521">
        <v>138116711796</v>
      </c>
      <c r="Q20" s="521">
        <v>25454</v>
      </c>
    </row>
    <row r="21" spans="2:17" ht="15.95" customHeight="1">
      <c r="B21" s="514"/>
      <c r="C21" s="517"/>
      <c r="D21" s="517"/>
      <c r="E21" s="517"/>
      <c r="F21" s="517"/>
      <c r="G21" s="517"/>
      <c r="H21" s="517"/>
      <c r="I21" s="517"/>
      <c r="J21" s="517"/>
      <c r="K21" s="517"/>
      <c r="L21" s="517"/>
      <c r="M21" s="517"/>
      <c r="N21" s="517"/>
      <c r="O21" s="517"/>
      <c r="P21" s="517"/>
      <c r="Q21" s="517"/>
    </row>
    <row r="22" spans="2:17" ht="15.95" customHeight="1">
      <c r="B22" s="514" t="s">
        <v>17</v>
      </c>
      <c r="C22" s="516">
        <v>71731</v>
      </c>
      <c r="D22" s="516">
        <v>2334174929</v>
      </c>
      <c r="E22" s="517">
        <v>32541</v>
      </c>
      <c r="F22" s="516">
        <v>71370</v>
      </c>
      <c r="G22" s="516">
        <v>2305858528</v>
      </c>
      <c r="H22" s="517">
        <v>32309</v>
      </c>
      <c r="I22" s="516">
        <v>70655</v>
      </c>
      <c r="J22" s="516">
        <v>2288910710</v>
      </c>
      <c r="K22" s="517">
        <v>32396</v>
      </c>
      <c r="L22" s="516">
        <v>70518</v>
      </c>
      <c r="M22" s="516">
        <v>2257675254</v>
      </c>
      <c r="N22" s="517">
        <v>32016</v>
      </c>
      <c r="O22" s="516">
        <v>69884</v>
      </c>
      <c r="P22" s="516">
        <v>2259668931</v>
      </c>
      <c r="Q22" s="517">
        <v>32335</v>
      </c>
    </row>
    <row r="23" spans="2:17" ht="15.95" customHeight="1">
      <c r="B23" s="514"/>
      <c r="C23" s="516"/>
      <c r="D23" s="516"/>
      <c r="E23" s="517"/>
      <c r="F23" s="516"/>
      <c r="G23" s="516"/>
      <c r="H23" s="517"/>
      <c r="I23" s="516"/>
      <c r="J23" s="516"/>
      <c r="K23" s="517"/>
      <c r="L23" s="516"/>
      <c r="M23" s="516"/>
      <c r="N23" s="517"/>
      <c r="O23" s="516"/>
      <c r="P23" s="516"/>
      <c r="Q23" s="517"/>
    </row>
    <row r="24" spans="2:17" ht="15.95" customHeight="1">
      <c r="B24" s="514" t="s">
        <v>15</v>
      </c>
      <c r="C24" s="516">
        <v>7770</v>
      </c>
      <c r="D24" s="516">
        <v>444932538</v>
      </c>
      <c r="E24" s="517">
        <v>57263</v>
      </c>
      <c r="F24" s="516">
        <v>7121</v>
      </c>
      <c r="G24" s="516">
        <v>398332502</v>
      </c>
      <c r="H24" s="517">
        <v>55938</v>
      </c>
      <c r="I24" s="516">
        <v>6558</v>
      </c>
      <c r="J24" s="516">
        <v>351743222</v>
      </c>
      <c r="K24" s="517">
        <v>53636</v>
      </c>
      <c r="L24" s="516">
        <v>5789</v>
      </c>
      <c r="M24" s="516">
        <v>313147370</v>
      </c>
      <c r="N24" s="517">
        <v>54094</v>
      </c>
      <c r="O24" s="516">
        <v>5168</v>
      </c>
      <c r="P24" s="516">
        <v>285006326</v>
      </c>
      <c r="Q24" s="517">
        <v>55148</v>
      </c>
    </row>
    <row r="25" spans="2:17" ht="15.95" customHeight="1">
      <c r="B25" s="514"/>
      <c r="C25" s="516"/>
      <c r="D25" s="516"/>
      <c r="E25" s="517"/>
      <c r="F25" s="516"/>
      <c r="G25" s="516"/>
      <c r="H25" s="517"/>
      <c r="I25" s="516"/>
      <c r="J25" s="516"/>
      <c r="K25" s="517"/>
      <c r="L25" s="516"/>
      <c r="M25" s="516"/>
      <c r="N25" s="517"/>
      <c r="O25" s="516"/>
      <c r="P25" s="516"/>
      <c r="Q25" s="517"/>
    </row>
    <row r="26" spans="2:17" ht="15.95" customHeight="1">
      <c r="B26" s="514" t="s">
        <v>14</v>
      </c>
      <c r="C26" s="516"/>
      <c r="D26" s="516"/>
      <c r="E26" s="517"/>
      <c r="F26" s="516"/>
      <c r="G26" s="516"/>
      <c r="H26" s="517"/>
      <c r="I26" s="516"/>
      <c r="J26" s="516"/>
      <c r="K26" s="517"/>
      <c r="L26" s="516"/>
      <c r="M26" s="516"/>
      <c r="N26" s="517"/>
      <c r="O26" s="516"/>
      <c r="P26" s="516"/>
      <c r="Q26" s="517" t="s">
        <v>5</v>
      </c>
    </row>
    <row r="27" spans="2:17" ht="15.95" customHeight="1">
      <c r="B27" s="514"/>
      <c r="C27" s="516"/>
      <c r="D27" s="516"/>
      <c r="E27" s="517"/>
      <c r="F27" s="516"/>
      <c r="G27" s="516"/>
      <c r="H27" s="517"/>
      <c r="I27" s="516"/>
      <c r="J27" s="516"/>
      <c r="K27" s="517"/>
      <c r="L27" s="516"/>
      <c r="M27" s="516"/>
      <c r="N27" s="517"/>
      <c r="O27" s="516"/>
      <c r="P27" s="516"/>
      <c r="Q27" s="517"/>
    </row>
    <row r="28" spans="2:17" ht="15.95" customHeight="1">
      <c r="B28" s="513" t="s">
        <v>12</v>
      </c>
      <c r="C28" s="521">
        <v>79501</v>
      </c>
      <c r="D28" s="521">
        <v>2779107467</v>
      </c>
      <c r="E28" s="521">
        <v>34957</v>
      </c>
      <c r="F28" s="521">
        <v>78491</v>
      </c>
      <c r="G28" s="521">
        <v>2704191030</v>
      </c>
      <c r="H28" s="521">
        <v>34452</v>
      </c>
      <c r="I28" s="521">
        <v>77213</v>
      </c>
      <c r="J28" s="521">
        <v>2640653932</v>
      </c>
      <c r="K28" s="521">
        <v>34200</v>
      </c>
      <c r="L28" s="521">
        <v>76307</v>
      </c>
      <c r="M28" s="521">
        <v>2570822624</v>
      </c>
      <c r="N28" s="521">
        <v>33691</v>
      </c>
      <c r="O28" s="521">
        <v>75052</v>
      </c>
      <c r="P28" s="521">
        <v>2544675257</v>
      </c>
      <c r="Q28" s="521">
        <v>33905</v>
      </c>
    </row>
    <row r="29" spans="2:17" ht="15.95" customHeight="1">
      <c r="B29" s="514"/>
      <c r="C29" s="517"/>
      <c r="D29" s="517"/>
      <c r="E29" s="517"/>
      <c r="F29" s="517"/>
      <c r="G29" s="517"/>
      <c r="H29" s="517"/>
      <c r="I29" s="517"/>
      <c r="J29" s="517"/>
      <c r="K29" s="517"/>
      <c r="L29" s="517"/>
      <c r="M29" s="517"/>
      <c r="N29" s="517"/>
      <c r="O29" s="517"/>
      <c r="P29" s="517"/>
      <c r="Q29" s="517"/>
    </row>
    <row r="30" spans="2:17" ht="15.95" customHeight="1">
      <c r="B30" s="514" t="s">
        <v>11</v>
      </c>
      <c r="C30" s="516">
        <v>1835582</v>
      </c>
      <c r="D30" s="516">
        <v>24894556929</v>
      </c>
      <c r="E30" s="517">
        <v>13562</v>
      </c>
      <c r="F30" s="516">
        <v>1860298</v>
      </c>
      <c r="G30" s="516">
        <v>25727554398</v>
      </c>
      <c r="H30" s="517">
        <v>13830</v>
      </c>
      <c r="I30" s="516">
        <v>1876841</v>
      </c>
      <c r="J30" s="516">
        <v>27003463291</v>
      </c>
      <c r="K30" s="517">
        <v>14388</v>
      </c>
      <c r="L30" s="516">
        <v>1891447</v>
      </c>
      <c r="M30" s="516">
        <v>28163685284</v>
      </c>
      <c r="N30" s="517">
        <v>14890</v>
      </c>
      <c r="O30" s="516">
        <v>1899432</v>
      </c>
      <c r="P30" s="516">
        <v>29520470942</v>
      </c>
      <c r="Q30" s="517">
        <v>15542</v>
      </c>
    </row>
    <row r="31" spans="2:17" ht="15.95" customHeight="1">
      <c r="B31" s="514"/>
      <c r="C31" s="516"/>
      <c r="D31" s="516"/>
      <c r="E31" s="517"/>
      <c r="F31" s="516"/>
      <c r="G31" s="516"/>
      <c r="H31" s="517"/>
      <c r="I31" s="516"/>
      <c r="J31" s="516"/>
      <c r="K31" s="517"/>
      <c r="L31" s="516"/>
      <c r="M31" s="516"/>
      <c r="N31" s="517"/>
      <c r="O31" s="516"/>
      <c r="P31" s="516"/>
      <c r="Q31" s="517"/>
    </row>
    <row r="32" spans="2:17" ht="15.95" customHeight="1">
      <c r="B32" s="522" t="s">
        <v>9</v>
      </c>
      <c r="C32" s="516">
        <v>112737</v>
      </c>
      <c r="D32" s="516">
        <v>3180731678</v>
      </c>
      <c r="E32" s="517">
        <v>28214</v>
      </c>
      <c r="F32" s="516">
        <v>102568</v>
      </c>
      <c r="G32" s="516">
        <v>2915016269</v>
      </c>
      <c r="H32" s="517">
        <v>28420</v>
      </c>
      <c r="I32" s="516">
        <v>92291</v>
      </c>
      <c r="J32" s="516">
        <v>2617422805</v>
      </c>
      <c r="K32" s="517">
        <v>28361</v>
      </c>
      <c r="L32" s="516">
        <v>82325</v>
      </c>
      <c r="M32" s="516">
        <v>2383712040</v>
      </c>
      <c r="N32" s="517">
        <v>28955</v>
      </c>
      <c r="O32" s="516">
        <v>72879</v>
      </c>
      <c r="P32" s="516">
        <v>2198580299</v>
      </c>
      <c r="Q32" s="517">
        <v>30168</v>
      </c>
    </row>
    <row r="33" spans="2:17" ht="15.95" customHeight="1">
      <c r="B33" s="514"/>
      <c r="C33" s="516"/>
      <c r="D33" s="516"/>
      <c r="E33" s="517"/>
      <c r="F33" s="516"/>
      <c r="G33" s="516"/>
      <c r="H33" s="517"/>
      <c r="I33" s="516"/>
      <c r="J33" s="516"/>
      <c r="K33" s="517"/>
      <c r="L33" s="516"/>
      <c r="M33" s="516"/>
      <c r="N33" s="517"/>
      <c r="O33" s="516"/>
      <c r="P33" s="516"/>
      <c r="Q33" s="517"/>
    </row>
    <row r="34" spans="2:17" ht="15.95" customHeight="1">
      <c r="B34" s="514" t="s">
        <v>8</v>
      </c>
      <c r="C34" s="516">
        <v>543</v>
      </c>
      <c r="D34" s="516">
        <v>2726135</v>
      </c>
      <c r="E34" s="517">
        <v>5021</v>
      </c>
      <c r="F34" s="516">
        <v>502</v>
      </c>
      <c r="G34" s="516">
        <v>2494428</v>
      </c>
      <c r="H34" s="517">
        <v>4969</v>
      </c>
      <c r="I34" s="516">
        <v>458</v>
      </c>
      <c r="J34" s="516">
        <v>2262521</v>
      </c>
      <c r="K34" s="517">
        <v>4940</v>
      </c>
      <c r="L34" s="516">
        <v>413</v>
      </c>
      <c r="M34" s="516">
        <v>2081642</v>
      </c>
      <c r="N34" s="517">
        <v>5040</v>
      </c>
      <c r="O34" s="516">
        <v>365</v>
      </c>
      <c r="P34" s="516">
        <v>1788214</v>
      </c>
      <c r="Q34" s="517">
        <v>4899</v>
      </c>
    </row>
    <row r="35" spans="2:17" ht="15.95" customHeight="1">
      <c r="B35" s="514"/>
      <c r="C35" s="516"/>
      <c r="D35" s="516"/>
      <c r="E35" s="517"/>
      <c r="F35" s="516"/>
      <c r="G35" s="516"/>
      <c r="H35" s="517"/>
      <c r="I35" s="516"/>
      <c r="J35" s="516"/>
      <c r="K35" s="517"/>
      <c r="L35" s="516"/>
      <c r="M35" s="516"/>
      <c r="N35" s="517"/>
      <c r="O35" s="516"/>
      <c r="P35" s="516"/>
      <c r="Q35" s="517"/>
    </row>
    <row r="36" spans="2:17" ht="15.95" customHeight="1">
      <c r="B36" s="514" t="s">
        <v>7</v>
      </c>
      <c r="C36" s="516">
        <v>2</v>
      </c>
      <c r="D36" s="516">
        <v>230630</v>
      </c>
      <c r="E36" s="517">
        <v>115315</v>
      </c>
      <c r="F36" s="516"/>
      <c r="G36" s="516"/>
      <c r="H36" s="517" t="s">
        <v>5</v>
      </c>
      <c r="I36" s="516">
        <v>1</v>
      </c>
      <c r="J36" s="516">
        <v>6000</v>
      </c>
      <c r="K36" s="517">
        <v>6000</v>
      </c>
      <c r="L36" s="516">
        <v>1</v>
      </c>
      <c r="M36" s="516">
        <v>9030</v>
      </c>
      <c r="N36" s="517">
        <v>9030</v>
      </c>
      <c r="O36" s="516">
        <v>1</v>
      </c>
      <c r="P36" s="516">
        <v>33650</v>
      </c>
      <c r="Q36" s="517">
        <v>33650</v>
      </c>
    </row>
    <row r="37" spans="2:17" ht="15.95" customHeight="1">
      <c r="B37" s="514"/>
      <c r="C37" s="516"/>
      <c r="D37" s="516"/>
      <c r="E37" s="517"/>
      <c r="F37" s="516"/>
      <c r="G37" s="516"/>
      <c r="H37" s="517"/>
      <c r="I37" s="516"/>
      <c r="J37" s="516"/>
      <c r="K37" s="517"/>
      <c r="L37" s="516"/>
      <c r="M37" s="516"/>
      <c r="N37" s="517"/>
      <c r="O37" s="516"/>
      <c r="P37" s="516"/>
      <c r="Q37" s="517"/>
    </row>
    <row r="38" spans="2:17" ht="15.95" customHeight="1">
      <c r="B38" s="514" t="s">
        <v>6</v>
      </c>
      <c r="C38" s="516"/>
      <c r="D38" s="516"/>
      <c r="E38" s="517"/>
      <c r="F38" s="516"/>
      <c r="G38" s="516"/>
      <c r="H38" s="517"/>
      <c r="I38" s="516"/>
      <c r="J38" s="516"/>
      <c r="K38" s="517"/>
      <c r="L38" s="516">
        <v>1</v>
      </c>
      <c r="M38" s="516">
        <v>74590</v>
      </c>
      <c r="N38" s="517">
        <v>74590</v>
      </c>
      <c r="O38" s="516">
        <v>1</v>
      </c>
      <c r="P38" s="516">
        <v>46830</v>
      </c>
      <c r="Q38" s="517">
        <v>46830</v>
      </c>
    </row>
    <row r="39" spans="2:17" ht="15.95" customHeight="1">
      <c r="B39" s="514"/>
      <c r="C39" s="517"/>
      <c r="D39" s="517"/>
      <c r="E39" s="517"/>
      <c r="F39" s="517"/>
      <c r="G39" s="517"/>
      <c r="H39" s="517"/>
      <c r="I39" s="517"/>
      <c r="J39" s="517"/>
      <c r="K39" s="517"/>
      <c r="L39" s="517"/>
      <c r="M39" s="517"/>
      <c r="N39" s="517"/>
      <c r="O39" s="517"/>
      <c r="P39" s="517"/>
      <c r="Q39" s="517"/>
    </row>
    <row r="40" spans="2:17" ht="15.95" customHeight="1">
      <c r="B40" s="513" t="s">
        <v>4</v>
      </c>
      <c r="C40" s="521">
        <v>1948864</v>
      </c>
      <c r="D40" s="521">
        <v>28078245372</v>
      </c>
      <c r="E40" s="521">
        <v>14407</v>
      </c>
      <c r="F40" s="521">
        <v>1963368</v>
      </c>
      <c r="G40" s="521">
        <v>28645065095</v>
      </c>
      <c r="H40" s="521">
        <v>14590</v>
      </c>
      <c r="I40" s="521">
        <v>1969591</v>
      </c>
      <c r="J40" s="521">
        <v>29623154617</v>
      </c>
      <c r="K40" s="521">
        <v>15040</v>
      </c>
      <c r="L40" s="521">
        <v>1974187</v>
      </c>
      <c r="M40" s="521">
        <v>30549562586</v>
      </c>
      <c r="N40" s="521">
        <v>15475</v>
      </c>
      <c r="O40" s="521">
        <v>1972678</v>
      </c>
      <c r="P40" s="521">
        <v>31720919935</v>
      </c>
      <c r="Q40" s="521">
        <v>16080</v>
      </c>
    </row>
    <row r="41" spans="2:17" ht="15.95" customHeight="1">
      <c r="B41" s="514"/>
      <c r="C41" s="517"/>
      <c r="D41" s="517"/>
      <c r="E41" s="517"/>
      <c r="F41" s="517"/>
      <c r="G41" s="517"/>
      <c r="H41" s="517"/>
      <c r="I41" s="517"/>
      <c r="J41" s="517"/>
      <c r="K41" s="517"/>
      <c r="L41" s="517"/>
      <c r="M41" s="517"/>
      <c r="N41" s="517"/>
      <c r="O41" s="517"/>
      <c r="P41" s="517"/>
      <c r="Q41" s="517"/>
    </row>
    <row r="42" spans="2:17" ht="15.95" customHeight="1">
      <c r="B42" s="514" t="s">
        <v>44</v>
      </c>
      <c r="C42" s="516">
        <v>28</v>
      </c>
      <c r="D42" s="516">
        <v>8357599</v>
      </c>
      <c r="E42" s="517">
        <v>298486</v>
      </c>
      <c r="F42" s="516">
        <v>18</v>
      </c>
      <c r="G42" s="516">
        <v>5507100</v>
      </c>
      <c r="H42" s="517">
        <v>305950</v>
      </c>
      <c r="I42" s="516">
        <v>11</v>
      </c>
      <c r="J42" s="516">
        <v>3409125</v>
      </c>
      <c r="K42" s="517">
        <v>309920</v>
      </c>
      <c r="L42" s="516">
        <v>6</v>
      </c>
      <c r="M42" s="516">
        <v>1966800</v>
      </c>
      <c r="N42" s="517">
        <v>327800</v>
      </c>
      <c r="O42" s="516">
        <v>6</v>
      </c>
      <c r="P42" s="516">
        <v>2010300</v>
      </c>
      <c r="Q42" s="517">
        <v>335050</v>
      </c>
    </row>
    <row r="43" spans="2:17" ht="15.95" customHeight="1">
      <c r="B43" s="514"/>
      <c r="C43" s="517"/>
      <c r="D43" s="517"/>
      <c r="E43" s="517"/>
      <c r="F43" s="517"/>
      <c r="G43" s="517"/>
      <c r="H43" s="517"/>
      <c r="I43" s="517"/>
      <c r="J43" s="517"/>
      <c r="K43" s="517"/>
      <c r="L43" s="517"/>
      <c r="M43" s="517"/>
      <c r="N43" s="517"/>
      <c r="O43" s="517"/>
      <c r="P43" s="517"/>
      <c r="Q43" s="517"/>
    </row>
    <row r="44" spans="2:17" ht="15.95" customHeight="1">
      <c r="B44" s="513" t="s">
        <v>2</v>
      </c>
      <c r="C44" s="521">
        <v>7441000</v>
      </c>
      <c r="D44" s="521">
        <v>164177233278</v>
      </c>
      <c r="E44" s="521">
        <v>22064</v>
      </c>
      <c r="F44" s="521">
        <v>7509448</v>
      </c>
      <c r="G44" s="521">
        <v>165776176591</v>
      </c>
      <c r="H44" s="521">
        <v>22076</v>
      </c>
      <c r="I44" s="521">
        <v>7515484</v>
      </c>
      <c r="J44" s="521">
        <v>167077298785</v>
      </c>
      <c r="K44" s="521">
        <v>22231</v>
      </c>
      <c r="L44" s="521">
        <v>7437216</v>
      </c>
      <c r="M44" s="521">
        <v>167473103532</v>
      </c>
      <c r="N44" s="521">
        <v>22518</v>
      </c>
      <c r="O44" s="521">
        <v>7473768</v>
      </c>
      <c r="P44" s="521">
        <v>172383263803</v>
      </c>
      <c r="Q44" s="521">
        <v>23065</v>
      </c>
    </row>
    <row r="45" spans="2:17" ht="15.95" customHeight="1">
      <c r="B45" s="513" t="s">
        <v>1</v>
      </c>
      <c r="C45" s="521">
        <v>48</v>
      </c>
      <c r="D45" s="521">
        <v>2116270</v>
      </c>
      <c r="E45" s="521">
        <v>44089</v>
      </c>
      <c r="F45" s="521">
        <v>34</v>
      </c>
      <c r="G45" s="521">
        <v>2326990</v>
      </c>
      <c r="H45" s="521">
        <v>68441</v>
      </c>
      <c r="I45" s="521">
        <v>15</v>
      </c>
      <c r="J45" s="521">
        <v>723290</v>
      </c>
      <c r="K45" s="521">
        <v>48219</v>
      </c>
      <c r="L45" s="521">
        <v>38</v>
      </c>
      <c r="M45" s="521">
        <v>1956840</v>
      </c>
      <c r="N45" s="521">
        <v>51496</v>
      </c>
      <c r="O45" s="521">
        <v>18</v>
      </c>
      <c r="P45" s="521">
        <v>1053485</v>
      </c>
      <c r="Q45" s="521">
        <v>58527</v>
      </c>
    </row>
    <row r="46" spans="2:17" ht="15.95" customHeight="1">
      <c r="B46" s="513" t="s">
        <v>0</v>
      </c>
      <c r="C46" s="521">
        <v>7441048</v>
      </c>
      <c r="D46" s="521">
        <v>164179349548</v>
      </c>
      <c r="E46" s="521">
        <v>22064</v>
      </c>
      <c r="F46" s="521">
        <v>7509482</v>
      </c>
      <c r="G46" s="521">
        <v>165778503581</v>
      </c>
      <c r="H46" s="521">
        <v>22076</v>
      </c>
      <c r="I46" s="521">
        <v>7515499</v>
      </c>
      <c r="J46" s="521">
        <v>167078022075</v>
      </c>
      <c r="K46" s="521">
        <v>22231</v>
      </c>
      <c r="L46" s="521">
        <v>7437254</v>
      </c>
      <c r="M46" s="521">
        <v>167475060372</v>
      </c>
      <c r="N46" s="521">
        <v>22518</v>
      </c>
      <c r="O46" s="521">
        <v>7473786</v>
      </c>
      <c r="P46" s="521">
        <v>172384317288</v>
      </c>
      <c r="Q46" s="521">
        <v>23065</v>
      </c>
    </row>
    <row r="47" spans="2:17" ht="21.95" customHeight="1">
      <c r="B47" s="523"/>
    </row>
  </sheetData>
  <mergeCells count="7">
    <mergeCell ref="B1:Q1"/>
    <mergeCell ref="B3:B4"/>
    <mergeCell ref="O3:Q3"/>
    <mergeCell ref="C3:E3"/>
    <mergeCell ref="F3:H3"/>
    <mergeCell ref="I3:K3"/>
    <mergeCell ref="L3:N3"/>
  </mergeCells>
  <phoneticPr fontId="6"/>
  <pageMargins left="0.39370078740157483" right="0" top="0.19685039370078741" bottom="0" header="0" footer="0"/>
  <pageSetup paperSize="9" scale="69" fitToWidth="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A75CD-8884-4B9B-ABCF-33C08A9E244D}">
  <sheetPr syncVertical="1" syncRef="A1" transitionEvaluation="1"/>
  <dimension ref="B1:S47"/>
  <sheetViews>
    <sheetView zoomScale="70" zoomScaleNormal="70" zoomScaleSheetLayoutView="70" workbookViewId="0"/>
  </sheetViews>
  <sheetFormatPr defaultColWidth="13.25" defaultRowHeight="12"/>
  <cols>
    <col min="1" max="1" width="1.125" style="511" customWidth="1"/>
    <col min="2" max="2" width="1.75" style="511" customWidth="1"/>
    <col min="3" max="3" width="3.875" style="511" customWidth="1"/>
    <col min="4" max="4" width="10.875" style="511" customWidth="1"/>
    <col min="5" max="5" width="9" style="511" customWidth="1"/>
    <col min="6" max="6" width="15.25" style="511" customWidth="1"/>
    <col min="7" max="8" width="9" style="511" customWidth="1"/>
    <col min="9" max="9" width="15.25" style="511" customWidth="1"/>
    <col min="10" max="11" width="9" style="511" customWidth="1"/>
    <col min="12" max="12" width="15.25" style="511" customWidth="1"/>
    <col min="13" max="14" width="9" style="511" customWidth="1"/>
    <col min="15" max="15" width="15.25" style="511" customWidth="1"/>
    <col min="16" max="17" width="9" style="511" customWidth="1"/>
    <col min="18" max="18" width="15.25" style="511" customWidth="1"/>
    <col min="19" max="19" width="9" style="511" customWidth="1"/>
    <col min="20" max="16384" width="13.25" style="511"/>
  </cols>
  <sheetData>
    <row r="1" spans="2:19" ht="30" customHeight="1">
      <c r="B1" s="720"/>
      <c r="C1" s="720"/>
      <c r="D1" s="720"/>
      <c r="E1" s="720"/>
      <c r="F1" s="720"/>
      <c r="G1" s="720"/>
      <c r="H1" s="720"/>
      <c r="I1" s="720"/>
      <c r="J1" s="720"/>
      <c r="K1" s="720"/>
      <c r="L1" s="720"/>
      <c r="M1" s="720"/>
      <c r="N1" s="720"/>
      <c r="O1" s="720"/>
      <c r="P1" s="720"/>
      <c r="Q1" s="720"/>
      <c r="R1" s="720"/>
      <c r="S1" s="720"/>
    </row>
    <row r="2" spans="2:19" ht="15" customHeight="1">
      <c r="B2" s="512" t="s">
        <v>62</v>
      </c>
      <c r="C2" s="512"/>
      <c r="D2" s="512"/>
    </row>
    <row r="3" spans="2:19" ht="15.95" customHeight="1">
      <c r="B3" s="726" t="s">
        <v>61</v>
      </c>
      <c r="C3" s="727"/>
      <c r="D3" s="728"/>
      <c r="E3" s="715" t="s">
        <v>50</v>
      </c>
      <c r="F3" s="716"/>
      <c r="G3" s="717"/>
      <c r="H3" s="715" t="s">
        <v>49</v>
      </c>
      <c r="I3" s="716"/>
      <c r="J3" s="717"/>
      <c r="K3" s="715" t="s">
        <v>48</v>
      </c>
      <c r="L3" s="716"/>
      <c r="M3" s="717"/>
      <c r="N3" s="715" t="s">
        <v>47</v>
      </c>
      <c r="O3" s="716"/>
      <c r="P3" s="717"/>
      <c r="Q3" s="715" t="s">
        <v>46</v>
      </c>
      <c r="R3" s="716"/>
      <c r="S3" s="717"/>
    </row>
    <row r="4" spans="2:19" ht="15.95" customHeight="1">
      <c r="B4" s="729"/>
      <c r="C4" s="730"/>
      <c r="D4" s="731"/>
      <c r="E4" s="513" t="s">
        <v>34</v>
      </c>
      <c r="F4" s="513" t="s">
        <v>33</v>
      </c>
      <c r="G4" s="513" t="s">
        <v>35</v>
      </c>
      <c r="H4" s="513" t="s">
        <v>34</v>
      </c>
      <c r="I4" s="513" t="s">
        <v>33</v>
      </c>
      <c r="J4" s="513" t="s">
        <v>35</v>
      </c>
      <c r="K4" s="513" t="s">
        <v>34</v>
      </c>
      <c r="L4" s="513" t="s">
        <v>33</v>
      </c>
      <c r="M4" s="513" t="s">
        <v>35</v>
      </c>
      <c r="N4" s="513" t="s">
        <v>34</v>
      </c>
      <c r="O4" s="513" t="s">
        <v>33</v>
      </c>
      <c r="P4" s="513" t="s">
        <v>35</v>
      </c>
      <c r="Q4" s="513" t="s">
        <v>34</v>
      </c>
      <c r="R4" s="513" t="s">
        <v>33</v>
      </c>
      <c r="S4" s="513" t="s">
        <v>32</v>
      </c>
    </row>
    <row r="5" spans="2:19" ht="15.95" customHeight="1">
      <c r="B5" s="524"/>
      <c r="C5" s="525"/>
      <c r="D5" s="525"/>
      <c r="E5" s="526" t="s">
        <v>31</v>
      </c>
      <c r="F5" s="515" t="s">
        <v>30</v>
      </c>
      <c r="G5" s="515" t="s">
        <v>30</v>
      </c>
      <c r="H5" s="526" t="s">
        <v>31</v>
      </c>
      <c r="I5" s="515" t="s">
        <v>30</v>
      </c>
      <c r="J5" s="515" t="s">
        <v>30</v>
      </c>
      <c r="K5" s="526" t="s">
        <v>31</v>
      </c>
      <c r="L5" s="515" t="s">
        <v>30</v>
      </c>
      <c r="M5" s="515" t="s">
        <v>30</v>
      </c>
      <c r="N5" s="526" t="s">
        <v>31</v>
      </c>
      <c r="O5" s="515" t="s">
        <v>30</v>
      </c>
      <c r="P5" s="515" t="s">
        <v>30</v>
      </c>
      <c r="Q5" s="526" t="s">
        <v>29</v>
      </c>
      <c r="R5" s="515" t="s">
        <v>28</v>
      </c>
      <c r="S5" s="515" t="s">
        <v>28</v>
      </c>
    </row>
    <row r="6" spans="2:19" ht="15.95" customHeight="1">
      <c r="B6" s="724" t="s">
        <v>60</v>
      </c>
      <c r="C6" s="725"/>
      <c r="D6" s="725"/>
      <c r="E6" s="516">
        <v>126081</v>
      </c>
      <c r="F6" s="516">
        <v>188212668</v>
      </c>
      <c r="G6" s="517">
        <v>1493</v>
      </c>
      <c r="H6" s="516">
        <v>209495</v>
      </c>
      <c r="I6" s="516">
        <v>344891862</v>
      </c>
      <c r="J6" s="517">
        <v>1646</v>
      </c>
      <c r="K6" s="516">
        <v>297833</v>
      </c>
      <c r="L6" s="516">
        <v>588212534</v>
      </c>
      <c r="M6" s="517">
        <v>1975</v>
      </c>
      <c r="N6" s="516">
        <v>389380</v>
      </c>
      <c r="O6" s="516">
        <v>924809306</v>
      </c>
      <c r="P6" s="517">
        <v>2375</v>
      </c>
      <c r="Q6" s="516">
        <v>487636</v>
      </c>
      <c r="R6" s="516">
        <v>1380926498</v>
      </c>
      <c r="S6" s="517">
        <v>2832</v>
      </c>
    </row>
    <row r="7" spans="2:19" ht="15.95" customHeight="1">
      <c r="B7" s="527"/>
      <c r="C7" s="528"/>
      <c r="D7" s="528"/>
      <c r="E7" s="516"/>
      <c r="F7" s="516"/>
      <c r="G7" s="517"/>
      <c r="H7" s="516"/>
      <c r="I7" s="516"/>
      <c r="J7" s="517"/>
      <c r="K7" s="516"/>
      <c r="L7" s="516"/>
      <c r="M7" s="517"/>
      <c r="N7" s="516"/>
      <c r="O7" s="516"/>
      <c r="P7" s="517"/>
      <c r="Q7" s="516"/>
      <c r="R7" s="516"/>
      <c r="S7" s="517"/>
    </row>
    <row r="8" spans="2:19" ht="15.95" customHeight="1">
      <c r="B8" s="724" t="s">
        <v>59</v>
      </c>
      <c r="C8" s="725"/>
      <c r="D8" s="725"/>
      <c r="E8" s="516">
        <v>5767</v>
      </c>
      <c r="F8" s="516">
        <v>659879031</v>
      </c>
      <c r="G8" s="517">
        <v>114423</v>
      </c>
      <c r="H8" s="516">
        <v>6913</v>
      </c>
      <c r="I8" s="516">
        <v>1077230205</v>
      </c>
      <c r="J8" s="517">
        <v>155827</v>
      </c>
      <c r="K8" s="516">
        <v>7436</v>
      </c>
      <c r="L8" s="516">
        <v>1532826600</v>
      </c>
      <c r="M8" s="517">
        <v>206136</v>
      </c>
      <c r="N8" s="516">
        <v>7999</v>
      </c>
      <c r="O8" s="516">
        <v>2064253300</v>
      </c>
      <c r="P8" s="517">
        <v>258064</v>
      </c>
      <c r="Q8" s="516">
        <v>8567</v>
      </c>
      <c r="R8" s="516">
        <v>2696562800</v>
      </c>
      <c r="S8" s="517">
        <v>314762</v>
      </c>
    </row>
    <row r="9" spans="2:19" ht="15.95" customHeight="1">
      <c r="B9" s="527"/>
      <c r="C9" s="528"/>
      <c r="D9" s="528"/>
      <c r="E9" s="516"/>
      <c r="F9" s="516"/>
      <c r="G9" s="517"/>
      <c r="H9" s="516"/>
      <c r="I9" s="516"/>
      <c r="J9" s="517"/>
      <c r="K9" s="516"/>
      <c r="L9" s="516"/>
      <c r="M9" s="517"/>
      <c r="N9" s="516"/>
      <c r="O9" s="516"/>
      <c r="P9" s="517"/>
      <c r="Q9" s="516"/>
      <c r="R9" s="516"/>
      <c r="S9" s="517"/>
    </row>
    <row r="10" spans="2:19" ht="15.95" customHeight="1">
      <c r="B10" s="724" t="s">
        <v>58</v>
      </c>
      <c r="C10" s="725"/>
      <c r="D10" s="725"/>
      <c r="E10" s="516"/>
      <c r="F10" s="516"/>
      <c r="G10" s="517"/>
      <c r="H10" s="516"/>
      <c r="I10" s="516"/>
      <c r="J10" s="517"/>
      <c r="K10" s="516"/>
      <c r="L10" s="516"/>
      <c r="M10" s="517"/>
      <c r="N10" s="516"/>
      <c r="O10" s="516"/>
      <c r="P10" s="517"/>
      <c r="Q10" s="516"/>
      <c r="R10" s="516"/>
      <c r="S10" s="517" t="s">
        <v>5</v>
      </c>
    </row>
    <row r="11" spans="2:19" ht="15.95" customHeight="1">
      <c r="B11" s="527"/>
      <c r="C11" s="528"/>
      <c r="D11" s="528"/>
      <c r="E11" s="516"/>
      <c r="F11" s="516"/>
      <c r="G11" s="517"/>
      <c r="H11" s="516"/>
      <c r="I11" s="516"/>
      <c r="J11" s="517"/>
      <c r="K11" s="516"/>
      <c r="L11" s="516"/>
      <c r="M11" s="517"/>
      <c r="N11" s="516"/>
      <c r="O11" s="516"/>
      <c r="P11" s="517"/>
      <c r="Q11" s="516"/>
      <c r="R11" s="516"/>
      <c r="S11" s="517"/>
    </row>
    <row r="12" spans="2:19" ht="15.95" customHeight="1">
      <c r="B12" s="724" t="s">
        <v>57</v>
      </c>
      <c r="C12" s="725"/>
      <c r="D12" s="725"/>
      <c r="E12" s="516">
        <v>1280</v>
      </c>
      <c r="F12" s="516">
        <v>182062647</v>
      </c>
      <c r="G12" s="517">
        <v>142236</v>
      </c>
      <c r="H12" s="516">
        <v>1158</v>
      </c>
      <c r="I12" s="516">
        <v>204442999</v>
      </c>
      <c r="J12" s="517">
        <v>176548</v>
      </c>
      <c r="K12" s="516">
        <v>1468</v>
      </c>
      <c r="L12" s="516">
        <v>281141005</v>
      </c>
      <c r="M12" s="517">
        <v>191513</v>
      </c>
      <c r="N12" s="516">
        <v>1463</v>
      </c>
      <c r="O12" s="516">
        <v>322229002</v>
      </c>
      <c r="P12" s="517">
        <v>220252</v>
      </c>
      <c r="Q12" s="516">
        <v>1352</v>
      </c>
      <c r="R12" s="516">
        <v>341586101</v>
      </c>
      <c r="S12" s="517">
        <v>252652</v>
      </c>
    </row>
    <row r="13" spans="2:19" ht="15.95" customHeight="1">
      <c r="B13" s="527"/>
      <c r="C13" s="528"/>
      <c r="D13" s="528"/>
      <c r="E13" s="516"/>
      <c r="F13" s="516"/>
      <c r="G13" s="517"/>
      <c r="H13" s="516"/>
      <c r="I13" s="516"/>
      <c r="J13" s="517"/>
      <c r="K13" s="516"/>
      <c r="L13" s="516"/>
      <c r="M13" s="517"/>
      <c r="N13" s="516"/>
      <c r="O13" s="516"/>
      <c r="P13" s="517"/>
      <c r="Q13" s="516"/>
      <c r="R13" s="516"/>
      <c r="S13" s="517"/>
    </row>
    <row r="14" spans="2:19" ht="15.95" customHeight="1">
      <c r="B14" s="724" t="s">
        <v>56</v>
      </c>
      <c r="C14" s="725"/>
      <c r="D14" s="725"/>
      <c r="E14" s="516"/>
      <c r="F14" s="516"/>
      <c r="G14" s="517"/>
      <c r="H14" s="516"/>
      <c r="I14" s="516"/>
      <c r="J14" s="517"/>
      <c r="K14" s="516">
        <v>103</v>
      </c>
      <c r="L14" s="516">
        <v>12030600</v>
      </c>
      <c r="M14" s="517">
        <v>116802</v>
      </c>
      <c r="N14" s="516">
        <v>244</v>
      </c>
      <c r="O14" s="516">
        <v>28446200</v>
      </c>
      <c r="P14" s="517">
        <v>116583</v>
      </c>
      <c r="Q14" s="516">
        <v>350</v>
      </c>
      <c r="R14" s="516">
        <v>37412800</v>
      </c>
      <c r="S14" s="517">
        <v>106894</v>
      </c>
    </row>
    <row r="15" spans="2:19" ht="15.95" customHeight="1">
      <c r="B15" s="527"/>
      <c r="C15" s="528"/>
      <c r="D15" s="528"/>
      <c r="E15" s="516"/>
      <c r="F15" s="516"/>
      <c r="G15" s="517"/>
      <c r="H15" s="516"/>
      <c r="I15" s="516"/>
      <c r="J15" s="517"/>
      <c r="K15" s="516"/>
      <c r="L15" s="516"/>
      <c r="M15" s="517"/>
      <c r="N15" s="516"/>
      <c r="O15" s="516"/>
      <c r="P15" s="517"/>
      <c r="Q15" s="516"/>
      <c r="R15" s="516"/>
      <c r="S15" s="517"/>
    </row>
    <row r="16" spans="2:19" ht="15.95" customHeight="1">
      <c r="B16" s="721" t="s">
        <v>45</v>
      </c>
      <c r="C16" s="722"/>
      <c r="D16" s="723"/>
      <c r="E16" s="521">
        <v>133128</v>
      </c>
      <c r="F16" s="521">
        <v>1030154346</v>
      </c>
      <c r="G16" s="521">
        <v>7738</v>
      </c>
      <c r="H16" s="521">
        <v>217566</v>
      </c>
      <c r="I16" s="521">
        <v>1626565066</v>
      </c>
      <c r="J16" s="521">
        <v>7476</v>
      </c>
      <c r="K16" s="521">
        <v>306840</v>
      </c>
      <c r="L16" s="521">
        <v>2414210739</v>
      </c>
      <c r="M16" s="521">
        <v>7868</v>
      </c>
      <c r="N16" s="521">
        <v>399086</v>
      </c>
      <c r="O16" s="521">
        <v>3339737808</v>
      </c>
      <c r="P16" s="521">
        <v>8368</v>
      </c>
      <c r="Q16" s="521">
        <v>497905</v>
      </c>
      <c r="R16" s="521">
        <v>4456488199</v>
      </c>
      <c r="S16" s="521">
        <v>8950</v>
      </c>
    </row>
    <row r="17" spans="2:19" ht="15.95" customHeight="1">
      <c r="B17" s="527"/>
      <c r="C17" s="528"/>
      <c r="D17" s="528"/>
      <c r="E17" s="518"/>
      <c r="F17" s="516"/>
      <c r="G17" s="517"/>
      <c r="H17" s="518"/>
      <c r="I17" s="516"/>
      <c r="J17" s="517"/>
      <c r="K17" s="529"/>
      <c r="L17" s="516"/>
      <c r="M17" s="517"/>
      <c r="N17" s="529"/>
      <c r="O17" s="516"/>
      <c r="P17" s="517"/>
      <c r="Q17" s="518"/>
      <c r="R17" s="516"/>
      <c r="S17" s="517"/>
    </row>
    <row r="18" spans="2:19" ht="15.95" customHeight="1">
      <c r="B18" s="724" t="s">
        <v>55</v>
      </c>
      <c r="C18" s="725"/>
      <c r="D18" s="732"/>
      <c r="E18" s="516">
        <v>36</v>
      </c>
      <c r="F18" s="516">
        <v>12476208</v>
      </c>
      <c r="G18" s="517">
        <v>346561</v>
      </c>
      <c r="H18" s="516">
        <v>76</v>
      </c>
      <c r="I18" s="516">
        <v>41032812</v>
      </c>
      <c r="J18" s="517">
        <v>539905</v>
      </c>
      <c r="K18" s="516">
        <v>98</v>
      </c>
      <c r="L18" s="516">
        <v>37915377</v>
      </c>
      <c r="M18" s="517">
        <v>386892</v>
      </c>
      <c r="N18" s="516">
        <v>146</v>
      </c>
      <c r="O18" s="516">
        <v>58872026</v>
      </c>
      <c r="P18" s="517">
        <v>403233</v>
      </c>
      <c r="Q18" s="516">
        <v>175</v>
      </c>
      <c r="R18" s="516">
        <v>80160843</v>
      </c>
      <c r="S18" s="517">
        <v>458062</v>
      </c>
    </row>
    <row r="19" spans="2:19" ht="15.95" customHeight="1">
      <c r="B19" s="527"/>
      <c r="C19" s="528"/>
      <c r="D19" s="528"/>
      <c r="E19" s="516"/>
      <c r="F19" s="516"/>
      <c r="G19" s="517"/>
      <c r="H19" s="516"/>
      <c r="I19" s="516"/>
      <c r="J19" s="517"/>
      <c r="K19" s="516"/>
      <c r="L19" s="516"/>
      <c r="M19" s="517"/>
      <c r="N19" s="516"/>
      <c r="O19" s="516"/>
      <c r="P19" s="517"/>
      <c r="Q19" s="516"/>
      <c r="R19" s="516"/>
      <c r="S19" s="517"/>
    </row>
    <row r="20" spans="2:19" ht="15.95" customHeight="1">
      <c r="B20" s="721" t="s">
        <v>54</v>
      </c>
      <c r="C20" s="722"/>
      <c r="D20" s="723"/>
      <c r="E20" s="521">
        <v>36</v>
      </c>
      <c r="F20" s="521">
        <v>12476208</v>
      </c>
      <c r="G20" s="521">
        <v>346561</v>
      </c>
      <c r="H20" s="521">
        <v>76</v>
      </c>
      <c r="I20" s="521">
        <v>41032812</v>
      </c>
      <c r="J20" s="521">
        <v>539905</v>
      </c>
      <c r="K20" s="521">
        <v>98</v>
      </c>
      <c r="L20" s="521">
        <v>37915377</v>
      </c>
      <c r="M20" s="521">
        <v>386892</v>
      </c>
      <c r="N20" s="521">
        <v>146</v>
      </c>
      <c r="O20" s="521">
        <v>58872026</v>
      </c>
      <c r="P20" s="521">
        <v>403233</v>
      </c>
      <c r="Q20" s="521">
        <v>175</v>
      </c>
      <c r="R20" s="521">
        <v>80160843</v>
      </c>
      <c r="S20" s="521">
        <v>458062</v>
      </c>
    </row>
    <row r="21" spans="2:19" ht="15.95" customHeight="1">
      <c r="B21" s="527"/>
      <c r="C21" s="528"/>
      <c r="D21" s="528"/>
      <c r="E21" s="516"/>
      <c r="F21" s="516"/>
      <c r="G21" s="517"/>
      <c r="H21" s="516"/>
      <c r="I21" s="516"/>
      <c r="J21" s="517"/>
      <c r="K21" s="516"/>
      <c r="L21" s="516"/>
      <c r="M21" s="517"/>
      <c r="N21" s="516"/>
      <c r="O21" s="516"/>
      <c r="P21" s="517"/>
      <c r="Q21" s="516"/>
      <c r="R21" s="516"/>
      <c r="S21" s="517"/>
    </row>
    <row r="22" spans="2:19" ht="15.95" customHeight="1">
      <c r="B22" s="724" t="s">
        <v>53</v>
      </c>
      <c r="C22" s="725"/>
      <c r="D22" s="725"/>
      <c r="E22" s="516">
        <v>355</v>
      </c>
      <c r="F22" s="516">
        <v>38362550</v>
      </c>
      <c r="G22" s="517">
        <v>108064</v>
      </c>
      <c r="H22" s="516">
        <v>434</v>
      </c>
      <c r="I22" s="516">
        <v>47039855</v>
      </c>
      <c r="J22" s="517">
        <v>108387</v>
      </c>
      <c r="K22" s="516">
        <v>527</v>
      </c>
      <c r="L22" s="516">
        <v>48754038</v>
      </c>
      <c r="M22" s="517">
        <v>92512</v>
      </c>
      <c r="N22" s="516">
        <v>671</v>
      </c>
      <c r="O22" s="516">
        <v>55179378</v>
      </c>
      <c r="P22" s="517">
        <v>82235</v>
      </c>
      <c r="Q22" s="516">
        <v>754</v>
      </c>
      <c r="R22" s="516">
        <v>63769280</v>
      </c>
      <c r="S22" s="517">
        <v>84575</v>
      </c>
    </row>
    <row r="23" spans="2:19" ht="15.95" customHeight="1">
      <c r="B23" s="527"/>
      <c r="C23" s="528"/>
      <c r="D23" s="528"/>
      <c r="E23" s="516"/>
      <c r="F23" s="516"/>
      <c r="G23" s="517"/>
      <c r="H23" s="516"/>
      <c r="I23" s="516"/>
      <c r="J23" s="517"/>
      <c r="K23" s="516"/>
      <c r="L23" s="516"/>
      <c r="M23" s="517"/>
      <c r="N23" s="516"/>
      <c r="O23" s="516"/>
      <c r="P23" s="517"/>
      <c r="Q23" s="516"/>
      <c r="R23" s="516"/>
      <c r="S23" s="517"/>
    </row>
    <row r="24" spans="2:19" ht="15.95" customHeight="1">
      <c r="B24" s="721" t="s">
        <v>52</v>
      </c>
      <c r="C24" s="722"/>
      <c r="D24" s="723"/>
      <c r="E24" s="521">
        <v>355</v>
      </c>
      <c r="F24" s="521">
        <v>38362550</v>
      </c>
      <c r="G24" s="521">
        <v>108064</v>
      </c>
      <c r="H24" s="521">
        <v>434</v>
      </c>
      <c r="I24" s="521">
        <v>47039855</v>
      </c>
      <c r="J24" s="521">
        <v>108387</v>
      </c>
      <c r="K24" s="521">
        <v>527</v>
      </c>
      <c r="L24" s="521">
        <v>48754038</v>
      </c>
      <c r="M24" s="521">
        <v>92512</v>
      </c>
      <c r="N24" s="521">
        <v>671</v>
      </c>
      <c r="O24" s="521">
        <v>55179378</v>
      </c>
      <c r="P24" s="521">
        <v>82235</v>
      </c>
      <c r="Q24" s="521">
        <v>754</v>
      </c>
      <c r="R24" s="521">
        <v>63769280</v>
      </c>
      <c r="S24" s="521">
        <v>84575</v>
      </c>
    </row>
    <row r="25" spans="2:19" ht="15.95" customHeight="1">
      <c r="B25" s="721" t="s">
        <v>2</v>
      </c>
      <c r="C25" s="722"/>
      <c r="D25" s="723"/>
      <c r="E25" s="521">
        <v>126472</v>
      </c>
      <c r="F25" s="521">
        <v>239051426</v>
      </c>
      <c r="G25" s="521">
        <v>1890</v>
      </c>
      <c r="H25" s="521">
        <v>210005</v>
      </c>
      <c r="I25" s="521">
        <v>432964529</v>
      </c>
      <c r="J25" s="521">
        <v>2062</v>
      </c>
      <c r="K25" s="521">
        <v>298458</v>
      </c>
      <c r="L25" s="521">
        <v>674881949</v>
      </c>
      <c r="M25" s="521">
        <v>2261</v>
      </c>
      <c r="N25" s="521">
        <v>390197</v>
      </c>
      <c r="O25" s="521">
        <v>1038860710</v>
      </c>
      <c r="P25" s="521">
        <v>2662</v>
      </c>
      <c r="Q25" s="521">
        <v>488565</v>
      </c>
      <c r="R25" s="521">
        <v>1524856621</v>
      </c>
      <c r="S25" s="521">
        <v>3121</v>
      </c>
    </row>
    <row r="26" spans="2:19" ht="15.95" customHeight="1">
      <c r="B26" s="721" t="s">
        <v>1</v>
      </c>
      <c r="C26" s="722"/>
      <c r="D26" s="723"/>
      <c r="E26" s="521">
        <v>7047</v>
      </c>
      <c r="F26" s="521">
        <v>841941678</v>
      </c>
      <c r="G26" s="521">
        <v>119475</v>
      </c>
      <c r="H26" s="521">
        <v>8071</v>
      </c>
      <c r="I26" s="521">
        <v>1281673204</v>
      </c>
      <c r="J26" s="521">
        <v>158800</v>
      </c>
      <c r="K26" s="521">
        <v>9007</v>
      </c>
      <c r="L26" s="521">
        <v>1825998205</v>
      </c>
      <c r="M26" s="521">
        <v>202731</v>
      </c>
      <c r="N26" s="521">
        <v>9706</v>
      </c>
      <c r="O26" s="521">
        <v>2414928502</v>
      </c>
      <c r="P26" s="521">
        <v>248808</v>
      </c>
      <c r="Q26" s="521">
        <v>10269</v>
      </c>
      <c r="R26" s="521">
        <v>3075561701</v>
      </c>
      <c r="S26" s="521">
        <v>299500</v>
      </c>
    </row>
    <row r="27" spans="2:19" ht="15.95" customHeight="1">
      <c r="B27" s="721" t="s">
        <v>0</v>
      </c>
      <c r="C27" s="722"/>
      <c r="D27" s="723"/>
      <c r="E27" s="521">
        <v>133519</v>
      </c>
      <c r="F27" s="521">
        <v>1080993104</v>
      </c>
      <c r="G27" s="521">
        <v>8096</v>
      </c>
      <c r="H27" s="521">
        <v>218076</v>
      </c>
      <c r="I27" s="521">
        <v>1714637733</v>
      </c>
      <c r="J27" s="521">
        <v>7863</v>
      </c>
      <c r="K27" s="521">
        <v>307465</v>
      </c>
      <c r="L27" s="521">
        <v>2500880154</v>
      </c>
      <c r="M27" s="521">
        <v>8134</v>
      </c>
      <c r="N27" s="521">
        <v>399903</v>
      </c>
      <c r="O27" s="521">
        <v>3453789212</v>
      </c>
      <c r="P27" s="521">
        <v>8637</v>
      </c>
      <c r="Q27" s="521">
        <v>498834</v>
      </c>
      <c r="R27" s="521">
        <v>4600418322</v>
      </c>
      <c r="S27" s="521">
        <v>9222</v>
      </c>
    </row>
    <row r="28" spans="2:19" ht="15.95" customHeight="1">
      <c r="B28" s="530"/>
      <c r="C28" s="530"/>
      <c r="D28" s="530"/>
      <c r="E28" s="531"/>
      <c r="F28" s="531"/>
      <c r="G28" s="531"/>
      <c r="H28" s="531"/>
      <c r="I28" s="531"/>
      <c r="J28" s="531"/>
      <c r="K28" s="531"/>
      <c r="L28" s="531"/>
      <c r="M28" s="531"/>
      <c r="N28" s="531"/>
      <c r="O28" s="531"/>
      <c r="P28" s="531"/>
      <c r="Q28" s="531"/>
      <c r="R28" s="531"/>
      <c r="S28" s="531"/>
    </row>
    <row r="29" spans="2:19" ht="15.95" customHeight="1">
      <c r="B29" s="530"/>
      <c r="C29" s="530"/>
      <c r="D29" s="530"/>
      <c r="E29" s="531"/>
      <c r="F29" s="531"/>
      <c r="G29" s="531"/>
      <c r="H29" s="531"/>
      <c r="I29" s="531"/>
      <c r="J29" s="531"/>
      <c r="K29" s="531"/>
      <c r="L29" s="531"/>
      <c r="M29" s="531"/>
      <c r="N29" s="531"/>
      <c r="O29" s="531"/>
      <c r="P29" s="531"/>
      <c r="Q29" s="531"/>
      <c r="R29" s="531"/>
      <c r="S29" s="531"/>
    </row>
    <row r="30" spans="2:19" ht="15.95" customHeight="1">
      <c r="B30" s="530"/>
      <c r="C30" s="530"/>
      <c r="D30" s="530"/>
      <c r="E30" s="531"/>
      <c r="F30" s="531"/>
      <c r="G30" s="531"/>
      <c r="H30" s="531"/>
      <c r="I30" s="531"/>
      <c r="J30" s="531"/>
      <c r="K30" s="531"/>
      <c r="L30" s="531"/>
      <c r="M30" s="531"/>
      <c r="N30" s="531"/>
      <c r="O30" s="531"/>
      <c r="P30" s="531"/>
      <c r="Q30" s="531"/>
      <c r="R30" s="531"/>
      <c r="S30" s="531"/>
    </row>
    <row r="31" spans="2:19" ht="15.95" customHeight="1">
      <c r="B31" s="530"/>
      <c r="C31" s="530"/>
      <c r="D31" s="530"/>
      <c r="E31" s="531"/>
      <c r="F31" s="531"/>
      <c r="G31" s="531"/>
      <c r="H31" s="531"/>
      <c r="I31" s="531"/>
      <c r="J31" s="531"/>
      <c r="K31" s="531"/>
      <c r="L31" s="531"/>
      <c r="M31" s="531"/>
      <c r="N31" s="531"/>
      <c r="O31" s="531"/>
      <c r="P31" s="531"/>
      <c r="Q31" s="531"/>
      <c r="R31" s="531"/>
      <c r="S31" s="531"/>
    </row>
    <row r="32" spans="2:19" ht="15.95" customHeight="1">
      <c r="B32" s="530"/>
      <c r="C32" s="530"/>
      <c r="D32" s="530"/>
      <c r="E32" s="531"/>
      <c r="F32" s="531"/>
      <c r="G32" s="531"/>
      <c r="H32" s="531"/>
      <c r="I32" s="531"/>
      <c r="J32" s="531"/>
      <c r="K32" s="531"/>
      <c r="L32" s="531"/>
      <c r="M32" s="531"/>
      <c r="N32" s="531"/>
      <c r="O32" s="531"/>
      <c r="P32" s="531"/>
      <c r="Q32" s="531"/>
      <c r="R32" s="531"/>
      <c r="S32" s="531"/>
    </row>
    <row r="33" spans="2:19" ht="15.95" customHeight="1">
      <c r="B33" s="530"/>
      <c r="C33" s="530"/>
      <c r="D33" s="530"/>
      <c r="E33" s="531"/>
      <c r="F33" s="531"/>
      <c r="G33" s="531"/>
      <c r="H33" s="531"/>
      <c r="I33" s="531"/>
      <c r="J33" s="531"/>
      <c r="K33" s="531"/>
      <c r="L33" s="531"/>
      <c r="M33" s="531"/>
      <c r="N33" s="531"/>
      <c r="O33" s="531"/>
      <c r="P33" s="531"/>
      <c r="Q33" s="531"/>
      <c r="R33" s="531"/>
      <c r="S33" s="531"/>
    </row>
    <row r="34" spans="2:19" ht="15.95" customHeight="1">
      <c r="B34" s="530"/>
      <c r="C34" s="530"/>
      <c r="D34" s="530"/>
      <c r="E34" s="531"/>
      <c r="F34" s="531"/>
      <c r="G34" s="531"/>
      <c r="H34" s="531"/>
      <c r="I34" s="531"/>
      <c r="J34" s="531"/>
      <c r="K34" s="531"/>
      <c r="L34" s="531"/>
      <c r="M34" s="531"/>
      <c r="N34" s="531"/>
      <c r="O34" s="531"/>
      <c r="P34" s="531"/>
      <c r="Q34" s="531"/>
      <c r="R34" s="531"/>
      <c r="S34" s="531"/>
    </row>
    <row r="35" spans="2:19" ht="15.95" customHeight="1">
      <c r="B35" s="530"/>
      <c r="C35" s="530"/>
      <c r="D35" s="530"/>
      <c r="E35" s="531"/>
      <c r="F35" s="531"/>
      <c r="G35" s="531"/>
      <c r="H35" s="531"/>
      <c r="I35" s="531"/>
      <c r="J35" s="531"/>
      <c r="K35" s="531"/>
      <c r="L35" s="531"/>
      <c r="M35" s="531"/>
      <c r="N35" s="531"/>
      <c r="O35" s="531"/>
      <c r="P35" s="531"/>
      <c r="Q35" s="531"/>
      <c r="R35" s="531"/>
      <c r="S35" s="531"/>
    </row>
    <row r="36" spans="2:19" ht="15.95" customHeight="1">
      <c r="B36" s="530"/>
      <c r="C36" s="530"/>
      <c r="D36" s="530"/>
      <c r="E36" s="531"/>
      <c r="F36" s="531"/>
      <c r="G36" s="531"/>
      <c r="H36" s="531"/>
      <c r="I36" s="531"/>
      <c r="J36" s="531"/>
      <c r="K36" s="531"/>
      <c r="L36" s="531"/>
      <c r="M36" s="531"/>
      <c r="N36" s="531"/>
      <c r="O36" s="531"/>
      <c r="P36" s="531"/>
      <c r="Q36" s="531"/>
      <c r="R36" s="531"/>
      <c r="S36" s="531"/>
    </row>
    <row r="37" spans="2:19" ht="15.95" customHeight="1">
      <c r="B37" s="530"/>
      <c r="C37" s="530"/>
      <c r="D37" s="530"/>
      <c r="E37" s="531"/>
      <c r="F37" s="531"/>
      <c r="G37" s="531"/>
      <c r="H37" s="531"/>
      <c r="I37" s="531"/>
      <c r="J37" s="531"/>
      <c r="K37" s="531"/>
      <c r="L37" s="531"/>
      <c r="M37" s="531"/>
      <c r="N37" s="531"/>
      <c r="O37" s="531"/>
      <c r="P37" s="531"/>
      <c r="Q37" s="531"/>
      <c r="R37" s="531"/>
      <c r="S37" s="531"/>
    </row>
    <row r="38" spans="2:19" ht="15.95" customHeight="1">
      <c r="B38" s="530"/>
      <c r="C38" s="530"/>
      <c r="D38" s="530"/>
      <c r="E38" s="531"/>
      <c r="F38" s="531"/>
      <c r="G38" s="531"/>
      <c r="H38" s="531"/>
      <c r="I38" s="531"/>
      <c r="J38" s="531"/>
      <c r="K38" s="531"/>
      <c r="L38" s="531"/>
      <c r="M38" s="531"/>
      <c r="N38" s="531"/>
      <c r="O38" s="531"/>
      <c r="P38" s="531"/>
      <c r="Q38" s="531"/>
      <c r="R38" s="531"/>
      <c r="S38" s="531"/>
    </row>
    <row r="39" spans="2:19" ht="15.95" customHeight="1">
      <c r="B39" s="530"/>
      <c r="C39" s="530"/>
      <c r="D39" s="530"/>
      <c r="E39" s="531"/>
      <c r="F39" s="531"/>
      <c r="G39" s="531"/>
      <c r="H39" s="531"/>
      <c r="I39" s="531"/>
      <c r="J39" s="531"/>
      <c r="K39" s="531"/>
      <c r="L39" s="531"/>
      <c r="M39" s="531"/>
      <c r="N39" s="531"/>
      <c r="O39" s="531"/>
      <c r="P39" s="531"/>
      <c r="Q39" s="531"/>
      <c r="R39" s="531"/>
      <c r="S39" s="531"/>
    </row>
    <row r="40" spans="2:19" ht="15.95" customHeight="1">
      <c r="B40" s="530"/>
      <c r="C40" s="530"/>
      <c r="D40" s="530"/>
      <c r="E40" s="531"/>
      <c r="F40" s="531"/>
      <c r="G40" s="531"/>
      <c r="H40" s="531"/>
      <c r="I40" s="531"/>
      <c r="J40" s="531"/>
      <c r="K40" s="531"/>
      <c r="L40" s="531"/>
      <c r="M40" s="531"/>
      <c r="N40" s="531"/>
      <c r="O40" s="531"/>
      <c r="P40" s="531"/>
      <c r="Q40" s="531"/>
      <c r="R40" s="531"/>
      <c r="S40" s="531"/>
    </row>
    <row r="41" spans="2:19" ht="15.95" customHeight="1">
      <c r="B41" s="530"/>
      <c r="C41" s="530"/>
      <c r="D41" s="530"/>
      <c r="E41" s="531"/>
      <c r="F41" s="531"/>
      <c r="G41" s="531"/>
      <c r="H41" s="531"/>
      <c r="I41" s="531"/>
      <c r="J41" s="531"/>
      <c r="K41" s="531"/>
      <c r="L41" s="531"/>
      <c r="M41" s="531"/>
      <c r="N41" s="531"/>
      <c r="O41" s="531"/>
      <c r="P41" s="531"/>
      <c r="Q41" s="531"/>
      <c r="R41" s="531"/>
      <c r="S41" s="531"/>
    </row>
    <row r="42" spans="2:19" ht="15.95" customHeight="1">
      <c r="B42" s="530"/>
      <c r="C42" s="530"/>
      <c r="D42" s="530"/>
      <c r="E42" s="531"/>
      <c r="F42" s="531"/>
      <c r="G42" s="531"/>
      <c r="H42" s="531"/>
      <c r="I42" s="531"/>
      <c r="J42" s="531"/>
      <c r="K42" s="531"/>
      <c r="L42" s="531"/>
      <c r="M42" s="531"/>
      <c r="N42" s="531"/>
      <c r="O42" s="531"/>
      <c r="P42" s="531"/>
      <c r="Q42" s="531"/>
      <c r="R42" s="531"/>
      <c r="S42" s="531"/>
    </row>
    <row r="43" spans="2:19" ht="15.95" customHeight="1">
      <c r="B43" s="530"/>
      <c r="C43" s="530"/>
      <c r="D43" s="530"/>
      <c r="E43" s="531"/>
      <c r="F43" s="531"/>
      <c r="G43" s="531"/>
      <c r="H43" s="531"/>
      <c r="I43" s="531"/>
      <c r="J43" s="531"/>
      <c r="K43" s="531"/>
      <c r="L43" s="531"/>
      <c r="M43" s="531"/>
      <c r="N43" s="531"/>
      <c r="O43" s="531"/>
      <c r="P43" s="531"/>
      <c r="Q43" s="531"/>
      <c r="R43" s="531"/>
      <c r="S43" s="531"/>
    </row>
    <row r="44" spans="2:19" ht="15.95" customHeight="1">
      <c r="B44" s="530"/>
      <c r="C44" s="530"/>
      <c r="D44" s="530"/>
      <c r="E44" s="531"/>
      <c r="F44" s="531"/>
      <c r="G44" s="531"/>
      <c r="H44" s="531"/>
      <c r="I44" s="531"/>
      <c r="J44" s="531"/>
      <c r="K44" s="531"/>
      <c r="L44" s="531"/>
      <c r="M44" s="531"/>
      <c r="N44" s="531"/>
      <c r="O44" s="531"/>
      <c r="P44" s="531"/>
      <c r="Q44" s="531"/>
      <c r="R44" s="531"/>
      <c r="S44" s="531"/>
    </row>
    <row r="45" spans="2:19" ht="15.95" customHeight="1">
      <c r="B45" s="530"/>
      <c r="C45" s="530"/>
      <c r="D45" s="530"/>
      <c r="E45" s="531"/>
      <c r="F45" s="531"/>
      <c r="G45" s="531"/>
      <c r="H45" s="531"/>
      <c r="I45" s="531"/>
      <c r="J45" s="531"/>
      <c r="K45" s="531"/>
      <c r="L45" s="531"/>
      <c r="M45" s="531"/>
      <c r="N45" s="531"/>
      <c r="O45" s="531"/>
      <c r="P45" s="531"/>
      <c r="Q45" s="531"/>
      <c r="R45" s="531"/>
      <c r="S45" s="531"/>
    </row>
    <row r="46" spans="2:19" ht="15.95" customHeight="1">
      <c r="B46" s="530"/>
      <c r="C46" s="530"/>
      <c r="D46" s="530"/>
      <c r="E46" s="531"/>
      <c r="F46" s="531"/>
      <c r="G46" s="531"/>
      <c r="H46" s="531"/>
      <c r="I46" s="531"/>
      <c r="J46" s="531"/>
      <c r="K46" s="531"/>
      <c r="L46" s="531"/>
      <c r="M46" s="531"/>
      <c r="N46" s="531"/>
      <c r="O46" s="531"/>
      <c r="P46" s="531"/>
      <c r="Q46" s="531"/>
      <c r="R46" s="531"/>
      <c r="S46" s="531"/>
    </row>
    <row r="47" spans="2:19" ht="21.95" customHeight="1">
      <c r="B47" s="523"/>
      <c r="C47" s="512"/>
      <c r="D47" s="512"/>
    </row>
  </sheetData>
  <mergeCells count="20">
    <mergeCell ref="B26:D26"/>
    <mergeCell ref="B27:D27"/>
    <mergeCell ref="B24:D24"/>
    <mergeCell ref="B16:D16"/>
    <mergeCell ref="B20:D20"/>
    <mergeCell ref="B18:D18"/>
    <mergeCell ref="B22:D22"/>
    <mergeCell ref="B1:S1"/>
    <mergeCell ref="Q3:S3"/>
    <mergeCell ref="B25:D25"/>
    <mergeCell ref="H3:J3"/>
    <mergeCell ref="B14:D14"/>
    <mergeCell ref="B12:D12"/>
    <mergeCell ref="B3:D4"/>
    <mergeCell ref="B6:D6"/>
    <mergeCell ref="B8:D8"/>
    <mergeCell ref="B10:D10"/>
    <mergeCell ref="N3:P3"/>
    <mergeCell ref="E3:G3"/>
    <mergeCell ref="K3:M3"/>
  </mergeCells>
  <phoneticPr fontId="6"/>
  <pageMargins left="0.74803149606299213" right="0.55118110236220474" top="0.59055118110236227" bottom="0.19685039370078741" header="0" footer="0"/>
  <pageSetup paperSize="9" scale="6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D5C68-3212-4CA8-B131-E33043190A6D}">
  <sheetPr syncVertical="1" syncRef="A1" transitionEvaluation="1"/>
  <dimension ref="B1:Q55"/>
  <sheetViews>
    <sheetView showGridLines="0" zoomScale="70" zoomScaleNormal="70" workbookViewId="0"/>
  </sheetViews>
  <sheetFormatPr defaultColWidth="13.25" defaultRowHeight="12"/>
  <cols>
    <col min="1" max="1" width="1.125" style="532" customWidth="1"/>
    <col min="2" max="2" width="7.25" style="532" customWidth="1"/>
    <col min="3" max="3" width="2.5" style="532" customWidth="1"/>
    <col min="4" max="4" width="14.625" style="532" customWidth="1"/>
    <col min="5" max="7" width="25.375" style="532" customWidth="1"/>
    <col min="8" max="8" width="1.125" style="532" customWidth="1"/>
    <col min="9" max="9" width="7.25" style="532" customWidth="1"/>
    <col min="10" max="10" width="2.5" style="532" customWidth="1"/>
    <col min="11" max="11" width="14.625" style="532" customWidth="1"/>
    <col min="12" max="12" width="9.625" style="532" customWidth="1"/>
    <col min="13" max="13" width="16.25" style="532" customWidth="1"/>
    <col min="14" max="14" width="9.625" style="532" customWidth="1"/>
    <col min="15" max="15" width="15.75" style="532" customWidth="1"/>
    <col min="16" max="16" width="9.625" style="532" customWidth="1"/>
    <col min="17" max="17" width="16.75" style="532" customWidth="1"/>
    <col min="18" max="32" width="19.5" style="532" customWidth="1"/>
    <col min="33" max="260" width="13.25" style="532"/>
    <col min="261" max="261" width="1.125" style="532" customWidth="1"/>
    <col min="262" max="262" width="13.375" style="532" customWidth="1"/>
    <col min="263" max="265" width="25.375" style="532" customWidth="1"/>
    <col min="266" max="266" width="1.125" style="532" customWidth="1"/>
    <col min="267" max="267" width="13.375" style="532" customWidth="1"/>
    <col min="268" max="268" width="9.625" style="532" customWidth="1"/>
    <col min="269" max="269" width="15.75" style="532" customWidth="1"/>
    <col min="270" max="270" width="9.625" style="532" customWidth="1"/>
    <col min="271" max="271" width="15.75" style="532" customWidth="1"/>
    <col min="272" max="272" width="9.625" style="532" customWidth="1"/>
    <col min="273" max="273" width="15.75" style="532" customWidth="1"/>
    <col min="274" max="288" width="19.5" style="532" customWidth="1"/>
    <col min="289" max="516" width="13.25" style="532"/>
    <col min="517" max="517" width="1.125" style="532" customWidth="1"/>
    <col min="518" max="518" width="13.375" style="532" customWidth="1"/>
    <col min="519" max="521" width="25.375" style="532" customWidth="1"/>
    <col min="522" max="522" width="1.125" style="532" customWidth="1"/>
    <col min="523" max="523" width="13.375" style="532" customWidth="1"/>
    <col min="524" max="524" width="9.625" style="532" customWidth="1"/>
    <col min="525" max="525" width="15.75" style="532" customWidth="1"/>
    <col min="526" max="526" width="9.625" style="532" customWidth="1"/>
    <col min="527" max="527" width="15.75" style="532" customWidth="1"/>
    <col min="528" max="528" width="9.625" style="532" customWidth="1"/>
    <col min="529" max="529" width="15.75" style="532" customWidth="1"/>
    <col min="530" max="544" width="19.5" style="532" customWidth="1"/>
    <col min="545" max="772" width="13.25" style="532"/>
    <col min="773" max="773" width="1.125" style="532" customWidth="1"/>
    <col min="774" max="774" width="13.375" style="532" customWidth="1"/>
    <col min="775" max="777" width="25.375" style="532" customWidth="1"/>
    <col min="778" max="778" width="1.125" style="532" customWidth="1"/>
    <col min="779" max="779" width="13.375" style="532" customWidth="1"/>
    <col min="780" max="780" width="9.625" style="532" customWidth="1"/>
    <col min="781" max="781" width="15.75" style="532" customWidth="1"/>
    <col min="782" max="782" width="9.625" style="532" customWidth="1"/>
    <col min="783" max="783" width="15.75" style="532" customWidth="1"/>
    <col min="784" max="784" width="9.625" style="532" customWidth="1"/>
    <col min="785" max="785" width="15.75" style="532" customWidth="1"/>
    <col min="786" max="800" width="19.5" style="532" customWidth="1"/>
    <col min="801" max="1028" width="13.25" style="532"/>
    <col min="1029" max="1029" width="1.125" style="532" customWidth="1"/>
    <col min="1030" max="1030" width="13.375" style="532" customWidth="1"/>
    <col min="1031" max="1033" width="25.375" style="532" customWidth="1"/>
    <col min="1034" max="1034" width="1.125" style="532" customWidth="1"/>
    <col min="1035" max="1035" width="13.375" style="532" customWidth="1"/>
    <col min="1036" max="1036" width="9.625" style="532" customWidth="1"/>
    <col min="1037" max="1037" width="15.75" style="532" customWidth="1"/>
    <col min="1038" max="1038" width="9.625" style="532" customWidth="1"/>
    <col min="1039" max="1039" width="15.75" style="532" customWidth="1"/>
    <col min="1040" max="1040" width="9.625" style="532" customWidth="1"/>
    <col min="1041" max="1041" width="15.75" style="532" customWidth="1"/>
    <col min="1042" max="1056" width="19.5" style="532" customWidth="1"/>
    <col min="1057" max="1284" width="13.25" style="532"/>
    <col min="1285" max="1285" width="1.125" style="532" customWidth="1"/>
    <col min="1286" max="1286" width="13.375" style="532" customWidth="1"/>
    <col min="1287" max="1289" width="25.375" style="532" customWidth="1"/>
    <col min="1290" max="1290" width="1.125" style="532" customWidth="1"/>
    <col min="1291" max="1291" width="13.375" style="532" customWidth="1"/>
    <col min="1292" max="1292" width="9.625" style="532" customWidth="1"/>
    <col min="1293" max="1293" width="15.75" style="532" customWidth="1"/>
    <col min="1294" max="1294" width="9.625" style="532" customWidth="1"/>
    <col min="1295" max="1295" width="15.75" style="532" customWidth="1"/>
    <col min="1296" max="1296" width="9.625" style="532" customWidth="1"/>
    <col min="1297" max="1297" width="15.75" style="532" customWidth="1"/>
    <col min="1298" max="1312" width="19.5" style="532" customWidth="1"/>
    <col min="1313" max="1540" width="13.25" style="532"/>
    <col min="1541" max="1541" width="1.125" style="532" customWidth="1"/>
    <col min="1542" max="1542" width="13.375" style="532" customWidth="1"/>
    <col min="1543" max="1545" width="25.375" style="532" customWidth="1"/>
    <col min="1546" max="1546" width="1.125" style="532" customWidth="1"/>
    <col min="1547" max="1547" width="13.375" style="532" customWidth="1"/>
    <col min="1548" max="1548" width="9.625" style="532" customWidth="1"/>
    <col min="1549" max="1549" width="15.75" style="532" customWidth="1"/>
    <col min="1550" max="1550" width="9.625" style="532" customWidth="1"/>
    <col min="1551" max="1551" width="15.75" style="532" customWidth="1"/>
    <col min="1552" max="1552" width="9.625" style="532" customWidth="1"/>
    <col min="1553" max="1553" width="15.75" style="532" customWidth="1"/>
    <col min="1554" max="1568" width="19.5" style="532" customWidth="1"/>
    <col min="1569" max="1796" width="13.25" style="532"/>
    <col min="1797" max="1797" width="1.125" style="532" customWidth="1"/>
    <col min="1798" max="1798" width="13.375" style="532" customWidth="1"/>
    <col min="1799" max="1801" width="25.375" style="532" customWidth="1"/>
    <col min="1802" max="1802" width="1.125" style="532" customWidth="1"/>
    <col min="1803" max="1803" width="13.375" style="532" customWidth="1"/>
    <col min="1804" max="1804" width="9.625" style="532" customWidth="1"/>
    <col min="1805" max="1805" width="15.75" style="532" customWidth="1"/>
    <col min="1806" max="1806" width="9.625" style="532" customWidth="1"/>
    <col min="1807" max="1807" width="15.75" style="532" customWidth="1"/>
    <col min="1808" max="1808" width="9.625" style="532" customWidth="1"/>
    <col min="1809" max="1809" width="15.75" style="532" customWidth="1"/>
    <col min="1810" max="1824" width="19.5" style="532" customWidth="1"/>
    <col min="1825" max="2052" width="13.25" style="532"/>
    <col min="2053" max="2053" width="1.125" style="532" customWidth="1"/>
    <col min="2054" max="2054" width="13.375" style="532" customWidth="1"/>
    <col min="2055" max="2057" width="25.375" style="532" customWidth="1"/>
    <col min="2058" max="2058" width="1.125" style="532" customWidth="1"/>
    <col min="2059" max="2059" width="13.375" style="532" customWidth="1"/>
    <col min="2060" max="2060" width="9.625" style="532" customWidth="1"/>
    <col min="2061" max="2061" width="15.75" style="532" customWidth="1"/>
    <col min="2062" max="2062" width="9.625" style="532" customWidth="1"/>
    <col min="2063" max="2063" width="15.75" style="532" customWidth="1"/>
    <col min="2064" max="2064" width="9.625" style="532" customWidth="1"/>
    <col min="2065" max="2065" width="15.75" style="532" customWidth="1"/>
    <col min="2066" max="2080" width="19.5" style="532" customWidth="1"/>
    <col min="2081" max="2308" width="13.25" style="532"/>
    <col min="2309" max="2309" width="1.125" style="532" customWidth="1"/>
    <col min="2310" max="2310" width="13.375" style="532" customWidth="1"/>
    <col min="2311" max="2313" width="25.375" style="532" customWidth="1"/>
    <col min="2314" max="2314" width="1.125" style="532" customWidth="1"/>
    <col min="2315" max="2315" width="13.375" style="532" customWidth="1"/>
    <col min="2316" max="2316" width="9.625" style="532" customWidth="1"/>
    <col min="2317" max="2317" width="15.75" style="532" customWidth="1"/>
    <col min="2318" max="2318" width="9.625" style="532" customWidth="1"/>
    <col min="2319" max="2319" width="15.75" style="532" customWidth="1"/>
    <col min="2320" max="2320" width="9.625" style="532" customWidth="1"/>
    <col min="2321" max="2321" width="15.75" style="532" customWidth="1"/>
    <col min="2322" max="2336" width="19.5" style="532" customWidth="1"/>
    <col min="2337" max="2564" width="13.25" style="532"/>
    <col min="2565" max="2565" width="1.125" style="532" customWidth="1"/>
    <col min="2566" max="2566" width="13.375" style="532" customWidth="1"/>
    <col min="2567" max="2569" width="25.375" style="532" customWidth="1"/>
    <col min="2570" max="2570" width="1.125" style="532" customWidth="1"/>
    <col min="2571" max="2571" width="13.375" style="532" customWidth="1"/>
    <col min="2572" max="2572" width="9.625" style="532" customWidth="1"/>
    <col min="2573" max="2573" width="15.75" style="532" customWidth="1"/>
    <col min="2574" max="2574" width="9.625" style="532" customWidth="1"/>
    <col min="2575" max="2575" width="15.75" style="532" customWidth="1"/>
    <col min="2576" max="2576" width="9.625" style="532" customWidth="1"/>
    <col min="2577" max="2577" width="15.75" style="532" customWidth="1"/>
    <col min="2578" max="2592" width="19.5" style="532" customWidth="1"/>
    <col min="2593" max="2820" width="13.25" style="532"/>
    <col min="2821" max="2821" width="1.125" style="532" customWidth="1"/>
    <col min="2822" max="2822" width="13.375" style="532" customWidth="1"/>
    <col min="2823" max="2825" width="25.375" style="532" customWidth="1"/>
    <col min="2826" max="2826" width="1.125" style="532" customWidth="1"/>
    <col min="2827" max="2827" width="13.375" style="532" customWidth="1"/>
    <col min="2828" max="2828" width="9.625" style="532" customWidth="1"/>
    <col min="2829" max="2829" width="15.75" style="532" customWidth="1"/>
    <col min="2830" max="2830" width="9.625" style="532" customWidth="1"/>
    <col min="2831" max="2831" width="15.75" style="532" customWidth="1"/>
    <col min="2832" max="2832" width="9.625" style="532" customWidth="1"/>
    <col min="2833" max="2833" width="15.75" style="532" customWidth="1"/>
    <col min="2834" max="2848" width="19.5" style="532" customWidth="1"/>
    <col min="2849" max="3076" width="13.25" style="532"/>
    <col min="3077" max="3077" width="1.125" style="532" customWidth="1"/>
    <col min="3078" max="3078" width="13.375" style="532" customWidth="1"/>
    <col min="3079" max="3081" width="25.375" style="532" customWidth="1"/>
    <col min="3082" max="3082" width="1.125" style="532" customWidth="1"/>
    <col min="3083" max="3083" width="13.375" style="532" customWidth="1"/>
    <col min="3084" max="3084" width="9.625" style="532" customWidth="1"/>
    <col min="3085" max="3085" width="15.75" style="532" customWidth="1"/>
    <col min="3086" max="3086" width="9.625" style="532" customWidth="1"/>
    <col min="3087" max="3087" width="15.75" style="532" customWidth="1"/>
    <col min="3088" max="3088" width="9.625" style="532" customWidth="1"/>
    <col min="3089" max="3089" width="15.75" style="532" customWidth="1"/>
    <col min="3090" max="3104" width="19.5" style="532" customWidth="1"/>
    <col min="3105" max="3332" width="13.25" style="532"/>
    <col min="3333" max="3333" width="1.125" style="532" customWidth="1"/>
    <col min="3334" max="3334" width="13.375" style="532" customWidth="1"/>
    <col min="3335" max="3337" width="25.375" style="532" customWidth="1"/>
    <col min="3338" max="3338" width="1.125" style="532" customWidth="1"/>
    <col min="3339" max="3339" width="13.375" style="532" customWidth="1"/>
    <col min="3340" max="3340" width="9.625" style="532" customWidth="1"/>
    <col min="3341" max="3341" width="15.75" style="532" customWidth="1"/>
    <col min="3342" max="3342" width="9.625" style="532" customWidth="1"/>
    <col min="3343" max="3343" width="15.75" style="532" customWidth="1"/>
    <col min="3344" max="3344" width="9.625" style="532" customWidth="1"/>
    <col min="3345" max="3345" width="15.75" style="532" customWidth="1"/>
    <col min="3346" max="3360" width="19.5" style="532" customWidth="1"/>
    <col min="3361" max="3588" width="13.25" style="532"/>
    <col min="3589" max="3589" width="1.125" style="532" customWidth="1"/>
    <col min="3590" max="3590" width="13.375" style="532" customWidth="1"/>
    <col min="3591" max="3593" width="25.375" style="532" customWidth="1"/>
    <col min="3594" max="3594" width="1.125" style="532" customWidth="1"/>
    <col min="3595" max="3595" width="13.375" style="532" customWidth="1"/>
    <col min="3596" max="3596" width="9.625" style="532" customWidth="1"/>
    <col min="3597" max="3597" width="15.75" style="532" customWidth="1"/>
    <col min="3598" max="3598" width="9.625" style="532" customWidth="1"/>
    <col min="3599" max="3599" width="15.75" style="532" customWidth="1"/>
    <col min="3600" max="3600" width="9.625" style="532" customWidth="1"/>
    <col min="3601" max="3601" width="15.75" style="532" customWidth="1"/>
    <col min="3602" max="3616" width="19.5" style="532" customWidth="1"/>
    <col min="3617" max="3844" width="13.25" style="532"/>
    <col min="3845" max="3845" width="1.125" style="532" customWidth="1"/>
    <col min="3846" max="3846" width="13.375" style="532" customWidth="1"/>
    <col min="3847" max="3849" width="25.375" style="532" customWidth="1"/>
    <col min="3850" max="3850" width="1.125" style="532" customWidth="1"/>
    <col min="3851" max="3851" width="13.375" style="532" customWidth="1"/>
    <col min="3852" max="3852" width="9.625" style="532" customWidth="1"/>
    <col min="3853" max="3853" width="15.75" style="532" customWidth="1"/>
    <col min="3854" max="3854" width="9.625" style="532" customWidth="1"/>
    <col min="3855" max="3855" width="15.75" style="532" customWidth="1"/>
    <col min="3856" max="3856" width="9.625" style="532" customWidth="1"/>
    <col min="3857" max="3857" width="15.75" style="532" customWidth="1"/>
    <col min="3858" max="3872" width="19.5" style="532" customWidth="1"/>
    <col min="3873" max="4100" width="13.25" style="532"/>
    <col min="4101" max="4101" width="1.125" style="532" customWidth="1"/>
    <col min="4102" max="4102" width="13.375" style="532" customWidth="1"/>
    <col min="4103" max="4105" width="25.375" style="532" customWidth="1"/>
    <col min="4106" max="4106" width="1.125" style="532" customWidth="1"/>
    <col min="4107" max="4107" width="13.375" style="532" customWidth="1"/>
    <col min="4108" max="4108" width="9.625" style="532" customWidth="1"/>
    <col min="4109" max="4109" width="15.75" style="532" customWidth="1"/>
    <col min="4110" max="4110" width="9.625" style="532" customWidth="1"/>
    <col min="4111" max="4111" width="15.75" style="532" customWidth="1"/>
    <col min="4112" max="4112" width="9.625" style="532" customWidth="1"/>
    <col min="4113" max="4113" width="15.75" style="532" customWidth="1"/>
    <col min="4114" max="4128" width="19.5" style="532" customWidth="1"/>
    <col min="4129" max="4356" width="13.25" style="532"/>
    <col min="4357" max="4357" width="1.125" style="532" customWidth="1"/>
    <col min="4358" max="4358" width="13.375" style="532" customWidth="1"/>
    <col min="4359" max="4361" width="25.375" style="532" customWidth="1"/>
    <col min="4362" max="4362" width="1.125" style="532" customWidth="1"/>
    <col min="4363" max="4363" width="13.375" style="532" customWidth="1"/>
    <col min="4364" max="4364" width="9.625" style="532" customWidth="1"/>
    <col min="4365" max="4365" width="15.75" style="532" customWidth="1"/>
    <col min="4366" max="4366" width="9.625" style="532" customWidth="1"/>
    <col min="4367" max="4367" width="15.75" style="532" customWidth="1"/>
    <col min="4368" max="4368" width="9.625" style="532" customWidth="1"/>
    <col min="4369" max="4369" width="15.75" style="532" customWidth="1"/>
    <col min="4370" max="4384" width="19.5" style="532" customWidth="1"/>
    <col min="4385" max="4612" width="13.25" style="532"/>
    <col min="4613" max="4613" width="1.125" style="532" customWidth="1"/>
    <col min="4614" max="4614" width="13.375" style="532" customWidth="1"/>
    <col min="4615" max="4617" width="25.375" style="532" customWidth="1"/>
    <col min="4618" max="4618" width="1.125" style="532" customWidth="1"/>
    <col min="4619" max="4619" width="13.375" style="532" customWidth="1"/>
    <col min="4620" max="4620" width="9.625" style="532" customWidth="1"/>
    <col min="4621" max="4621" width="15.75" style="532" customWidth="1"/>
    <col min="4622" max="4622" width="9.625" style="532" customWidth="1"/>
    <col min="4623" max="4623" width="15.75" style="532" customWidth="1"/>
    <col min="4624" max="4624" width="9.625" style="532" customWidth="1"/>
    <col min="4625" max="4625" width="15.75" style="532" customWidth="1"/>
    <col min="4626" max="4640" width="19.5" style="532" customWidth="1"/>
    <col min="4641" max="4868" width="13.25" style="532"/>
    <col min="4869" max="4869" width="1.125" style="532" customWidth="1"/>
    <col min="4870" max="4870" width="13.375" style="532" customWidth="1"/>
    <col min="4871" max="4873" width="25.375" style="532" customWidth="1"/>
    <col min="4874" max="4874" width="1.125" style="532" customWidth="1"/>
    <col min="4875" max="4875" width="13.375" style="532" customWidth="1"/>
    <col min="4876" max="4876" width="9.625" style="532" customWidth="1"/>
    <col min="4877" max="4877" width="15.75" style="532" customWidth="1"/>
    <col min="4878" max="4878" width="9.625" style="532" customWidth="1"/>
    <col min="4879" max="4879" width="15.75" style="532" customWidth="1"/>
    <col min="4880" max="4880" width="9.625" style="532" customWidth="1"/>
    <col min="4881" max="4881" width="15.75" style="532" customWidth="1"/>
    <col min="4882" max="4896" width="19.5" style="532" customWidth="1"/>
    <col min="4897" max="5124" width="13.25" style="532"/>
    <col min="5125" max="5125" width="1.125" style="532" customWidth="1"/>
    <col min="5126" max="5126" width="13.375" style="532" customWidth="1"/>
    <col min="5127" max="5129" width="25.375" style="532" customWidth="1"/>
    <col min="5130" max="5130" width="1.125" style="532" customWidth="1"/>
    <col min="5131" max="5131" width="13.375" style="532" customWidth="1"/>
    <col min="5132" max="5132" width="9.625" style="532" customWidth="1"/>
    <col min="5133" max="5133" width="15.75" style="532" customWidth="1"/>
    <col min="5134" max="5134" width="9.625" style="532" customWidth="1"/>
    <col min="5135" max="5135" width="15.75" style="532" customWidth="1"/>
    <col min="5136" max="5136" width="9.625" style="532" customWidth="1"/>
    <col min="5137" max="5137" width="15.75" style="532" customWidth="1"/>
    <col min="5138" max="5152" width="19.5" style="532" customWidth="1"/>
    <col min="5153" max="5380" width="13.25" style="532"/>
    <col min="5381" max="5381" width="1.125" style="532" customWidth="1"/>
    <col min="5382" max="5382" width="13.375" style="532" customWidth="1"/>
    <col min="5383" max="5385" width="25.375" style="532" customWidth="1"/>
    <col min="5386" max="5386" width="1.125" style="532" customWidth="1"/>
    <col min="5387" max="5387" width="13.375" style="532" customWidth="1"/>
    <col min="5388" max="5388" width="9.625" style="532" customWidth="1"/>
    <col min="5389" max="5389" width="15.75" style="532" customWidth="1"/>
    <col min="5390" max="5390" width="9.625" style="532" customWidth="1"/>
    <col min="5391" max="5391" width="15.75" style="532" customWidth="1"/>
    <col min="5392" max="5392" width="9.625" style="532" customWidth="1"/>
    <col min="5393" max="5393" width="15.75" style="532" customWidth="1"/>
    <col min="5394" max="5408" width="19.5" style="532" customWidth="1"/>
    <col min="5409" max="5636" width="13.25" style="532"/>
    <col min="5637" max="5637" width="1.125" style="532" customWidth="1"/>
    <col min="5638" max="5638" width="13.375" style="532" customWidth="1"/>
    <col min="5639" max="5641" width="25.375" style="532" customWidth="1"/>
    <col min="5642" max="5642" width="1.125" style="532" customWidth="1"/>
    <col min="5643" max="5643" width="13.375" style="532" customWidth="1"/>
    <col min="5644" max="5644" width="9.625" style="532" customWidth="1"/>
    <col min="5645" max="5645" width="15.75" style="532" customWidth="1"/>
    <col min="5646" max="5646" width="9.625" style="532" customWidth="1"/>
    <col min="5647" max="5647" width="15.75" style="532" customWidth="1"/>
    <col min="5648" max="5648" width="9.625" style="532" customWidth="1"/>
    <col min="5649" max="5649" width="15.75" style="532" customWidth="1"/>
    <col min="5650" max="5664" width="19.5" style="532" customWidth="1"/>
    <col min="5665" max="5892" width="13.25" style="532"/>
    <col min="5893" max="5893" width="1.125" style="532" customWidth="1"/>
    <col min="5894" max="5894" width="13.375" style="532" customWidth="1"/>
    <col min="5895" max="5897" width="25.375" style="532" customWidth="1"/>
    <col min="5898" max="5898" width="1.125" style="532" customWidth="1"/>
    <col min="5899" max="5899" width="13.375" style="532" customWidth="1"/>
    <col min="5900" max="5900" width="9.625" style="532" customWidth="1"/>
    <col min="5901" max="5901" width="15.75" style="532" customWidth="1"/>
    <col min="5902" max="5902" width="9.625" style="532" customWidth="1"/>
    <col min="5903" max="5903" width="15.75" style="532" customWidth="1"/>
    <col min="5904" max="5904" width="9.625" style="532" customWidth="1"/>
    <col min="5905" max="5905" width="15.75" style="532" customWidth="1"/>
    <col min="5906" max="5920" width="19.5" style="532" customWidth="1"/>
    <col min="5921" max="6148" width="13.25" style="532"/>
    <col min="6149" max="6149" width="1.125" style="532" customWidth="1"/>
    <col min="6150" max="6150" width="13.375" style="532" customWidth="1"/>
    <col min="6151" max="6153" width="25.375" style="532" customWidth="1"/>
    <col min="6154" max="6154" width="1.125" style="532" customWidth="1"/>
    <col min="6155" max="6155" width="13.375" style="532" customWidth="1"/>
    <col min="6156" max="6156" width="9.625" style="532" customWidth="1"/>
    <col min="6157" max="6157" width="15.75" style="532" customWidth="1"/>
    <col min="6158" max="6158" width="9.625" style="532" customWidth="1"/>
    <col min="6159" max="6159" width="15.75" style="532" customWidth="1"/>
    <col min="6160" max="6160" width="9.625" style="532" customWidth="1"/>
    <col min="6161" max="6161" width="15.75" style="532" customWidth="1"/>
    <col min="6162" max="6176" width="19.5" style="532" customWidth="1"/>
    <col min="6177" max="6404" width="13.25" style="532"/>
    <col min="6405" max="6405" width="1.125" style="532" customWidth="1"/>
    <col min="6406" max="6406" width="13.375" style="532" customWidth="1"/>
    <col min="6407" max="6409" width="25.375" style="532" customWidth="1"/>
    <col min="6410" max="6410" width="1.125" style="532" customWidth="1"/>
    <col min="6411" max="6411" width="13.375" style="532" customWidth="1"/>
    <col min="6412" max="6412" width="9.625" style="532" customWidth="1"/>
    <col min="6413" max="6413" width="15.75" style="532" customWidth="1"/>
    <col min="6414" max="6414" width="9.625" style="532" customWidth="1"/>
    <col min="6415" max="6415" width="15.75" style="532" customWidth="1"/>
    <col min="6416" max="6416" width="9.625" style="532" customWidth="1"/>
    <col min="6417" max="6417" width="15.75" style="532" customWidth="1"/>
    <col min="6418" max="6432" width="19.5" style="532" customWidth="1"/>
    <col min="6433" max="6660" width="13.25" style="532"/>
    <col min="6661" max="6661" width="1.125" style="532" customWidth="1"/>
    <col min="6662" max="6662" width="13.375" style="532" customWidth="1"/>
    <col min="6663" max="6665" width="25.375" style="532" customWidth="1"/>
    <col min="6666" max="6666" width="1.125" style="532" customWidth="1"/>
    <col min="6667" max="6667" width="13.375" style="532" customWidth="1"/>
    <col min="6668" max="6668" width="9.625" style="532" customWidth="1"/>
    <col min="6669" max="6669" width="15.75" style="532" customWidth="1"/>
    <col min="6670" max="6670" width="9.625" style="532" customWidth="1"/>
    <col min="6671" max="6671" width="15.75" style="532" customWidth="1"/>
    <col min="6672" max="6672" width="9.625" style="532" customWidth="1"/>
    <col min="6673" max="6673" width="15.75" style="532" customWidth="1"/>
    <col min="6674" max="6688" width="19.5" style="532" customWidth="1"/>
    <col min="6689" max="6916" width="13.25" style="532"/>
    <col min="6917" max="6917" width="1.125" style="532" customWidth="1"/>
    <col min="6918" max="6918" width="13.375" style="532" customWidth="1"/>
    <col min="6919" max="6921" width="25.375" style="532" customWidth="1"/>
    <col min="6922" max="6922" width="1.125" style="532" customWidth="1"/>
    <col min="6923" max="6923" width="13.375" style="532" customWidth="1"/>
    <col min="6924" max="6924" width="9.625" style="532" customWidth="1"/>
    <col min="6925" max="6925" width="15.75" style="532" customWidth="1"/>
    <col min="6926" max="6926" width="9.625" style="532" customWidth="1"/>
    <col min="6927" max="6927" width="15.75" style="532" customWidth="1"/>
    <col min="6928" max="6928" width="9.625" style="532" customWidth="1"/>
    <col min="6929" max="6929" width="15.75" style="532" customWidth="1"/>
    <col min="6930" max="6944" width="19.5" style="532" customWidth="1"/>
    <col min="6945" max="7172" width="13.25" style="532"/>
    <col min="7173" max="7173" width="1.125" style="532" customWidth="1"/>
    <col min="7174" max="7174" width="13.375" style="532" customWidth="1"/>
    <col min="7175" max="7177" width="25.375" style="532" customWidth="1"/>
    <col min="7178" max="7178" width="1.125" style="532" customWidth="1"/>
    <col min="7179" max="7179" width="13.375" style="532" customWidth="1"/>
    <col min="7180" max="7180" width="9.625" style="532" customWidth="1"/>
    <col min="7181" max="7181" width="15.75" style="532" customWidth="1"/>
    <col min="7182" max="7182" width="9.625" style="532" customWidth="1"/>
    <col min="7183" max="7183" width="15.75" style="532" customWidth="1"/>
    <col min="7184" max="7184" width="9.625" style="532" customWidth="1"/>
    <col min="7185" max="7185" width="15.75" style="532" customWidth="1"/>
    <col min="7186" max="7200" width="19.5" style="532" customWidth="1"/>
    <col min="7201" max="7428" width="13.25" style="532"/>
    <col min="7429" max="7429" width="1.125" style="532" customWidth="1"/>
    <col min="7430" max="7430" width="13.375" style="532" customWidth="1"/>
    <col min="7431" max="7433" width="25.375" style="532" customWidth="1"/>
    <col min="7434" max="7434" width="1.125" style="532" customWidth="1"/>
    <col min="7435" max="7435" width="13.375" style="532" customWidth="1"/>
    <col min="7436" max="7436" width="9.625" style="532" customWidth="1"/>
    <col min="7437" max="7437" width="15.75" style="532" customWidth="1"/>
    <col min="7438" max="7438" width="9.625" style="532" customWidth="1"/>
    <col min="7439" max="7439" width="15.75" style="532" customWidth="1"/>
    <col min="7440" max="7440" width="9.625" style="532" customWidth="1"/>
    <col min="7441" max="7441" width="15.75" style="532" customWidth="1"/>
    <col min="7442" max="7456" width="19.5" style="532" customWidth="1"/>
    <col min="7457" max="7684" width="13.25" style="532"/>
    <col min="7685" max="7685" width="1.125" style="532" customWidth="1"/>
    <col min="7686" max="7686" width="13.375" style="532" customWidth="1"/>
    <col min="7687" max="7689" width="25.375" style="532" customWidth="1"/>
    <col min="7690" max="7690" width="1.125" style="532" customWidth="1"/>
    <col min="7691" max="7691" width="13.375" style="532" customWidth="1"/>
    <col min="7692" max="7692" width="9.625" style="532" customWidth="1"/>
    <col min="7693" max="7693" width="15.75" style="532" customWidth="1"/>
    <col min="7694" max="7694" width="9.625" style="532" customWidth="1"/>
    <col min="7695" max="7695" width="15.75" style="532" customWidth="1"/>
    <col min="7696" max="7696" width="9.625" style="532" customWidth="1"/>
    <col min="7697" max="7697" width="15.75" style="532" customWidth="1"/>
    <col min="7698" max="7712" width="19.5" style="532" customWidth="1"/>
    <col min="7713" max="7940" width="13.25" style="532"/>
    <col min="7941" max="7941" width="1.125" style="532" customWidth="1"/>
    <col min="7942" max="7942" width="13.375" style="532" customWidth="1"/>
    <col min="7943" max="7945" width="25.375" style="532" customWidth="1"/>
    <col min="7946" max="7946" width="1.125" style="532" customWidth="1"/>
    <col min="7947" max="7947" width="13.375" style="532" customWidth="1"/>
    <col min="7948" max="7948" width="9.625" style="532" customWidth="1"/>
    <col min="7949" max="7949" width="15.75" style="532" customWidth="1"/>
    <col min="7950" max="7950" width="9.625" style="532" customWidth="1"/>
    <col min="7951" max="7951" width="15.75" style="532" customWidth="1"/>
    <col min="7952" max="7952" width="9.625" style="532" customWidth="1"/>
    <col min="7953" max="7953" width="15.75" style="532" customWidth="1"/>
    <col min="7954" max="7968" width="19.5" style="532" customWidth="1"/>
    <col min="7969" max="8196" width="13.25" style="532"/>
    <col min="8197" max="8197" width="1.125" style="532" customWidth="1"/>
    <col min="8198" max="8198" width="13.375" style="532" customWidth="1"/>
    <col min="8199" max="8201" width="25.375" style="532" customWidth="1"/>
    <col min="8202" max="8202" width="1.125" style="532" customWidth="1"/>
    <col min="8203" max="8203" width="13.375" style="532" customWidth="1"/>
    <col min="8204" max="8204" width="9.625" style="532" customWidth="1"/>
    <col min="8205" max="8205" width="15.75" style="532" customWidth="1"/>
    <col min="8206" max="8206" width="9.625" style="532" customWidth="1"/>
    <col min="8207" max="8207" width="15.75" style="532" customWidth="1"/>
    <col min="8208" max="8208" width="9.625" style="532" customWidth="1"/>
    <col min="8209" max="8209" width="15.75" style="532" customWidth="1"/>
    <col min="8210" max="8224" width="19.5" style="532" customWidth="1"/>
    <col min="8225" max="8452" width="13.25" style="532"/>
    <col min="8453" max="8453" width="1.125" style="532" customWidth="1"/>
    <col min="8454" max="8454" width="13.375" style="532" customWidth="1"/>
    <col min="8455" max="8457" width="25.375" style="532" customWidth="1"/>
    <col min="8458" max="8458" width="1.125" style="532" customWidth="1"/>
    <col min="8459" max="8459" width="13.375" style="532" customWidth="1"/>
    <col min="8460" max="8460" width="9.625" style="532" customWidth="1"/>
    <col min="8461" max="8461" width="15.75" style="532" customWidth="1"/>
    <col min="8462" max="8462" width="9.625" style="532" customWidth="1"/>
    <col min="8463" max="8463" width="15.75" style="532" customWidth="1"/>
    <col min="8464" max="8464" width="9.625" style="532" customWidth="1"/>
    <col min="8465" max="8465" width="15.75" style="532" customWidth="1"/>
    <col min="8466" max="8480" width="19.5" style="532" customWidth="1"/>
    <col min="8481" max="8708" width="13.25" style="532"/>
    <col min="8709" max="8709" width="1.125" style="532" customWidth="1"/>
    <col min="8710" max="8710" width="13.375" style="532" customWidth="1"/>
    <col min="8711" max="8713" width="25.375" style="532" customWidth="1"/>
    <col min="8714" max="8714" width="1.125" style="532" customWidth="1"/>
    <col min="8715" max="8715" width="13.375" style="532" customWidth="1"/>
    <col min="8716" max="8716" width="9.625" style="532" customWidth="1"/>
    <col min="8717" max="8717" width="15.75" style="532" customWidth="1"/>
    <col min="8718" max="8718" width="9.625" style="532" customWidth="1"/>
    <col min="8719" max="8719" width="15.75" style="532" customWidth="1"/>
    <col min="8720" max="8720" width="9.625" style="532" customWidth="1"/>
    <col min="8721" max="8721" width="15.75" style="532" customWidth="1"/>
    <col min="8722" max="8736" width="19.5" style="532" customWidth="1"/>
    <col min="8737" max="8964" width="13.25" style="532"/>
    <col min="8965" max="8965" width="1.125" style="532" customWidth="1"/>
    <col min="8966" max="8966" width="13.375" style="532" customWidth="1"/>
    <col min="8967" max="8969" width="25.375" style="532" customWidth="1"/>
    <col min="8970" max="8970" width="1.125" style="532" customWidth="1"/>
    <col min="8971" max="8971" width="13.375" style="532" customWidth="1"/>
    <col min="8972" max="8972" width="9.625" style="532" customWidth="1"/>
    <col min="8973" max="8973" width="15.75" style="532" customWidth="1"/>
    <col min="8974" max="8974" width="9.625" style="532" customWidth="1"/>
    <col min="8975" max="8975" width="15.75" style="532" customWidth="1"/>
    <col min="8976" max="8976" width="9.625" style="532" customWidth="1"/>
    <col min="8977" max="8977" width="15.75" style="532" customWidth="1"/>
    <col min="8978" max="8992" width="19.5" style="532" customWidth="1"/>
    <col min="8993" max="9220" width="13.25" style="532"/>
    <col min="9221" max="9221" width="1.125" style="532" customWidth="1"/>
    <col min="9222" max="9222" width="13.375" style="532" customWidth="1"/>
    <col min="9223" max="9225" width="25.375" style="532" customWidth="1"/>
    <col min="9226" max="9226" width="1.125" style="532" customWidth="1"/>
    <col min="9227" max="9227" width="13.375" style="532" customWidth="1"/>
    <col min="9228" max="9228" width="9.625" style="532" customWidth="1"/>
    <col min="9229" max="9229" width="15.75" style="532" customWidth="1"/>
    <col min="9230" max="9230" width="9.625" style="532" customWidth="1"/>
    <col min="9231" max="9231" width="15.75" style="532" customWidth="1"/>
    <col min="9232" max="9232" width="9.625" style="532" customWidth="1"/>
    <col min="9233" max="9233" width="15.75" style="532" customWidth="1"/>
    <col min="9234" max="9248" width="19.5" style="532" customWidth="1"/>
    <col min="9249" max="9476" width="13.25" style="532"/>
    <col min="9477" max="9477" width="1.125" style="532" customWidth="1"/>
    <col min="9478" max="9478" width="13.375" style="532" customWidth="1"/>
    <col min="9479" max="9481" width="25.375" style="532" customWidth="1"/>
    <col min="9482" max="9482" width="1.125" style="532" customWidth="1"/>
    <col min="9483" max="9483" width="13.375" style="532" customWidth="1"/>
    <col min="9484" max="9484" width="9.625" style="532" customWidth="1"/>
    <col min="9485" max="9485" width="15.75" style="532" customWidth="1"/>
    <col min="9486" max="9486" width="9.625" style="532" customWidth="1"/>
    <col min="9487" max="9487" width="15.75" style="532" customWidth="1"/>
    <col min="9488" max="9488" width="9.625" style="532" customWidth="1"/>
    <col min="9489" max="9489" width="15.75" style="532" customWidth="1"/>
    <col min="9490" max="9504" width="19.5" style="532" customWidth="1"/>
    <col min="9505" max="9732" width="13.25" style="532"/>
    <col min="9733" max="9733" width="1.125" style="532" customWidth="1"/>
    <col min="9734" max="9734" width="13.375" style="532" customWidth="1"/>
    <col min="9735" max="9737" width="25.375" style="532" customWidth="1"/>
    <col min="9738" max="9738" width="1.125" style="532" customWidth="1"/>
    <col min="9739" max="9739" width="13.375" style="532" customWidth="1"/>
    <col min="9740" max="9740" width="9.625" style="532" customWidth="1"/>
    <col min="9741" max="9741" width="15.75" style="532" customWidth="1"/>
    <col min="9742" max="9742" width="9.625" style="532" customWidth="1"/>
    <col min="9743" max="9743" width="15.75" style="532" customWidth="1"/>
    <col min="9744" max="9744" width="9.625" style="532" customWidth="1"/>
    <col min="9745" max="9745" width="15.75" style="532" customWidth="1"/>
    <col min="9746" max="9760" width="19.5" style="532" customWidth="1"/>
    <col min="9761" max="9988" width="13.25" style="532"/>
    <col min="9989" max="9989" width="1.125" style="532" customWidth="1"/>
    <col min="9990" max="9990" width="13.375" style="532" customWidth="1"/>
    <col min="9991" max="9993" width="25.375" style="532" customWidth="1"/>
    <col min="9994" max="9994" width="1.125" style="532" customWidth="1"/>
    <col min="9995" max="9995" width="13.375" style="532" customWidth="1"/>
    <col min="9996" max="9996" width="9.625" style="532" customWidth="1"/>
    <col min="9997" max="9997" width="15.75" style="532" customWidth="1"/>
    <col min="9998" max="9998" width="9.625" style="532" customWidth="1"/>
    <col min="9999" max="9999" width="15.75" style="532" customWidth="1"/>
    <col min="10000" max="10000" width="9.625" style="532" customWidth="1"/>
    <col min="10001" max="10001" width="15.75" style="532" customWidth="1"/>
    <col min="10002" max="10016" width="19.5" style="532" customWidth="1"/>
    <col min="10017" max="10244" width="13.25" style="532"/>
    <col min="10245" max="10245" width="1.125" style="532" customWidth="1"/>
    <col min="10246" max="10246" width="13.375" style="532" customWidth="1"/>
    <col min="10247" max="10249" width="25.375" style="532" customWidth="1"/>
    <col min="10250" max="10250" width="1.125" style="532" customWidth="1"/>
    <col min="10251" max="10251" width="13.375" style="532" customWidth="1"/>
    <col min="10252" max="10252" width="9.625" style="532" customWidth="1"/>
    <col min="10253" max="10253" width="15.75" style="532" customWidth="1"/>
    <col min="10254" max="10254" width="9.625" style="532" customWidth="1"/>
    <col min="10255" max="10255" width="15.75" style="532" customWidth="1"/>
    <col min="10256" max="10256" width="9.625" style="532" customWidth="1"/>
    <col min="10257" max="10257" width="15.75" style="532" customWidth="1"/>
    <col min="10258" max="10272" width="19.5" style="532" customWidth="1"/>
    <col min="10273" max="10500" width="13.25" style="532"/>
    <col min="10501" max="10501" width="1.125" style="532" customWidth="1"/>
    <col min="10502" max="10502" width="13.375" style="532" customWidth="1"/>
    <col min="10503" max="10505" width="25.375" style="532" customWidth="1"/>
    <col min="10506" max="10506" width="1.125" style="532" customWidth="1"/>
    <col min="10507" max="10507" width="13.375" style="532" customWidth="1"/>
    <col min="10508" max="10508" width="9.625" style="532" customWidth="1"/>
    <col min="10509" max="10509" width="15.75" style="532" customWidth="1"/>
    <col min="10510" max="10510" width="9.625" style="532" customWidth="1"/>
    <col min="10511" max="10511" width="15.75" style="532" customWidth="1"/>
    <col min="10512" max="10512" width="9.625" style="532" customWidth="1"/>
    <col min="10513" max="10513" width="15.75" style="532" customWidth="1"/>
    <col min="10514" max="10528" width="19.5" style="532" customWidth="1"/>
    <col min="10529" max="10756" width="13.25" style="532"/>
    <col min="10757" max="10757" width="1.125" style="532" customWidth="1"/>
    <col min="10758" max="10758" width="13.375" style="532" customWidth="1"/>
    <col min="10759" max="10761" width="25.375" style="532" customWidth="1"/>
    <col min="10762" max="10762" width="1.125" style="532" customWidth="1"/>
    <col min="10763" max="10763" width="13.375" style="532" customWidth="1"/>
    <col min="10764" max="10764" width="9.625" style="532" customWidth="1"/>
    <col min="10765" max="10765" width="15.75" style="532" customWidth="1"/>
    <col min="10766" max="10766" width="9.625" style="532" customWidth="1"/>
    <col min="10767" max="10767" width="15.75" style="532" customWidth="1"/>
    <col min="10768" max="10768" width="9.625" style="532" customWidth="1"/>
    <col min="10769" max="10769" width="15.75" style="532" customWidth="1"/>
    <col min="10770" max="10784" width="19.5" style="532" customWidth="1"/>
    <col min="10785" max="11012" width="13.25" style="532"/>
    <col min="11013" max="11013" width="1.125" style="532" customWidth="1"/>
    <col min="11014" max="11014" width="13.375" style="532" customWidth="1"/>
    <col min="11015" max="11017" width="25.375" style="532" customWidth="1"/>
    <col min="11018" max="11018" width="1.125" style="532" customWidth="1"/>
    <col min="11019" max="11019" width="13.375" style="532" customWidth="1"/>
    <col min="11020" max="11020" width="9.625" style="532" customWidth="1"/>
    <col min="11021" max="11021" width="15.75" style="532" customWidth="1"/>
    <col min="11022" max="11022" width="9.625" style="532" customWidth="1"/>
    <col min="11023" max="11023" width="15.75" style="532" customWidth="1"/>
    <col min="11024" max="11024" width="9.625" style="532" customWidth="1"/>
    <col min="11025" max="11025" width="15.75" style="532" customWidth="1"/>
    <col min="11026" max="11040" width="19.5" style="532" customWidth="1"/>
    <col min="11041" max="11268" width="13.25" style="532"/>
    <col min="11269" max="11269" width="1.125" style="532" customWidth="1"/>
    <col min="11270" max="11270" width="13.375" style="532" customWidth="1"/>
    <col min="11271" max="11273" width="25.375" style="532" customWidth="1"/>
    <col min="11274" max="11274" width="1.125" style="532" customWidth="1"/>
    <col min="11275" max="11275" width="13.375" style="532" customWidth="1"/>
    <col min="11276" max="11276" width="9.625" style="532" customWidth="1"/>
    <col min="11277" max="11277" width="15.75" style="532" customWidth="1"/>
    <col min="11278" max="11278" width="9.625" style="532" customWidth="1"/>
    <col min="11279" max="11279" width="15.75" style="532" customWidth="1"/>
    <col min="11280" max="11280" width="9.625" style="532" customWidth="1"/>
    <col min="11281" max="11281" width="15.75" style="532" customWidth="1"/>
    <col min="11282" max="11296" width="19.5" style="532" customWidth="1"/>
    <col min="11297" max="11524" width="13.25" style="532"/>
    <col min="11525" max="11525" width="1.125" style="532" customWidth="1"/>
    <col min="11526" max="11526" width="13.375" style="532" customWidth="1"/>
    <col min="11527" max="11529" width="25.375" style="532" customWidth="1"/>
    <col min="11530" max="11530" width="1.125" style="532" customWidth="1"/>
    <col min="11531" max="11531" width="13.375" style="532" customWidth="1"/>
    <col min="11532" max="11532" width="9.625" style="532" customWidth="1"/>
    <col min="11533" max="11533" width="15.75" style="532" customWidth="1"/>
    <col min="11534" max="11534" width="9.625" style="532" customWidth="1"/>
    <col min="11535" max="11535" width="15.75" style="532" customWidth="1"/>
    <col min="11536" max="11536" width="9.625" style="532" customWidth="1"/>
    <col min="11537" max="11537" width="15.75" style="532" customWidth="1"/>
    <col min="11538" max="11552" width="19.5" style="532" customWidth="1"/>
    <col min="11553" max="11780" width="13.25" style="532"/>
    <col min="11781" max="11781" width="1.125" style="532" customWidth="1"/>
    <col min="11782" max="11782" width="13.375" style="532" customWidth="1"/>
    <col min="11783" max="11785" width="25.375" style="532" customWidth="1"/>
    <col min="11786" max="11786" width="1.125" style="532" customWidth="1"/>
    <col min="11787" max="11787" width="13.375" style="532" customWidth="1"/>
    <col min="11788" max="11788" width="9.625" style="532" customWidth="1"/>
    <col min="11789" max="11789" width="15.75" style="532" customWidth="1"/>
    <col min="11790" max="11790" width="9.625" style="532" customWidth="1"/>
    <col min="11791" max="11791" width="15.75" style="532" customWidth="1"/>
    <col min="11792" max="11792" width="9.625" style="532" customWidth="1"/>
    <col min="11793" max="11793" width="15.75" style="532" customWidth="1"/>
    <col min="11794" max="11808" width="19.5" style="532" customWidth="1"/>
    <col min="11809" max="12036" width="13.25" style="532"/>
    <col min="12037" max="12037" width="1.125" style="532" customWidth="1"/>
    <col min="12038" max="12038" width="13.375" style="532" customWidth="1"/>
    <col min="12039" max="12041" width="25.375" style="532" customWidth="1"/>
    <col min="12042" max="12042" width="1.125" style="532" customWidth="1"/>
    <col min="12043" max="12043" width="13.375" style="532" customWidth="1"/>
    <col min="12044" max="12044" width="9.625" style="532" customWidth="1"/>
    <col min="12045" max="12045" width="15.75" style="532" customWidth="1"/>
    <col min="12046" max="12046" width="9.625" style="532" customWidth="1"/>
    <col min="12047" max="12047" width="15.75" style="532" customWidth="1"/>
    <col min="12048" max="12048" width="9.625" style="532" customWidth="1"/>
    <col min="12049" max="12049" width="15.75" style="532" customWidth="1"/>
    <col min="12050" max="12064" width="19.5" style="532" customWidth="1"/>
    <col min="12065" max="12292" width="13.25" style="532"/>
    <col min="12293" max="12293" width="1.125" style="532" customWidth="1"/>
    <col min="12294" max="12294" width="13.375" style="532" customWidth="1"/>
    <col min="12295" max="12297" width="25.375" style="532" customWidth="1"/>
    <col min="12298" max="12298" width="1.125" style="532" customWidth="1"/>
    <col min="12299" max="12299" width="13.375" style="532" customWidth="1"/>
    <col min="12300" max="12300" width="9.625" style="532" customWidth="1"/>
    <col min="12301" max="12301" width="15.75" style="532" customWidth="1"/>
    <col min="12302" max="12302" width="9.625" style="532" customWidth="1"/>
    <col min="12303" max="12303" width="15.75" style="532" customWidth="1"/>
    <col min="12304" max="12304" width="9.625" style="532" customWidth="1"/>
    <col min="12305" max="12305" width="15.75" style="532" customWidth="1"/>
    <col min="12306" max="12320" width="19.5" style="532" customWidth="1"/>
    <col min="12321" max="12548" width="13.25" style="532"/>
    <col min="12549" max="12549" width="1.125" style="532" customWidth="1"/>
    <col min="12550" max="12550" width="13.375" style="532" customWidth="1"/>
    <col min="12551" max="12553" width="25.375" style="532" customWidth="1"/>
    <col min="12554" max="12554" width="1.125" style="532" customWidth="1"/>
    <col min="12555" max="12555" width="13.375" style="532" customWidth="1"/>
    <col min="12556" max="12556" width="9.625" style="532" customWidth="1"/>
    <col min="12557" max="12557" width="15.75" style="532" customWidth="1"/>
    <col min="12558" max="12558" width="9.625" style="532" customWidth="1"/>
    <col min="12559" max="12559" width="15.75" style="532" customWidth="1"/>
    <col min="12560" max="12560" width="9.625" style="532" customWidth="1"/>
    <col min="12561" max="12561" width="15.75" style="532" customWidth="1"/>
    <col min="12562" max="12576" width="19.5" style="532" customWidth="1"/>
    <col min="12577" max="12804" width="13.25" style="532"/>
    <col min="12805" max="12805" width="1.125" style="532" customWidth="1"/>
    <col min="12806" max="12806" width="13.375" style="532" customWidth="1"/>
    <col min="12807" max="12809" width="25.375" style="532" customWidth="1"/>
    <col min="12810" max="12810" width="1.125" style="532" customWidth="1"/>
    <col min="12811" max="12811" width="13.375" style="532" customWidth="1"/>
    <col min="12812" max="12812" width="9.625" style="532" customWidth="1"/>
    <col min="12813" max="12813" width="15.75" style="532" customWidth="1"/>
    <col min="12814" max="12814" width="9.625" style="532" customWidth="1"/>
    <col min="12815" max="12815" width="15.75" style="532" customWidth="1"/>
    <col min="12816" max="12816" width="9.625" style="532" customWidth="1"/>
    <col min="12817" max="12817" width="15.75" style="532" customWidth="1"/>
    <col min="12818" max="12832" width="19.5" style="532" customWidth="1"/>
    <col min="12833" max="13060" width="13.25" style="532"/>
    <col min="13061" max="13061" width="1.125" style="532" customWidth="1"/>
    <col min="13062" max="13062" width="13.375" style="532" customWidth="1"/>
    <col min="13063" max="13065" width="25.375" style="532" customWidth="1"/>
    <col min="13066" max="13066" width="1.125" style="532" customWidth="1"/>
    <col min="13067" max="13067" width="13.375" style="532" customWidth="1"/>
    <col min="13068" max="13068" width="9.625" style="532" customWidth="1"/>
    <col min="13069" max="13069" width="15.75" style="532" customWidth="1"/>
    <col min="13070" max="13070" width="9.625" style="532" customWidth="1"/>
    <col min="13071" max="13071" width="15.75" style="532" customWidth="1"/>
    <col min="13072" max="13072" width="9.625" style="532" customWidth="1"/>
    <col min="13073" max="13073" width="15.75" style="532" customWidth="1"/>
    <col min="13074" max="13088" width="19.5" style="532" customWidth="1"/>
    <col min="13089" max="13316" width="13.25" style="532"/>
    <col min="13317" max="13317" width="1.125" style="532" customWidth="1"/>
    <col min="13318" max="13318" width="13.375" style="532" customWidth="1"/>
    <col min="13319" max="13321" width="25.375" style="532" customWidth="1"/>
    <col min="13322" max="13322" width="1.125" style="532" customWidth="1"/>
    <col min="13323" max="13323" width="13.375" style="532" customWidth="1"/>
    <col min="13324" max="13324" width="9.625" style="532" customWidth="1"/>
    <col min="13325" max="13325" width="15.75" style="532" customWidth="1"/>
    <col min="13326" max="13326" width="9.625" style="532" customWidth="1"/>
    <col min="13327" max="13327" width="15.75" style="532" customWidth="1"/>
    <col min="13328" max="13328" width="9.625" style="532" customWidth="1"/>
    <col min="13329" max="13329" width="15.75" style="532" customWidth="1"/>
    <col min="13330" max="13344" width="19.5" style="532" customWidth="1"/>
    <col min="13345" max="13572" width="13.25" style="532"/>
    <col min="13573" max="13573" width="1.125" style="532" customWidth="1"/>
    <col min="13574" max="13574" width="13.375" style="532" customWidth="1"/>
    <col min="13575" max="13577" width="25.375" style="532" customWidth="1"/>
    <col min="13578" max="13578" width="1.125" style="532" customWidth="1"/>
    <col min="13579" max="13579" width="13.375" style="532" customWidth="1"/>
    <col min="13580" max="13580" width="9.625" style="532" customWidth="1"/>
    <col min="13581" max="13581" width="15.75" style="532" customWidth="1"/>
    <col min="13582" max="13582" width="9.625" style="532" customWidth="1"/>
    <col min="13583" max="13583" width="15.75" style="532" customWidth="1"/>
    <col min="13584" max="13584" width="9.625" style="532" customWidth="1"/>
    <col min="13585" max="13585" width="15.75" style="532" customWidth="1"/>
    <col min="13586" max="13600" width="19.5" style="532" customWidth="1"/>
    <col min="13601" max="13828" width="13.25" style="532"/>
    <col min="13829" max="13829" width="1.125" style="532" customWidth="1"/>
    <col min="13830" max="13830" width="13.375" style="532" customWidth="1"/>
    <col min="13831" max="13833" width="25.375" style="532" customWidth="1"/>
    <col min="13834" max="13834" width="1.125" style="532" customWidth="1"/>
    <col min="13835" max="13835" width="13.375" style="532" customWidth="1"/>
    <col min="13836" max="13836" width="9.625" style="532" customWidth="1"/>
    <col min="13837" max="13837" width="15.75" style="532" customWidth="1"/>
    <col min="13838" max="13838" width="9.625" style="532" customWidth="1"/>
    <col min="13839" max="13839" width="15.75" style="532" customWidth="1"/>
    <col min="13840" max="13840" width="9.625" style="532" customWidth="1"/>
    <col min="13841" max="13841" width="15.75" style="532" customWidth="1"/>
    <col min="13842" max="13856" width="19.5" style="532" customWidth="1"/>
    <col min="13857" max="14084" width="13.25" style="532"/>
    <col min="14085" max="14085" width="1.125" style="532" customWidth="1"/>
    <col min="14086" max="14086" width="13.375" style="532" customWidth="1"/>
    <col min="14087" max="14089" width="25.375" style="532" customWidth="1"/>
    <col min="14090" max="14090" width="1.125" style="532" customWidth="1"/>
    <col min="14091" max="14091" width="13.375" style="532" customWidth="1"/>
    <col min="14092" max="14092" width="9.625" style="532" customWidth="1"/>
    <col min="14093" max="14093" width="15.75" style="532" customWidth="1"/>
    <col min="14094" max="14094" width="9.625" style="532" customWidth="1"/>
    <col min="14095" max="14095" width="15.75" style="532" customWidth="1"/>
    <col min="14096" max="14096" width="9.625" style="532" customWidth="1"/>
    <col min="14097" max="14097" width="15.75" style="532" customWidth="1"/>
    <col min="14098" max="14112" width="19.5" style="532" customWidth="1"/>
    <col min="14113" max="14340" width="13.25" style="532"/>
    <col min="14341" max="14341" width="1.125" style="532" customWidth="1"/>
    <col min="14342" max="14342" width="13.375" style="532" customWidth="1"/>
    <col min="14343" max="14345" width="25.375" style="532" customWidth="1"/>
    <col min="14346" max="14346" width="1.125" style="532" customWidth="1"/>
    <col min="14347" max="14347" width="13.375" style="532" customWidth="1"/>
    <col min="14348" max="14348" width="9.625" style="532" customWidth="1"/>
    <col min="14349" max="14349" width="15.75" style="532" customWidth="1"/>
    <col min="14350" max="14350" width="9.625" style="532" customWidth="1"/>
    <col min="14351" max="14351" width="15.75" style="532" customWidth="1"/>
    <col min="14352" max="14352" width="9.625" style="532" customWidth="1"/>
    <col min="14353" max="14353" width="15.75" style="532" customWidth="1"/>
    <col min="14354" max="14368" width="19.5" style="532" customWidth="1"/>
    <col min="14369" max="14596" width="13.25" style="532"/>
    <col min="14597" max="14597" width="1.125" style="532" customWidth="1"/>
    <col min="14598" max="14598" width="13.375" style="532" customWidth="1"/>
    <col min="14599" max="14601" width="25.375" style="532" customWidth="1"/>
    <col min="14602" max="14602" width="1.125" style="532" customWidth="1"/>
    <col min="14603" max="14603" width="13.375" style="532" customWidth="1"/>
    <col min="14604" max="14604" width="9.625" style="532" customWidth="1"/>
    <col min="14605" max="14605" width="15.75" style="532" customWidth="1"/>
    <col min="14606" max="14606" width="9.625" style="532" customWidth="1"/>
    <col min="14607" max="14607" width="15.75" style="532" customWidth="1"/>
    <col min="14608" max="14608" width="9.625" style="532" customWidth="1"/>
    <col min="14609" max="14609" width="15.75" style="532" customWidth="1"/>
    <col min="14610" max="14624" width="19.5" style="532" customWidth="1"/>
    <col min="14625" max="14852" width="13.25" style="532"/>
    <col min="14853" max="14853" width="1.125" style="532" customWidth="1"/>
    <col min="14854" max="14854" width="13.375" style="532" customWidth="1"/>
    <col min="14855" max="14857" width="25.375" style="532" customWidth="1"/>
    <col min="14858" max="14858" width="1.125" style="532" customWidth="1"/>
    <col min="14859" max="14859" width="13.375" style="532" customWidth="1"/>
    <col min="14860" max="14860" width="9.625" style="532" customWidth="1"/>
    <col min="14861" max="14861" width="15.75" style="532" customWidth="1"/>
    <col min="14862" max="14862" width="9.625" style="532" customWidth="1"/>
    <col min="14863" max="14863" width="15.75" style="532" customWidth="1"/>
    <col min="14864" max="14864" width="9.625" style="532" customWidth="1"/>
    <col min="14865" max="14865" width="15.75" style="532" customWidth="1"/>
    <col min="14866" max="14880" width="19.5" style="532" customWidth="1"/>
    <col min="14881" max="15108" width="13.25" style="532"/>
    <col min="15109" max="15109" width="1.125" style="532" customWidth="1"/>
    <col min="15110" max="15110" width="13.375" style="532" customWidth="1"/>
    <col min="15111" max="15113" width="25.375" style="532" customWidth="1"/>
    <col min="15114" max="15114" width="1.125" style="532" customWidth="1"/>
    <col min="15115" max="15115" width="13.375" style="532" customWidth="1"/>
    <col min="15116" max="15116" width="9.625" style="532" customWidth="1"/>
    <col min="15117" max="15117" width="15.75" style="532" customWidth="1"/>
    <col min="15118" max="15118" width="9.625" style="532" customWidth="1"/>
    <col min="15119" max="15119" width="15.75" style="532" customWidth="1"/>
    <col min="15120" max="15120" width="9.625" style="532" customWidth="1"/>
    <col min="15121" max="15121" width="15.75" style="532" customWidth="1"/>
    <col min="15122" max="15136" width="19.5" style="532" customWidth="1"/>
    <col min="15137" max="15364" width="13.25" style="532"/>
    <col min="15365" max="15365" width="1.125" style="532" customWidth="1"/>
    <col min="15366" max="15366" width="13.375" style="532" customWidth="1"/>
    <col min="15367" max="15369" width="25.375" style="532" customWidth="1"/>
    <col min="15370" max="15370" width="1.125" style="532" customWidth="1"/>
    <col min="15371" max="15371" width="13.375" style="532" customWidth="1"/>
    <col min="15372" max="15372" width="9.625" style="532" customWidth="1"/>
    <col min="15373" max="15373" width="15.75" style="532" customWidth="1"/>
    <col min="15374" max="15374" width="9.625" style="532" customWidth="1"/>
    <col min="15375" max="15375" width="15.75" style="532" customWidth="1"/>
    <col min="15376" max="15376" width="9.625" style="532" customWidth="1"/>
    <col min="15377" max="15377" width="15.75" style="532" customWidth="1"/>
    <col min="15378" max="15392" width="19.5" style="532" customWidth="1"/>
    <col min="15393" max="15620" width="13.25" style="532"/>
    <col min="15621" max="15621" width="1.125" style="532" customWidth="1"/>
    <col min="15622" max="15622" width="13.375" style="532" customWidth="1"/>
    <col min="15623" max="15625" width="25.375" style="532" customWidth="1"/>
    <col min="15626" max="15626" width="1.125" style="532" customWidth="1"/>
    <col min="15627" max="15627" width="13.375" style="532" customWidth="1"/>
    <col min="15628" max="15628" width="9.625" style="532" customWidth="1"/>
    <col min="15629" max="15629" width="15.75" style="532" customWidth="1"/>
    <col min="15630" max="15630" width="9.625" style="532" customWidth="1"/>
    <col min="15631" max="15631" width="15.75" style="532" customWidth="1"/>
    <col min="15632" max="15632" width="9.625" style="532" customWidth="1"/>
    <col min="15633" max="15633" width="15.75" style="532" customWidth="1"/>
    <col min="15634" max="15648" width="19.5" style="532" customWidth="1"/>
    <col min="15649" max="15876" width="13.25" style="532"/>
    <col min="15877" max="15877" width="1.125" style="532" customWidth="1"/>
    <col min="15878" max="15878" width="13.375" style="532" customWidth="1"/>
    <col min="15879" max="15881" width="25.375" style="532" customWidth="1"/>
    <col min="15882" max="15882" width="1.125" style="532" customWidth="1"/>
    <col min="15883" max="15883" width="13.375" style="532" customWidth="1"/>
    <col min="15884" max="15884" width="9.625" style="532" customWidth="1"/>
    <col min="15885" max="15885" width="15.75" style="532" customWidth="1"/>
    <col min="15886" max="15886" width="9.625" style="532" customWidth="1"/>
    <col min="15887" max="15887" width="15.75" style="532" customWidth="1"/>
    <col min="15888" max="15888" width="9.625" style="532" customWidth="1"/>
    <col min="15889" max="15889" width="15.75" style="532" customWidth="1"/>
    <col min="15890" max="15904" width="19.5" style="532" customWidth="1"/>
    <col min="15905" max="16132" width="13.25" style="532"/>
    <col min="16133" max="16133" width="1.125" style="532" customWidth="1"/>
    <col min="16134" max="16134" width="13.375" style="532" customWidth="1"/>
    <col min="16135" max="16137" width="25.375" style="532" customWidth="1"/>
    <col min="16138" max="16138" width="1.125" style="532" customWidth="1"/>
    <col min="16139" max="16139" width="13.375" style="532" customWidth="1"/>
    <col min="16140" max="16140" width="9.625" style="532" customWidth="1"/>
    <col min="16141" max="16141" width="15.75" style="532" customWidth="1"/>
    <col min="16142" max="16142" width="9.625" style="532" customWidth="1"/>
    <col min="16143" max="16143" width="15.75" style="532" customWidth="1"/>
    <col min="16144" max="16144" width="9.625" style="532" customWidth="1"/>
    <col min="16145" max="16145" width="15.75" style="532" customWidth="1"/>
    <col min="16146" max="16160" width="19.5" style="532" customWidth="1"/>
    <col min="16161" max="16384" width="13.25" style="532"/>
  </cols>
  <sheetData>
    <row r="1" spans="2:17" ht="30" customHeight="1">
      <c r="B1" s="733" t="s">
        <v>97</v>
      </c>
      <c r="C1" s="733"/>
      <c r="D1" s="733"/>
      <c r="E1" s="733"/>
      <c r="F1" s="733"/>
      <c r="G1" s="733"/>
      <c r="H1" s="733"/>
      <c r="I1" s="733"/>
      <c r="J1" s="733"/>
      <c r="K1" s="733"/>
      <c r="L1" s="733"/>
      <c r="M1" s="733"/>
      <c r="N1" s="733"/>
      <c r="O1" s="733"/>
      <c r="P1" s="733"/>
      <c r="Q1" s="733"/>
    </row>
    <row r="3" spans="2:17" ht="20.100000000000001" customHeight="1">
      <c r="B3" s="533" t="s">
        <v>96</v>
      </c>
      <c r="E3" s="534"/>
      <c r="F3" s="534"/>
      <c r="G3" s="534"/>
      <c r="I3" s="532" t="s">
        <v>95</v>
      </c>
      <c r="L3" s="534"/>
      <c r="M3" s="534"/>
      <c r="N3" s="534"/>
      <c r="O3" s="534"/>
      <c r="P3" s="534"/>
      <c r="Q3" s="535" t="s">
        <v>94</v>
      </c>
    </row>
    <row r="4" spans="2:17" ht="27.2" customHeight="1">
      <c r="B4" s="747" t="s">
        <v>91</v>
      </c>
      <c r="C4" s="748"/>
      <c r="D4" s="749"/>
      <c r="E4" s="739" t="s">
        <v>93</v>
      </c>
      <c r="F4" s="739" t="s">
        <v>92</v>
      </c>
      <c r="G4" s="739" t="s">
        <v>88</v>
      </c>
      <c r="I4" s="747" t="s">
        <v>91</v>
      </c>
      <c r="J4" s="748"/>
      <c r="K4" s="749"/>
      <c r="L4" s="737" t="s">
        <v>90</v>
      </c>
      <c r="M4" s="738"/>
      <c r="N4" s="737" t="s">
        <v>89</v>
      </c>
      <c r="O4" s="738"/>
      <c r="P4" s="737" t="s">
        <v>88</v>
      </c>
      <c r="Q4" s="738"/>
    </row>
    <row r="5" spans="2:17" ht="27.2" customHeight="1">
      <c r="B5" s="750"/>
      <c r="C5" s="751"/>
      <c r="D5" s="752"/>
      <c r="E5" s="756"/>
      <c r="F5" s="756"/>
      <c r="G5" s="756"/>
      <c r="I5" s="750"/>
      <c r="J5" s="751"/>
      <c r="K5" s="752"/>
      <c r="L5" s="739" t="s">
        <v>34</v>
      </c>
      <c r="M5" s="739" t="s">
        <v>33</v>
      </c>
      <c r="N5" s="739" t="s">
        <v>87</v>
      </c>
      <c r="O5" s="739" t="s">
        <v>86</v>
      </c>
      <c r="P5" s="739" t="s">
        <v>34</v>
      </c>
      <c r="Q5" s="739" t="s">
        <v>33</v>
      </c>
    </row>
    <row r="6" spans="2:17" ht="27.2" customHeight="1">
      <c r="B6" s="753"/>
      <c r="C6" s="754"/>
      <c r="D6" s="755"/>
      <c r="E6" s="740"/>
      <c r="F6" s="740"/>
      <c r="G6" s="740"/>
      <c r="I6" s="753"/>
      <c r="J6" s="754"/>
      <c r="K6" s="755"/>
      <c r="L6" s="740"/>
      <c r="M6" s="740"/>
      <c r="N6" s="740"/>
      <c r="O6" s="740"/>
      <c r="P6" s="740"/>
      <c r="Q6" s="740"/>
    </row>
    <row r="7" spans="2:17" ht="20.25" customHeight="1">
      <c r="B7" s="536"/>
      <c r="C7" s="537"/>
      <c r="D7" s="537"/>
      <c r="E7" s="538" t="s">
        <v>85</v>
      </c>
      <c r="F7" s="538" t="s">
        <v>85</v>
      </c>
      <c r="G7" s="538" t="s">
        <v>85</v>
      </c>
      <c r="I7" s="536"/>
      <c r="J7" s="537"/>
      <c r="K7" s="537"/>
      <c r="L7" s="538" t="s">
        <v>29</v>
      </c>
      <c r="M7" s="538" t="s">
        <v>28</v>
      </c>
      <c r="N7" s="538" t="s">
        <v>29</v>
      </c>
      <c r="O7" s="538" t="s">
        <v>28</v>
      </c>
      <c r="P7" s="538" t="s">
        <v>29</v>
      </c>
      <c r="Q7" s="538" t="s">
        <v>28</v>
      </c>
    </row>
    <row r="8" spans="2:17" ht="20.100000000000001" customHeight="1">
      <c r="B8" s="735" t="s">
        <v>84</v>
      </c>
      <c r="C8" s="539"/>
      <c r="D8" s="540" t="s">
        <v>65</v>
      </c>
      <c r="E8" s="541">
        <v>103378874572</v>
      </c>
      <c r="F8" s="541">
        <v>40817427021</v>
      </c>
      <c r="G8" s="542">
        <v>144196301593</v>
      </c>
      <c r="I8" s="735" t="s">
        <v>84</v>
      </c>
      <c r="J8" s="539"/>
      <c r="K8" s="543" t="s">
        <v>65</v>
      </c>
      <c r="L8" s="541">
        <v>1246606</v>
      </c>
      <c r="M8" s="541">
        <v>198859057506</v>
      </c>
      <c r="N8" s="541">
        <v>15</v>
      </c>
      <c r="O8" s="541">
        <v>12602327</v>
      </c>
      <c r="P8" s="542">
        <v>1246621</v>
      </c>
      <c r="Q8" s="542">
        <v>198871659833</v>
      </c>
    </row>
    <row r="9" spans="2:17" ht="20.100000000000001" customHeight="1">
      <c r="B9" s="735"/>
      <c r="C9" s="544" t="s">
        <v>83</v>
      </c>
      <c r="D9" s="540" t="s">
        <v>64</v>
      </c>
      <c r="E9" s="541">
        <v>1229933221</v>
      </c>
      <c r="F9" s="541">
        <v>0</v>
      </c>
      <c r="G9" s="542">
        <v>1229933221</v>
      </c>
      <c r="I9" s="735"/>
      <c r="J9" s="544" t="s">
        <v>83</v>
      </c>
      <c r="K9" s="543" t="s">
        <v>64</v>
      </c>
      <c r="L9" s="541">
        <v>1233163</v>
      </c>
      <c r="M9" s="541">
        <v>27371275511</v>
      </c>
      <c r="N9" s="541">
        <v>0</v>
      </c>
      <c r="O9" s="541">
        <v>0</v>
      </c>
      <c r="P9" s="542">
        <v>1233163</v>
      </c>
      <c r="Q9" s="542">
        <v>27371275511</v>
      </c>
    </row>
    <row r="10" spans="2:17" ht="20.100000000000001" customHeight="1">
      <c r="B10" s="736"/>
      <c r="C10" s="545"/>
      <c r="D10" s="546" t="s">
        <v>63</v>
      </c>
      <c r="E10" s="547">
        <v>2974996138</v>
      </c>
      <c r="F10" s="547">
        <v>3348182584</v>
      </c>
      <c r="G10" s="548">
        <v>6323178722</v>
      </c>
      <c r="I10" s="736"/>
      <c r="J10" s="545"/>
      <c r="K10" s="549" t="s">
        <v>63</v>
      </c>
      <c r="L10" s="547">
        <v>72600</v>
      </c>
      <c r="M10" s="547">
        <v>200160593</v>
      </c>
      <c r="N10" s="547">
        <v>559</v>
      </c>
      <c r="O10" s="547">
        <v>122844500</v>
      </c>
      <c r="P10" s="548">
        <v>73159</v>
      </c>
      <c r="Q10" s="548">
        <v>323005093</v>
      </c>
    </row>
    <row r="11" spans="2:17" ht="20.100000000000001" customHeight="1">
      <c r="B11" s="734" t="s">
        <v>602</v>
      </c>
      <c r="C11" s="550"/>
      <c r="D11" s="551" t="s">
        <v>65</v>
      </c>
      <c r="E11" s="552">
        <v>41233902695</v>
      </c>
      <c r="F11" s="552">
        <v>41282730214</v>
      </c>
      <c r="G11" s="538">
        <v>82516632909</v>
      </c>
      <c r="I11" s="734" t="s">
        <v>82</v>
      </c>
      <c r="J11" s="550"/>
      <c r="K11" s="551" t="s">
        <v>65</v>
      </c>
      <c r="L11" s="552">
        <v>6935</v>
      </c>
      <c r="M11" s="552">
        <v>1456270876</v>
      </c>
      <c r="N11" s="552">
        <v>29</v>
      </c>
      <c r="O11" s="552">
        <v>33208481</v>
      </c>
      <c r="P11" s="538">
        <v>6964</v>
      </c>
      <c r="Q11" s="538">
        <v>1489479357</v>
      </c>
    </row>
    <row r="12" spans="2:17" ht="20.100000000000001" customHeight="1">
      <c r="B12" s="735"/>
      <c r="C12" s="544"/>
      <c r="D12" s="543" t="s">
        <v>64</v>
      </c>
      <c r="E12" s="541">
        <v>281226905</v>
      </c>
      <c r="F12" s="541">
        <v>0</v>
      </c>
      <c r="G12" s="542">
        <v>281226905</v>
      </c>
      <c r="I12" s="735"/>
      <c r="J12" s="544"/>
      <c r="K12" s="543" t="s">
        <v>64</v>
      </c>
      <c r="L12" s="541">
        <v>6148</v>
      </c>
      <c r="M12" s="541">
        <v>202210684</v>
      </c>
      <c r="N12" s="541">
        <v>4</v>
      </c>
      <c r="O12" s="541">
        <v>201370</v>
      </c>
      <c r="P12" s="542">
        <v>6152</v>
      </c>
      <c r="Q12" s="542">
        <v>202412054</v>
      </c>
    </row>
    <row r="13" spans="2:17" ht="20.100000000000001" customHeight="1">
      <c r="B13" s="736"/>
      <c r="C13" s="545"/>
      <c r="D13" s="549" t="s">
        <v>63</v>
      </c>
      <c r="E13" s="547">
        <v>3217733152</v>
      </c>
      <c r="F13" s="547">
        <v>3386130007</v>
      </c>
      <c r="G13" s="548">
        <v>6603863159</v>
      </c>
      <c r="I13" s="736"/>
      <c r="J13" s="545"/>
      <c r="K13" s="549" t="s">
        <v>63</v>
      </c>
      <c r="L13" s="547">
        <v>648</v>
      </c>
      <c r="M13" s="547">
        <v>3896023</v>
      </c>
      <c r="N13" s="547">
        <v>795</v>
      </c>
      <c r="O13" s="547">
        <v>184098697</v>
      </c>
      <c r="P13" s="548">
        <v>1443</v>
      </c>
      <c r="Q13" s="548">
        <v>187994720</v>
      </c>
    </row>
    <row r="14" spans="2:17" ht="20.100000000000001" customHeight="1">
      <c r="B14" s="734" t="s">
        <v>81</v>
      </c>
      <c r="C14" s="550"/>
      <c r="D14" s="551" t="s">
        <v>65</v>
      </c>
      <c r="E14" s="552">
        <v>181227928450</v>
      </c>
      <c r="F14" s="552">
        <v>119306449722</v>
      </c>
      <c r="G14" s="538">
        <v>300534378172</v>
      </c>
      <c r="I14" s="734" t="s">
        <v>80</v>
      </c>
      <c r="J14" s="550"/>
      <c r="K14" s="551" t="s">
        <v>65</v>
      </c>
      <c r="L14" s="552">
        <v>1251711</v>
      </c>
      <c r="M14" s="552">
        <v>204764972964</v>
      </c>
      <c r="N14" s="552">
        <v>71</v>
      </c>
      <c r="O14" s="552">
        <v>81982514</v>
      </c>
      <c r="P14" s="538">
        <v>1251782</v>
      </c>
      <c r="Q14" s="538">
        <v>204846955478</v>
      </c>
    </row>
    <row r="15" spans="2:17" ht="20.100000000000001" customHeight="1">
      <c r="B15" s="735"/>
      <c r="C15" s="539"/>
      <c r="D15" s="543" t="s">
        <v>64</v>
      </c>
      <c r="E15" s="541">
        <v>1948385676</v>
      </c>
      <c r="F15" s="541">
        <v>0</v>
      </c>
      <c r="G15" s="542">
        <v>1948385676</v>
      </c>
      <c r="I15" s="735"/>
      <c r="J15" s="539"/>
      <c r="K15" s="543" t="s">
        <v>64</v>
      </c>
      <c r="L15" s="541">
        <v>1238512</v>
      </c>
      <c r="M15" s="541">
        <v>28250705265</v>
      </c>
      <c r="N15" s="541">
        <v>2</v>
      </c>
      <c r="O15" s="541">
        <v>76300</v>
      </c>
      <c r="P15" s="542">
        <v>1238514</v>
      </c>
      <c r="Q15" s="542">
        <v>28250781565</v>
      </c>
    </row>
    <row r="16" spans="2:17" ht="20.100000000000001" customHeight="1">
      <c r="B16" s="736"/>
      <c r="C16" s="545"/>
      <c r="D16" s="549" t="s">
        <v>63</v>
      </c>
      <c r="E16" s="547">
        <v>8919113856</v>
      </c>
      <c r="F16" s="547">
        <v>9783034727</v>
      </c>
      <c r="G16" s="548">
        <v>18702148583</v>
      </c>
      <c r="I16" s="736"/>
      <c r="J16" s="545"/>
      <c r="K16" s="549" t="s">
        <v>63</v>
      </c>
      <c r="L16" s="547">
        <v>75416</v>
      </c>
      <c r="M16" s="547">
        <v>220955950</v>
      </c>
      <c r="N16" s="547">
        <v>835</v>
      </c>
      <c r="O16" s="547">
        <v>262580901</v>
      </c>
      <c r="P16" s="548">
        <v>76251</v>
      </c>
      <c r="Q16" s="548">
        <v>483536851</v>
      </c>
    </row>
    <row r="17" spans="2:17" ht="20.100000000000001" customHeight="1">
      <c r="B17" s="734" t="s">
        <v>79</v>
      </c>
      <c r="C17" s="550"/>
      <c r="D17" s="551" t="s">
        <v>65</v>
      </c>
      <c r="E17" s="552">
        <v>52110557573</v>
      </c>
      <c r="F17" s="552">
        <v>41423865527</v>
      </c>
      <c r="G17" s="538">
        <v>93534423100</v>
      </c>
      <c r="I17" s="734" t="s">
        <v>78</v>
      </c>
      <c r="J17" s="550"/>
      <c r="K17" s="551" t="s">
        <v>65</v>
      </c>
      <c r="L17" s="552">
        <v>6450</v>
      </c>
      <c r="M17" s="552">
        <v>1408417920</v>
      </c>
      <c r="N17" s="552">
        <v>46</v>
      </c>
      <c r="O17" s="552">
        <v>47416010</v>
      </c>
      <c r="P17" s="538">
        <v>6496</v>
      </c>
      <c r="Q17" s="538">
        <v>1455833930</v>
      </c>
    </row>
    <row r="18" spans="2:17" ht="20.100000000000001" customHeight="1">
      <c r="B18" s="735"/>
      <c r="C18" s="539"/>
      <c r="D18" s="543" t="s">
        <v>64</v>
      </c>
      <c r="E18" s="541">
        <v>271746964</v>
      </c>
      <c r="F18" s="541">
        <v>0</v>
      </c>
      <c r="G18" s="542">
        <v>271746964</v>
      </c>
      <c r="I18" s="735"/>
      <c r="J18" s="539"/>
      <c r="K18" s="543" t="s">
        <v>64</v>
      </c>
      <c r="L18" s="541">
        <v>6037</v>
      </c>
      <c r="M18" s="541">
        <v>206882361</v>
      </c>
      <c r="N18" s="541">
        <v>1</v>
      </c>
      <c r="O18" s="541">
        <v>73010</v>
      </c>
      <c r="P18" s="542">
        <v>6038</v>
      </c>
      <c r="Q18" s="542">
        <v>206955371</v>
      </c>
    </row>
    <row r="19" spans="2:17" ht="20.100000000000001" customHeight="1">
      <c r="B19" s="736"/>
      <c r="C19" s="545"/>
      <c r="D19" s="549" t="s">
        <v>63</v>
      </c>
      <c r="E19" s="547">
        <v>4092422393</v>
      </c>
      <c r="F19" s="547">
        <v>3396967130</v>
      </c>
      <c r="G19" s="548">
        <v>7489389523</v>
      </c>
      <c r="I19" s="736"/>
      <c r="J19" s="545"/>
      <c r="K19" s="549" t="s">
        <v>63</v>
      </c>
      <c r="L19" s="547">
        <v>2301</v>
      </c>
      <c r="M19" s="547">
        <v>14356533</v>
      </c>
      <c r="N19" s="547">
        <v>1626</v>
      </c>
      <c r="O19" s="547">
        <v>580193201</v>
      </c>
      <c r="P19" s="548">
        <v>3927</v>
      </c>
      <c r="Q19" s="548">
        <v>594549734</v>
      </c>
    </row>
    <row r="20" spans="2:17" ht="20.100000000000001" customHeight="1">
      <c r="B20" s="734" t="s">
        <v>77</v>
      </c>
      <c r="C20" s="550"/>
      <c r="D20" s="551" t="s">
        <v>65</v>
      </c>
      <c r="E20" s="552">
        <v>113006204280</v>
      </c>
      <c r="F20" s="552">
        <v>41051691923</v>
      </c>
      <c r="G20" s="538">
        <v>154057896203</v>
      </c>
      <c r="I20" s="734" t="s">
        <v>76</v>
      </c>
      <c r="J20" s="550"/>
      <c r="K20" s="551" t="s">
        <v>65</v>
      </c>
      <c r="L20" s="552">
        <v>1251487</v>
      </c>
      <c r="M20" s="552">
        <v>204432166578</v>
      </c>
      <c r="N20" s="552">
        <v>29</v>
      </c>
      <c r="O20" s="552">
        <v>32508488</v>
      </c>
      <c r="P20" s="538">
        <v>1251516</v>
      </c>
      <c r="Q20" s="538">
        <v>204464675066</v>
      </c>
    </row>
    <row r="21" spans="2:17" ht="20.100000000000001" customHeight="1">
      <c r="B21" s="735"/>
      <c r="C21" s="539"/>
      <c r="D21" s="543" t="s">
        <v>64</v>
      </c>
      <c r="E21" s="541">
        <v>1699387857</v>
      </c>
      <c r="F21" s="541">
        <v>0</v>
      </c>
      <c r="G21" s="542">
        <v>1699387857</v>
      </c>
      <c r="I21" s="735"/>
      <c r="J21" s="539"/>
      <c r="K21" s="543" t="s">
        <v>64</v>
      </c>
      <c r="L21" s="541">
        <v>1240974</v>
      </c>
      <c r="M21" s="541">
        <v>28278289706</v>
      </c>
      <c r="N21" s="541">
        <v>1</v>
      </c>
      <c r="O21" s="541">
        <v>72190</v>
      </c>
      <c r="P21" s="542">
        <v>1240975</v>
      </c>
      <c r="Q21" s="542">
        <v>28278361896</v>
      </c>
    </row>
    <row r="22" spans="2:17" ht="20.100000000000001" customHeight="1">
      <c r="B22" s="736"/>
      <c r="C22" s="545"/>
      <c r="D22" s="549" t="s">
        <v>63</v>
      </c>
      <c r="E22" s="547">
        <v>3423956681</v>
      </c>
      <c r="F22" s="547">
        <v>3366767363</v>
      </c>
      <c r="G22" s="548">
        <v>6790724044</v>
      </c>
      <c r="I22" s="736"/>
      <c r="J22" s="545"/>
      <c r="K22" s="549" t="s">
        <v>63</v>
      </c>
      <c r="L22" s="547">
        <v>80376</v>
      </c>
      <c r="M22" s="547">
        <v>246922113</v>
      </c>
      <c r="N22" s="547">
        <v>1177</v>
      </c>
      <c r="O22" s="547">
        <v>404022200</v>
      </c>
      <c r="P22" s="548">
        <v>81553</v>
      </c>
      <c r="Q22" s="548">
        <v>650944313</v>
      </c>
    </row>
    <row r="23" spans="2:17" ht="20.100000000000001" customHeight="1">
      <c r="B23" s="734" t="s">
        <v>75</v>
      </c>
      <c r="C23" s="550"/>
      <c r="D23" s="551" t="s">
        <v>65</v>
      </c>
      <c r="E23" s="552">
        <v>42596930235</v>
      </c>
      <c r="F23" s="552">
        <v>41631198228</v>
      </c>
      <c r="G23" s="538">
        <v>84228128463</v>
      </c>
      <c r="I23" s="734" t="s">
        <v>74</v>
      </c>
      <c r="J23" s="550"/>
      <c r="K23" s="551" t="s">
        <v>65</v>
      </c>
      <c r="L23" s="552">
        <v>5717</v>
      </c>
      <c r="M23" s="552">
        <v>1131003977</v>
      </c>
      <c r="N23" s="552">
        <v>60</v>
      </c>
      <c r="O23" s="552">
        <v>57701403</v>
      </c>
      <c r="P23" s="538">
        <v>5777</v>
      </c>
      <c r="Q23" s="538">
        <v>1188705380</v>
      </c>
    </row>
    <row r="24" spans="2:17" ht="20.100000000000001" customHeight="1">
      <c r="B24" s="735"/>
      <c r="C24" s="539"/>
      <c r="D24" s="543" t="s">
        <v>64</v>
      </c>
      <c r="E24" s="541">
        <v>243900825</v>
      </c>
      <c r="F24" s="541">
        <v>0</v>
      </c>
      <c r="G24" s="542">
        <v>243900825</v>
      </c>
      <c r="I24" s="735"/>
      <c r="J24" s="539"/>
      <c r="K24" s="543" t="s">
        <v>64</v>
      </c>
      <c r="L24" s="541">
        <v>4860</v>
      </c>
      <c r="M24" s="541">
        <v>153783680</v>
      </c>
      <c r="N24" s="541">
        <v>2</v>
      </c>
      <c r="O24" s="541">
        <v>107860</v>
      </c>
      <c r="P24" s="542">
        <v>4862</v>
      </c>
      <c r="Q24" s="542">
        <v>153891540</v>
      </c>
    </row>
    <row r="25" spans="2:17" ht="20.100000000000001" customHeight="1">
      <c r="B25" s="736"/>
      <c r="C25" s="545"/>
      <c r="D25" s="549" t="s">
        <v>63</v>
      </c>
      <c r="E25" s="547">
        <v>3370292390</v>
      </c>
      <c r="F25" s="547">
        <v>3414714573</v>
      </c>
      <c r="G25" s="548">
        <v>6785006963</v>
      </c>
      <c r="I25" s="736"/>
      <c r="J25" s="545"/>
      <c r="K25" s="549" t="s">
        <v>63</v>
      </c>
      <c r="L25" s="547">
        <v>720</v>
      </c>
      <c r="M25" s="547">
        <v>7513472</v>
      </c>
      <c r="N25" s="547">
        <v>770</v>
      </c>
      <c r="O25" s="547">
        <v>229305252</v>
      </c>
      <c r="P25" s="548">
        <v>1490</v>
      </c>
      <c r="Q25" s="548">
        <v>236818724</v>
      </c>
    </row>
    <row r="26" spans="2:17" ht="20.100000000000001" customHeight="1">
      <c r="B26" s="734" t="s">
        <v>73</v>
      </c>
      <c r="C26" s="550"/>
      <c r="D26" s="551" t="s">
        <v>65</v>
      </c>
      <c r="E26" s="552">
        <v>81418778699</v>
      </c>
      <c r="F26" s="552">
        <v>41462386296</v>
      </c>
      <c r="G26" s="538">
        <v>122881164995</v>
      </c>
      <c r="I26" s="734" t="s">
        <v>73</v>
      </c>
      <c r="J26" s="550"/>
      <c r="K26" s="551" t="s">
        <v>65</v>
      </c>
      <c r="L26" s="552">
        <v>1259060</v>
      </c>
      <c r="M26" s="552">
        <v>204345470212</v>
      </c>
      <c r="N26" s="552">
        <v>62</v>
      </c>
      <c r="O26" s="552">
        <v>60869809</v>
      </c>
      <c r="P26" s="538">
        <v>1259122</v>
      </c>
      <c r="Q26" s="538">
        <v>204406340021</v>
      </c>
    </row>
    <row r="27" spans="2:17" ht="20.100000000000001" customHeight="1">
      <c r="B27" s="735"/>
      <c r="C27" s="539"/>
      <c r="D27" s="543" t="s">
        <v>64</v>
      </c>
      <c r="E27" s="541">
        <v>1651827750</v>
      </c>
      <c r="F27" s="541">
        <v>0</v>
      </c>
      <c r="G27" s="542">
        <v>1651827750</v>
      </c>
      <c r="I27" s="735"/>
      <c r="J27" s="539"/>
      <c r="K27" s="543" t="s">
        <v>64</v>
      </c>
      <c r="L27" s="541">
        <v>1243998</v>
      </c>
      <c r="M27" s="541">
        <v>28305526264</v>
      </c>
      <c r="N27" s="541">
        <v>3</v>
      </c>
      <c r="O27" s="541">
        <v>132730</v>
      </c>
      <c r="P27" s="542">
        <v>1244001</v>
      </c>
      <c r="Q27" s="542">
        <v>28305658994</v>
      </c>
    </row>
    <row r="28" spans="2:17" ht="20.100000000000001" customHeight="1">
      <c r="B28" s="736"/>
      <c r="C28" s="545"/>
      <c r="D28" s="549" t="s">
        <v>63</v>
      </c>
      <c r="E28" s="547">
        <v>3390328669</v>
      </c>
      <c r="F28" s="547">
        <v>3400301752</v>
      </c>
      <c r="G28" s="548">
        <v>6790630421</v>
      </c>
      <c r="I28" s="736"/>
      <c r="J28" s="545"/>
      <c r="K28" s="549" t="s">
        <v>63</v>
      </c>
      <c r="L28" s="547">
        <v>82825</v>
      </c>
      <c r="M28" s="547">
        <v>257993090</v>
      </c>
      <c r="N28" s="547">
        <v>921</v>
      </c>
      <c r="O28" s="547">
        <v>255592150</v>
      </c>
      <c r="P28" s="548">
        <v>83746</v>
      </c>
      <c r="Q28" s="548">
        <v>513585240</v>
      </c>
    </row>
    <row r="29" spans="2:17" ht="20.100000000000001" customHeight="1">
      <c r="B29" s="734" t="s">
        <v>72</v>
      </c>
      <c r="C29" s="550"/>
      <c r="D29" s="551" t="s">
        <v>65</v>
      </c>
      <c r="E29" s="552">
        <v>46592820506</v>
      </c>
      <c r="F29" s="552">
        <v>41417514437</v>
      </c>
      <c r="G29" s="538">
        <v>88010334943</v>
      </c>
      <c r="I29" s="734" t="s">
        <v>72</v>
      </c>
      <c r="J29" s="550"/>
      <c r="K29" s="551" t="s">
        <v>65</v>
      </c>
      <c r="L29" s="552">
        <v>3605</v>
      </c>
      <c r="M29" s="552">
        <v>951172888</v>
      </c>
      <c r="N29" s="552">
        <v>65</v>
      </c>
      <c r="O29" s="552">
        <v>78316506</v>
      </c>
      <c r="P29" s="538">
        <v>3670</v>
      </c>
      <c r="Q29" s="538">
        <v>1029489394</v>
      </c>
    </row>
    <row r="30" spans="2:17" ht="20.100000000000001" customHeight="1">
      <c r="B30" s="735"/>
      <c r="C30" s="539"/>
      <c r="D30" s="543" t="s">
        <v>64</v>
      </c>
      <c r="E30" s="541">
        <v>258158601</v>
      </c>
      <c r="F30" s="541">
        <v>0</v>
      </c>
      <c r="G30" s="542">
        <v>258158601</v>
      </c>
      <c r="I30" s="735"/>
      <c r="J30" s="539"/>
      <c r="K30" s="543" t="s">
        <v>64</v>
      </c>
      <c r="L30" s="541">
        <v>4288</v>
      </c>
      <c r="M30" s="541">
        <v>144474323</v>
      </c>
      <c r="N30" s="541">
        <v>0</v>
      </c>
      <c r="O30" s="541">
        <v>0</v>
      </c>
      <c r="P30" s="542">
        <v>4288</v>
      </c>
      <c r="Q30" s="542">
        <v>144474323</v>
      </c>
    </row>
    <row r="31" spans="2:17" ht="20.100000000000001" customHeight="1">
      <c r="B31" s="736"/>
      <c r="C31" s="545"/>
      <c r="D31" s="549" t="s">
        <v>63</v>
      </c>
      <c r="E31" s="547">
        <v>3620415607</v>
      </c>
      <c r="F31" s="547">
        <v>3398627669</v>
      </c>
      <c r="G31" s="548">
        <v>7019043276</v>
      </c>
      <c r="I31" s="736"/>
      <c r="J31" s="545"/>
      <c r="K31" s="549" t="s">
        <v>63</v>
      </c>
      <c r="L31" s="547">
        <v>587</v>
      </c>
      <c r="M31" s="547">
        <v>12124525</v>
      </c>
      <c r="N31" s="547">
        <v>812</v>
      </c>
      <c r="O31" s="547">
        <v>230587697</v>
      </c>
      <c r="P31" s="548">
        <v>1399</v>
      </c>
      <c r="Q31" s="548">
        <v>242712222</v>
      </c>
    </row>
    <row r="32" spans="2:17" ht="20.100000000000001" customHeight="1">
      <c r="B32" s="734" t="s">
        <v>71</v>
      </c>
      <c r="C32" s="550"/>
      <c r="D32" s="551" t="s">
        <v>65</v>
      </c>
      <c r="E32" s="552">
        <v>189538050408</v>
      </c>
      <c r="F32" s="552">
        <v>122993401058</v>
      </c>
      <c r="G32" s="538">
        <v>312531451466</v>
      </c>
      <c r="I32" s="734" t="s">
        <v>71</v>
      </c>
      <c r="J32" s="550"/>
      <c r="K32" s="551" t="s">
        <v>65</v>
      </c>
      <c r="L32" s="552">
        <v>1256098</v>
      </c>
      <c r="M32" s="552">
        <v>203070468424</v>
      </c>
      <c r="N32" s="552">
        <v>25</v>
      </c>
      <c r="O32" s="552">
        <v>21442441</v>
      </c>
      <c r="P32" s="538">
        <v>1256123</v>
      </c>
      <c r="Q32" s="538">
        <v>203091910865</v>
      </c>
    </row>
    <row r="33" spans="2:17" ht="20.100000000000001" customHeight="1">
      <c r="B33" s="735"/>
      <c r="C33" s="539"/>
      <c r="D33" s="543" t="s">
        <v>64</v>
      </c>
      <c r="E33" s="541">
        <v>1924545109</v>
      </c>
      <c r="F33" s="541">
        <v>0</v>
      </c>
      <c r="G33" s="542">
        <v>1924545109</v>
      </c>
      <c r="I33" s="735"/>
      <c r="J33" s="539"/>
      <c r="K33" s="543" t="s">
        <v>64</v>
      </c>
      <c r="L33" s="541">
        <v>1241565</v>
      </c>
      <c r="M33" s="541">
        <v>28184513110</v>
      </c>
      <c r="N33" s="541">
        <v>0</v>
      </c>
      <c r="O33" s="541">
        <v>-29360</v>
      </c>
      <c r="P33" s="542">
        <v>1241565</v>
      </c>
      <c r="Q33" s="542">
        <v>28184483750</v>
      </c>
    </row>
    <row r="34" spans="2:17" ht="20.100000000000001" customHeight="1">
      <c r="B34" s="736"/>
      <c r="C34" s="545"/>
      <c r="D34" s="549" t="s">
        <v>63</v>
      </c>
      <c r="E34" s="547">
        <v>9801450591</v>
      </c>
      <c r="F34" s="547">
        <v>10087810477</v>
      </c>
      <c r="G34" s="548">
        <v>19889261068</v>
      </c>
      <c r="I34" s="736"/>
      <c r="J34" s="545"/>
      <c r="K34" s="549" t="s">
        <v>63</v>
      </c>
      <c r="L34" s="547">
        <v>84373</v>
      </c>
      <c r="M34" s="547">
        <v>263181918</v>
      </c>
      <c r="N34" s="547">
        <v>379</v>
      </c>
      <c r="O34" s="547">
        <v>108965301</v>
      </c>
      <c r="P34" s="548">
        <v>84752</v>
      </c>
      <c r="Q34" s="548">
        <v>372147219</v>
      </c>
    </row>
    <row r="35" spans="2:17" ht="20.100000000000001" customHeight="1">
      <c r="B35" s="734" t="s">
        <v>70</v>
      </c>
      <c r="C35" s="553"/>
      <c r="D35" s="543" t="s">
        <v>65</v>
      </c>
      <c r="E35" s="541">
        <v>45641276147</v>
      </c>
      <c r="F35" s="541">
        <v>44677593143</v>
      </c>
      <c r="G35" s="542">
        <v>90318869290</v>
      </c>
      <c r="I35" s="734" t="s">
        <v>70</v>
      </c>
      <c r="J35" s="553"/>
      <c r="K35" s="543" t="s">
        <v>65</v>
      </c>
      <c r="L35" s="541">
        <v>7163</v>
      </c>
      <c r="M35" s="541">
        <v>1461931561</v>
      </c>
      <c r="N35" s="541">
        <v>28</v>
      </c>
      <c r="O35" s="541">
        <v>35722947</v>
      </c>
      <c r="P35" s="542">
        <v>7191</v>
      </c>
      <c r="Q35" s="542">
        <v>1497654508</v>
      </c>
    </row>
    <row r="36" spans="2:17" ht="20.100000000000001" customHeight="1">
      <c r="B36" s="735"/>
      <c r="C36" s="539"/>
      <c r="D36" s="543" t="s">
        <v>64</v>
      </c>
      <c r="E36" s="541">
        <v>259202501</v>
      </c>
      <c r="F36" s="541">
        <v>0</v>
      </c>
      <c r="G36" s="542">
        <v>259202501</v>
      </c>
      <c r="I36" s="735"/>
      <c r="J36" s="539"/>
      <c r="K36" s="543" t="s">
        <v>64</v>
      </c>
      <c r="L36" s="541">
        <v>6376</v>
      </c>
      <c r="M36" s="541">
        <v>198324604</v>
      </c>
      <c r="N36" s="541">
        <v>2</v>
      </c>
      <c r="O36" s="541">
        <v>20670</v>
      </c>
      <c r="P36" s="542">
        <v>6378</v>
      </c>
      <c r="Q36" s="542">
        <v>198345274</v>
      </c>
    </row>
    <row r="37" spans="2:17" ht="20.100000000000001" customHeight="1">
      <c r="B37" s="736"/>
      <c r="C37" s="539"/>
      <c r="D37" s="543" t="s">
        <v>63</v>
      </c>
      <c r="E37" s="541">
        <v>3580708341</v>
      </c>
      <c r="F37" s="541">
        <v>3664613002</v>
      </c>
      <c r="G37" s="542">
        <v>7245321343</v>
      </c>
      <c r="I37" s="736"/>
      <c r="J37" s="539"/>
      <c r="K37" s="543" t="s">
        <v>63</v>
      </c>
      <c r="L37" s="541">
        <v>1017</v>
      </c>
      <c r="M37" s="541">
        <v>9372777</v>
      </c>
      <c r="N37" s="541">
        <v>880</v>
      </c>
      <c r="O37" s="541">
        <v>255115002</v>
      </c>
      <c r="P37" s="542">
        <v>1897</v>
      </c>
      <c r="Q37" s="542">
        <v>264487779</v>
      </c>
    </row>
    <row r="38" spans="2:17" ht="20.100000000000001" customHeight="1">
      <c r="B38" s="734" t="s">
        <v>69</v>
      </c>
      <c r="C38" s="554"/>
      <c r="D38" s="551" t="s">
        <v>65</v>
      </c>
      <c r="E38" s="552">
        <v>68199546551</v>
      </c>
      <c r="F38" s="552">
        <v>41630634858</v>
      </c>
      <c r="G38" s="538">
        <v>109830181409</v>
      </c>
      <c r="I38" s="734" t="s">
        <v>69</v>
      </c>
      <c r="J38" s="554"/>
      <c r="K38" s="551" t="s">
        <v>65</v>
      </c>
      <c r="L38" s="552">
        <v>1259091</v>
      </c>
      <c r="M38" s="552">
        <v>202667665381</v>
      </c>
      <c r="N38" s="552">
        <v>25</v>
      </c>
      <c r="O38" s="552">
        <v>26716412</v>
      </c>
      <c r="P38" s="538">
        <v>1259116</v>
      </c>
      <c r="Q38" s="538">
        <v>202694381793</v>
      </c>
    </row>
    <row r="39" spans="2:17" ht="20.100000000000001" customHeight="1">
      <c r="B39" s="735"/>
      <c r="C39" s="539"/>
      <c r="D39" s="543" t="s">
        <v>64</v>
      </c>
      <c r="E39" s="541">
        <v>1689815549</v>
      </c>
      <c r="F39" s="541">
        <v>0</v>
      </c>
      <c r="G39" s="542">
        <v>1689815549</v>
      </c>
      <c r="I39" s="735"/>
      <c r="J39" s="539"/>
      <c r="K39" s="543" t="s">
        <v>64</v>
      </c>
      <c r="L39" s="541">
        <v>1242139</v>
      </c>
      <c r="M39" s="541">
        <v>28141712924</v>
      </c>
      <c r="N39" s="541">
        <v>4</v>
      </c>
      <c r="O39" s="541">
        <v>398715</v>
      </c>
      <c r="P39" s="542">
        <v>1242143</v>
      </c>
      <c r="Q39" s="542">
        <v>28142111639</v>
      </c>
    </row>
    <row r="40" spans="2:17" ht="20.100000000000001" customHeight="1">
      <c r="B40" s="736"/>
      <c r="C40" s="545"/>
      <c r="D40" s="549" t="s">
        <v>63</v>
      </c>
      <c r="E40" s="547">
        <v>3493657102</v>
      </c>
      <c r="F40" s="547">
        <v>3419496253</v>
      </c>
      <c r="G40" s="548">
        <v>6913153355</v>
      </c>
      <c r="I40" s="736"/>
      <c r="J40" s="545"/>
      <c r="K40" s="549" t="s">
        <v>63</v>
      </c>
      <c r="L40" s="547">
        <v>87065</v>
      </c>
      <c r="M40" s="547">
        <v>278144794</v>
      </c>
      <c r="N40" s="547">
        <v>674</v>
      </c>
      <c r="O40" s="547">
        <v>200163498</v>
      </c>
      <c r="P40" s="548">
        <v>87739</v>
      </c>
      <c r="Q40" s="548">
        <v>478308292</v>
      </c>
    </row>
    <row r="41" spans="2:17" ht="20.100000000000001" customHeight="1">
      <c r="B41" s="734" t="s">
        <v>68</v>
      </c>
      <c r="C41" s="554"/>
      <c r="D41" s="551" t="s">
        <v>65</v>
      </c>
      <c r="E41" s="552">
        <v>41629224540</v>
      </c>
      <c r="F41" s="552">
        <v>41924997726</v>
      </c>
      <c r="G41" s="538">
        <v>83554222266</v>
      </c>
      <c r="I41" s="734" t="s">
        <v>68</v>
      </c>
      <c r="J41" s="554"/>
      <c r="K41" s="551" t="s">
        <v>65</v>
      </c>
      <c r="L41" s="552">
        <v>-116</v>
      </c>
      <c r="M41" s="552">
        <v>608292746</v>
      </c>
      <c r="N41" s="552">
        <v>7</v>
      </c>
      <c r="O41" s="552">
        <v>4710449</v>
      </c>
      <c r="P41" s="538">
        <v>-109</v>
      </c>
      <c r="Q41" s="538">
        <v>613003195</v>
      </c>
    </row>
    <row r="42" spans="2:17" ht="20.100000000000001" customHeight="1">
      <c r="B42" s="735"/>
      <c r="C42" s="539"/>
      <c r="D42" s="543" t="s">
        <v>64</v>
      </c>
      <c r="E42" s="541">
        <v>140502843</v>
      </c>
      <c r="F42" s="541">
        <v>0</v>
      </c>
      <c r="G42" s="542">
        <v>140502843</v>
      </c>
      <c r="I42" s="735"/>
      <c r="J42" s="539"/>
      <c r="K42" s="543" t="s">
        <v>64</v>
      </c>
      <c r="L42" s="541">
        <v>3249</v>
      </c>
      <c r="M42" s="541">
        <v>97940275</v>
      </c>
      <c r="N42" s="541">
        <v>0</v>
      </c>
      <c r="O42" s="541">
        <v>0</v>
      </c>
      <c r="P42" s="542">
        <v>3249</v>
      </c>
      <c r="Q42" s="542">
        <v>97940275</v>
      </c>
    </row>
    <row r="43" spans="2:17" ht="20.100000000000001" customHeight="1">
      <c r="B43" s="736"/>
      <c r="C43" s="545"/>
      <c r="D43" s="549" t="s">
        <v>63</v>
      </c>
      <c r="E43" s="547">
        <v>3422285396</v>
      </c>
      <c r="F43" s="547">
        <v>3447015355</v>
      </c>
      <c r="G43" s="548">
        <v>6869300751</v>
      </c>
      <c r="I43" s="736"/>
      <c r="J43" s="545"/>
      <c r="K43" s="549" t="s">
        <v>63</v>
      </c>
      <c r="L43" s="547">
        <v>431</v>
      </c>
      <c r="M43" s="547">
        <v>7932415</v>
      </c>
      <c r="N43" s="547">
        <v>371</v>
      </c>
      <c r="O43" s="547">
        <v>104326702</v>
      </c>
      <c r="P43" s="548">
        <v>802</v>
      </c>
      <c r="Q43" s="548">
        <v>112259117</v>
      </c>
    </row>
    <row r="44" spans="2:17" ht="20.100000000000001" customHeight="1">
      <c r="B44" s="757" t="s">
        <v>67</v>
      </c>
      <c r="C44" s="758"/>
      <c r="D44" s="543" t="s">
        <v>65</v>
      </c>
      <c r="E44" s="541">
        <v>9773960495</v>
      </c>
      <c r="F44" s="541">
        <v>237219272</v>
      </c>
      <c r="G44" s="542">
        <v>10011179767</v>
      </c>
      <c r="I44" s="757" t="s">
        <v>67</v>
      </c>
      <c r="J44" s="758"/>
      <c r="K44" s="543" t="s">
        <v>65</v>
      </c>
      <c r="L44" s="541">
        <v>1888</v>
      </c>
      <c r="M44" s="541">
        <v>-2193213968</v>
      </c>
      <c r="N44" s="541">
        <v>1</v>
      </c>
      <c r="O44" s="541">
        <v>3039748</v>
      </c>
      <c r="P44" s="542">
        <v>1889</v>
      </c>
      <c r="Q44" s="542">
        <v>-2190174220</v>
      </c>
    </row>
    <row r="45" spans="2:17" ht="20.100000000000001" customHeight="1">
      <c r="B45" s="759"/>
      <c r="C45" s="760"/>
      <c r="D45" s="543" t="s">
        <v>64</v>
      </c>
      <c r="E45" s="541">
        <v>31070925</v>
      </c>
      <c r="F45" s="541">
        <v>0</v>
      </c>
      <c r="G45" s="542">
        <v>31070925</v>
      </c>
      <c r="I45" s="759"/>
      <c r="J45" s="760"/>
      <c r="K45" s="543" t="s">
        <v>64</v>
      </c>
      <c r="L45" s="541">
        <v>2459</v>
      </c>
      <c r="M45" s="541">
        <v>2847625096</v>
      </c>
      <c r="N45" s="541">
        <v>0</v>
      </c>
      <c r="O45" s="541">
        <v>0</v>
      </c>
      <c r="P45" s="542">
        <v>2459</v>
      </c>
      <c r="Q45" s="542">
        <v>2847625096</v>
      </c>
    </row>
    <row r="46" spans="2:17" ht="20.100000000000001" customHeight="1">
      <c r="B46" s="761"/>
      <c r="C46" s="762"/>
      <c r="D46" s="543" t="s">
        <v>63</v>
      </c>
      <c r="E46" s="541">
        <v>792985652</v>
      </c>
      <c r="F46" s="541">
        <v>-19148046</v>
      </c>
      <c r="G46" s="542">
        <v>773837606</v>
      </c>
      <c r="I46" s="761"/>
      <c r="J46" s="762"/>
      <c r="K46" s="543" t="s">
        <v>63</v>
      </c>
      <c r="L46" s="541">
        <v>206</v>
      </c>
      <c r="M46" s="541">
        <v>2302418</v>
      </c>
      <c r="N46" s="541">
        <v>470</v>
      </c>
      <c r="O46" s="541">
        <v>137766600</v>
      </c>
      <c r="P46" s="542">
        <v>676</v>
      </c>
      <c r="Q46" s="542">
        <v>140069018</v>
      </c>
    </row>
    <row r="47" spans="2:17" ht="20.100000000000001" customHeight="1">
      <c r="B47" s="741" t="s">
        <v>66</v>
      </c>
      <c r="C47" s="742"/>
      <c r="D47" s="555" t="s">
        <v>65</v>
      </c>
      <c r="E47" s="538">
        <v>1016348055151</v>
      </c>
      <c r="F47" s="538">
        <v>659857109425</v>
      </c>
      <c r="G47" s="538">
        <v>1676205164576</v>
      </c>
      <c r="I47" s="741" t="s">
        <v>66</v>
      </c>
      <c r="J47" s="742"/>
      <c r="K47" s="555" t="s">
        <v>65</v>
      </c>
      <c r="L47" s="538">
        <v>7555695</v>
      </c>
      <c r="M47" s="538">
        <v>1222963677065</v>
      </c>
      <c r="N47" s="538">
        <v>463</v>
      </c>
      <c r="O47" s="538">
        <v>496237535</v>
      </c>
      <c r="P47" s="538">
        <v>7556158</v>
      </c>
      <c r="Q47" s="538">
        <v>1223459914600</v>
      </c>
    </row>
    <row r="48" spans="2:17" ht="20.100000000000001" customHeight="1">
      <c r="B48" s="743"/>
      <c r="C48" s="744"/>
      <c r="D48" s="543" t="s">
        <v>64</v>
      </c>
      <c r="E48" s="541">
        <v>11629704726</v>
      </c>
      <c r="F48" s="541">
        <v>0</v>
      </c>
      <c r="G48" s="542">
        <v>11629704726</v>
      </c>
      <c r="I48" s="743"/>
      <c r="J48" s="744"/>
      <c r="K48" s="543" t="s">
        <v>64</v>
      </c>
      <c r="L48" s="541">
        <v>7473768</v>
      </c>
      <c r="M48" s="541">
        <v>172383263803</v>
      </c>
      <c r="N48" s="541">
        <v>19</v>
      </c>
      <c r="O48" s="541">
        <v>1053485</v>
      </c>
      <c r="P48" s="542">
        <v>7473787</v>
      </c>
      <c r="Q48" s="542">
        <v>172384317288</v>
      </c>
    </row>
    <row r="49" spans="2:17" ht="20.100000000000001" customHeight="1">
      <c r="B49" s="745"/>
      <c r="C49" s="746"/>
      <c r="D49" s="549" t="s">
        <v>63</v>
      </c>
      <c r="E49" s="547">
        <v>54100345968</v>
      </c>
      <c r="F49" s="547">
        <v>54094512846</v>
      </c>
      <c r="G49" s="548">
        <v>108194858814</v>
      </c>
      <c r="I49" s="745"/>
      <c r="J49" s="746"/>
      <c r="K49" s="549" t="s">
        <v>63</v>
      </c>
      <c r="L49" s="547">
        <v>488565</v>
      </c>
      <c r="M49" s="547">
        <v>1524856621</v>
      </c>
      <c r="N49" s="547">
        <v>10269</v>
      </c>
      <c r="O49" s="547">
        <v>3075561701</v>
      </c>
      <c r="P49" s="548">
        <v>498834</v>
      </c>
      <c r="Q49" s="548">
        <v>4600418322</v>
      </c>
    </row>
    <row r="50" spans="2:17" ht="6" customHeight="1"/>
    <row r="51" spans="2:17" ht="19.5" customHeight="1">
      <c r="I51" s="533"/>
      <c r="K51" s="533"/>
    </row>
    <row r="53" spans="2:17" ht="18.75">
      <c r="E53" s="556"/>
      <c r="F53" s="556"/>
    </row>
    <row r="54" spans="2:17" ht="18.75">
      <c r="E54" s="556"/>
      <c r="F54" s="556"/>
    </row>
    <row r="55" spans="2:17" ht="18.75">
      <c r="E55" s="556"/>
      <c r="F55" s="556"/>
    </row>
  </sheetData>
  <mergeCells count="43">
    <mergeCell ref="I26:I28"/>
    <mergeCell ref="B41:B43"/>
    <mergeCell ref="B8:B10"/>
    <mergeCell ref="I8:I10"/>
    <mergeCell ref="B44:C46"/>
    <mergeCell ref="I44:J46"/>
    <mergeCell ref="I41:I43"/>
    <mergeCell ref="I29:I31"/>
    <mergeCell ref="I32:I34"/>
    <mergeCell ref="I35:I37"/>
    <mergeCell ref="I38:I40"/>
    <mergeCell ref="P5:P6"/>
    <mergeCell ref="Q5:Q6"/>
    <mergeCell ref="L4:M4"/>
    <mergeCell ref="B47:C49"/>
    <mergeCell ref="I4:K6"/>
    <mergeCell ref="I47:J49"/>
    <mergeCell ref="B26:B28"/>
    <mergeCell ref="B29:B31"/>
    <mergeCell ref="B32:B34"/>
    <mergeCell ref="B35:B37"/>
    <mergeCell ref="B38:B40"/>
    <mergeCell ref="E4:E6"/>
    <mergeCell ref="F4:F6"/>
    <mergeCell ref="I17:I19"/>
    <mergeCell ref="G4:G6"/>
    <mergeCell ref="B4:D6"/>
    <mergeCell ref="B1:Q1"/>
    <mergeCell ref="B20:B22"/>
    <mergeCell ref="I20:I22"/>
    <mergeCell ref="B23:B25"/>
    <mergeCell ref="I23:I25"/>
    <mergeCell ref="B11:B13"/>
    <mergeCell ref="I11:I13"/>
    <mergeCell ref="B14:B16"/>
    <mergeCell ref="I14:I16"/>
    <mergeCell ref="B17:B19"/>
    <mergeCell ref="N4:O4"/>
    <mergeCell ref="P4:Q4"/>
    <mergeCell ref="L5:L6"/>
    <mergeCell ref="M5:M6"/>
    <mergeCell ref="N5:N6"/>
    <mergeCell ref="O5:O6"/>
  </mergeCells>
  <phoneticPr fontId="6"/>
  <pageMargins left="0.35433070866141736" right="0.27559055118110237" top="0.35433070866141736" bottom="0.47244094488188981" header="0" footer="0"/>
  <pageSetup paperSize="9" scale="55" orientation="landscape" horizontalDpi="300" verticalDpi="300" r:id="rId1"/>
  <headerFooter differentFirst="1" alignWithMargins="0">
    <firstHeader>&amp;C&amp;"ＭＳ Ｐ明朝,太字"第22表　長期給付月別保険料収入及び給付費の状況</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5D086-F7E7-4EE6-AC47-6F255AE03B20}">
  <sheetPr syncVertical="1" syncRef="A1" transitionEvaluation="1"/>
  <dimension ref="A1:S51"/>
  <sheetViews>
    <sheetView zoomScale="70" zoomScaleNormal="70" workbookViewId="0">
      <selection sqref="A1:Q1"/>
    </sheetView>
  </sheetViews>
  <sheetFormatPr defaultColWidth="12" defaultRowHeight="12"/>
  <cols>
    <col min="1" max="1" width="1.125" style="1" customWidth="1"/>
    <col min="2" max="3" width="5.875" style="1" customWidth="1"/>
    <col min="4" max="16" width="15" style="1" customWidth="1"/>
    <col min="17" max="17" width="17.125" style="1" customWidth="1"/>
    <col min="18" max="18" width="3.25" style="1" customWidth="1"/>
    <col min="19" max="19" width="18.25" style="2" bestFit="1" customWidth="1"/>
    <col min="20" max="20" width="13.625" style="1" customWidth="1"/>
    <col min="21" max="16384" width="12" style="1"/>
  </cols>
  <sheetData>
    <row r="1" spans="1:19" ht="30" customHeight="1">
      <c r="A1" s="776" t="s">
        <v>139</v>
      </c>
      <c r="B1" s="776"/>
      <c r="C1" s="776"/>
      <c r="D1" s="776"/>
      <c r="E1" s="776"/>
      <c r="F1" s="776"/>
      <c r="G1" s="776"/>
      <c r="H1" s="776"/>
      <c r="I1" s="776"/>
      <c r="J1" s="776"/>
      <c r="K1" s="776"/>
      <c r="L1" s="776"/>
      <c r="M1" s="776"/>
      <c r="N1" s="776"/>
      <c r="O1" s="776"/>
      <c r="P1" s="776"/>
      <c r="Q1" s="776"/>
    </row>
    <row r="2" spans="1:19" ht="15" customHeight="1">
      <c r="B2" s="7"/>
      <c r="C2" s="7"/>
      <c r="D2" s="7"/>
      <c r="E2" s="7"/>
      <c r="F2" s="7"/>
      <c r="G2" s="7"/>
      <c r="H2" s="7"/>
      <c r="I2" s="7"/>
      <c r="N2" s="777"/>
      <c r="O2" s="777"/>
      <c r="P2" s="777" t="s">
        <v>138</v>
      </c>
      <c r="Q2" s="2" t="s">
        <v>137</v>
      </c>
    </row>
    <row r="3" spans="1:19" ht="15" customHeight="1">
      <c r="B3" s="3" t="s">
        <v>136</v>
      </c>
      <c r="C3" s="7"/>
      <c r="D3" s="7"/>
      <c r="E3" s="7"/>
      <c r="F3" s="7"/>
      <c r="G3" s="7"/>
      <c r="H3" s="7"/>
      <c r="I3" s="7"/>
      <c r="N3" s="778"/>
      <c r="O3" s="778"/>
      <c r="P3" s="778"/>
      <c r="Q3" s="2" t="s">
        <v>135</v>
      </c>
    </row>
    <row r="4" spans="1:19" ht="15.95" customHeight="1">
      <c r="B4" s="780" t="s">
        <v>134</v>
      </c>
      <c r="C4" s="781"/>
      <c r="D4" s="774" t="s">
        <v>133</v>
      </c>
      <c r="E4" s="772" t="s">
        <v>132</v>
      </c>
      <c r="F4" s="772" t="s">
        <v>131</v>
      </c>
      <c r="G4" s="772" t="s">
        <v>130</v>
      </c>
      <c r="H4" s="772" t="s">
        <v>129</v>
      </c>
      <c r="I4" s="772" t="s">
        <v>128</v>
      </c>
      <c r="J4" s="772" t="s">
        <v>127</v>
      </c>
      <c r="K4" s="772" t="s">
        <v>126</v>
      </c>
      <c r="L4" s="772" t="s">
        <v>125</v>
      </c>
      <c r="M4" s="774" t="s">
        <v>124</v>
      </c>
      <c r="N4" s="772" t="s">
        <v>123</v>
      </c>
      <c r="O4" s="772" t="s">
        <v>122</v>
      </c>
      <c r="P4" s="779" t="s">
        <v>121</v>
      </c>
      <c r="Q4" s="784" t="s">
        <v>120</v>
      </c>
    </row>
    <row r="5" spans="1:19" ht="15.95" customHeight="1">
      <c r="B5" s="782"/>
      <c r="C5" s="783"/>
      <c r="D5" s="775"/>
      <c r="E5" s="773"/>
      <c r="F5" s="773"/>
      <c r="G5" s="773"/>
      <c r="H5" s="773"/>
      <c r="I5" s="773"/>
      <c r="J5" s="773"/>
      <c r="K5" s="773"/>
      <c r="L5" s="773"/>
      <c r="M5" s="775"/>
      <c r="N5" s="773"/>
      <c r="O5" s="773"/>
      <c r="P5" s="775"/>
      <c r="Q5" s="775"/>
      <c r="S5" s="1"/>
    </row>
    <row r="6" spans="1:19" ht="15.95" customHeight="1">
      <c r="B6" s="764" t="s">
        <v>119</v>
      </c>
      <c r="C6" s="765"/>
      <c r="D6" s="557">
        <v>499055</v>
      </c>
      <c r="E6" s="557">
        <v>864</v>
      </c>
      <c r="F6" s="557">
        <v>494913</v>
      </c>
      <c r="G6" s="557">
        <v>823</v>
      </c>
      <c r="H6" s="557">
        <v>490453</v>
      </c>
      <c r="I6" s="557">
        <v>1138</v>
      </c>
      <c r="J6" s="557">
        <v>487406</v>
      </c>
      <c r="K6" s="557">
        <v>597</v>
      </c>
      <c r="L6" s="557">
        <v>482169</v>
      </c>
      <c r="M6" s="557">
        <v>1331</v>
      </c>
      <c r="N6" s="557">
        <v>477450</v>
      </c>
      <c r="O6" s="557">
        <v>116</v>
      </c>
      <c r="P6" s="557">
        <v>627</v>
      </c>
      <c r="Q6" s="557">
        <v>2936942</v>
      </c>
    </row>
    <row r="7" spans="1:19" ht="15.95" customHeight="1">
      <c r="B7" s="766"/>
      <c r="C7" s="767"/>
      <c r="D7" s="558">
        <v>84669414533</v>
      </c>
      <c r="E7" s="558">
        <v>163841306</v>
      </c>
      <c r="F7" s="558">
        <v>86094123428</v>
      </c>
      <c r="G7" s="558">
        <v>101944392</v>
      </c>
      <c r="H7" s="558">
        <v>85224270910</v>
      </c>
      <c r="I7" s="558">
        <v>173868808</v>
      </c>
      <c r="J7" s="558">
        <v>84534395238</v>
      </c>
      <c r="K7" s="558">
        <v>115558177</v>
      </c>
      <c r="L7" s="558">
        <v>83530120406</v>
      </c>
      <c r="M7" s="558">
        <v>203115935</v>
      </c>
      <c r="N7" s="558">
        <v>82578040689</v>
      </c>
      <c r="O7" s="558">
        <v>87760893</v>
      </c>
      <c r="P7" s="558">
        <v>-1902460590</v>
      </c>
      <c r="Q7" s="558">
        <v>505573994125</v>
      </c>
    </row>
    <row r="8" spans="1:19" ht="15.95" customHeight="1">
      <c r="B8" s="764" t="s">
        <v>118</v>
      </c>
      <c r="C8" s="765"/>
      <c r="D8" s="557">
        <v>384004</v>
      </c>
      <c r="E8" s="557">
        <v>3358</v>
      </c>
      <c r="F8" s="557">
        <v>393600</v>
      </c>
      <c r="G8" s="557">
        <v>3692</v>
      </c>
      <c r="H8" s="557">
        <v>397827</v>
      </c>
      <c r="I8" s="557">
        <v>2379</v>
      </c>
      <c r="J8" s="557">
        <v>408339</v>
      </c>
      <c r="K8" s="557">
        <v>609</v>
      </c>
      <c r="L8" s="557">
        <v>413186</v>
      </c>
      <c r="M8" s="557">
        <v>3285</v>
      </c>
      <c r="N8" s="557">
        <v>421359</v>
      </c>
      <c r="O8" s="557">
        <v>-1718</v>
      </c>
      <c r="P8" s="557">
        <v>979</v>
      </c>
      <c r="Q8" s="557">
        <v>2430899</v>
      </c>
    </row>
    <row r="9" spans="1:19" ht="15.95" customHeight="1">
      <c r="B9" s="766"/>
      <c r="C9" s="767"/>
      <c r="D9" s="558">
        <v>51118268321</v>
      </c>
      <c r="E9" s="558">
        <v>726441459</v>
      </c>
      <c r="F9" s="558">
        <v>54181684785</v>
      </c>
      <c r="G9" s="558">
        <v>764373712</v>
      </c>
      <c r="H9" s="558">
        <v>55237994842</v>
      </c>
      <c r="I9" s="558">
        <v>494659345</v>
      </c>
      <c r="J9" s="558">
        <v>56178757556</v>
      </c>
      <c r="K9" s="558">
        <v>455497202</v>
      </c>
      <c r="L9" s="558">
        <v>56734926573</v>
      </c>
      <c r="M9" s="558">
        <v>688749383</v>
      </c>
      <c r="N9" s="558">
        <v>57726693621</v>
      </c>
      <c r="O9" s="558">
        <v>256859536</v>
      </c>
      <c r="P9" s="558">
        <v>228261859</v>
      </c>
      <c r="Q9" s="558">
        <v>334793168194</v>
      </c>
    </row>
    <row r="10" spans="1:19" ht="15.95" customHeight="1">
      <c r="B10" s="764" t="s">
        <v>117</v>
      </c>
      <c r="C10" s="765"/>
      <c r="D10" s="557">
        <v>11516</v>
      </c>
      <c r="E10" s="557">
        <v>63</v>
      </c>
      <c r="F10" s="557">
        <v>11109</v>
      </c>
      <c r="G10" s="557">
        <v>41</v>
      </c>
      <c r="H10" s="557">
        <v>10709</v>
      </c>
      <c r="I10" s="557">
        <v>104</v>
      </c>
      <c r="J10" s="557">
        <v>10419</v>
      </c>
      <c r="K10" s="557">
        <v>16</v>
      </c>
      <c r="L10" s="557">
        <v>9983</v>
      </c>
      <c r="M10" s="557">
        <v>81</v>
      </c>
      <c r="N10" s="557">
        <v>9576</v>
      </c>
      <c r="O10" s="557">
        <v>33</v>
      </c>
      <c r="P10" s="557">
        <v>-346</v>
      </c>
      <c r="Q10" s="557">
        <v>63304</v>
      </c>
    </row>
    <row r="11" spans="1:19" ht="15.95" customHeight="1">
      <c r="B11" s="766"/>
      <c r="C11" s="767"/>
      <c r="D11" s="558">
        <v>3442153341</v>
      </c>
      <c r="E11" s="558">
        <v>17177773</v>
      </c>
      <c r="F11" s="558">
        <v>3396930439</v>
      </c>
      <c r="G11" s="558">
        <v>3123377</v>
      </c>
      <c r="H11" s="558">
        <v>3255806298</v>
      </c>
      <c r="I11" s="558">
        <v>23116465</v>
      </c>
      <c r="J11" s="558">
        <v>3146589828</v>
      </c>
      <c r="K11" s="558">
        <v>2306534</v>
      </c>
      <c r="L11" s="558">
        <v>3009933676</v>
      </c>
      <c r="M11" s="558">
        <v>16579328</v>
      </c>
      <c r="N11" s="558">
        <v>2854964891</v>
      </c>
      <c r="O11" s="558">
        <v>10365920</v>
      </c>
      <c r="P11" s="558">
        <v>7835142</v>
      </c>
      <c r="Q11" s="558">
        <v>19186883012</v>
      </c>
    </row>
    <row r="12" spans="1:19" ht="15.95" customHeight="1">
      <c r="B12" s="764" t="s">
        <v>116</v>
      </c>
      <c r="C12" s="765"/>
      <c r="D12" s="559">
        <v>13082</v>
      </c>
      <c r="E12" s="557">
        <v>54</v>
      </c>
      <c r="F12" s="559">
        <v>12702</v>
      </c>
      <c r="G12" s="559">
        <v>54</v>
      </c>
      <c r="H12" s="559">
        <v>12359</v>
      </c>
      <c r="I12" s="559">
        <v>62</v>
      </c>
      <c r="J12" s="559">
        <v>12027</v>
      </c>
      <c r="K12" s="559">
        <v>59</v>
      </c>
      <c r="L12" s="559">
        <v>11609</v>
      </c>
      <c r="M12" s="559">
        <v>57</v>
      </c>
      <c r="N12" s="559">
        <v>11202</v>
      </c>
      <c r="O12" s="559">
        <v>-1</v>
      </c>
      <c r="P12" s="559">
        <v>-93</v>
      </c>
      <c r="Q12" s="559">
        <v>73173</v>
      </c>
    </row>
    <row r="13" spans="1:19" ht="15.95" customHeight="1">
      <c r="B13" s="766"/>
      <c r="C13" s="767"/>
      <c r="D13" s="558">
        <v>3429263653</v>
      </c>
      <c r="E13" s="558">
        <v>13197642</v>
      </c>
      <c r="F13" s="558">
        <v>3410495012</v>
      </c>
      <c r="G13" s="558">
        <v>2445799</v>
      </c>
      <c r="H13" s="558">
        <v>3303589225</v>
      </c>
      <c r="I13" s="558">
        <v>11313663</v>
      </c>
      <c r="J13" s="558">
        <v>3198475780</v>
      </c>
      <c r="K13" s="558">
        <v>9995975</v>
      </c>
      <c r="L13" s="558">
        <v>3081051458</v>
      </c>
      <c r="M13" s="558">
        <v>7539433</v>
      </c>
      <c r="N13" s="558">
        <v>2962158237</v>
      </c>
      <c r="O13" s="558">
        <v>3279832</v>
      </c>
      <c r="P13" s="558">
        <v>13052724</v>
      </c>
      <c r="Q13" s="558">
        <v>19445858433</v>
      </c>
    </row>
    <row r="14" spans="1:19" ht="15.95" customHeight="1">
      <c r="B14" s="764" t="s">
        <v>115</v>
      </c>
      <c r="C14" s="765"/>
      <c r="D14" s="559">
        <v>200</v>
      </c>
      <c r="E14" s="557"/>
      <c r="F14" s="557">
        <v>194</v>
      </c>
      <c r="G14" s="559"/>
      <c r="H14" s="559">
        <v>176</v>
      </c>
      <c r="I14" s="559">
        <v>5</v>
      </c>
      <c r="J14" s="559">
        <v>165</v>
      </c>
      <c r="K14" s="559">
        <v>2</v>
      </c>
      <c r="L14" s="559">
        <v>144</v>
      </c>
      <c r="M14" s="559">
        <v>10</v>
      </c>
      <c r="N14" s="559">
        <v>141</v>
      </c>
      <c r="O14" s="559"/>
      <c r="P14" s="559">
        <v>1</v>
      </c>
      <c r="Q14" s="559">
        <v>1038</v>
      </c>
    </row>
    <row r="15" spans="1:19" ht="15.95" customHeight="1">
      <c r="B15" s="766"/>
      <c r="C15" s="767"/>
      <c r="D15" s="559">
        <v>23264251</v>
      </c>
      <c r="E15" s="558">
        <v>-5283</v>
      </c>
      <c r="F15" s="558">
        <v>23319632</v>
      </c>
      <c r="G15" s="558">
        <v>-304220</v>
      </c>
      <c r="H15" s="558">
        <v>21449995</v>
      </c>
      <c r="I15" s="558">
        <v>275402</v>
      </c>
      <c r="J15" s="558">
        <v>20281932</v>
      </c>
      <c r="K15" s="558">
        <v>130837</v>
      </c>
      <c r="L15" s="558">
        <v>18075108</v>
      </c>
      <c r="M15" s="558">
        <v>763362</v>
      </c>
      <c r="N15" s="558">
        <v>17482230</v>
      </c>
      <c r="O15" s="558">
        <v>67409</v>
      </c>
      <c r="P15" s="558">
        <v>202510</v>
      </c>
      <c r="Q15" s="558">
        <v>125003165</v>
      </c>
    </row>
    <row r="16" spans="1:19" ht="15.95" customHeight="1">
      <c r="B16" s="764" t="s">
        <v>114</v>
      </c>
      <c r="C16" s="765"/>
      <c r="D16" s="5"/>
      <c r="E16" s="6"/>
      <c r="F16" s="6"/>
      <c r="G16" s="559"/>
      <c r="H16" s="559"/>
      <c r="I16" s="559"/>
      <c r="J16" s="6"/>
      <c r="K16" s="6"/>
      <c r="L16" s="6"/>
      <c r="M16" s="6"/>
      <c r="N16" s="6"/>
      <c r="O16" s="6"/>
      <c r="P16" s="6"/>
      <c r="Q16" s="559"/>
    </row>
    <row r="17" spans="2:17" ht="15.95" customHeight="1">
      <c r="B17" s="766"/>
      <c r="C17" s="767"/>
      <c r="D17" s="4"/>
      <c r="E17" s="4"/>
      <c r="F17" s="4"/>
      <c r="G17" s="558"/>
      <c r="H17" s="558"/>
      <c r="I17" s="558"/>
      <c r="J17" s="4"/>
      <c r="K17" s="4"/>
      <c r="L17" s="4"/>
      <c r="M17" s="4"/>
      <c r="N17" s="4"/>
      <c r="O17" s="4"/>
      <c r="P17" s="4"/>
      <c r="Q17" s="558"/>
    </row>
    <row r="18" spans="2:17" ht="15.95" customHeight="1">
      <c r="B18" s="764" t="s">
        <v>113</v>
      </c>
      <c r="C18" s="765"/>
      <c r="D18" s="6"/>
      <c r="E18" s="6">
        <v>4</v>
      </c>
      <c r="F18" s="6">
        <v>2</v>
      </c>
      <c r="G18" s="6">
        <v>1</v>
      </c>
      <c r="H18" s="559">
        <v>1</v>
      </c>
      <c r="I18" s="6">
        <v>2</v>
      </c>
      <c r="J18" s="6">
        <v>1</v>
      </c>
      <c r="K18" s="6"/>
      <c r="L18" s="6"/>
      <c r="M18" s="6">
        <v>2</v>
      </c>
      <c r="N18" s="6">
        <v>1</v>
      </c>
      <c r="O18" s="6"/>
      <c r="P18" s="6"/>
      <c r="Q18" s="6">
        <v>14</v>
      </c>
    </row>
    <row r="19" spans="2:17" ht="15.95" customHeight="1">
      <c r="B19" s="766"/>
      <c r="C19" s="767"/>
      <c r="D19" s="4"/>
      <c r="E19" s="4">
        <v>2013630</v>
      </c>
      <c r="F19" s="4">
        <v>763000</v>
      </c>
      <c r="G19" s="4">
        <v>730090</v>
      </c>
      <c r="H19" s="558">
        <v>721910</v>
      </c>
      <c r="I19" s="4">
        <v>1078640</v>
      </c>
      <c r="J19" s="4">
        <v>522450</v>
      </c>
      <c r="K19" s="4"/>
      <c r="L19" s="4"/>
      <c r="M19" s="4">
        <v>206630</v>
      </c>
      <c r="N19" s="4">
        <v>120000</v>
      </c>
      <c r="O19" s="4"/>
      <c r="P19" s="4"/>
      <c r="Q19" s="4">
        <v>6156350</v>
      </c>
    </row>
    <row r="20" spans="2:17" ht="15.95" customHeight="1">
      <c r="B20" s="764" t="s">
        <v>112</v>
      </c>
      <c r="C20" s="765"/>
      <c r="D20" s="6"/>
      <c r="E20" s="6"/>
      <c r="F20" s="6"/>
      <c r="G20" s="6"/>
      <c r="H20" s="559"/>
      <c r="I20" s="6"/>
      <c r="J20" s="6"/>
      <c r="K20" s="6"/>
      <c r="L20" s="6"/>
      <c r="M20" s="6"/>
      <c r="N20" s="6">
        <v>2</v>
      </c>
      <c r="O20" s="6"/>
      <c r="P20" s="6"/>
      <c r="Q20" s="6">
        <v>2</v>
      </c>
    </row>
    <row r="21" spans="2:17" ht="15.95" customHeight="1">
      <c r="B21" s="766"/>
      <c r="C21" s="767"/>
      <c r="D21" s="4"/>
      <c r="E21" s="4"/>
      <c r="F21" s="4"/>
      <c r="G21" s="4"/>
      <c r="H21" s="558"/>
      <c r="I21" s="4"/>
      <c r="J21" s="4"/>
      <c r="K21" s="4"/>
      <c r="L21" s="4"/>
      <c r="M21" s="4"/>
      <c r="N21" s="4">
        <v>3573545</v>
      </c>
      <c r="O21" s="4"/>
      <c r="P21" s="4"/>
      <c r="Q21" s="4">
        <v>3573545</v>
      </c>
    </row>
    <row r="22" spans="2:17" ht="15.95" customHeight="1">
      <c r="B22" s="768" t="s">
        <v>111</v>
      </c>
      <c r="C22" s="769"/>
      <c r="D22" s="6">
        <v>15</v>
      </c>
      <c r="E22" s="6">
        <v>25</v>
      </c>
      <c r="F22" s="6">
        <v>69</v>
      </c>
      <c r="G22" s="6">
        <v>45</v>
      </c>
      <c r="H22" s="559">
        <v>28</v>
      </c>
      <c r="I22" s="6">
        <v>58</v>
      </c>
      <c r="J22" s="6">
        <v>58</v>
      </c>
      <c r="K22" s="6">
        <v>65</v>
      </c>
      <c r="L22" s="6">
        <v>24</v>
      </c>
      <c r="M22" s="6">
        <v>23</v>
      </c>
      <c r="N22" s="6">
        <v>23</v>
      </c>
      <c r="O22" s="6">
        <v>7</v>
      </c>
      <c r="P22" s="6"/>
      <c r="Q22" s="6">
        <v>440</v>
      </c>
    </row>
    <row r="23" spans="2:17" ht="15.95" customHeight="1">
      <c r="B23" s="770"/>
      <c r="C23" s="771"/>
      <c r="D23" s="4">
        <v>12602327</v>
      </c>
      <c r="E23" s="4">
        <v>31194851</v>
      </c>
      <c r="F23" s="4">
        <v>81219514</v>
      </c>
      <c r="G23" s="4">
        <v>46685920</v>
      </c>
      <c r="H23" s="558">
        <v>31786578</v>
      </c>
      <c r="I23" s="4">
        <v>56622763</v>
      </c>
      <c r="J23" s="4">
        <v>57523117</v>
      </c>
      <c r="K23" s="4">
        <v>78316506</v>
      </c>
      <c r="L23" s="4">
        <v>21413081</v>
      </c>
      <c r="M23" s="4">
        <v>28301175</v>
      </c>
      <c r="N23" s="4">
        <v>23052227</v>
      </c>
      <c r="O23" s="4">
        <v>4710449</v>
      </c>
      <c r="P23" s="4"/>
      <c r="Q23" s="4">
        <v>473428508</v>
      </c>
    </row>
    <row r="24" spans="2:17" ht="15.95" customHeight="1">
      <c r="B24" s="768" t="s">
        <v>110</v>
      </c>
      <c r="C24" s="769"/>
      <c r="D24" s="6">
        <v>8620</v>
      </c>
      <c r="E24" s="6">
        <v>22</v>
      </c>
      <c r="F24" s="6">
        <v>8579</v>
      </c>
      <c r="G24" s="6">
        <v>36</v>
      </c>
      <c r="H24" s="6">
        <v>8518</v>
      </c>
      <c r="I24" s="6">
        <v>-14</v>
      </c>
      <c r="J24" s="6">
        <v>8463</v>
      </c>
      <c r="K24" s="6">
        <v>-4</v>
      </c>
      <c r="L24" s="6">
        <v>8386</v>
      </c>
      <c r="M24" s="6">
        <v>20</v>
      </c>
      <c r="N24" s="6">
        <v>8349</v>
      </c>
      <c r="O24" s="6">
        <v>6</v>
      </c>
      <c r="P24" s="6">
        <v>19</v>
      </c>
      <c r="Q24" s="6">
        <v>51000</v>
      </c>
    </row>
    <row r="25" spans="2:17" ht="15.95" customHeight="1">
      <c r="B25" s="770"/>
      <c r="C25" s="771"/>
      <c r="D25" s="4">
        <v>961683058</v>
      </c>
      <c r="E25" s="4">
        <v>55043122</v>
      </c>
      <c r="F25" s="4">
        <v>989916737</v>
      </c>
      <c r="G25" s="4">
        <v>61508013</v>
      </c>
      <c r="H25" s="4">
        <v>1013441647</v>
      </c>
      <c r="I25" s="4">
        <v>13200839</v>
      </c>
      <c r="J25" s="4">
        <v>999467318</v>
      </c>
      <c r="K25" s="4">
        <v>19596444</v>
      </c>
      <c r="L25" s="4">
        <v>962655244</v>
      </c>
      <c r="M25" s="4">
        <v>54439109</v>
      </c>
      <c r="N25" s="4">
        <v>975130749</v>
      </c>
      <c r="O25" s="4">
        <v>17795434</v>
      </c>
      <c r="P25" s="4">
        <v>6157848</v>
      </c>
      <c r="Q25" s="4">
        <v>6130035562</v>
      </c>
    </row>
    <row r="26" spans="2:17" ht="15.95" customHeight="1">
      <c r="B26" s="768" t="s">
        <v>109</v>
      </c>
      <c r="C26" s="769"/>
      <c r="D26" s="6">
        <v>5999</v>
      </c>
      <c r="E26" s="6">
        <v>106</v>
      </c>
      <c r="F26" s="6">
        <v>6133</v>
      </c>
      <c r="G26" s="6">
        <v>164</v>
      </c>
      <c r="H26" s="6">
        <v>6344</v>
      </c>
      <c r="I26" s="6">
        <v>78</v>
      </c>
      <c r="J26" s="6">
        <v>6500</v>
      </c>
      <c r="K26" s="6">
        <v>61</v>
      </c>
      <c r="L26" s="6">
        <v>6621</v>
      </c>
      <c r="M26" s="6">
        <v>108</v>
      </c>
      <c r="N26" s="6">
        <v>6763</v>
      </c>
      <c r="O26" s="6">
        <v>67</v>
      </c>
      <c r="P26" s="6">
        <v>68</v>
      </c>
      <c r="Q26" s="6">
        <v>39012</v>
      </c>
    </row>
    <row r="27" spans="2:17" ht="15.95" customHeight="1">
      <c r="B27" s="770"/>
      <c r="C27" s="771"/>
      <c r="D27" s="4">
        <v>833903537</v>
      </c>
      <c r="E27" s="4">
        <v>87659963</v>
      </c>
      <c r="F27" s="4">
        <v>916232904</v>
      </c>
      <c r="G27" s="4">
        <v>162167081</v>
      </c>
      <c r="H27" s="4">
        <v>953659397</v>
      </c>
      <c r="I27" s="4">
        <v>75660440</v>
      </c>
      <c r="J27" s="4">
        <v>979415086</v>
      </c>
      <c r="K27" s="4">
        <v>59415803</v>
      </c>
      <c r="L27" s="4">
        <v>942864599</v>
      </c>
      <c r="M27" s="4">
        <v>97489624</v>
      </c>
      <c r="N27" s="4">
        <v>989799724</v>
      </c>
      <c r="O27" s="4">
        <v>50032895</v>
      </c>
      <c r="P27" s="4">
        <v>54823755</v>
      </c>
      <c r="Q27" s="6">
        <v>6203124808</v>
      </c>
    </row>
    <row r="28" spans="2:17" ht="15.95" customHeight="1">
      <c r="B28" s="768" t="s">
        <v>108</v>
      </c>
      <c r="C28" s="769"/>
      <c r="D28" s="6">
        <v>837</v>
      </c>
      <c r="E28" s="6">
        <v>3</v>
      </c>
      <c r="F28" s="6">
        <v>817</v>
      </c>
      <c r="G28" s="6"/>
      <c r="H28" s="6">
        <v>807</v>
      </c>
      <c r="I28" s="6">
        <v>1</v>
      </c>
      <c r="J28" s="6">
        <v>786</v>
      </c>
      <c r="K28" s="6">
        <v>5</v>
      </c>
      <c r="L28" s="6">
        <v>777</v>
      </c>
      <c r="M28" s="6">
        <v>2</v>
      </c>
      <c r="N28" s="6">
        <v>763</v>
      </c>
      <c r="O28" s="6"/>
      <c r="P28" s="6">
        <v>-15</v>
      </c>
      <c r="Q28" s="5">
        <v>4783</v>
      </c>
    </row>
    <row r="29" spans="2:17" ht="15.95" customHeight="1">
      <c r="B29" s="770"/>
      <c r="C29" s="771"/>
      <c r="D29" s="4">
        <v>187875190</v>
      </c>
      <c r="E29" s="4">
        <v>750372</v>
      </c>
      <c r="F29" s="4">
        <v>187703138</v>
      </c>
      <c r="G29" s="4">
        <v>35533</v>
      </c>
      <c r="H29" s="4">
        <v>184432102</v>
      </c>
      <c r="I29" s="4">
        <v>442043</v>
      </c>
      <c r="J29" s="4">
        <v>179812489</v>
      </c>
      <c r="K29" s="4">
        <v>538370</v>
      </c>
      <c r="L29" s="4">
        <v>176312578</v>
      </c>
      <c r="M29" s="4">
        <v>528358</v>
      </c>
      <c r="N29" s="4">
        <v>173220411</v>
      </c>
      <c r="O29" s="4">
        <v>2301909</v>
      </c>
      <c r="P29" s="4">
        <v>483727</v>
      </c>
      <c r="Q29" s="6">
        <v>1094436220</v>
      </c>
    </row>
    <row r="30" spans="2:17" ht="15.95" customHeight="1">
      <c r="B30" s="764" t="s">
        <v>107</v>
      </c>
      <c r="C30" s="765"/>
      <c r="D30" s="6"/>
      <c r="E30" s="6"/>
      <c r="F30" s="6"/>
      <c r="G30" s="6"/>
      <c r="H30" s="6"/>
      <c r="I30" s="6"/>
      <c r="J30" s="6">
        <v>1</v>
      </c>
      <c r="K30" s="6"/>
      <c r="L30" s="6"/>
      <c r="M30" s="6">
        <v>3</v>
      </c>
      <c r="N30" s="6"/>
      <c r="O30" s="6"/>
      <c r="P30" s="6">
        <v>1</v>
      </c>
      <c r="Q30" s="5">
        <v>5</v>
      </c>
    </row>
    <row r="31" spans="2:17" ht="15.95" customHeight="1">
      <c r="B31" s="766"/>
      <c r="C31" s="767"/>
      <c r="D31" s="4"/>
      <c r="E31" s="4"/>
      <c r="F31" s="4"/>
      <c r="G31" s="4"/>
      <c r="H31" s="4"/>
      <c r="I31" s="4"/>
      <c r="J31" s="4">
        <v>2019422</v>
      </c>
      <c r="K31" s="4"/>
      <c r="L31" s="4"/>
      <c r="M31" s="4">
        <v>7215142</v>
      </c>
      <c r="N31" s="4"/>
      <c r="O31" s="4"/>
      <c r="P31" s="4">
        <v>3039748</v>
      </c>
      <c r="Q31" s="6">
        <v>12274312</v>
      </c>
    </row>
    <row r="32" spans="2:17" ht="15.95" customHeight="1">
      <c r="B32" s="764" t="s">
        <v>106</v>
      </c>
      <c r="C32" s="765"/>
      <c r="D32" s="5"/>
      <c r="E32" s="5"/>
      <c r="F32" s="5"/>
      <c r="G32" s="5"/>
      <c r="H32" s="5"/>
      <c r="I32" s="5"/>
      <c r="J32" s="5"/>
      <c r="K32" s="5"/>
      <c r="L32" s="5"/>
      <c r="M32" s="5"/>
      <c r="N32" s="5"/>
      <c r="O32" s="5"/>
      <c r="P32" s="5"/>
      <c r="Q32" s="5"/>
    </row>
    <row r="33" spans="2:17" ht="15.95" customHeight="1">
      <c r="B33" s="766"/>
      <c r="C33" s="767"/>
      <c r="D33" s="4"/>
      <c r="E33" s="4"/>
      <c r="F33" s="4"/>
      <c r="G33" s="4"/>
      <c r="H33" s="4"/>
      <c r="I33" s="4"/>
      <c r="J33" s="4"/>
      <c r="K33" s="4"/>
      <c r="L33" s="4"/>
      <c r="M33" s="4"/>
      <c r="N33" s="4"/>
      <c r="O33" s="4"/>
      <c r="P33" s="4"/>
      <c r="Q33" s="4"/>
    </row>
    <row r="34" spans="2:17" ht="15.95" customHeight="1">
      <c r="B34" s="768" t="s">
        <v>105</v>
      </c>
      <c r="C34" s="769"/>
      <c r="D34" s="557">
        <v>234923</v>
      </c>
      <c r="E34" s="557">
        <v>1330</v>
      </c>
      <c r="F34" s="557">
        <v>233506</v>
      </c>
      <c r="G34" s="557">
        <v>579</v>
      </c>
      <c r="H34" s="557">
        <v>232130</v>
      </c>
      <c r="I34" s="557">
        <v>888</v>
      </c>
      <c r="J34" s="557">
        <v>230736</v>
      </c>
      <c r="K34" s="557">
        <v>894</v>
      </c>
      <c r="L34" s="557">
        <v>228206</v>
      </c>
      <c r="M34" s="557">
        <v>1156</v>
      </c>
      <c r="N34" s="557">
        <v>226397</v>
      </c>
      <c r="O34" s="557">
        <v>633</v>
      </c>
      <c r="P34" s="557">
        <v>300</v>
      </c>
      <c r="Q34" s="6">
        <v>1391678</v>
      </c>
    </row>
    <row r="35" spans="2:17" ht="15.95" customHeight="1">
      <c r="B35" s="770"/>
      <c r="C35" s="771"/>
      <c r="D35" s="558">
        <v>43411111057</v>
      </c>
      <c r="E35" s="558">
        <v>237612649</v>
      </c>
      <c r="F35" s="558">
        <v>44263468005</v>
      </c>
      <c r="G35" s="558">
        <v>188276985</v>
      </c>
      <c r="H35" s="558">
        <v>43794338438</v>
      </c>
      <c r="I35" s="558">
        <v>221605148</v>
      </c>
      <c r="J35" s="558">
        <v>43492136774</v>
      </c>
      <c r="K35" s="558">
        <v>177094849</v>
      </c>
      <c r="L35" s="558">
        <v>42918253918</v>
      </c>
      <c r="M35" s="558">
        <v>233439446</v>
      </c>
      <c r="N35" s="558">
        <v>42494330815</v>
      </c>
      <c r="O35" s="558">
        <v>106917595</v>
      </c>
      <c r="P35" s="558">
        <v>-651661157</v>
      </c>
      <c r="Q35" s="6">
        <v>260886924522</v>
      </c>
    </row>
    <row r="36" spans="2:17" ht="15.95" customHeight="1">
      <c r="B36" s="768" t="s">
        <v>104</v>
      </c>
      <c r="C36" s="769"/>
      <c r="D36" s="6">
        <v>76208</v>
      </c>
      <c r="E36" s="6">
        <v>1057</v>
      </c>
      <c r="F36" s="6">
        <v>78231</v>
      </c>
      <c r="G36" s="6">
        <v>1032</v>
      </c>
      <c r="H36" s="6">
        <v>80484</v>
      </c>
      <c r="I36" s="6">
        <v>1018</v>
      </c>
      <c r="J36" s="6">
        <v>82744</v>
      </c>
      <c r="K36" s="6">
        <v>1316</v>
      </c>
      <c r="L36" s="6">
        <v>83803</v>
      </c>
      <c r="M36" s="6">
        <v>1042</v>
      </c>
      <c r="N36" s="6">
        <v>86109</v>
      </c>
      <c r="O36" s="6">
        <v>715</v>
      </c>
      <c r="P36" s="6">
        <v>370</v>
      </c>
      <c r="Q36" s="5">
        <v>494129</v>
      </c>
    </row>
    <row r="37" spans="2:17" ht="15.95" customHeight="1">
      <c r="B37" s="770"/>
      <c r="C37" s="771"/>
      <c r="D37" s="4">
        <v>8521312359</v>
      </c>
      <c r="E37" s="4">
        <v>145118702</v>
      </c>
      <c r="F37" s="4">
        <v>9027349577</v>
      </c>
      <c r="G37" s="4">
        <v>123286355</v>
      </c>
      <c r="H37" s="4">
        <v>9218839831</v>
      </c>
      <c r="I37" s="4">
        <v>102147874</v>
      </c>
      <c r="J37" s="4">
        <v>9433517003</v>
      </c>
      <c r="K37" s="4">
        <v>106379640</v>
      </c>
      <c r="L37" s="4">
        <v>9564153967</v>
      </c>
      <c r="M37" s="4">
        <v>151422282</v>
      </c>
      <c r="N37" s="4">
        <v>9812370801</v>
      </c>
      <c r="O37" s="4">
        <v>69961210</v>
      </c>
      <c r="P37" s="4">
        <v>46413910</v>
      </c>
      <c r="Q37" s="4">
        <v>56322273511</v>
      </c>
    </row>
    <row r="38" spans="2:17" ht="15.95" customHeight="1">
      <c r="B38" s="768" t="s">
        <v>103</v>
      </c>
      <c r="C38" s="769"/>
      <c r="D38" s="6">
        <v>12042</v>
      </c>
      <c r="E38" s="6">
        <v>77</v>
      </c>
      <c r="F38" s="6">
        <v>11810</v>
      </c>
      <c r="G38" s="6">
        <v>29</v>
      </c>
      <c r="H38" s="6">
        <v>11567</v>
      </c>
      <c r="I38" s="6">
        <v>57</v>
      </c>
      <c r="J38" s="6">
        <v>11361</v>
      </c>
      <c r="K38" s="6">
        <v>49</v>
      </c>
      <c r="L38" s="6">
        <v>11109</v>
      </c>
      <c r="M38" s="6">
        <v>68</v>
      </c>
      <c r="N38" s="6">
        <v>10880</v>
      </c>
      <c r="O38" s="6">
        <v>32</v>
      </c>
      <c r="P38" s="6">
        <v>-22</v>
      </c>
      <c r="Q38" s="6">
        <v>69059</v>
      </c>
    </row>
    <row r="39" spans="2:17" ht="15.95" customHeight="1">
      <c r="B39" s="770"/>
      <c r="C39" s="771"/>
      <c r="D39" s="4">
        <v>2248763929</v>
      </c>
      <c r="E39" s="4">
        <v>9401843</v>
      </c>
      <c r="F39" s="4">
        <v>2261911022</v>
      </c>
      <c r="G39" s="4">
        <v>1560893</v>
      </c>
      <c r="H39" s="4">
        <v>2212868830</v>
      </c>
      <c r="I39" s="4">
        <v>14667658</v>
      </c>
      <c r="J39" s="4">
        <v>2170948777</v>
      </c>
      <c r="K39" s="4">
        <v>4638344</v>
      </c>
      <c r="L39" s="4">
        <v>2121478953</v>
      </c>
      <c r="M39" s="4">
        <v>7604940</v>
      </c>
      <c r="N39" s="4">
        <v>2073713754</v>
      </c>
      <c r="O39" s="4">
        <v>2912168</v>
      </c>
      <c r="P39" s="4">
        <v>3676304</v>
      </c>
      <c r="Q39" s="6">
        <v>13134147415</v>
      </c>
    </row>
    <row r="40" spans="2:17" ht="15.95" customHeight="1">
      <c r="B40" s="764" t="s">
        <v>102</v>
      </c>
      <c r="C40" s="765"/>
      <c r="D40" s="6">
        <v>64</v>
      </c>
      <c r="E40" s="6"/>
      <c r="F40" s="6">
        <v>64</v>
      </c>
      <c r="G40" s="6"/>
      <c r="H40" s="6">
        <v>60</v>
      </c>
      <c r="I40" s="6">
        <v>1</v>
      </c>
      <c r="J40" s="6">
        <v>61</v>
      </c>
      <c r="K40" s="6"/>
      <c r="L40" s="6">
        <v>57</v>
      </c>
      <c r="M40" s="6">
        <v>1</v>
      </c>
      <c r="N40" s="6">
        <v>56</v>
      </c>
      <c r="O40" s="6">
        <v>1</v>
      </c>
      <c r="P40" s="6"/>
      <c r="Q40" s="5">
        <v>365</v>
      </c>
    </row>
    <row r="41" spans="2:17" ht="15.95" customHeight="1">
      <c r="B41" s="766"/>
      <c r="C41" s="767"/>
      <c r="D41" s="4">
        <v>3207641</v>
      </c>
      <c r="E41" s="4"/>
      <c r="F41" s="4">
        <v>3237707</v>
      </c>
      <c r="G41" s="4"/>
      <c r="H41" s="4">
        <v>2937927</v>
      </c>
      <c r="I41" s="4">
        <v>46292</v>
      </c>
      <c r="J41" s="4">
        <v>2977361</v>
      </c>
      <c r="K41" s="4"/>
      <c r="L41" s="4">
        <v>2755593</v>
      </c>
      <c r="M41" s="4">
        <v>53330</v>
      </c>
      <c r="N41" s="4">
        <v>2630321</v>
      </c>
      <c r="O41" s="4">
        <v>37945</v>
      </c>
      <c r="P41" s="4"/>
      <c r="Q41" s="6">
        <v>17884117</v>
      </c>
    </row>
    <row r="42" spans="2:17" ht="15.95" customHeight="1">
      <c r="B42" s="764" t="s">
        <v>101</v>
      </c>
      <c r="C42" s="765"/>
      <c r="D42" s="6"/>
      <c r="E42" s="6"/>
      <c r="F42" s="6"/>
      <c r="G42" s="6"/>
      <c r="H42" s="6"/>
      <c r="I42" s="6"/>
      <c r="J42" s="6">
        <v>1</v>
      </c>
      <c r="K42" s="6"/>
      <c r="L42" s="6"/>
      <c r="M42" s="6"/>
      <c r="N42" s="6"/>
      <c r="O42" s="6"/>
      <c r="P42" s="6"/>
      <c r="Q42" s="5">
        <v>1</v>
      </c>
    </row>
    <row r="43" spans="2:17" ht="15.95" customHeight="1">
      <c r="B43" s="766"/>
      <c r="C43" s="767"/>
      <c r="D43" s="4"/>
      <c r="E43" s="4"/>
      <c r="F43" s="4"/>
      <c r="G43" s="4"/>
      <c r="H43" s="4"/>
      <c r="I43" s="4"/>
      <c r="J43" s="4">
        <v>336550</v>
      </c>
      <c r="K43" s="4"/>
      <c r="L43" s="4"/>
      <c r="M43" s="4"/>
      <c r="N43" s="4"/>
      <c r="O43" s="4"/>
      <c r="P43" s="4"/>
      <c r="Q43" s="4">
        <v>336550</v>
      </c>
    </row>
    <row r="44" spans="2:17" ht="15.95" customHeight="1">
      <c r="B44" s="768" t="s">
        <v>100</v>
      </c>
      <c r="C44" s="769"/>
      <c r="D44" s="6"/>
      <c r="E44" s="6"/>
      <c r="F44" s="6"/>
      <c r="G44" s="6"/>
      <c r="H44" s="6"/>
      <c r="I44" s="6"/>
      <c r="J44" s="6">
        <v>1</v>
      </c>
      <c r="K44" s="6"/>
      <c r="L44" s="6"/>
      <c r="M44" s="6"/>
      <c r="N44" s="6"/>
      <c r="O44" s="6"/>
      <c r="P44" s="6"/>
      <c r="Q44" s="6">
        <v>1</v>
      </c>
    </row>
    <row r="45" spans="2:17" ht="15.95" customHeight="1">
      <c r="B45" s="770"/>
      <c r="C45" s="771"/>
      <c r="D45" s="4"/>
      <c r="E45" s="4"/>
      <c r="F45" s="4"/>
      <c r="G45" s="4"/>
      <c r="H45" s="4"/>
      <c r="I45" s="4"/>
      <c r="J45" s="4">
        <v>468270</v>
      </c>
      <c r="K45" s="4"/>
      <c r="L45" s="4"/>
      <c r="M45" s="4"/>
      <c r="N45" s="4"/>
      <c r="O45" s="4"/>
      <c r="P45" s="4"/>
      <c r="Q45" s="6">
        <v>468270</v>
      </c>
    </row>
    <row r="46" spans="2:17" ht="15.95" customHeight="1">
      <c r="B46" s="764" t="s">
        <v>99</v>
      </c>
      <c r="C46" s="765"/>
      <c r="D46" s="6">
        <v>56</v>
      </c>
      <c r="E46" s="6">
        <v>1</v>
      </c>
      <c r="F46" s="6">
        <v>53</v>
      </c>
      <c r="G46" s="6"/>
      <c r="H46" s="6">
        <v>53</v>
      </c>
      <c r="I46" s="6"/>
      <c r="J46" s="6">
        <v>53</v>
      </c>
      <c r="K46" s="6">
        <v>1</v>
      </c>
      <c r="L46" s="6">
        <v>48</v>
      </c>
      <c r="M46" s="6">
        <v>2</v>
      </c>
      <c r="N46" s="6">
        <v>46</v>
      </c>
      <c r="O46" s="6"/>
      <c r="P46" s="6"/>
      <c r="Q46" s="5">
        <v>313</v>
      </c>
    </row>
    <row r="47" spans="2:17" ht="15.95" customHeight="1">
      <c r="B47" s="766"/>
      <c r="C47" s="767"/>
      <c r="D47" s="4">
        <v>8836636</v>
      </c>
      <c r="E47" s="4">
        <v>31328</v>
      </c>
      <c r="F47" s="4">
        <v>8600578</v>
      </c>
      <c r="G47" s="4"/>
      <c r="H47" s="4">
        <v>8537136</v>
      </c>
      <c r="I47" s="4"/>
      <c r="J47" s="4">
        <v>8695070</v>
      </c>
      <c r="K47" s="4">
        <v>20713</v>
      </c>
      <c r="L47" s="4">
        <v>7886351</v>
      </c>
      <c r="M47" s="4">
        <v>207031</v>
      </c>
      <c r="N47" s="4">
        <v>7129138</v>
      </c>
      <c r="O47" s="4"/>
      <c r="P47" s="4"/>
      <c r="Q47" s="4">
        <v>49943981</v>
      </c>
    </row>
    <row r="48" spans="2:17" ht="15.95" customHeight="1">
      <c r="B48" s="764" t="s">
        <v>98</v>
      </c>
      <c r="C48" s="765"/>
      <c r="D48" s="5">
        <v>1246621</v>
      </c>
      <c r="E48" s="5">
        <v>6964</v>
      </c>
      <c r="F48" s="5">
        <v>1251782</v>
      </c>
      <c r="G48" s="5">
        <v>6496</v>
      </c>
      <c r="H48" s="5">
        <v>1251516</v>
      </c>
      <c r="I48" s="5">
        <v>5777</v>
      </c>
      <c r="J48" s="5">
        <v>1259122</v>
      </c>
      <c r="K48" s="5">
        <v>3670</v>
      </c>
      <c r="L48" s="5">
        <v>1256122</v>
      </c>
      <c r="M48" s="5">
        <v>7191</v>
      </c>
      <c r="N48" s="5">
        <v>1259117</v>
      </c>
      <c r="O48" s="5">
        <v>-109</v>
      </c>
      <c r="P48" s="5">
        <v>1889</v>
      </c>
      <c r="Q48" s="5">
        <v>7556158</v>
      </c>
    </row>
    <row r="49" spans="2:18" ht="15.95" customHeight="1">
      <c r="B49" s="766"/>
      <c r="C49" s="767"/>
      <c r="D49" s="4">
        <v>198871659833</v>
      </c>
      <c r="E49" s="4">
        <v>1489479357</v>
      </c>
      <c r="F49" s="4">
        <v>204846955478</v>
      </c>
      <c r="G49" s="4">
        <v>1455833930</v>
      </c>
      <c r="H49" s="4">
        <v>204464675066</v>
      </c>
      <c r="I49" s="4">
        <v>1188705380</v>
      </c>
      <c r="J49" s="4">
        <v>204406340021</v>
      </c>
      <c r="K49" s="4">
        <v>1029489394</v>
      </c>
      <c r="L49" s="4">
        <v>203091881505</v>
      </c>
      <c r="M49" s="4">
        <v>1497654508</v>
      </c>
      <c r="N49" s="4">
        <v>202694411153</v>
      </c>
      <c r="O49" s="4">
        <v>613003195</v>
      </c>
      <c r="P49" s="4">
        <v>-2190174220</v>
      </c>
      <c r="Q49" s="4">
        <v>1223459914600</v>
      </c>
      <c r="R49" s="3"/>
    </row>
    <row r="50" spans="2:18" ht="5.0999999999999996" customHeight="1"/>
    <row r="51" spans="2:18" ht="15.75" customHeight="1">
      <c r="B51" s="763" t="s">
        <v>603</v>
      </c>
      <c r="C51" s="763"/>
      <c r="D51" s="763"/>
      <c r="E51" s="763"/>
      <c r="F51" s="763"/>
      <c r="G51" s="763"/>
      <c r="H51" s="763"/>
      <c r="I51" s="763"/>
      <c r="J51" s="763"/>
      <c r="K51" s="763"/>
      <c r="L51" s="763"/>
      <c r="M51" s="763"/>
      <c r="N51" s="763"/>
      <c r="O51" s="763"/>
      <c r="R51" s="3"/>
    </row>
  </sheetData>
  <mergeCells count="42">
    <mergeCell ref="D4:D5"/>
    <mergeCell ref="E4:E5"/>
    <mergeCell ref="F4:F5"/>
    <mergeCell ref="Q4:Q5"/>
    <mergeCell ref="B8:C9"/>
    <mergeCell ref="B10:C11"/>
    <mergeCell ref="B14:C15"/>
    <mergeCell ref="K4:K5"/>
    <mergeCell ref="A1:Q1"/>
    <mergeCell ref="P2:P3"/>
    <mergeCell ref="P4:P5"/>
    <mergeCell ref="H4:H5"/>
    <mergeCell ref="I4:I5"/>
    <mergeCell ref="G4:G5"/>
    <mergeCell ref="N2:N3"/>
    <mergeCell ref="O2:O3"/>
    <mergeCell ref="B4:C5"/>
    <mergeCell ref="J4:J5"/>
    <mergeCell ref="N4:N5"/>
    <mergeCell ref="O4:O5"/>
    <mergeCell ref="L4:L5"/>
    <mergeCell ref="M4:M5"/>
    <mergeCell ref="B12:C13"/>
    <mergeCell ref="B38:C39"/>
    <mergeCell ref="B16:C17"/>
    <mergeCell ref="B18:C19"/>
    <mergeCell ref="B20:C21"/>
    <mergeCell ref="B22:C23"/>
    <mergeCell ref="B24:C25"/>
    <mergeCell ref="B26:C27"/>
    <mergeCell ref="B28:C29"/>
    <mergeCell ref="B30:C31"/>
    <mergeCell ref="B32:C33"/>
    <mergeCell ref="B34:C35"/>
    <mergeCell ref="B36:C37"/>
    <mergeCell ref="B6:C7"/>
    <mergeCell ref="B51:O51"/>
    <mergeCell ref="B40:C41"/>
    <mergeCell ref="B42:C43"/>
    <mergeCell ref="B44:C45"/>
    <mergeCell ref="B46:C47"/>
    <mergeCell ref="B48:C49"/>
  </mergeCells>
  <phoneticPr fontId="6"/>
  <pageMargins left="0.74803149606299213" right="0.55118110236220474" top="0.59055118110236227" bottom="0.19685039370078741" header="0.39370078740157483" footer="0"/>
  <pageSetup paperSize="9" scale="53" orientation="landscape" horizontalDpi="300" verticalDpi="300" r:id="rId1"/>
  <headerFooter differentFirst="1" alignWithMargins="0">
    <firstHeader>&amp;C&amp;"ＭＳ Ｐ明朝,太字"&amp;14第23表　長期給付月別支払状況</first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96C38-FDA6-440D-AFD6-6860130186A4}">
  <sheetPr syncVertical="1" syncRef="A1" transitionEvaluation="1"/>
  <dimension ref="B1:R49"/>
  <sheetViews>
    <sheetView zoomScale="70" zoomScaleNormal="70" workbookViewId="0"/>
  </sheetViews>
  <sheetFormatPr defaultColWidth="12" defaultRowHeight="12"/>
  <cols>
    <col min="1" max="1" width="1.125" style="1" customWidth="1"/>
    <col min="2" max="3" width="5.875" style="1" customWidth="1"/>
    <col min="4" max="17" width="14.25" style="1" customWidth="1"/>
    <col min="18" max="18" width="3.25" style="1" customWidth="1"/>
    <col min="19" max="19" width="12" style="1"/>
    <col min="20" max="20" width="13.625" style="1" customWidth="1"/>
    <col min="21" max="16384" width="12" style="1"/>
  </cols>
  <sheetData>
    <row r="1" spans="2:17" ht="30" customHeight="1">
      <c r="B1" s="777"/>
      <c r="C1" s="777"/>
      <c r="D1" s="777"/>
      <c r="E1" s="777"/>
      <c r="F1" s="777"/>
      <c r="G1" s="777"/>
      <c r="H1" s="777"/>
      <c r="I1" s="777"/>
      <c r="J1" s="777"/>
      <c r="K1" s="777"/>
      <c r="L1" s="777"/>
      <c r="M1" s="777"/>
      <c r="N1" s="777"/>
      <c r="O1" s="777"/>
      <c r="P1" s="777"/>
      <c r="Q1" s="777"/>
    </row>
    <row r="2" spans="2:17" ht="15" customHeight="1">
      <c r="B2" s="7"/>
      <c r="C2" s="7"/>
      <c r="N2" s="777"/>
      <c r="O2" s="777"/>
      <c r="P2" s="777"/>
      <c r="Q2" s="2" t="s">
        <v>137</v>
      </c>
    </row>
    <row r="3" spans="2:17" ht="15" customHeight="1">
      <c r="B3" s="3" t="s">
        <v>147</v>
      </c>
      <c r="C3" s="7"/>
      <c r="N3" s="778"/>
      <c r="O3" s="778"/>
      <c r="P3" s="778"/>
      <c r="Q3" s="2" t="s">
        <v>135</v>
      </c>
    </row>
    <row r="4" spans="2:17" ht="15.95" customHeight="1">
      <c r="B4" s="780" t="s">
        <v>134</v>
      </c>
      <c r="C4" s="781"/>
      <c r="D4" s="774" t="s">
        <v>133</v>
      </c>
      <c r="E4" s="772" t="s">
        <v>132</v>
      </c>
      <c r="F4" s="772" t="s">
        <v>131</v>
      </c>
      <c r="G4" s="772" t="s">
        <v>130</v>
      </c>
      <c r="H4" s="772" t="s">
        <v>129</v>
      </c>
      <c r="I4" s="772" t="s">
        <v>128</v>
      </c>
      <c r="J4" s="772" t="s">
        <v>127</v>
      </c>
      <c r="K4" s="772" t="s">
        <v>126</v>
      </c>
      <c r="L4" s="772" t="s">
        <v>125</v>
      </c>
      <c r="M4" s="774" t="s">
        <v>124</v>
      </c>
      <c r="N4" s="772" t="s">
        <v>123</v>
      </c>
      <c r="O4" s="772" t="s">
        <v>122</v>
      </c>
      <c r="P4" s="779" t="s">
        <v>121</v>
      </c>
      <c r="Q4" s="784" t="s">
        <v>120</v>
      </c>
    </row>
    <row r="5" spans="2:17" ht="15.95" customHeight="1">
      <c r="B5" s="782"/>
      <c r="C5" s="783"/>
      <c r="D5" s="775"/>
      <c r="E5" s="773"/>
      <c r="F5" s="773"/>
      <c r="G5" s="773"/>
      <c r="H5" s="773"/>
      <c r="I5" s="773"/>
      <c r="J5" s="773"/>
      <c r="K5" s="773"/>
      <c r="L5" s="773"/>
      <c r="M5" s="775"/>
      <c r="N5" s="773"/>
      <c r="O5" s="773"/>
      <c r="P5" s="775"/>
      <c r="Q5" s="775"/>
    </row>
    <row r="6" spans="2:17" ht="15.95" customHeight="1">
      <c r="B6" s="764" t="s">
        <v>119</v>
      </c>
      <c r="C6" s="765"/>
      <c r="D6" s="560">
        <v>869621</v>
      </c>
      <c r="E6" s="560">
        <v>3483</v>
      </c>
      <c r="F6" s="560">
        <v>875338</v>
      </c>
      <c r="G6" s="560">
        <v>4154</v>
      </c>
      <c r="H6" s="560">
        <v>878250</v>
      </c>
      <c r="I6" s="560">
        <v>2917</v>
      </c>
      <c r="J6" s="560">
        <v>881357</v>
      </c>
      <c r="K6" s="560">
        <v>2398</v>
      </c>
      <c r="L6" s="560">
        <v>881142</v>
      </c>
      <c r="M6" s="560">
        <v>3881</v>
      </c>
      <c r="N6" s="560">
        <v>882326</v>
      </c>
      <c r="O6" s="560">
        <v>1778</v>
      </c>
      <c r="P6" s="560">
        <v>1330</v>
      </c>
      <c r="Q6" s="5">
        <v>5287975</v>
      </c>
    </row>
    <row r="7" spans="2:17" ht="15.95" customHeight="1">
      <c r="B7" s="766"/>
      <c r="C7" s="767"/>
      <c r="D7" s="8">
        <v>21279160335</v>
      </c>
      <c r="E7" s="8">
        <v>145893998</v>
      </c>
      <c r="F7" s="8">
        <v>22002441439</v>
      </c>
      <c r="G7" s="8">
        <v>156747875</v>
      </c>
      <c r="H7" s="8">
        <v>22052495521</v>
      </c>
      <c r="I7" s="8">
        <v>113728367</v>
      </c>
      <c r="J7" s="8">
        <v>22092645817</v>
      </c>
      <c r="K7" s="8">
        <v>109463090</v>
      </c>
      <c r="L7" s="8">
        <v>22025544303</v>
      </c>
      <c r="M7" s="8">
        <v>141807421</v>
      </c>
      <c r="N7" s="8">
        <v>21995518575</v>
      </c>
      <c r="O7" s="8">
        <v>72906979</v>
      </c>
      <c r="P7" s="8">
        <v>2050884001</v>
      </c>
      <c r="Q7" s="4">
        <v>134239237721</v>
      </c>
    </row>
    <row r="8" spans="2:17" ht="15.95" customHeight="1">
      <c r="B8" s="764" t="s">
        <v>117</v>
      </c>
      <c r="C8" s="765"/>
      <c r="D8" s="560">
        <v>11516</v>
      </c>
      <c r="E8" s="560">
        <v>63</v>
      </c>
      <c r="F8" s="560">
        <v>11109</v>
      </c>
      <c r="G8" s="560">
        <v>41</v>
      </c>
      <c r="H8" s="560">
        <v>10709</v>
      </c>
      <c r="I8" s="560">
        <v>104</v>
      </c>
      <c r="J8" s="560">
        <v>10419</v>
      </c>
      <c r="K8" s="560">
        <v>16</v>
      </c>
      <c r="L8" s="560">
        <v>9983</v>
      </c>
      <c r="M8" s="560">
        <v>81</v>
      </c>
      <c r="N8" s="560">
        <v>9576</v>
      </c>
      <c r="O8" s="560">
        <v>33</v>
      </c>
      <c r="P8" s="560">
        <v>51</v>
      </c>
      <c r="Q8" s="6">
        <v>63701</v>
      </c>
    </row>
    <row r="9" spans="2:17" ht="15.95" customHeight="1">
      <c r="B9" s="766"/>
      <c r="C9" s="767"/>
      <c r="D9" s="8">
        <v>344206483</v>
      </c>
      <c r="E9" s="8">
        <v>1717709</v>
      </c>
      <c r="F9" s="8">
        <v>339684831</v>
      </c>
      <c r="G9" s="8">
        <v>312285</v>
      </c>
      <c r="H9" s="8">
        <v>325572747</v>
      </c>
      <c r="I9" s="8">
        <v>2311587</v>
      </c>
      <c r="J9" s="8">
        <v>314651253</v>
      </c>
      <c r="K9" s="8">
        <v>230615</v>
      </c>
      <c r="L9" s="8">
        <v>300985972</v>
      </c>
      <c r="M9" s="8">
        <v>1657870</v>
      </c>
      <c r="N9" s="8">
        <v>285489498</v>
      </c>
      <c r="O9" s="8">
        <v>1036553</v>
      </c>
      <c r="P9" s="8">
        <v>1406444</v>
      </c>
      <c r="Q9" s="6">
        <v>1919263847</v>
      </c>
    </row>
    <row r="10" spans="2:17" ht="15.95" customHeight="1">
      <c r="B10" s="764" t="s">
        <v>116</v>
      </c>
      <c r="C10" s="765"/>
      <c r="D10" s="560">
        <v>13082</v>
      </c>
      <c r="E10" s="560">
        <v>54</v>
      </c>
      <c r="F10" s="560">
        <v>12702</v>
      </c>
      <c r="G10" s="560">
        <v>54</v>
      </c>
      <c r="H10" s="560">
        <v>12359</v>
      </c>
      <c r="I10" s="560">
        <v>62</v>
      </c>
      <c r="J10" s="560">
        <v>12027</v>
      </c>
      <c r="K10" s="560">
        <v>59</v>
      </c>
      <c r="L10" s="560">
        <v>11609</v>
      </c>
      <c r="M10" s="560">
        <v>57</v>
      </c>
      <c r="N10" s="560">
        <v>11202</v>
      </c>
      <c r="O10" s="560">
        <v>-1</v>
      </c>
      <c r="P10" s="560">
        <v>54</v>
      </c>
      <c r="Q10" s="5">
        <v>73320</v>
      </c>
    </row>
    <row r="11" spans="2:17" ht="15.95" customHeight="1">
      <c r="B11" s="766"/>
      <c r="C11" s="767"/>
      <c r="D11" s="8">
        <v>342916700</v>
      </c>
      <c r="E11" s="8">
        <v>1319685</v>
      </c>
      <c r="F11" s="8">
        <v>341040031</v>
      </c>
      <c r="G11" s="8">
        <v>244521</v>
      </c>
      <c r="H11" s="8">
        <v>330349696</v>
      </c>
      <c r="I11" s="8">
        <v>1131311</v>
      </c>
      <c r="J11" s="8">
        <v>319838984</v>
      </c>
      <c r="K11" s="8">
        <v>999548</v>
      </c>
      <c r="L11" s="8">
        <v>308096882</v>
      </c>
      <c r="M11" s="8">
        <v>753893</v>
      </c>
      <c r="N11" s="8">
        <v>296208215</v>
      </c>
      <c r="O11" s="8">
        <v>327939</v>
      </c>
      <c r="P11" s="8">
        <v>1510137</v>
      </c>
      <c r="Q11" s="4">
        <v>1944737542</v>
      </c>
    </row>
    <row r="12" spans="2:17" ht="15.95" customHeight="1">
      <c r="B12" s="764" t="s">
        <v>115</v>
      </c>
      <c r="C12" s="765"/>
      <c r="D12" s="560">
        <v>200</v>
      </c>
      <c r="E12" s="560"/>
      <c r="F12" s="560">
        <v>194</v>
      </c>
      <c r="G12" s="560"/>
      <c r="H12" s="560">
        <v>176</v>
      </c>
      <c r="I12" s="560">
        <v>5</v>
      </c>
      <c r="J12" s="560">
        <v>165</v>
      </c>
      <c r="K12" s="560">
        <v>2</v>
      </c>
      <c r="L12" s="560">
        <v>144</v>
      </c>
      <c r="M12" s="560">
        <v>10</v>
      </c>
      <c r="N12" s="560">
        <v>141</v>
      </c>
      <c r="O12" s="560"/>
      <c r="P12" s="560">
        <v>1</v>
      </c>
      <c r="Q12" s="5">
        <v>1038</v>
      </c>
    </row>
    <row r="13" spans="2:17" ht="15.95" customHeight="1">
      <c r="B13" s="766"/>
      <c r="C13" s="767"/>
      <c r="D13" s="8">
        <v>2326315</v>
      </c>
      <c r="E13" s="8">
        <v>-528</v>
      </c>
      <c r="F13" s="8">
        <v>2331843</v>
      </c>
      <c r="G13" s="8">
        <v>-30422</v>
      </c>
      <c r="H13" s="8">
        <v>2144886</v>
      </c>
      <c r="I13" s="8">
        <v>27539</v>
      </c>
      <c r="J13" s="8">
        <v>2028089</v>
      </c>
      <c r="K13" s="8">
        <v>13083</v>
      </c>
      <c r="L13" s="8">
        <v>1807419</v>
      </c>
      <c r="M13" s="8">
        <v>76330</v>
      </c>
      <c r="N13" s="8">
        <v>1748136</v>
      </c>
      <c r="O13" s="8">
        <v>6741</v>
      </c>
      <c r="P13" s="8">
        <v>20250</v>
      </c>
      <c r="Q13" s="4">
        <v>12499681</v>
      </c>
    </row>
    <row r="14" spans="2:17" ht="15.95" customHeight="1">
      <c r="B14" s="764" t="s">
        <v>114</v>
      </c>
      <c r="C14" s="765"/>
      <c r="D14" s="560"/>
      <c r="E14" s="560"/>
      <c r="F14" s="560"/>
      <c r="G14" s="560"/>
      <c r="H14" s="560"/>
      <c r="I14" s="560"/>
      <c r="J14" s="560"/>
      <c r="K14" s="560"/>
      <c r="L14" s="560"/>
      <c r="M14" s="560"/>
      <c r="N14" s="560"/>
      <c r="O14" s="560"/>
      <c r="P14" s="560"/>
      <c r="Q14" s="557"/>
    </row>
    <row r="15" spans="2:17" ht="15.95" customHeight="1">
      <c r="B15" s="766"/>
      <c r="C15" s="767"/>
      <c r="D15" s="8"/>
      <c r="E15" s="8"/>
      <c r="F15" s="8"/>
      <c r="G15" s="8"/>
      <c r="H15" s="8"/>
      <c r="I15" s="8"/>
      <c r="J15" s="8"/>
      <c r="K15" s="8"/>
      <c r="L15" s="8"/>
      <c r="M15" s="8"/>
      <c r="N15" s="8"/>
      <c r="O15" s="8"/>
      <c r="P15" s="8"/>
      <c r="Q15" s="558"/>
    </row>
    <row r="16" spans="2:17" ht="15.95" customHeight="1">
      <c r="B16" s="764" t="s">
        <v>113</v>
      </c>
      <c r="C16" s="765"/>
      <c r="D16" s="560"/>
      <c r="E16" s="560">
        <v>4</v>
      </c>
      <c r="F16" s="560">
        <v>2</v>
      </c>
      <c r="G16" s="560">
        <v>1</v>
      </c>
      <c r="H16" s="560">
        <v>1</v>
      </c>
      <c r="I16" s="560">
        <v>2</v>
      </c>
      <c r="J16" s="560">
        <v>1</v>
      </c>
      <c r="K16" s="560"/>
      <c r="L16" s="560"/>
      <c r="M16" s="560">
        <v>2</v>
      </c>
      <c r="N16" s="560">
        <v>1</v>
      </c>
      <c r="O16" s="560"/>
      <c r="P16" s="560"/>
      <c r="Q16" s="6">
        <v>14</v>
      </c>
    </row>
    <row r="17" spans="2:17" ht="15.95" customHeight="1">
      <c r="B17" s="766"/>
      <c r="C17" s="767"/>
      <c r="D17" s="8"/>
      <c r="E17" s="8">
        <v>201370</v>
      </c>
      <c r="F17" s="8">
        <v>76300</v>
      </c>
      <c r="G17" s="8">
        <v>73010</v>
      </c>
      <c r="H17" s="8">
        <v>72190</v>
      </c>
      <c r="I17" s="8">
        <v>107860</v>
      </c>
      <c r="J17" s="8">
        <v>52250</v>
      </c>
      <c r="K17" s="8"/>
      <c r="L17" s="8"/>
      <c r="M17" s="8">
        <v>20670</v>
      </c>
      <c r="N17" s="8">
        <v>12000</v>
      </c>
      <c r="O17" s="8"/>
      <c r="P17" s="8"/>
      <c r="Q17" s="6">
        <v>615650</v>
      </c>
    </row>
    <row r="18" spans="2:17" ht="15.95" customHeight="1">
      <c r="B18" s="764" t="s">
        <v>112</v>
      </c>
      <c r="C18" s="765"/>
      <c r="D18" s="560"/>
      <c r="E18" s="560"/>
      <c r="F18" s="560"/>
      <c r="G18" s="560"/>
      <c r="H18" s="560"/>
      <c r="I18" s="560"/>
      <c r="J18" s="560"/>
      <c r="K18" s="560"/>
      <c r="L18" s="560"/>
      <c r="M18" s="560"/>
      <c r="N18" s="560">
        <v>2</v>
      </c>
      <c r="O18" s="560"/>
      <c r="P18" s="560"/>
      <c r="Q18" s="5">
        <v>2</v>
      </c>
    </row>
    <row r="19" spans="2:17" ht="15.95" customHeight="1">
      <c r="B19" s="766"/>
      <c r="C19" s="767"/>
      <c r="D19" s="8"/>
      <c r="E19" s="8"/>
      <c r="F19" s="8"/>
      <c r="G19" s="8"/>
      <c r="H19" s="8"/>
      <c r="I19" s="8"/>
      <c r="J19" s="8"/>
      <c r="K19" s="8"/>
      <c r="L19" s="8"/>
      <c r="M19" s="8"/>
      <c r="N19" s="8">
        <v>357355</v>
      </c>
      <c r="O19" s="8"/>
      <c r="P19" s="8"/>
      <c r="Q19" s="4">
        <v>357355</v>
      </c>
    </row>
    <row r="20" spans="2:17" ht="15.95" customHeight="1">
      <c r="B20" s="779" t="s">
        <v>146</v>
      </c>
      <c r="C20" s="784" t="s">
        <v>142</v>
      </c>
      <c r="D20" s="560">
        <v>314</v>
      </c>
      <c r="E20" s="560">
        <v>1</v>
      </c>
      <c r="F20" s="560">
        <v>313</v>
      </c>
      <c r="G20" s="560">
        <v>1</v>
      </c>
      <c r="H20" s="560">
        <v>314</v>
      </c>
      <c r="I20" s="560">
        <v>3</v>
      </c>
      <c r="J20" s="560">
        <v>312</v>
      </c>
      <c r="K20" s="560"/>
      <c r="L20" s="560">
        <v>310</v>
      </c>
      <c r="M20" s="560">
        <v>2</v>
      </c>
      <c r="N20" s="560">
        <v>310</v>
      </c>
      <c r="O20" s="560">
        <v>2</v>
      </c>
      <c r="P20" s="560"/>
      <c r="Q20" s="5">
        <v>1882</v>
      </c>
    </row>
    <row r="21" spans="2:17" ht="15.95" customHeight="1">
      <c r="B21" s="785"/>
      <c r="C21" s="775"/>
      <c r="D21" s="8">
        <v>123438096</v>
      </c>
      <c r="E21" s="8">
        <v>144244</v>
      </c>
      <c r="F21" s="8">
        <v>125655473</v>
      </c>
      <c r="G21" s="8">
        <v>95662</v>
      </c>
      <c r="H21" s="8">
        <v>127154882</v>
      </c>
      <c r="I21" s="8">
        <v>279725</v>
      </c>
      <c r="J21" s="8">
        <v>125144010</v>
      </c>
      <c r="K21" s="8"/>
      <c r="L21" s="8">
        <v>124226518</v>
      </c>
      <c r="M21" s="8">
        <v>860942</v>
      </c>
      <c r="N21" s="8">
        <v>124100661</v>
      </c>
      <c r="O21" s="8">
        <v>498276</v>
      </c>
      <c r="P21" s="8"/>
      <c r="Q21" s="4">
        <v>751598489</v>
      </c>
    </row>
    <row r="22" spans="2:17" ht="15.95" customHeight="1">
      <c r="B22" s="785"/>
      <c r="C22" s="784" t="s">
        <v>141</v>
      </c>
      <c r="D22" s="560">
        <v>11318</v>
      </c>
      <c r="E22" s="560">
        <v>49</v>
      </c>
      <c r="F22" s="560">
        <v>11320</v>
      </c>
      <c r="G22" s="560">
        <v>102</v>
      </c>
      <c r="H22" s="560">
        <v>11325</v>
      </c>
      <c r="I22" s="560">
        <v>13</v>
      </c>
      <c r="J22" s="560">
        <v>11296</v>
      </c>
      <c r="K22" s="560">
        <v>13</v>
      </c>
      <c r="L22" s="560">
        <v>11235</v>
      </c>
      <c r="M22" s="560">
        <v>54</v>
      </c>
      <c r="N22" s="560">
        <v>11219</v>
      </c>
      <c r="O22" s="560">
        <v>22</v>
      </c>
      <c r="P22" s="560">
        <v>36</v>
      </c>
      <c r="Q22" s="6">
        <v>68002</v>
      </c>
    </row>
    <row r="23" spans="2:17" ht="15.95" customHeight="1">
      <c r="B23" s="786"/>
      <c r="C23" s="775"/>
      <c r="D23" s="8">
        <v>233863650</v>
      </c>
      <c r="E23" s="8">
        <v>12289520</v>
      </c>
      <c r="F23" s="8">
        <v>242487832</v>
      </c>
      <c r="G23" s="8">
        <v>14654870</v>
      </c>
      <c r="H23" s="8">
        <v>246822846</v>
      </c>
      <c r="I23" s="8">
        <v>3039063</v>
      </c>
      <c r="J23" s="8">
        <v>245225746</v>
      </c>
      <c r="K23" s="8">
        <v>3502558</v>
      </c>
      <c r="L23" s="8">
        <v>238360529</v>
      </c>
      <c r="M23" s="8">
        <v>11257056</v>
      </c>
      <c r="N23" s="8">
        <v>240710598</v>
      </c>
      <c r="O23" s="8">
        <v>3758121</v>
      </c>
      <c r="P23" s="8">
        <v>12098053</v>
      </c>
      <c r="Q23" s="6">
        <v>1508070442</v>
      </c>
    </row>
    <row r="24" spans="2:17" ht="15.95" customHeight="1">
      <c r="B24" s="779" t="s">
        <v>145</v>
      </c>
      <c r="C24" s="784" t="s">
        <v>142</v>
      </c>
      <c r="D24" s="560">
        <v>55</v>
      </c>
      <c r="E24" s="560"/>
      <c r="F24" s="560">
        <v>53</v>
      </c>
      <c r="G24" s="560">
        <v>-1</v>
      </c>
      <c r="H24" s="560">
        <v>53</v>
      </c>
      <c r="I24" s="560"/>
      <c r="J24" s="560">
        <v>52</v>
      </c>
      <c r="K24" s="560"/>
      <c r="L24" s="560">
        <v>52</v>
      </c>
      <c r="M24" s="560"/>
      <c r="N24" s="560">
        <v>52</v>
      </c>
      <c r="O24" s="560">
        <v>-1</v>
      </c>
      <c r="P24" s="560"/>
      <c r="Q24" s="5">
        <v>315</v>
      </c>
    </row>
    <row r="25" spans="2:17" ht="15.95" customHeight="1">
      <c r="B25" s="785"/>
      <c r="C25" s="775"/>
      <c r="D25" s="8">
        <v>28620122</v>
      </c>
      <c r="E25" s="8"/>
      <c r="F25" s="8">
        <v>28810891</v>
      </c>
      <c r="G25" s="8">
        <v>-477341</v>
      </c>
      <c r="H25" s="8">
        <v>28810891</v>
      </c>
      <c r="I25" s="8"/>
      <c r="J25" s="8">
        <v>28333550</v>
      </c>
      <c r="K25" s="8"/>
      <c r="L25" s="8">
        <v>28333550</v>
      </c>
      <c r="M25" s="8"/>
      <c r="N25" s="8">
        <v>28333680</v>
      </c>
      <c r="O25" s="8">
        <v>-738511</v>
      </c>
      <c r="P25" s="8"/>
      <c r="Q25" s="4">
        <v>170026832</v>
      </c>
    </row>
    <row r="26" spans="2:17" ht="15.95" customHeight="1">
      <c r="B26" s="785"/>
      <c r="C26" s="784" t="s">
        <v>141</v>
      </c>
      <c r="D26" s="560">
        <v>846</v>
      </c>
      <c r="E26" s="560">
        <v>4</v>
      </c>
      <c r="F26" s="560">
        <v>826</v>
      </c>
      <c r="G26" s="560"/>
      <c r="H26" s="560">
        <v>816</v>
      </c>
      <c r="I26" s="560">
        <v>1</v>
      </c>
      <c r="J26" s="560">
        <v>794</v>
      </c>
      <c r="K26" s="560">
        <v>5</v>
      </c>
      <c r="L26" s="560">
        <v>785</v>
      </c>
      <c r="M26" s="560">
        <v>3</v>
      </c>
      <c r="N26" s="560">
        <v>770</v>
      </c>
      <c r="O26" s="560"/>
      <c r="P26" s="560">
        <v>3</v>
      </c>
      <c r="Q26" s="6">
        <v>4853</v>
      </c>
    </row>
    <row r="27" spans="2:17" ht="15.95" customHeight="1">
      <c r="B27" s="786"/>
      <c r="C27" s="775"/>
      <c r="D27" s="8">
        <v>19721034</v>
      </c>
      <c r="E27" s="8">
        <v>216618</v>
      </c>
      <c r="F27" s="8">
        <v>19729010</v>
      </c>
      <c r="G27" s="8">
        <v>3553</v>
      </c>
      <c r="H27" s="8">
        <v>19401899</v>
      </c>
      <c r="I27" s="8">
        <v>44204</v>
      </c>
      <c r="J27" s="8">
        <v>18842646</v>
      </c>
      <c r="K27" s="8">
        <v>53835</v>
      </c>
      <c r="L27" s="8">
        <v>18492678</v>
      </c>
      <c r="M27" s="8">
        <v>101475</v>
      </c>
      <c r="N27" s="8">
        <v>18086213</v>
      </c>
      <c r="O27" s="8">
        <v>230191</v>
      </c>
      <c r="P27" s="8">
        <v>56138</v>
      </c>
      <c r="Q27" s="6">
        <v>114979494</v>
      </c>
    </row>
    <row r="28" spans="2:17" ht="15.95" customHeight="1">
      <c r="B28" s="764" t="s">
        <v>106</v>
      </c>
      <c r="C28" s="765"/>
      <c r="D28" s="560"/>
      <c r="E28" s="560"/>
      <c r="F28" s="560"/>
      <c r="G28" s="560"/>
      <c r="H28" s="560"/>
      <c r="I28" s="560"/>
      <c r="J28" s="560"/>
      <c r="K28" s="560"/>
      <c r="L28" s="560"/>
      <c r="M28" s="560"/>
      <c r="N28" s="560"/>
      <c r="O28" s="560"/>
      <c r="P28" s="560"/>
      <c r="Q28" s="5"/>
    </row>
    <row r="29" spans="2:17" ht="15.95" customHeight="1">
      <c r="B29" s="766"/>
      <c r="C29" s="767"/>
      <c r="D29" s="8"/>
      <c r="E29" s="8"/>
      <c r="F29" s="8"/>
      <c r="G29" s="8"/>
      <c r="H29" s="8"/>
      <c r="I29" s="8"/>
      <c r="J29" s="8"/>
      <c r="K29" s="8"/>
      <c r="L29" s="8"/>
      <c r="M29" s="8"/>
      <c r="N29" s="8"/>
      <c r="O29" s="8"/>
      <c r="P29" s="8"/>
      <c r="Q29" s="4"/>
    </row>
    <row r="30" spans="2:17" ht="15.95" customHeight="1">
      <c r="B30" s="779" t="s">
        <v>144</v>
      </c>
      <c r="C30" s="784" t="s">
        <v>142</v>
      </c>
      <c r="D30" s="560">
        <v>854</v>
      </c>
      <c r="E30" s="560">
        <v>2</v>
      </c>
      <c r="F30" s="560">
        <v>850</v>
      </c>
      <c r="G30" s="560"/>
      <c r="H30" s="560">
        <v>851</v>
      </c>
      <c r="I30" s="560">
        <v>-2</v>
      </c>
      <c r="J30" s="560">
        <v>853</v>
      </c>
      <c r="K30" s="560"/>
      <c r="L30" s="560">
        <v>850</v>
      </c>
      <c r="M30" s="560">
        <v>-1</v>
      </c>
      <c r="N30" s="560">
        <v>847</v>
      </c>
      <c r="O30" s="560">
        <v>-1</v>
      </c>
      <c r="P30" s="560">
        <v>1</v>
      </c>
      <c r="Q30" s="6">
        <v>5104</v>
      </c>
    </row>
    <row r="31" spans="2:17" ht="15.95" customHeight="1">
      <c r="B31" s="785"/>
      <c r="C31" s="775"/>
      <c r="D31" s="8">
        <v>137503866</v>
      </c>
      <c r="E31" s="8">
        <v>75896</v>
      </c>
      <c r="F31" s="8">
        <v>138829136</v>
      </c>
      <c r="G31" s="8">
        <v>-169672</v>
      </c>
      <c r="H31" s="8">
        <v>137768790</v>
      </c>
      <c r="I31" s="8">
        <v>81578</v>
      </c>
      <c r="J31" s="8">
        <v>137600670</v>
      </c>
      <c r="K31" s="8">
        <v>34195</v>
      </c>
      <c r="L31" s="8">
        <v>136647690</v>
      </c>
      <c r="M31" s="8">
        <v>21467</v>
      </c>
      <c r="N31" s="8">
        <v>135743290</v>
      </c>
      <c r="O31" s="8">
        <v>-69789</v>
      </c>
      <c r="P31" s="8">
        <v>178415</v>
      </c>
      <c r="Q31" s="6">
        <v>824245532</v>
      </c>
    </row>
    <row r="32" spans="2:17" ht="15.95" customHeight="1">
      <c r="B32" s="785"/>
      <c r="C32" s="787" t="s">
        <v>141</v>
      </c>
      <c r="D32" s="560">
        <v>312607</v>
      </c>
      <c r="E32" s="560">
        <v>2412</v>
      </c>
      <c r="F32" s="560">
        <v>313297</v>
      </c>
      <c r="G32" s="560">
        <v>1656</v>
      </c>
      <c r="H32" s="560">
        <v>313864</v>
      </c>
      <c r="I32" s="560">
        <v>1697</v>
      </c>
      <c r="J32" s="560">
        <v>314675</v>
      </c>
      <c r="K32" s="560">
        <v>1746</v>
      </c>
      <c r="L32" s="560">
        <v>313670</v>
      </c>
      <c r="M32" s="560">
        <v>2216</v>
      </c>
      <c r="N32" s="560">
        <v>314148</v>
      </c>
      <c r="O32" s="560">
        <v>1384</v>
      </c>
      <c r="P32" s="560">
        <v>956</v>
      </c>
      <c r="Q32" s="5">
        <v>1894328</v>
      </c>
    </row>
    <row r="33" spans="2:18" ht="15.95" customHeight="1">
      <c r="B33" s="786"/>
      <c r="C33" s="788"/>
      <c r="D33" s="8">
        <v>4485486136</v>
      </c>
      <c r="E33" s="8">
        <v>39106185</v>
      </c>
      <c r="F33" s="8">
        <v>4632842413</v>
      </c>
      <c r="G33" s="8">
        <v>35563855</v>
      </c>
      <c r="H33" s="8">
        <v>4637456548</v>
      </c>
      <c r="I33" s="8">
        <v>31003854</v>
      </c>
      <c r="J33" s="8">
        <v>4656142946</v>
      </c>
      <c r="K33" s="8">
        <v>29850825</v>
      </c>
      <c r="L33" s="8">
        <v>4643628217</v>
      </c>
      <c r="M33" s="8">
        <v>40695489</v>
      </c>
      <c r="N33" s="8">
        <v>4663895916</v>
      </c>
      <c r="O33" s="8">
        <v>19588245</v>
      </c>
      <c r="P33" s="8">
        <v>780964781</v>
      </c>
      <c r="Q33" s="4">
        <v>28696225410</v>
      </c>
    </row>
    <row r="34" spans="2:18" ht="15.95" customHeight="1">
      <c r="B34" s="779" t="s">
        <v>143</v>
      </c>
      <c r="C34" s="784" t="s">
        <v>142</v>
      </c>
      <c r="D34" s="560">
        <v>615</v>
      </c>
      <c r="E34" s="560">
        <v>3</v>
      </c>
      <c r="F34" s="560">
        <v>608</v>
      </c>
      <c r="G34" s="560">
        <v>1</v>
      </c>
      <c r="H34" s="560">
        <v>603</v>
      </c>
      <c r="I34" s="560">
        <v>2</v>
      </c>
      <c r="J34" s="560">
        <v>599</v>
      </c>
      <c r="K34" s="560"/>
      <c r="L34" s="560">
        <v>593</v>
      </c>
      <c r="M34" s="560">
        <v>3</v>
      </c>
      <c r="N34" s="560">
        <v>586</v>
      </c>
      <c r="O34" s="560"/>
      <c r="P34" s="560">
        <v>1</v>
      </c>
      <c r="Q34" s="6">
        <v>3614</v>
      </c>
    </row>
    <row r="35" spans="2:18" ht="15.95" customHeight="1">
      <c r="B35" s="785"/>
      <c r="C35" s="775"/>
      <c r="D35" s="8">
        <v>144474914</v>
      </c>
      <c r="E35" s="8">
        <v>507217</v>
      </c>
      <c r="F35" s="8">
        <v>146023147</v>
      </c>
      <c r="G35" s="8">
        <v>-218886</v>
      </c>
      <c r="H35" s="8">
        <v>144577393</v>
      </c>
      <c r="I35" s="8">
        <v>665095</v>
      </c>
      <c r="J35" s="8">
        <v>143526853</v>
      </c>
      <c r="K35" s="8">
        <v>-137227</v>
      </c>
      <c r="L35" s="8">
        <v>141949298</v>
      </c>
      <c r="M35" s="8">
        <v>258540</v>
      </c>
      <c r="N35" s="8">
        <v>140228085</v>
      </c>
      <c r="O35" s="8">
        <v>100541</v>
      </c>
      <c r="P35" s="8">
        <v>111378</v>
      </c>
      <c r="Q35" s="4">
        <v>862066348</v>
      </c>
    </row>
    <row r="36" spans="2:18" ht="15.95" customHeight="1">
      <c r="B36" s="785"/>
      <c r="C36" s="784" t="s">
        <v>141</v>
      </c>
      <c r="D36" s="560">
        <v>12070</v>
      </c>
      <c r="E36" s="560">
        <v>77</v>
      </c>
      <c r="F36" s="560">
        <v>11837</v>
      </c>
      <c r="G36" s="560">
        <v>29</v>
      </c>
      <c r="H36" s="560">
        <v>11593</v>
      </c>
      <c r="I36" s="560">
        <v>57</v>
      </c>
      <c r="J36" s="560">
        <v>11387</v>
      </c>
      <c r="K36" s="560">
        <v>49</v>
      </c>
      <c r="L36" s="560">
        <v>11134</v>
      </c>
      <c r="M36" s="560">
        <v>69</v>
      </c>
      <c r="N36" s="560">
        <v>10905</v>
      </c>
      <c r="O36" s="560">
        <v>32</v>
      </c>
      <c r="P36" s="560">
        <v>26</v>
      </c>
      <c r="Q36" s="6">
        <v>69265</v>
      </c>
    </row>
    <row r="37" spans="2:18" ht="15.95" customHeight="1">
      <c r="B37" s="786"/>
      <c r="C37" s="775"/>
      <c r="D37" s="8">
        <v>228909331</v>
      </c>
      <c r="E37" s="8">
        <v>940140</v>
      </c>
      <c r="F37" s="8">
        <v>230168982</v>
      </c>
      <c r="G37" s="8">
        <v>156061</v>
      </c>
      <c r="H37" s="8">
        <v>225103347</v>
      </c>
      <c r="I37" s="8">
        <v>1466728</v>
      </c>
      <c r="J37" s="8">
        <v>220911497</v>
      </c>
      <c r="K37" s="8">
        <v>463801</v>
      </c>
      <c r="L37" s="8">
        <v>215828026</v>
      </c>
      <c r="M37" s="8">
        <v>828788</v>
      </c>
      <c r="N37" s="8">
        <v>211050556</v>
      </c>
      <c r="O37" s="8">
        <v>291195</v>
      </c>
      <c r="P37" s="8">
        <v>395499</v>
      </c>
      <c r="Q37" s="4">
        <v>1336513951</v>
      </c>
    </row>
    <row r="38" spans="2:18" ht="15.95" customHeight="1">
      <c r="B38" s="764" t="s">
        <v>102</v>
      </c>
      <c r="C38" s="765"/>
      <c r="D38" s="560">
        <v>64</v>
      </c>
      <c r="E38" s="560"/>
      <c r="F38" s="560">
        <v>64</v>
      </c>
      <c r="G38" s="560"/>
      <c r="H38" s="560">
        <v>60</v>
      </c>
      <c r="I38" s="560">
        <v>1</v>
      </c>
      <c r="J38" s="560">
        <v>61</v>
      </c>
      <c r="K38" s="560"/>
      <c r="L38" s="560">
        <v>57</v>
      </c>
      <c r="M38" s="560">
        <v>1</v>
      </c>
      <c r="N38" s="560">
        <v>56</v>
      </c>
      <c r="O38" s="560">
        <v>1</v>
      </c>
      <c r="P38" s="560"/>
      <c r="Q38" s="6">
        <v>365</v>
      </c>
    </row>
    <row r="39" spans="2:18" ht="15.95" customHeight="1">
      <c r="B39" s="766"/>
      <c r="C39" s="767"/>
      <c r="D39" s="8">
        <v>320729</v>
      </c>
      <c r="E39" s="8"/>
      <c r="F39" s="8">
        <v>323737</v>
      </c>
      <c r="G39" s="8"/>
      <c r="H39" s="8">
        <v>293760</v>
      </c>
      <c r="I39" s="8">
        <v>4629</v>
      </c>
      <c r="J39" s="8">
        <v>297703</v>
      </c>
      <c r="K39" s="8"/>
      <c r="L39" s="8">
        <v>275528</v>
      </c>
      <c r="M39" s="8">
        <v>5333</v>
      </c>
      <c r="N39" s="8">
        <v>263001</v>
      </c>
      <c r="O39" s="8">
        <v>3794</v>
      </c>
      <c r="P39" s="8"/>
      <c r="Q39" s="6">
        <v>1788214</v>
      </c>
    </row>
    <row r="40" spans="2:18" ht="15.95" customHeight="1">
      <c r="B40" s="764" t="s">
        <v>101</v>
      </c>
      <c r="C40" s="765"/>
      <c r="D40" s="560"/>
      <c r="E40" s="560"/>
      <c r="F40" s="560"/>
      <c r="G40" s="560"/>
      <c r="H40" s="560"/>
      <c r="I40" s="560"/>
      <c r="J40" s="560">
        <v>1</v>
      </c>
      <c r="K40" s="560"/>
      <c r="L40" s="560"/>
      <c r="M40" s="560"/>
      <c r="N40" s="560"/>
      <c r="O40" s="560"/>
      <c r="P40" s="560"/>
      <c r="Q40" s="5">
        <v>1</v>
      </c>
    </row>
    <row r="41" spans="2:18" ht="15.95" customHeight="1">
      <c r="B41" s="766"/>
      <c r="C41" s="767"/>
      <c r="D41" s="8"/>
      <c r="E41" s="8"/>
      <c r="F41" s="8"/>
      <c r="G41" s="8"/>
      <c r="H41" s="8"/>
      <c r="I41" s="8"/>
      <c r="J41" s="8">
        <v>33650</v>
      </c>
      <c r="K41" s="8"/>
      <c r="L41" s="8"/>
      <c r="M41" s="8"/>
      <c r="N41" s="8"/>
      <c r="O41" s="8"/>
      <c r="P41" s="8"/>
      <c r="Q41" s="4">
        <v>33650</v>
      </c>
    </row>
    <row r="42" spans="2:18" ht="15.95" customHeight="1">
      <c r="B42" s="768" t="s">
        <v>100</v>
      </c>
      <c r="C42" s="769"/>
      <c r="D42" s="560"/>
      <c r="E42" s="560"/>
      <c r="F42" s="560"/>
      <c r="G42" s="560"/>
      <c r="H42" s="560"/>
      <c r="I42" s="560"/>
      <c r="J42" s="560">
        <v>1</v>
      </c>
      <c r="K42" s="560"/>
      <c r="L42" s="560"/>
      <c r="M42" s="560"/>
      <c r="N42" s="560"/>
      <c r="O42" s="560"/>
      <c r="P42" s="560"/>
      <c r="Q42" s="6">
        <v>1</v>
      </c>
    </row>
    <row r="43" spans="2:18" ht="15.95" customHeight="1">
      <c r="B43" s="770"/>
      <c r="C43" s="771"/>
      <c r="D43" s="8"/>
      <c r="E43" s="8"/>
      <c r="F43" s="8"/>
      <c r="G43" s="8"/>
      <c r="H43" s="8"/>
      <c r="I43" s="8"/>
      <c r="J43" s="8">
        <v>46830</v>
      </c>
      <c r="K43" s="8"/>
      <c r="L43" s="8"/>
      <c r="M43" s="8"/>
      <c r="N43" s="8"/>
      <c r="O43" s="8"/>
      <c r="P43" s="8"/>
      <c r="Q43" s="4">
        <v>46830</v>
      </c>
    </row>
    <row r="44" spans="2:18" ht="15.95" customHeight="1">
      <c r="B44" s="764" t="s">
        <v>140</v>
      </c>
      <c r="C44" s="765"/>
      <c r="D44" s="560">
        <v>1</v>
      </c>
      <c r="E44" s="560"/>
      <c r="F44" s="560">
        <v>1</v>
      </c>
      <c r="G44" s="560"/>
      <c r="H44" s="560">
        <v>1</v>
      </c>
      <c r="I44" s="560"/>
      <c r="J44" s="560">
        <v>1</v>
      </c>
      <c r="K44" s="560"/>
      <c r="L44" s="560">
        <v>1</v>
      </c>
      <c r="M44" s="560"/>
      <c r="N44" s="560">
        <v>1</v>
      </c>
      <c r="O44" s="560"/>
      <c r="P44" s="560"/>
      <c r="Q44" s="6">
        <v>6</v>
      </c>
    </row>
    <row r="45" spans="2:18" ht="15.95" customHeight="1">
      <c r="B45" s="766"/>
      <c r="C45" s="767"/>
      <c r="D45" s="8">
        <v>327800</v>
      </c>
      <c r="E45" s="8"/>
      <c r="F45" s="8">
        <v>336500</v>
      </c>
      <c r="G45" s="8"/>
      <c r="H45" s="8">
        <v>336500</v>
      </c>
      <c r="I45" s="8"/>
      <c r="J45" s="8">
        <v>336500</v>
      </c>
      <c r="K45" s="8"/>
      <c r="L45" s="8">
        <v>336500</v>
      </c>
      <c r="M45" s="8"/>
      <c r="N45" s="8">
        <v>336500</v>
      </c>
      <c r="O45" s="8"/>
      <c r="P45" s="8"/>
      <c r="Q45" s="6">
        <v>2010300</v>
      </c>
    </row>
    <row r="46" spans="2:18" ht="15.95" customHeight="1">
      <c r="B46" s="764" t="s">
        <v>98</v>
      </c>
      <c r="C46" s="765"/>
      <c r="D46" s="5">
        <v>1233163</v>
      </c>
      <c r="E46" s="5">
        <v>6152</v>
      </c>
      <c r="F46" s="5">
        <v>1238514</v>
      </c>
      <c r="G46" s="5">
        <v>6038</v>
      </c>
      <c r="H46" s="5">
        <v>1240975</v>
      </c>
      <c r="I46" s="5">
        <v>4862</v>
      </c>
      <c r="J46" s="5">
        <v>1244001</v>
      </c>
      <c r="K46" s="5">
        <v>4288</v>
      </c>
      <c r="L46" s="5">
        <v>1241565</v>
      </c>
      <c r="M46" s="5">
        <v>6378</v>
      </c>
      <c r="N46" s="5">
        <v>1242142</v>
      </c>
      <c r="O46" s="5">
        <v>3249</v>
      </c>
      <c r="P46" s="5">
        <v>2459</v>
      </c>
      <c r="Q46" s="5">
        <v>7473786</v>
      </c>
    </row>
    <row r="47" spans="2:18" ht="15.95" customHeight="1">
      <c r="B47" s="766"/>
      <c r="C47" s="767"/>
      <c r="D47" s="4">
        <v>27371275511</v>
      </c>
      <c r="E47" s="4">
        <v>202412054</v>
      </c>
      <c r="F47" s="4">
        <v>28250781565</v>
      </c>
      <c r="G47" s="4">
        <v>206955371</v>
      </c>
      <c r="H47" s="4">
        <v>28278361896</v>
      </c>
      <c r="I47" s="4">
        <v>153891540</v>
      </c>
      <c r="J47" s="4">
        <v>28305658994</v>
      </c>
      <c r="K47" s="4">
        <v>144474323</v>
      </c>
      <c r="L47" s="4">
        <v>28184513110</v>
      </c>
      <c r="M47" s="4">
        <v>198345274</v>
      </c>
      <c r="N47" s="4">
        <v>28142082279</v>
      </c>
      <c r="O47" s="4">
        <v>97940275</v>
      </c>
      <c r="P47" s="4">
        <v>2847625096</v>
      </c>
      <c r="Q47" s="4">
        <v>172384317288</v>
      </c>
      <c r="R47" s="3"/>
    </row>
    <row r="48" spans="2:18" ht="5.0999999999999996" customHeight="1"/>
    <row r="49" spans="2:15" ht="15.75" customHeight="1">
      <c r="B49" s="763"/>
      <c r="C49" s="763"/>
      <c r="D49" s="763"/>
      <c r="E49" s="763"/>
      <c r="F49" s="763"/>
      <c r="G49" s="763"/>
      <c r="H49" s="763"/>
      <c r="I49" s="763"/>
      <c r="J49" s="763"/>
      <c r="K49" s="763"/>
      <c r="L49" s="763"/>
      <c r="M49" s="763"/>
      <c r="N49" s="763"/>
      <c r="O49" s="763"/>
    </row>
  </sheetData>
  <mergeCells count="45">
    <mergeCell ref="B16:C17"/>
    <mergeCell ref="B18:C19"/>
    <mergeCell ref="B49:O49"/>
    <mergeCell ref="P2:P3"/>
    <mergeCell ref="P4:P5"/>
    <mergeCell ref="B34:B37"/>
    <mergeCell ref="C34:C35"/>
    <mergeCell ref="C36:C37"/>
    <mergeCell ref="B38:C39"/>
    <mergeCell ref="B40:C41"/>
    <mergeCell ref="B42:C43"/>
    <mergeCell ref="B24:B27"/>
    <mergeCell ref="B20:B23"/>
    <mergeCell ref="C20:C21"/>
    <mergeCell ref="C22:C23"/>
    <mergeCell ref="D4:D5"/>
    <mergeCell ref="B14:C15"/>
    <mergeCell ref="N2:N3"/>
    <mergeCell ref="B1:Q1"/>
    <mergeCell ref="B44:C45"/>
    <mergeCell ref="B46:C47"/>
    <mergeCell ref="C24:C25"/>
    <mergeCell ref="C26:C27"/>
    <mergeCell ref="B28:C29"/>
    <mergeCell ref="Q4:Q5"/>
    <mergeCell ref="B6:C7"/>
    <mergeCell ref="B8:C9"/>
    <mergeCell ref="B10:C11"/>
    <mergeCell ref="B12:C13"/>
    <mergeCell ref="B30:B33"/>
    <mergeCell ref="C30:C31"/>
    <mergeCell ref="C32:C33"/>
    <mergeCell ref="O2:O3"/>
    <mergeCell ref="B4:C5"/>
    <mergeCell ref="J4:J5"/>
    <mergeCell ref="K4:K5"/>
    <mergeCell ref="L4:L5"/>
    <mergeCell ref="M4:M5"/>
    <mergeCell ref="N4:N5"/>
    <mergeCell ref="O4:O5"/>
    <mergeCell ref="G4:G5"/>
    <mergeCell ref="H4:H5"/>
    <mergeCell ref="I4:I5"/>
    <mergeCell ref="E4:E5"/>
    <mergeCell ref="F4:F5"/>
  </mergeCells>
  <phoneticPr fontId="6"/>
  <pageMargins left="0.74803149606299213" right="0.55118110236220474" top="0.59055118110236227" bottom="0.19685039370078741" header="0" footer="0"/>
  <pageSetup paperSize="9" scale="56"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C097E-C8A0-4448-A0A0-8B2CF1046063}">
  <sheetPr syncVertical="1" syncRef="A1" transitionEvaluation="1"/>
  <dimension ref="B1:S49"/>
  <sheetViews>
    <sheetView zoomScale="70" zoomScaleNormal="70" workbookViewId="0"/>
  </sheetViews>
  <sheetFormatPr defaultColWidth="12" defaultRowHeight="12"/>
  <cols>
    <col min="1" max="1" width="1.125" style="1" customWidth="1"/>
    <col min="2" max="3" width="2.125" style="1" customWidth="1"/>
    <col min="4" max="4" width="9.125" style="1" customWidth="1"/>
    <col min="5" max="18" width="13.875" style="1" customWidth="1"/>
    <col min="19" max="19" width="3.25" style="1" customWidth="1"/>
    <col min="20" max="20" width="12" style="1"/>
    <col min="21" max="21" width="13.625" style="1" customWidth="1"/>
    <col min="22" max="16384" width="12" style="1"/>
  </cols>
  <sheetData>
    <row r="1" spans="2:18" ht="30" customHeight="1">
      <c r="B1" s="777"/>
      <c r="C1" s="777"/>
      <c r="D1" s="777"/>
      <c r="E1" s="777"/>
      <c r="F1" s="777"/>
      <c r="G1" s="777"/>
      <c r="H1" s="777"/>
      <c r="I1" s="777"/>
      <c r="J1" s="777"/>
      <c r="K1" s="777"/>
      <c r="L1" s="777"/>
      <c r="M1" s="777"/>
      <c r="N1" s="777"/>
      <c r="O1" s="777"/>
      <c r="P1" s="777"/>
      <c r="Q1" s="777"/>
      <c r="R1" s="777"/>
    </row>
    <row r="2" spans="2:18" ht="15" customHeight="1">
      <c r="B2" s="7"/>
      <c r="C2" s="7"/>
      <c r="D2" s="7"/>
      <c r="Q2" s="797"/>
      <c r="R2" s="2" t="s">
        <v>137</v>
      </c>
    </row>
    <row r="3" spans="2:18" ht="15" customHeight="1">
      <c r="B3" s="3" t="s">
        <v>156</v>
      </c>
      <c r="C3" s="3"/>
      <c r="D3" s="7"/>
      <c r="Q3" s="798"/>
      <c r="R3" s="2" t="s">
        <v>135</v>
      </c>
    </row>
    <row r="4" spans="2:18" ht="15.95" customHeight="1">
      <c r="B4" s="780" t="s">
        <v>155</v>
      </c>
      <c r="C4" s="803"/>
      <c r="D4" s="781"/>
      <c r="E4" s="774" t="s">
        <v>133</v>
      </c>
      <c r="F4" s="772" t="s">
        <v>132</v>
      </c>
      <c r="G4" s="772" t="s">
        <v>131</v>
      </c>
      <c r="H4" s="772" t="s">
        <v>130</v>
      </c>
      <c r="I4" s="772" t="s">
        <v>129</v>
      </c>
      <c r="J4" s="772" t="s">
        <v>128</v>
      </c>
      <c r="K4" s="772" t="s">
        <v>127</v>
      </c>
      <c r="L4" s="772" t="s">
        <v>126</v>
      </c>
      <c r="M4" s="772" t="s">
        <v>125</v>
      </c>
      <c r="N4" s="774" t="s">
        <v>124</v>
      </c>
      <c r="O4" s="772" t="s">
        <v>123</v>
      </c>
      <c r="P4" s="772" t="s">
        <v>122</v>
      </c>
      <c r="Q4" s="779" t="s">
        <v>121</v>
      </c>
      <c r="R4" s="784" t="s">
        <v>120</v>
      </c>
    </row>
    <row r="5" spans="2:18" ht="15.95" customHeight="1">
      <c r="B5" s="782"/>
      <c r="C5" s="804"/>
      <c r="D5" s="783"/>
      <c r="E5" s="775"/>
      <c r="F5" s="773"/>
      <c r="G5" s="773"/>
      <c r="H5" s="773"/>
      <c r="I5" s="773"/>
      <c r="J5" s="773"/>
      <c r="K5" s="773"/>
      <c r="L5" s="773"/>
      <c r="M5" s="773"/>
      <c r="N5" s="775"/>
      <c r="O5" s="773"/>
      <c r="P5" s="773"/>
      <c r="Q5" s="775"/>
      <c r="R5" s="775"/>
    </row>
    <row r="6" spans="2:18" ht="15.95" customHeight="1">
      <c r="B6" s="789" t="s">
        <v>154</v>
      </c>
      <c r="C6" s="790"/>
      <c r="D6" s="791"/>
      <c r="E6" s="11">
        <v>72457</v>
      </c>
      <c r="F6" s="11">
        <v>647</v>
      </c>
      <c r="G6" s="11">
        <v>75269</v>
      </c>
      <c r="H6" s="11">
        <v>2300</v>
      </c>
      <c r="I6" s="11">
        <v>80226</v>
      </c>
      <c r="J6" s="11">
        <v>718</v>
      </c>
      <c r="K6" s="11">
        <v>82671</v>
      </c>
      <c r="L6" s="11">
        <v>582</v>
      </c>
      <c r="M6" s="11">
        <v>84216</v>
      </c>
      <c r="N6" s="11">
        <v>1014</v>
      </c>
      <c r="O6" s="11">
        <v>86899</v>
      </c>
      <c r="P6" s="11">
        <v>432</v>
      </c>
      <c r="Q6" s="11">
        <v>205</v>
      </c>
      <c r="R6" s="5">
        <v>487636</v>
      </c>
    </row>
    <row r="7" spans="2:18" ht="15.95" customHeight="1">
      <c r="B7" s="800"/>
      <c r="C7" s="801"/>
      <c r="D7" s="802"/>
      <c r="E7" s="8">
        <v>182315891</v>
      </c>
      <c r="F7" s="8">
        <v>3668690</v>
      </c>
      <c r="G7" s="8">
        <v>195588608</v>
      </c>
      <c r="H7" s="8">
        <v>14087401</v>
      </c>
      <c r="I7" s="8">
        <v>227074861</v>
      </c>
      <c r="J7" s="8">
        <v>5915747</v>
      </c>
      <c r="K7" s="8">
        <v>236719310</v>
      </c>
      <c r="L7" s="8">
        <v>5772287</v>
      </c>
      <c r="M7" s="8">
        <v>242581166</v>
      </c>
      <c r="N7" s="8">
        <v>7184410</v>
      </c>
      <c r="O7" s="8">
        <v>254610063</v>
      </c>
      <c r="P7" s="8">
        <v>3166296</v>
      </c>
      <c r="Q7" s="8">
        <v>2241768</v>
      </c>
      <c r="R7" s="6">
        <v>1380926498</v>
      </c>
    </row>
    <row r="8" spans="2:18" ht="15.95" customHeight="1">
      <c r="B8" s="789" t="s">
        <v>153</v>
      </c>
      <c r="C8" s="790"/>
      <c r="D8" s="791"/>
      <c r="E8" s="11">
        <v>483</v>
      </c>
      <c r="F8" s="11">
        <v>680</v>
      </c>
      <c r="G8" s="11">
        <v>684</v>
      </c>
      <c r="H8" s="11">
        <v>1453</v>
      </c>
      <c r="I8" s="11">
        <v>1067</v>
      </c>
      <c r="J8" s="11">
        <v>639</v>
      </c>
      <c r="K8" s="11">
        <v>716</v>
      </c>
      <c r="L8" s="11">
        <v>590</v>
      </c>
      <c r="M8" s="11">
        <v>295</v>
      </c>
      <c r="N8" s="11">
        <v>689</v>
      </c>
      <c r="O8" s="11">
        <v>542</v>
      </c>
      <c r="P8" s="11">
        <v>286</v>
      </c>
      <c r="Q8" s="11">
        <v>443</v>
      </c>
      <c r="R8" s="5">
        <v>8567</v>
      </c>
    </row>
    <row r="9" spans="2:18" ht="15" customHeight="1">
      <c r="B9" s="792"/>
      <c r="C9" s="793"/>
      <c r="D9" s="794"/>
      <c r="E9" s="8">
        <v>108093300</v>
      </c>
      <c r="F9" s="8">
        <v>156319600</v>
      </c>
      <c r="G9" s="8">
        <v>233426000</v>
      </c>
      <c r="H9" s="8">
        <v>543389100</v>
      </c>
      <c r="I9" s="8">
        <v>381892600</v>
      </c>
      <c r="J9" s="8">
        <v>204471100</v>
      </c>
      <c r="K9" s="8">
        <v>214747900</v>
      </c>
      <c r="L9" s="8">
        <v>180305900</v>
      </c>
      <c r="M9" s="8">
        <v>91246700</v>
      </c>
      <c r="N9" s="8">
        <v>208885900</v>
      </c>
      <c r="O9" s="8">
        <v>161360100</v>
      </c>
      <c r="P9" s="8">
        <v>81978500</v>
      </c>
      <c r="Q9" s="8">
        <v>130446100</v>
      </c>
      <c r="R9" s="6">
        <v>2696562800</v>
      </c>
    </row>
    <row r="10" spans="2:18" ht="15.95" customHeight="1">
      <c r="B10" s="789" t="s">
        <v>152</v>
      </c>
      <c r="C10" s="790"/>
      <c r="D10" s="791"/>
      <c r="E10" s="11"/>
      <c r="F10" s="11"/>
      <c r="G10" s="11"/>
      <c r="H10" s="11"/>
      <c r="I10" s="11"/>
      <c r="J10" s="11"/>
      <c r="K10" s="11"/>
      <c r="L10" s="11"/>
      <c r="M10" s="11"/>
      <c r="N10" s="11"/>
      <c r="O10" s="11"/>
      <c r="P10" s="11"/>
      <c r="Q10" s="11"/>
      <c r="R10" s="5">
        <v>0</v>
      </c>
    </row>
    <row r="11" spans="2:18" ht="15.95" customHeight="1">
      <c r="B11" s="792"/>
      <c r="C11" s="793"/>
      <c r="D11" s="794"/>
      <c r="E11" s="8"/>
      <c r="F11" s="8"/>
      <c r="G11" s="8"/>
      <c r="H11" s="8"/>
      <c r="I11" s="8"/>
      <c r="J11" s="8"/>
      <c r="K11" s="8"/>
      <c r="L11" s="8"/>
      <c r="M11" s="8"/>
      <c r="N11" s="8"/>
      <c r="O11" s="8"/>
      <c r="P11" s="8"/>
      <c r="Q11" s="8"/>
      <c r="R11" s="6">
        <v>0</v>
      </c>
    </row>
    <row r="12" spans="2:18" ht="15.95" customHeight="1">
      <c r="B12" s="789" t="s">
        <v>151</v>
      </c>
      <c r="C12" s="790"/>
      <c r="D12" s="791"/>
      <c r="E12" s="11">
        <v>64</v>
      </c>
      <c r="F12" s="11">
        <v>88</v>
      </c>
      <c r="G12" s="11">
        <v>101</v>
      </c>
      <c r="H12" s="11">
        <v>143</v>
      </c>
      <c r="I12" s="11">
        <v>84</v>
      </c>
      <c r="J12" s="11">
        <v>85</v>
      </c>
      <c r="K12" s="11">
        <v>162</v>
      </c>
      <c r="L12" s="11">
        <v>165</v>
      </c>
      <c r="M12" s="11">
        <v>66</v>
      </c>
      <c r="N12" s="11">
        <v>171</v>
      </c>
      <c r="O12" s="11">
        <v>116</v>
      </c>
      <c r="P12" s="11">
        <v>80</v>
      </c>
      <c r="Q12" s="11">
        <v>27</v>
      </c>
      <c r="R12" s="5">
        <v>1352</v>
      </c>
    </row>
    <row r="13" spans="2:18" ht="15.95" customHeight="1">
      <c r="B13" s="792"/>
      <c r="C13" s="793"/>
      <c r="D13" s="794"/>
      <c r="E13" s="8">
        <v>13780600</v>
      </c>
      <c r="F13" s="8">
        <v>24624797</v>
      </c>
      <c r="G13" s="8">
        <v>22667901</v>
      </c>
      <c r="H13" s="8">
        <v>33461601</v>
      </c>
      <c r="I13" s="8">
        <v>19694800</v>
      </c>
      <c r="J13" s="8">
        <v>20400501</v>
      </c>
      <c r="K13" s="8">
        <v>36830101</v>
      </c>
      <c r="L13" s="8">
        <v>44644197</v>
      </c>
      <c r="M13" s="8">
        <v>15948301</v>
      </c>
      <c r="N13" s="8">
        <v>43177602</v>
      </c>
      <c r="O13" s="8">
        <v>37038198</v>
      </c>
      <c r="P13" s="8">
        <v>21997002</v>
      </c>
      <c r="Q13" s="8">
        <v>7320500</v>
      </c>
      <c r="R13" s="6">
        <v>341586101</v>
      </c>
    </row>
    <row r="14" spans="2:18" ht="15.95" customHeight="1">
      <c r="B14" s="799" t="s">
        <v>150</v>
      </c>
      <c r="C14" s="790"/>
      <c r="D14" s="791"/>
      <c r="E14" s="11">
        <v>12</v>
      </c>
      <c r="F14" s="11">
        <v>27</v>
      </c>
      <c r="G14" s="11">
        <v>50</v>
      </c>
      <c r="H14" s="11">
        <v>30</v>
      </c>
      <c r="I14" s="11">
        <v>26</v>
      </c>
      <c r="J14" s="11">
        <v>46</v>
      </c>
      <c r="K14" s="11">
        <v>43</v>
      </c>
      <c r="L14" s="11">
        <v>57</v>
      </c>
      <c r="M14" s="11">
        <v>18</v>
      </c>
      <c r="N14" s="11">
        <v>20</v>
      </c>
      <c r="O14" s="11">
        <v>16</v>
      </c>
      <c r="P14" s="11">
        <v>5</v>
      </c>
      <c r="Q14" s="11"/>
      <c r="R14" s="5">
        <v>350</v>
      </c>
    </row>
    <row r="15" spans="2:18" ht="15.95" customHeight="1">
      <c r="B15" s="792"/>
      <c r="C15" s="793"/>
      <c r="D15" s="794"/>
      <c r="E15" s="8">
        <v>970600</v>
      </c>
      <c r="F15" s="8">
        <v>3154300</v>
      </c>
      <c r="G15" s="8">
        <v>6487000</v>
      </c>
      <c r="H15" s="8">
        <v>3342500</v>
      </c>
      <c r="I15" s="8">
        <v>2434800</v>
      </c>
      <c r="J15" s="8">
        <v>4433651</v>
      </c>
      <c r="K15" s="8">
        <v>4014149</v>
      </c>
      <c r="L15" s="8">
        <v>5637600</v>
      </c>
      <c r="M15" s="8">
        <v>1770300</v>
      </c>
      <c r="N15" s="8">
        <v>3051500</v>
      </c>
      <c r="O15" s="8">
        <v>1765200</v>
      </c>
      <c r="P15" s="8">
        <v>351200</v>
      </c>
      <c r="Q15" s="8"/>
      <c r="R15" s="6">
        <v>37412800</v>
      </c>
    </row>
    <row r="16" spans="2:18" ht="15.95" customHeight="1">
      <c r="B16" s="789" t="s">
        <v>149</v>
      </c>
      <c r="C16" s="790"/>
      <c r="D16" s="791"/>
      <c r="E16" s="11">
        <v>24</v>
      </c>
      <c r="F16" s="11"/>
      <c r="G16" s="11">
        <v>26</v>
      </c>
      <c r="H16" s="11">
        <v>1</v>
      </c>
      <c r="I16" s="11">
        <v>29</v>
      </c>
      <c r="J16" s="11">
        <v>2</v>
      </c>
      <c r="K16" s="11">
        <v>30</v>
      </c>
      <c r="L16" s="11">
        <v>1</v>
      </c>
      <c r="M16" s="11">
        <v>30</v>
      </c>
      <c r="N16" s="11"/>
      <c r="O16" s="11">
        <v>33</v>
      </c>
      <c r="P16" s="11">
        <v>-1</v>
      </c>
      <c r="Q16" s="11"/>
      <c r="R16" s="5">
        <v>175</v>
      </c>
    </row>
    <row r="17" spans="2:19" ht="15.95" customHeight="1">
      <c r="B17" s="792"/>
      <c r="C17" s="793"/>
      <c r="D17" s="794"/>
      <c r="E17" s="8">
        <v>8478168</v>
      </c>
      <c r="F17" s="8"/>
      <c r="G17" s="8">
        <v>15493479</v>
      </c>
      <c r="H17" s="8">
        <v>269132</v>
      </c>
      <c r="I17" s="8">
        <v>10017562</v>
      </c>
      <c r="J17" s="8">
        <v>1597725</v>
      </c>
      <c r="K17" s="8">
        <v>10406630</v>
      </c>
      <c r="L17" s="8">
        <v>5164182</v>
      </c>
      <c r="M17" s="8">
        <v>10266346</v>
      </c>
      <c r="N17" s="8">
        <v>1472600</v>
      </c>
      <c r="O17" s="8">
        <v>12228900</v>
      </c>
      <c r="P17" s="8">
        <v>4766119</v>
      </c>
      <c r="Q17" s="8"/>
      <c r="R17" s="6">
        <v>80160843</v>
      </c>
    </row>
    <row r="18" spans="2:19" ht="15.95" customHeight="1">
      <c r="B18" s="789" t="s">
        <v>148</v>
      </c>
      <c r="C18" s="790"/>
      <c r="D18" s="791"/>
      <c r="E18" s="11">
        <v>119</v>
      </c>
      <c r="F18" s="11">
        <v>1</v>
      </c>
      <c r="G18" s="11">
        <v>121</v>
      </c>
      <c r="H18" s="11"/>
      <c r="I18" s="11">
        <v>121</v>
      </c>
      <c r="J18" s="11"/>
      <c r="K18" s="11">
        <v>124</v>
      </c>
      <c r="L18" s="11">
        <v>4</v>
      </c>
      <c r="M18" s="11">
        <v>127</v>
      </c>
      <c r="N18" s="11">
        <v>3</v>
      </c>
      <c r="O18" s="11">
        <v>133</v>
      </c>
      <c r="P18" s="11"/>
      <c r="Q18" s="11">
        <v>1</v>
      </c>
      <c r="R18" s="5">
        <v>754</v>
      </c>
    </row>
    <row r="19" spans="2:19" ht="15.95" customHeight="1">
      <c r="B19" s="792"/>
      <c r="C19" s="793"/>
      <c r="D19" s="794"/>
      <c r="E19" s="8">
        <v>9366534</v>
      </c>
      <c r="F19" s="8">
        <v>227333</v>
      </c>
      <c r="G19" s="8">
        <v>9873863</v>
      </c>
      <c r="H19" s="8"/>
      <c r="I19" s="8">
        <v>9829690</v>
      </c>
      <c r="J19" s="8"/>
      <c r="K19" s="8">
        <v>10867150</v>
      </c>
      <c r="L19" s="8">
        <v>1188056</v>
      </c>
      <c r="M19" s="8">
        <v>10334406</v>
      </c>
      <c r="N19" s="8">
        <v>715767</v>
      </c>
      <c r="O19" s="8">
        <v>11305831</v>
      </c>
      <c r="P19" s="8"/>
      <c r="Q19" s="8">
        <v>60650</v>
      </c>
      <c r="R19" s="6">
        <v>63769280</v>
      </c>
    </row>
    <row r="20" spans="2:19" ht="15.95" customHeight="1">
      <c r="B20" s="764" t="s">
        <v>98</v>
      </c>
      <c r="C20" s="795"/>
      <c r="D20" s="765"/>
      <c r="E20" s="5">
        <v>73159</v>
      </c>
      <c r="F20" s="5">
        <v>1443</v>
      </c>
      <c r="G20" s="5">
        <v>76251</v>
      </c>
      <c r="H20" s="5">
        <v>3927</v>
      </c>
      <c r="I20" s="5">
        <v>81553</v>
      </c>
      <c r="J20" s="5">
        <v>1490</v>
      </c>
      <c r="K20" s="5">
        <v>83746</v>
      </c>
      <c r="L20" s="5">
        <v>1399</v>
      </c>
      <c r="M20" s="5">
        <v>84752</v>
      </c>
      <c r="N20" s="5">
        <v>1897</v>
      </c>
      <c r="O20" s="5">
        <v>87739</v>
      </c>
      <c r="P20" s="5">
        <v>802</v>
      </c>
      <c r="Q20" s="5">
        <v>676</v>
      </c>
      <c r="R20" s="5">
        <v>498834</v>
      </c>
    </row>
    <row r="21" spans="2:19" ht="15.95" customHeight="1">
      <c r="B21" s="766"/>
      <c r="C21" s="796"/>
      <c r="D21" s="767"/>
      <c r="E21" s="4">
        <v>323005093</v>
      </c>
      <c r="F21" s="4">
        <v>187994720</v>
      </c>
      <c r="G21" s="4">
        <v>483536851</v>
      </c>
      <c r="H21" s="4">
        <v>594549734</v>
      </c>
      <c r="I21" s="4">
        <v>650944313</v>
      </c>
      <c r="J21" s="4">
        <v>236818724</v>
      </c>
      <c r="K21" s="4">
        <v>513585240</v>
      </c>
      <c r="L21" s="4">
        <v>242712222</v>
      </c>
      <c r="M21" s="4">
        <v>372147219</v>
      </c>
      <c r="N21" s="4">
        <v>264487779</v>
      </c>
      <c r="O21" s="4">
        <v>478308292</v>
      </c>
      <c r="P21" s="4">
        <v>112259117</v>
      </c>
      <c r="Q21" s="4">
        <v>140069018</v>
      </c>
      <c r="R21" s="4">
        <v>4600418322</v>
      </c>
      <c r="S21" s="3"/>
    </row>
    <row r="22" spans="2:19" ht="5.0999999999999996" customHeight="1">
      <c r="Q22" s="10"/>
    </row>
    <row r="23" spans="2:19" ht="15.75" customHeight="1">
      <c r="B23" s="763"/>
      <c r="C23" s="763"/>
      <c r="D23" s="763"/>
      <c r="E23" s="763"/>
      <c r="F23" s="763"/>
      <c r="G23" s="763"/>
      <c r="H23" s="763"/>
      <c r="I23" s="763"/>
      <c r="J23" s="763"/>
      <c r="K23" s="763"/>
      <c r="L23" s="763"/>
      <c r="M23" s="763"/>
      <c r="N23" s="763"/>
      <c r="O23" s="763"/>
      <c r="P23" s="763"/>
      <c r="Q23" s="10"/>
    </row>
    <row r="24" spans="2:19">
      <c r="Q24" s="10"/>
    </row>
    <row r="25" spans="2:19">
      <c r="Q25" s="10"/>
    </row>
    <row r="26" spans="2:19">
      <c r="Q26" s="10"/>
    </row>
    <row r="27" spans="2:19">
      <c r="Q27" s="10"/>
    </row>
    <row r="28" spans="2:19">
      <c r="Q28" s="10"/>
    </row>
    <row r="29" spans="2:19">
      <c r="Q29" s="10"/>
    </row>
    <row r="30" spans="2:19">
      <c r="Q30" s="10"/>
    </row>
    <row r="31" spans="2:19">
      <c r="Q31" s="10"/>
    </row>
    <row r="32" spans="2:19">
      <c r="Q32" s="10"/>
    </row>
    <row r="33" spans="17:17">
      <c r="Q33" s="10"/>
    </row>
    <row r="34" spans="17:17">
      <c r="Q34" s="10"/>
    </row>
    <row r="35" spans="17:17">
      <c r="Q35" s="10"/>
    </row>
    <row r="36" spans="17:17">
      <c r="Q36" s="10"/>
    </row>
    <row r="37" spans="17:17">
      <c r="Q37" s="10"/>
    </row>
    <row r="38" spans="17:17">
      <c r="Q38" s="10"/>
    </row>
    <row r="39" spans="17:17">
      <c r="Q39" s="10"/>
    </row>
    <row r="40" spans="17:17">
      <c r="Q40" s="10"/>
    </row>
    <row r="41" spans="17:17">
      <c r="Q41" s="10"/>
    </row>
    <row r="42" spans="17:17">
      <c r="Q42" s="10"/>
    </row>
    <row r="43" spans="17:17">
      <c r="Q43" s="10"/>
    </row>
    <row r="44" spans="17:17">
      <c r="Q44" s="10"/>
    </row>
    <row r="45" spans="17:17">
      <c r="Q45" s="10"/>
    </row>
    <row r="46" spans="17:17">
      <c r="Q46" s="10"/>
    </row>
    <row r="47" spans="17:17">
      <c r="Q47" s="10"/>
    </row>
    <row r="48" spans="17:17">
      <c r="Q48" s="9"/>
    </row>
    <row r="49" spans="17:17">
      <c r="Q49" s="9"/>
    </row>
  </sheetData>
  <mergeCells count="26">
    <mergeCell ref="R4:R5"/>
    <mergeCell ref="B6:D7"/>
    <mergeCell ref="B8:D9"/>
    <mergeCell ref="B10:D11"/>
    <mergeCell ref="B12:D13"/>
    <mergeCell ref="B4:D5"/>
    <mergeCell ref="L4:L5"/>
    <mergeCell ref="M4:M5"/>
    <mergeCell ref="N4:N5"/>
    <mergeCell ref="O4:O5"/>
    <mergeCell ref="B1:R1"/>
    <mergeCell ref="B18:D19"/>
    <mergeCell ref="B20:D21"/>
    <mergeCell ref="B23:P23"/>
    <mergeCell ref="Q2:Q3"/>
    <mergeCell ref="Q4:Q5"/>
    <mergeCell ref="B16:D17"/>
    <mergeCell ref="I4:I5"/>
    <mergeCell ref="J4:J5"/>
    <mergeCell ref="B14:D15"/>
    <mergeCell ref="P4:P5"/>
    <mergeCell ref="E4:E5"/>
    <mergeCell ref="F4:F5"/>
    <mergeCell ref="G4:G5"/>
    <mergeCell ref="H4:H5"/>
    <mergeCell ref="K4:K5"/>
  </mergeCells>
  <phoneticPr fontId="6"/>
  <printOptions horizontalCentered="1"/>
  <pageMargins left="0.74803149606299213" right="0.55118110236220474" top="0.59055118110236227" bottom="0.19685039370078741" header="0" footer="0"/>
  <pageSetup paperSize="9" scale="56"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2809E-90F4-46C9-ACD9-F317C82570AF}">
  <sheetPr syncVertical="1" syncRef="A1" transitionEvaluation="1" transitionEntry="1"/>
  <dimension ref="B1:CO54"/>
  <sheetViews>
    <sheetView zoomScale="70" zoomScaleNormal="70" zoomScaleSheetLayoutView="50" workbookViewId="0"/>
  </sheetViews>
  <sheetFormatPr defaultColWidth="13.25" defaultRowHeight="17.25"/>
  <cols>
    <col min="1" max="1" width="1.125" style="532" customWidth="1"/>
    <col min="2" max="2" width="24.875" style="532" customWidth="1"/>
    <col min="3" max="3" width="13.375" style="532" customWidth="1"/>
    <col min="4" max="4" width="23.375" style="532" customWidth="1"/>
    <col min="5" max="5" width="13.375" style="532" customWidth="1"/>
    <col min="6" max="6" width="23.375" style="532" customWidth="1"/>
    <col min="7" max="7" width="13.375" style="532" customWidth="1"/>
    <col min="8" max="8" width="23.375" style="532" customWidth="1"/>
    <col min="9" max="9" width="13.375" style="532" customWidth="1"/>
    <col min="10" max="10" width="23.375" style="532" customWidth="1"/>
    <col min="11" max="11" width="13.375" style="532" customWidth="1"/>
    <col min="12" max="12" width="23.375" style="532" customWidth="1"/>
    <col min="13" max="13" width="13.375" style="532" customWidth="1"/>
    <col min="14" max="14" width="23.375" style="532" customWidth="1"/>
    <col min="15" max="16" width="1.125" style="532" customWidth="1"/>
    <col min="17" max="17" width="24.875" style="532" customWidth="1"/>
    <col min="18" max="18" width="13.375" style="532" customWidth="1"/>
    <col min="19" max="19" width="23.375" style="532" customWidth="1"/>
    <col min="20" max="20" width="13.375" style="532" customWidth="1"/>
    <col min="21" max="21" width="23.375" style="532" customWidth="1"/>
    <col min="22" max="22" width="13.375" style="532" customWidth="1"/>
    <col min="23" max="23" width="23.375" style="532" customWidth="1"/>
    <col min="24" max="24" width="13.375" style="532" customWidth="1"/>
    <col min="25" max="25" width="21.5" style="532" customWidth="1"/>
    <col min="26" max="26" width="13.375" style="532" customWidth="1"/>
    <col min="27" max="27" width="23.375" style="532" customWidth="1"/>
    <col min="28" max="28" width="13.375" style="532" customWidth="1"/>
    <col min="29" max="29" width="23.375" style="532" customWidth="1"/>
    <col min="30" max="30" width="13.375" style="532" customWidth="1"/>
    <col min="31" max="31" width="22.75" style="532" customWidth="1"/>
    <col min="32" max="33" width="1.125" style="532" customWidth="1"/>
    <col min="34" max="34" width="24.875" style="532" customWidth="1"/>
    <col min="35" max="35" width="13.375" style="532" customWidth="1"/>
    <col min="36" max="36" width="23.375" style="532" customWidth="1"/>
    <col min="37" max="37" width="13.375" style="532" customWidth="1"/>
    <col min="38" max="38" width="23.375" style="532" customWidth="1"/>
    <col min="39" max="39" width="13.375" style="532" customWidth="1"/>
    <col min="40" max="40" width="23.375" style="532" customWidth="1"/>
    <col min="41" max="41" width="13.375" style="611" customWidth="1"/>
    <col min="42" max="42" width="23.375" style="611" customWidth="1"/>
    <col min="43" max="43" width="13.375" style="611" customWidth="1"/>
    <col min="44" max="44" width="22.125" style="611" customWidth="1"/>
    <col min="45" max="45" width="13.375" style="611" customWidth="1"/>
    <col min="46" max="46" width="23.375" style="611" customWidth="1"/>
    <col min="47" max="47" width="13.375" style="611" customWidth="1"/>
    <col min="48" max="48" width="23.625" style="611" customWidth="1"/>
    <col min="49" max="50" width="1.125" style="532" customWidth="1"/>
    <col min="51" max="51" width="24.875" style="532" customWidth="1"/>
    <col min="52" max="52" width="13.375" style="532" customWidth="1"/>
    <col min="53" max="53" width="23.375" style="532" customWidth="1"/>
    <col min="54" max="54" width="13.375" style="532" customWidth="1"/>
    <col min="55" max="55" width="23.375" style="532" customWidth="1"/>
    <col min="56" max="56" width="13.375" style="532" customWidth="1"/>
    <col min="57" max="57" width="23.375" style="532" customWidth="1"/>
    <col min="58" max="58" width="13.375" style="532" customWidth="1"/>
    <col min="59" max="59" width="20.25" style="532" customWidth="1"/>
    <col min="60" max="60" width="13.375" style="532" customWidth="1"/>
    <col min="61" max="61" width="20.25" style="532" customWidth="1"/>
    <col min="62" max="62" width="13.375" style="532" customWidth="1"/>
    <col min="63" max="63" width="20.25" style="532" customWidth="1"/>
    <col min="64" max="64" width="15" style="532" customWidth="1"/>
    <col min="65" max="65" width="25.125" style="532" customWidth="1"/>
    <col min="66" max="67" width="1.125" style="532" customWidth="1"/>
    <col min="68" max="68" width="24.875" style="532" customWidth="1"/>
    <col min="69" max="69" width="13.375" style="532" customWidth="1"/>
    <col min="70" max="70" width="23.375" style="532" customWidth="1"/>
    <col min="71" max="71" width="13.375" style="532" customWidth="1"/>
    <col min="72" max="72" width="23.375" style="532" customWidth="1"/>
    <col min="73" max="73" width="13.375" style="532" customWidth="1"/>
    <col min="74" max="74" width="23.375" style="532" customWidth="1"/>
    <col min="75" max="75" width="13.375" style="532" customWidth="1"/>
    <col min="76" max="76" width="23.375" style="532" customWidth="1"/>
    <col min="77" max="77" width="13.375" style="532" customWidth="1"/>
    <col min="78" max="78" width="23.375" style="532" customWidth="1"/>
    <col min="79" max="79" width="13.375" style="532" customWidth="1"/>
    <col min="80" max="80" width="23.375" style="532" customWidth="1"/>
    <col min="81" max="83" width="13.25" style="532"/>
    <col min="84" max="84" width="13.25" style="563"/>
    <col min="85" max="85" width="15.75" style="563" bestFit="1" customWidth="1"/>
    <col min="86" max="86" width="13.25" style="563"/>
    <col min="87" max="87" width="15.25" style="563" bestFit="1" customWidth="1"/>
    <col min="88" max="88" width="13.25" style="563"/>
    <col min="89" max="89" width="15.75" style="563" bestFit="1" customWidth="1"/>
    <col min="90" max="90" width="10.75" style="563" customWidth="1"/>
    <col min="91" max="91" width="16.25" style="563" bestFit="1" customWidth="1"/>
    <col min="92" max="92" width="6.75" style="563" customWidth="1"/>
    <col min="93" max="93" width="13.25" style="563"/>
    <col min="94" max="16384" width="13.25" style="532"/>
  </cols>
  <sheetData>
    <row r="1" spans="2:93" s="561" customFormat="1" ht="30" customHeight="1">
      <c r="B1" s="823" t="s">
        <v>214</v>
      </c>
      <c r="C1" s="823"/>
      <c r="D1" s="823"/>
      <c r="E1" s="823"/>
      <c r="F1" s="823"/>
      <c r="G1" s="823"/>
      <c r="H1" s="823"/>
      <c r="I1" s="823"/>
      <c r="J1" s="823"/>
      <c r="K1" s="823"/>
      <c r="L1" s="823"/>
      <c r="M1" s="823"/>
      <c r="N1" s="823"/>
      <c r="O1" s="823"/>
      <c r="Q1" s="562"/>
      <c r="AH1" s="562"/>
      <c r="AO1" s="577"/>
      <c r="AP1" s="577"/>
      <c r="AY1" s="562"/>
      <c r="BP1" s="562"/>
      <c r="CF1" s="563"/>
      <c r="CG1" s="563"/>
      <c r="CH1" s="563"/>
      <c r="CI1" s="563"/>
      <c r="CJ1" s="563"/>
      <c r="CK1" s="563"/>
      <c r="CL1" s="563"/>
      <c r="CM1" s="563"/>
      <c r="CN1" s="563"/>
      <c r="CO1" s="563"/>
    </row>
    <row r="2" spans="2:93" s="561" customFormat="1" ht="18" customHeight="1">
      <c r="B2" s="563"/>
      <c r="N2" s="578" t="s">
        <v>213</v>
      </c>
      <c r="Q2" s="562" t="s">
        <v>212</v>
      </c>
      <c r="AH2" s="562" t="s">
        <v>212</v>
      </c>
      <c r="AO2" s="577"/>
      <c r="AP2" s="577"/>
      <c r="AY2" s="562" t="s">
        <v>212</v>
      </c>
      <c r="BP2" s="562" t="s">
        <v>212</v>
      </c>
      <c r="CF2" s="563"/>
      <c r="CG2" s="563"/>
      <c r="CH2" s="563"/>
      <c r="CI2" s="563"/>
      <c r="CJ2" s="563"/>
      <c r="CK2" s="563"/>
      <c r="CL2" s="563"/>
      <c r="CM2" s="563"/>
      <c r="CN2" s="563"/>
      <c r="CO2" s="563"/>
    </row>
    <row r="3" spans="2:93" ht="50.25" customHeight="1">
      <c r="B3" s="817" t="s">
        <v>200</v>
      </c>
      <c r="C3" s="811" t="s">
        <v>211</v>
      </c>
      <c r="D3" s="824"/>
      <c r="E3" s="824"/>
      <c r="F3" s="824"/>
      <c r="G3" s="824"/>
      <c r="H3" s="738"/>
      <c r="I3" s="811" t="s">
        <v>210</v>
      </c>
      <c r="J3" s="824"/>
      <c r="K3" s="824"/>
      <c r="L3" s="824"/>
      <c r="M3" s="824"/>
      <c r="N3" s="738"/>
      <c r="O3" s="564"/>
      <c r="P3" s="564"/>
      <c r="Q3" s="817" t="s">
        <v>200</v>
      </c>
      <c r="R3" s="831" t="s">
        <v>209</v>
      </c>
      <c r="S3" s="814"/>
      <c r="T3" s="805" t="s">
        <v>24</v>
      </c>
      <c r="U3" s="806"/>
      <c r="V3" s="809" t="s">
        <v>23</v>
      </c>
      <c r="W3" s="806"/>
      <c r="X3" s="825" t="s">
        <v>208</v>
      </c>
      <c r="Y3" s="814"/>
      <c r="Z3" s="811" t="s">
        <v>207</v>
      </c>
      <c r="AA3" s="824"/>
      <c r="AB3" s="824"/>
      <c r="AC3" s="824"/>
      <c r="AD3" s="824"/>
      <c r="AE3" s="738"/>
      <c r="AF3" s="564"/>
      <c r="AG3" s="564"/>
      <c r="AH3" s="817" t="s">
        <v>200</v>
      </c>
      <c r="AI3" s="821" t="s">
        <v>206</v>
      </c>
      <c r="AJ3" s="821"/>
      <c r="AK3" s="821"/>
      <c r="AL3" s="821"/>
      <c r="AM3" s="822"/>
      <c r="AN3" s="812"/>
      <c r="AO3" s="825" t="s">
        <v>205</v>
      </c>
      <c r="AP3" s="814"/>
      <c r="AQ3" s="830" t="s">
        <v>204</v>
      </c>
      <c r="AR3" s="824"/>
      <c r="AS3" s="824"/>
      <c r="AT3" s="824"/>
      <c r="AU3" s="824"/>
      <c r="AV3" s="738"/>
      <c r="AW3" s="564"/>
      <c r="AX3" s="564"/>
      <c r="AY3" s="817" t="s">
        <v>200</v>
      </c>
      <c r="AZ3" s="820" t="s">
        <v>203</v>
      </c>
      <c r="BA3" s="821"/>
      <c r="BB3" s="821"/>
      <c r="BC3" s="821"/>
      <c r="BD3" s="822"/>
      <c r="BE3" s="812"/>
      <c r="BF3" s="813" t="s">
        <v>8</v>
      </c>
      <c r="BG3" s="814"/>
      <c r="BH3" s="805" t="s">
        <v>202</v>
      </c>
      <c r="BI3" s="806"/>
      <c r="BJ3" s="809" t="s">
        <v>44</v>
      </c>
      <c r="BK3" s="806"/>
      <c r="BL3" s="809" t="s">
        <v>201</v>
      </c>
      <c r="BM3" s="806"/>
      <c r="BN3" s="565"/>
      <c r="BO3" s="565"/>
      <c r="BP3" s="817" t="s">
        <v>200</v>
      </c>
      <c r="BQ3" s="813" t="s">
        <v>199</v>
      </c>
      <c r="BR3" s="814"/>
      <c r="BS3" s="805" t="s">
        <v>198</v>
      </c>
      <c r="BT3" s="806"/>
      <c r="BU3" s="809" t="s">
        <v>197</v>
      </c>
      <c r="BV3" s="806"/>
      <c r="BW3" s="813" t="s">
        <v>196</v>
      </c>
      <c r="BX3" s="814"/>
      <c r="BY3" s="805" t="s">
        <v>195</v>
      </c>
      <c r="BZ3" s="806"/>
      <c r="CA3" s="809" t="s">
        <v>194</v>
      </c>
      <c r="CB3" s="806"/>
    </row>
    <row r="4" spans="2:93" ht="42.75" customHeight="1">
      <c r="B4" s="818"/>
      <c r="C4" s="828" t="s">
        <v>193</v>
      </c>
      <c r="D4" s="827"/>
      <c r="E4" s="828" t="s">
        <v>192</v>
      </c>
      <c r="F4" s="827"/>
      <c r="G4" s="826" t="s">
        <v>189</v>
      </c>
      <c r="H4" s="827"/>
      <c r="I4" s="829" t="s">
        <v>193</v>
      </c>
      <c r="J4" s="827"/>
      <c r="K4" s="828" t="s">
        <v>192</v>
      </c>
      <c r="L4" s="827"/>
      <c r="M4" s="826" t="s">
        <v>189</v>
      </c>
      <c r="N4" s="827"/>
      <c r="O4" s="564"/>
      <c r="P4" s="564"/>
      <c r="Q4" s="818"/>
      <c r="R4" s="832"/>
      <c r="S4" s="816"/>
      <c r="T4" s="807"/>
      <c r="U4" s="808"/>
      <c r="V4" s="810"/>
      <c r="W4" s="808"/>
      <c r="X4" s="815"/>
      <c r="Y4" s="816"/>
      <c r="Z4" s="822" t="s">
        <v>191</v>
      </c>
      <c r="AA4" s="738"/>
      <c r="AB4" s="811" t="s">
        <v>190</v>
      </c>
      <c r="AC4" s="738"/>
      <c r="AD4" s="811" t="s">
        <v>189</v>
      </c>
      <c r="AE4" s="738"/>
      <c r="AF4" s="564"/>
      <c r="AG4" s="564"/>
      <c r="AH4" s="818"/>
      <c r="AI4" s="822" t="s">
        <v>191</v>
      </c>
      <c r="AJ4" s="812"/>
      <c r="AK4" s="811" t="s">
        <v>190</v>
      </c>
      <c r="AL4" s="738"/>
      <c r="AM4" s="811" t="s">
        <v>189</v>
      </c>
      <c r="AN4" s="738"/>
      <c r="AO4" s="815"/>
      <c r="AP4" s="816"/>
      <c r="AQ4" s="811" t="s">
        <v>191</v>
      </c>
      <c r="AR4" s="738"/>
      <c r="AS4" s="811" t="s">
        <v>190</v>
      </c>
      <c r="AT4" s="738"/>
      <c r="AU4" s="811" t="s">
        <v>189</v>
      </c>
      <c r="AV4" s="738"/>
      <c r="AW4" s="564"/>
      <c r="AX4" s="564"/>
      <c r="AY4" s="818"/>
      <c r="AZ4" s="811" t="s">
        <v>191</v>
      </c>
      <c r="BA4" s="812"/>
      <c r="BB4" s="811" t="s">
        <v>190</v>
      </c>
      <c r="BC4" s="738"/>
      <c r="BD4" s="811" t="s">
        <v>189</v>
      </c>
      <c r="BE4" s="738"/>
      <c r="BF4" s="815"/>
      <c r="BG4" s="816"/>
      <c r="BH4" s="807"/>
      <c r="BI4" s="808"/>
      <c r="BJ4" s="810"/>
      <c r="BK4" s="808"/>
      <c r="BL4" s="810"/>
      <c r="BM4" s="808"/>
      <c r="BN4" s="564"/>
      <c r="BO4" s="564"/>
      <c r="BP4" s="818"/>
      <c r="BQ4" s="815"/>
      <c r="BR4" s="816"/>
      <c r="BS4" s="807"/>
      <c r="BT4" s="808"/>
      <c r="BU4" s="810"/>
      <c r="BV4" s="808"/>
      <c r="BW4" s="815"/>
      <c r="BX4" s="816"/>
      <c r="BY4" s="807"/>
      <c r="BZ4" s="808"/>
      <c r="CA4" s="810"/>
      <c r="CB4" s="808"/>
    </row>
    <row r="5" spans="2:93" ht="30.75" customHeight="1">
      <c r="B5" s="819"/>
      <c r="C5" s="579" t="s">
        <v>188</v>
      </c>
      <c r="D5" s="580" t="s">
        <v>187</v>
      </c>
      <c r="E5" s="580" t="s">
        <v>188</v>
      </c>
      <c r="F5" s="580" t="s">
        <v>187</v>
      </c>
      <c r="G5" s="580" t="s">
        <v>188</v>
      </c>
      <c r="H5" s="580" t="s">
        <v>187</v>
      </c>
      <c r="I5" s="580" t="s">
        <v>188</v>
      </c>
      <c r="J5" s="580" t="s">
        <v>187</v>
      </c>
      <c r="K5" s="580" t="s">
        <v>188</v>
      </c>
      <c r="L5" s="580" t="s">
        <v>187</v>
      </c>
      <c r="M5" s="580" t="s">
        <v>188</v>
      </c>
      <c r="N5" s="580" t="s">
        <v>187</v>
      </c>
      <c r="O5" s="564"/>
      <c r="P5" s="564"/>
      <c r="Q5" s="819"/>
      <c r="R5" s="579" t="s">
        <v>188</v>
      </c>
      <c r="S5" s="580" t="s">
        <v>187</v>
      </c>
      <c r="T5" s="580" t="s">
        <v>188</v>
      </c>
      <c r="U5" s="580" t="s">
        <v>187</v>
      </c>
      <c r="V5" s="580" t="s">
        <v>188</v>
      </c>
      <c r="W5" s="580" t="s">
        <v>187</v>
      </c>
      <c r="X5" s="580" t="s">
        <v>188</v>
      </c>
      <c r="Y5" s="580" t="s">
        <v>187</v>
      </c>
      <c r="Z5" s="580" t="s">
        <v>188</v>
      </c>
      <c r="AA5" s="580" t="s">
        <v>187</v>
      </c>
      <c r="AB5" s="580" t="s">
        <v>188</v>
      </c>
      <c r="AC5" s="580" t="s">
        <v>187</v>
      </c>
      <c r="AD5" s="580" t="s">
        <v>188</v>
      </c>
      <c r="AE5" s="580" t="s">
        <v>187</v>
      </c>
      <c r="AF5" s="564"/>
      <c r="AG5" s="564"/>
      <c r="AH5" s="819"/>
      <c r="AI5" s="579" t="s">
        <v>188</v>
      </c>
      <c r="AJ5" s="580" t="s">
        <v>187</v>
      </c>
      <c r="AK5" s="580" t="s">
        <v>188</v>
      </c>
      <c r="AL5" s="580" t="s">
        <v>187</v>
      </c>
      <c r="AM5" s="580" t="s">
        <v>188</v>
      </c>
      <c r="AN5" s="580" t="s">
        <v>187</v>
      </c>
      <c r="AO5" s="580" t="s">
        <v>188</v>
      </c>
      <c r="AP5" s="580" t="s">
        <v>187</v>
      </c>
      <c r="AQ5" s="580" t="s">
        <v>188</v>
      </c>
      <c r="AR5" s="580" t="s">
        <v>187</v>
      </c>
      <c r="AS5" s="580" t="s">
        <v>188</v>
      </c>
      <c r="AT5" s="580" t="s">
        <v>187</v>
      </c>
      <c r="AU5" s="580" t="s">
        <v>188</v>
      </c>
      <c r="AV5" s="580" t="s">
        <v>187</v>
      </c>
      <c r="AW5" s="564"/>
      <c r="AX5" s="564"/>
      <c r="AY5" s="819"/>
      <c r="AZ5" s="580" t="s">
        <v>188</v>
      </c>
      <c r="BA5" s="580" t="s">
        <v>187</v>
      </c>
      <c r="BB5" s="580" t="s">
        <v>188</v>
      </c>
      <c r="BC5" s="580" t="s">
        <v>187</v>
      </c>
      <c r="BD5" s="580" t="s">
        <v>188</v>
      </c>
      <c r="BE5" s="580" t="s">
        <v>187</v>
      </c>
      <c r="BF5" s="580" t="s">
        <v>188</v>
      </c>
      <c r="BG5" s="580" t="s">
        <v>187</v>
      </c>
      <c r="BH5" s="580" t="s">
        <v>188</v>
      </c>
      <c r="BI5" s="580" t="s">
        <v>187</v>
      </c>
      <c r="BJ5" s="580" t="s">
        <v>188</v>
      </c>
      <c r="BK5" s="580" t="s">
        <v>187</v>
      </c>
      <c r="BL5" s="580" t="s">
        <v>188</v>
      </c>
      <c r="BM5" s="580" t="s">
        <v>187</v>
      </c>
      <c r="BN5" s="564"/>
      <c r="BO5" s="564"/>
      <c r="BP5" s="819"/>
      <c r="BQ5" s="580" t="s">
        <v>188</v>
      </c>
      <c r="BR5" s="580" t="s">
        <v>187</v>
      </c>
      <c r="BS5" s="580" t="s">
        <v>188</v>
      </c>
      <c r="BT5" s="580" t="s">
        <v>187</v>
      </c>
      <c r="BU5" s="580" t="s">
        <v>188</v>
      </c>
      <c r="BV5" s="580" t="s">
        <v>187</v>
      </c>
      <c r="BW5" s="580" t="s">
        <v>188</v>
      </c>
      <c r="BX5" s="580" t="s">
        <v>187</v>
      </c>
      <c r="BY5" s="580" t="s">
        <v>188</v>
      </c>
      <c r="BZ5" s="580" t="s">
        <v>187</v>
      </c>
      <c r="CA5" s="580" t="s">
        <v>188</v>
      </c>
      <c r="CB5" s="580" t="s">
        <v>187</v>
      </c>
    </row>
    <row r="6" spans="2:93" s="567" customFormat="1" ht="20.100000000000001" customHeight="1">
      <c r="B6" s="581"/>
      <c r="C6" s="582" t="s">
        <v>186</v>
      </c>
      <c r="D6" s="583" t="s">
        <v>28</v>
      </c>
      <c r="E6" s="583" t="s">
        <v>186</v>
      </c>
      <c r="F6" s="583" t="s">
        <v>28</v>
      </c>
      <c r="G6" s="583" t="s">
        <v>186</v>
      </c>
      <c r="H6" s="583" t="s">
        <v>28</v>
      </c>
      <c r="I6" s="583" t="s">
        <v>186</v>
      </c>
      <c r="J6" s="583" t="s">
        <v>28</v>
      </c>
      <c r="K6" s="583" t="s">
        <v>186</v>
      </c>
      <c r="L6" s="583" t="s">
        <v>28</v>
      </c>
      <c r="M6" s="583" t="s">
        <v>186</v>
      </c>
      <c r="N6" s="583" t="s">
        <v>28</v>
      </c>
      <c r="O6" s="566"/>
      <c r="P6" s="566"/>
      <c r="Q6" s="581"/>
      <c r="R6" s="582" t="s">
        <v>186</v>
      </c>
      <c r="S6" s="583" t="s">
        <v>28</v>
      </c>
      <c r="T6" s="583" t="s">
        <v>186</v>
      </c>
      <c r="U6" s="583" t="s">
        <v>28</v>
      </c>
      <c r="V6" s="583" t="s">
        <v>186</v>
      </c>
      <c r="W6" s="583" t="s">
        <v>28</v>
      </c>
      <c r="X6" s="583" t="s">
        <v>186</v>
      </c>
      <c r="Y6" s="583" t="s">
        <v>28</v>
      </c>
      <c r="Z6" s="583" t="s">
        <v>186</v>
      </c>
      <c r="AA6" s="583" t="s">
        <v>28</v>
      </c>
      <c r="AB6" s="583" t="s">
        <v>186</v>
      </c>
      <c r="AC6" s="583" t="s">
        <v>28</v>
      </c>
      <c r="AD6" s="583" t="s">
        <v>186</v>
      </c>
      <c r="AE6" s="583" t="s">
        <v>28</v>
      </c>
      <c r="AF6" s="566"/>
      <c r="AG6" s="566"/>
      <c r="AH6" s="581"/>
      <c r="AI6" s="584" t="s">
        <v>186</v>
      </c>
      <c r="AJ6" s="585" t="s">
        <v>28</v>
      </c>
      <c r="AK6" s="585" t="s">
        <v>186</v>
      </c>
      <c r="AL6" s="585" t="s">
        <v>28</v>
      </c>
      <c r="AM6" s="585" t="s">
        <v>186</v>
      </c>
      <c r="AN6" s="585" t="s">
        <v>28</v>
      </c>
      <c r="AO6" s="585" t="s">
        <v>186</v>
      </c>
      <c r="AP6" s="585" t="s">
        <v>28</v>
      </c>
      <c r="AQ6" s="583" t="s">
        <v>186</v>
      </c>
      <c r="AR6" s="583" t="s">
        <v>28</v>
      </c>
      <c r="AS6" s="583" t="s">
        <v>186</v>
      </c>
      <c r="AT6" s="583" t="s">
        <v>28</v>
      </c>
      <c r="AU6" s="583" t="s">
        <v>186</v>
      </c>
      <c r="AV6" s="583" t="s">
        <v>28</v>
      </c>
      <c r="AW6" s="566"/>
      <c r="AX6" s="566"/>
      <c r="AY6" s="581"/>
      <c r="AZ6" s="585" t="s">
        <v>186</v>
      </c>
      <c r="BA6" s="585" t="s">
        <v>28</v>
      </c>
      <c r="BB6" s="585" t="s">
        <v>186</v>
      </c>
      <c r="BC6" s="585" t="s">
        <v>28</v>
      </c>
      <c r="BD6" s="585" t="s">
        <v>186</v>
      </c>
      <c r="BE6" s="585" t="s">
        <v>28</v>
      </c>
      <c r="BF6" s="583" t="s">
        <v>186</v>
      </c>
      <c r="BG6" s="583" t="s">
        <v>28</v>
      </c>
      <c r="BH6" s="583" t="s">
        <v>186</v>
      </c>
      <c r="BI6" s="583" t="s">
        <v>28</v>
      </c>
      <c r="BJ6" s="583" t="s">
        <v>186</v>
      </c>
      <c r="BK6" s="583" t="s">
        <v>28</v>
      </c>
      <c r="BL6" s="583" t="s">
        <v>186</v>
      </c>
      <c r="BM6" s="583" t="s">
        <v>28</v>
      </c>
      <c r="BN6" s="566"/>
      <c r="BO6" s="566"/>
      <c r="BP6" s="581"/>
      <c r="BQ6" s="583" t="s">
        <v>186</v>
      </c>
      <c r="BR6" s="583" t="s">
        <v>28</v>
      </c>
      <c r="BS6" s="583" t="s">
        <v>186</v>
      </c>
      <c r="BT6" s="583" t="s">
        <v>28</v>
      </c>
      <c r="BU6" s="583" t="s">
        <v>186</v>
      </c>
      <c r="BV6" s="583" t="s">
        <v>28</v>
      </c>
      <c r="BW6" s="583" t="s">
        <v>186</v>
      </c>
      <c r="BX6" s="583" t="s">
        <v>28</v>
      </c>
      <c r="BY6" s="583" t="s">
        <v>186</v>
      </c>
      <c r="BZ6" s="583" t="s">
        <v>28</v>
      </c>
      <c r="CA6" s="583" t="s">
        <v>186</v>
      </c>
      <c r="CB6" s="583" t="s">
        <v>28</v>
      </c>
      <c r="CF6" s="568"/>
      <c r="CG6" s="568"/>
      <c r="CH6" s="568"/>
      <c r="CI6" s="568"/>
      <c r="CJ6" s="568"/>
      <c r="CK6" s="568"/>
      <c r="CL6" s="568"/>
      <c r="CM6" s="568"/>
      <c r="CN6" s="568"/>
      <c r="CO6" s="568"/>
    </row>
    <row r="7" spans="2:93" s="570" customFormat="1" ht="18.95" customHeight="1">
      <c r="B7" s="586"/>
      <c r="C7" s="587"/>
      <c r="D7" s="588">
        <v>126980230</v>
      </c>
      <c r="E7" s="589"/>
      <c r="F7" s="588">
        <v>9462200</v>
      </c>
      <c r="G7" s="589"/>
      <c r="H7" s="588">
        <v>136442430</v>
      </c>
      <c r="I7" s="589"/>
      <c r="J7" s="588"/>
      <c r="K7" s="589"/>
      <c r="L7" s="588"/>
      <c r="M7" s="589"/>
      <c r="N7" s="588"/>
      <c r="O7" s="569"/>
      <c r="P7" s="569"/>
      <c r="Q7" s="586"/>
      <c r="R7" s="587"/>
      <c r="S7" s="588"/>
      <c r="T7" s="589"/>
      <c r="U7" s="588"/>
      <c r="V7" s="589"/>
      <c r="W7" s="588"/>
      <c r="X7" s="589"/>
      <c r="Y7" s="588">
        <v>1450160</v>
      </c>
      <c r="Z7" s="589"/>
      <c r="AA7" s="588"/>
      <c r="AB7" s="589"/>
      <c r="AC7" s="588"/>
      <c r="AD7" s="589"/>
      <c r="AE7" s="588"/>
      <c r="AF7" s="569"/>
      <c r="AG7" s="569"/>
      <c r="AH7" s="586"/>
      <c r="AI7" s="587"/>
      <c r="AJ7" s="590"/>
      <c r="AK7" s="587"/>
      <c r="AL7" s="590"/>
      <c r="AM7" s="589"/>
      <c r="AN7" s="590"/>
      <c r="AO7" s="589"/>
      <c r="AP7" s="588">
        <v>47601329</v>
      </c>
      <c r="AQ7" s="589"/>
      <c r="AR7" s="588"/>
      <c r="AS7" s="589"/>
      <c r="AT7" s="588"/>
      <c r="AU7" s="589"/>
      <c r="AV7" s="588"/>
      <c r="AW7" s="569"/>
      <c r="AX7" s="569"/>
      <c r="AY7" s="586"/>
      <c r="AZ7" s="589"/>
      <c r="BA7" s="590"/>
      <c r="BB7" s="587"/>
      <c r="BC7" s="590"/>
      <c r="BD7" s="589"/>
      <c r="BE7" s="590"/>
      <c r="BF7" s="589"/>
      <c r="BG7" s="588"/>
      <c r="BH7" s="589"/>
      <c r="BI7" s="588"/>
      <c r="BJ7" s="589"/>
      <c r="BK7" s="588"/>
      <c r="BL7" s="589"/>
      <c r="BM7" s="588">
        <v>185493919</v>
      </c>
      <c r="BN7" s="569"/>
      <c r="BO7" s="569"/>
      <c r="BP7" s="586"/>
      <c r="BQ7" s="589"/>
      <c r="BR7" s="588"/>
      <c r="BS7" s="589"/>
      <c r="BT7" s="588"/>
      <c r="BU7" s="589"/>
      <c r="BV7" s="588"/>
      <c r="BW7" s="589"/>
      <c r="BX7" s="588"/>
      <c r="BY7" s="589"/>
      <c r="BZ7" s="588"/>
      <c r="CA7" s="589"/>
      <c r="CB7" s="588"/>
      <c r="CF7" s="571"/>
      <c r="CG7" s="571"/>
      <c r="CH7" s="571"/>
      <c r="CI7" s="571"/>
      <c r="CJ7" s="571"/>
      <c r="CK7" s="571"/>
      <c r="CL7" s="571"/>
      <c r="CM7" s="571"/>
      <c r="CN7" s="571"/>
      <c r="CO7" s="571"/>
    </row>
    <row r="8" spans="2:93" s="567" customFormat="1" ht="33.75" customHeight="1">
      <c r="B8" s="591" t="s">
        <v>185</v>
      </c>
      <c r="C8" s="592">
        <v>631</v>
      </c>
      <c r="D8" s="593">
        <v>837779211</v>
      </c>
      <c r="E8" s="594">
        <v>62</v>
      </c>
      <c r="F8" s="594">
        <v>70377960</v>
      </c>
      <c r="G8" s="594">
        <v>693</v>
      </c>
      <c r="H8" s="594">
        <v>908157171</v>
      </c>
      <c r="I8" s="593">
        <v>986</v>
      </c>
      <c r="J8" s="593">
        <v>1635258029</v>
      </c>
      <c r="K8" s="594" t="s">
        <v>158</v>
      </c>
      <c r="L8" s="594" t="s">
        <v>166</v>
      </c>
      <c r="M8" s="594">
        <v>986</v>
      </c>
      <c r="N8" s="594">
        <v>1635258029</v>
      </c>
      <c r="O8" s="572"/>
      <c r="P8" s="572"/>
      <c r="Q8" s="591" t="s">
        <v>185</v>
      </c>
      <c r="R8" s="592">
        <v>17</v>
      </c>
      <c r="S8" s="593">
        <v>40656116</v>
      </c>
      <c r="T8" s="594">
        <v>8</v>
      </c>
      <c r="U8" s="594">
        <v>12844303</v>
      </c>
      <c r="V8" s="594" t="s">
        <v>158</v>
      </c>
      <c r="W8" s="594" t="s">
        <v>166</v>
      </c>
      <c r="X8" s="593">
        <v>16</v>
      </c>
      <c r="Y8" s="593">
        <v>15650579</v>
      </c>
      <c r="Z8" s="594" t="s">
        <v>158</v>
      </c>
      <c r="AA8" s="594" t="s">
        <v>166</v>
      </c>
      <c r="AB8" s="594">
        <v>30</v>
      </c>
      <c r="AC8" s="594">
        <v>27723295</v>
      </c>
      <c r="AD8" s="594">
        <v>30</v>
      </c>
      <c r="AE8" s="594">
        <v>27723295</v>
      </c>
      <c r="AF8" s="572"/>
      <c r="AG8" s="572"/>
      <c r="AH8" s="591" t="s">
        <v>185</v>
      </c>
      <c r="AI8" s="592" t="s">
        <v>158</v>
      </c>
      <c r="AJ8" s="593" t="s">
        <v>166</v>
      </c>
      <c r="AK8" s="592">
        <v>1</v>
      </c>
      <c r="AL8" s="593">
        <v>1137614</v>
      </c>
      <c r="AM8" s="593">
        <v>1</v>
      </c>
      <c r="AN8" s="593">
        <v>1137614</v>
      </c>
      <c r="AO8" s="594">
        <v>326</v>
      </c>
      <c r="AP8" s="594">
        <v>528077812</v>
      </c>
      <c r="AQ8" s="594" t="s">
        <v>158</v>
      </c>
      <c r="AR8" s="594" t="s">
        <v>166</v>
      </c>
      <c r="AS8" s="594">
        <v>349</v>
      </c>
      <c r="AT8" s="594">
        <v>570826702</v>
      </c>
      <c r="AU8" s="594">
        <v>349</v>
      </c>
      <c r="AV8" s="594">
        <v>570826702</v>
      </c>
      <c r="AW8" s="572"/>
      <c r="AX8" s="572"/>
      <c r="AY8" s="591" t="s">
        <v>185</v>
      </c>
      <c r="AZ8" s="593" t="s">
        <v>158</v>
      </c>
      <c r="BA8" s="593" t="s">
        <v>166</v>
      </c>
      <c r="BB8" s="592">
        <v>23</v>
      </c>
      <c r="BC8" s="593">
        <v>32618320</v>
      </c>
      <c r="BD8" s="593">
        <v>23</v>
      </c>
      <c r="BE8" s="593">
        <v>32618320</v>
      </c>
      <c r="BF8" s="593" t="s">
        <v>158</v>
      </c>
      <c r="BG8" s="593" t="s">
        <v>166</v>
      </c>
      <c r="BH8" s="594" t="s">
        <v>158</v>
      </c>
      <c r="BI8" s="594" t="s">
        <v>166</v>
      </c>
      <c r="BJ8" s="594" t="s">
        <v>158</v>
      </c>
      <c r="BK8" s="594" t="s">
        <v>166</v>
      </c>
      <c r="BL8" s="594">
        <v>2449</v>
      </c>
      <c r="BM8" s="594">
        <v>3772949941</v>
      </c>
      <c r="BN8" s="572"/>
      <c r="BO8" s="572"/>
      <c r="BP8" s="591" t="s">
        <v>185</v>
      </c>
      <c r="BQ8" s="595">
        <v>197</v>
      </c>
      <c r="BR8" s="595">
        <v>1501000</v>
      </c>
      <c r="BS8" s="596">
        <v>28</v>
      </c>
      <c r="BT8" s="596">
        <v>268200</v>
      </c>
      <c r="BU8" s="596">
        <v>92</v>
      </c>
      <c r="BV8" s="596">
        <v>1599400</v>
      </c>
      <c r="BW8" s="595">
        <v>0</v>
      </c>
      <c r="BX8" s="595">
        <v>0</v>
      </c>
      <c r="BY8" s="596">
        <v>0</v>
      </c>
      <c r="BZ8" s="596">
        <v>0</v>
      </c>
      <c r="CA8" s="596">
        <v>197</v>
      </c>
      <c r="CB8" s="596">
        <v>3368600</v>
      </c>
      <c r="CF8" s="568"/>
      <c r="CG8" s="568"/>
      <c r="CH8" s="568"/>
      <c r="CI8" s="568"/>
      <c r="CJ8" s="568"/>
      <c r="CK8" s="568"/>
      <c r="CL8" s="568"/>
      <c r="CM8" s="568"/>
      <c r="CN8" s="568"/>
      <c r="CO8" s="568"/>
    </row>
    <row r="9" spans="2:93" s="570" customFormat="1" ht="18.75" customHeight="1">
      <c r="B9" s="586"/>
      <c r="C9" s="587"/>
      <c r="D9" s="588">
        <v>100433818</v>
      </c>
      <c r="E9" s="589"/>
      <c r="F9" s="588">
        <v>5306216</v>
      </c>
      <c r="G9" s="589"/>
      <c r="H9" s="588">
        <v>105740034</v>
      </c>
      <c r="I9" s="589"/>
      <c r="J9" s="588"/>
      <c r="K9" s="589"/>
      <c r="L9" s="588"/>
      <c r="M9" s="589"/>
      <c r="N9" s="588"/>
      <c r="O9" s="569"/>
      <c r="P9" s="569"/>
      <c r="Q9" s="586"/>
      <c r="R9" s="587"/>
      <c r="S9" s="588"/>
      <c r="T9" s="589"/>
      <c r="U9" s="588"/>
      <c r="V9" s="589"/>
      <c r="W9" s="588"/>
      <c r="X9" s="589"/>
      <c r="Y9" s="588">
        <v>874423</v>
      </c>
      <c r="Z9" s="589"/>
      <c r="AA9" s="588"/>
      <c r="AB9" s="589"/>
      <c r="AC9" s="588"/>
      <c r="AD9" s="589"/>
      <c r="AE9" s="588"/>
      <c r="AF9" s="569"/>
      <c r="AG9" s="569"/>
      <c r="AH9" s="586"/>
      <c r="AI9" s="587"/>
      <c r="AJ9" s="597"/>
      <c r="AK9" s="587"/>
      <c r="AL9" s="597"/>
      <c r="AM9" s="589"/>
      <c r="AN9" s="597"/>
      <c r="AO9" s="589"/>
      <c r="AP9" s="588">
        <v>21730718</v>
      </c>
      <c r="AQ9" s="589"/>
      <c r="AR9" s="588"/>
      <c r="AS9" s="589"/>
      <c r="AT9" s="588"/>
      <c r="AU9" s="589"/>
      <c r="AV9" s="588"/>
      <c r="AW9" s="569"/>
      <c r="AX9" s="569"/>
      <c r="AY9" s="586"/>
      <c r="AZ9" s="589"/>
      <c r="BA9" s="597"/>
      <c r="BB9" s="587"/>
      <c r="BC9" s="597"/>
      <c r="BD9" s="589"/>
      <c r="BE9" s="597"/>
      <c r="BF9" s="589"/>
      <c r="BG9" s="588"/>
      <c r="BH9" s="589"/>
      <c r="BI9" s="588"/>
      <c r="BJ9" s="589"/>
      <c r="BK9" s="588"/>
      <c r="BL9" s="589"/>
      <c r="BM9" s="588">
        <v>128345175</v>
      </c>
      <c r="BN9" s="569"/>
      <c r="BO9" s="569"/>
      <c r="BP9" s="586"/>
      <c r="BQ9" s="589"/>
      <c r="BR9" s="588"/>
      <c r="BS9" s="589"/>
      <c r="BT9" s="588"/>
      <c r="BU9" s="589"/>
      <c r="BV9" s="588"/>
      <c r="BW9" s="589"/>
      <c r="BX9" s="588"/>
      <c r="BY9" s="589"/>
      <c r="BZ9" s="588"/>
      <c r="CA9" s="589"/>
      <c r="CB9" s="588"/>
      <c r="CF9" s="571"/>
      <c r="CG9" s="571"/>
      <c r="CH9" s="571"/>
      <c r="CI9" s="571"/>
      <c r="CJ9" s="571"/>
      <c r="CK9" s="571"/>
      <c r="CL9" s="568"/>
      <c r="CM9" s="568"/>
      <c r="CN9" s="568"/>
      <c r="CO9" s="568"/>
    </row>
    <row r="10" spans="2:93" s="567" customFormat="1" ht="35.1" customHeight="1">
      <c r="B10" s="591" t="s">
        <v>184</v>
      </c>
      <c r="C10" s="592">
        <v>417</v>
      </c>
      <c r="D10" s="593">
        <v>677672495</v>
      </c>
      <c r="E10" s="594">
        <v>30</v>
      </c>
      <c r="F10" s="594">
        <v>39550644</v>
      </c>
      <c r="G10" s="594">
        <v>447</v>
      </c>
      <c r="H10" s="594">
        <v>717223139</v>
      </c>
      <c r="I10" s="593">
        <v>448</v>
      </c>
      <c r="J10" s="593">
        <v>744519135</v>
      </c>
      <c r="K10" s="594" t="s">
        <v>158</v>
      </c>
      <c r="L10" s="594" t="s">
        <v>166</v>
      </c>
      <c r="M10" s="594">
        <v>448</v>
      </c>
      <c r="N10" s="594">
        <v>744519135</v>
      </c>
      <c r="O10" s="572"/>
      <c r="P10" s="572"/>
      <c r="Q10" s="591" t="s">
        <v>184</v>
      </c>
      <c r="R10" s="592">
        <v>5</v>
      </c>
      <c r="S10" s="593">
        <v>12618135</v>
      </c>
      <c r="T10" s="594">
        <v>6</v>
      </c>
      <c r="U10" s="594">
        <v>6709132</v>
      </c>
      <c r="V10" s="594" t="s">
        <v>158</v>
      </c>
      <c r="W10" s="594" t="s">
        <v>166</v>
      </c>
      <c r="X10" s="593">
        <v>6</v>
      </c>
      <c r="Y10" s="593">
        <v>7117807</v>
      </c>
      <c r="Z10" s="594" t="s">
        <v>158</v>
      </c>
      <c r="AA10" s="594" t="s">
        <v>166</v>
      </c>
      <c r="AB10" s="594">
        <v>11</v>
      </c>
      <c r="AC10" s="594">
        <v>11057427</v>
      </c>
      <c r="AD10" s="594">
        <v>11</v>
      </c>
      <c r="AE10" s="594">
        <v>11057427</v>
      </c>
      <c r="AF10" s="572"/>
      <c r="AG10" s="572"/>
      <c r="AH10" s="591" t="s">
        <v>184</v>
      </c>
      <c r="AI10" s="592" t="s">
        <v>158</v>
      </c>
      <c r="AJ10" s="593" t="s">
        <v>166</v>
      </c>
      <c r="AK10" s="592">
        <v>1</v>
      </c>
      <c r="AL10" s="593">
        <v>1414215</v>
      </c>
      <c r="AM10" s="593">
        <v>1</v>
      </c>
      <c r="AN10" s="593">
        <v>1414215</v>
      </c>
      <c r="AO10" s="594">
        <v>161</v>
      </c>
      <c r="AP10" s="594">
        <v>243180004</v>
      </c>
      <c r="AQ10" s="594" t="s">
        <v>158</v>
      </c>
      <c r="AR10" s="594" t="s">
        <v>166</v>
      </c>
      <c r="AS10" s="594">
        <v>152</v>
      </c>
      <c r="AT10" s="594">
        <v>244060511</v>
      </c>
      <c r="AU10" s="594">
        <v>152</v>
      </c>
      <c r="AV10" s="594">
        <v>244060511</v>
      </c>
      <c r="AW10" s="572"/>
      <c r="AX10" s="572"/>
      <c r="AY10" s="591" t="s">
        <v>184</v>
      </c>
      <c r="AZ10" s="593" t="s">
        <v>158</v>
      </c>
      <c r="BA10" s="593" t="s">
        <v>166</v>
      </c>
      <c r="BB10" s="592">
        <v>11</v>
      </c>
      <c r="BC10" s="593">
        <v>12845377</v>
      </c>
      <c r="BD10" s="593">
        <v>11</v>
      </c>
      <c r="BE10" s="593">
        <v>12845377</v>
      </c>
      <c r="BF10" s="593">
        <v>1</v>
      </c>
      <c r="BG10" s="593">
        <v>152789</v>
      </c>
      <c r="BH10" s="594" t="s">
        <v>158</v>
      </c>
      <c r="BI10" s="594" t="s">
        <v>166</v>
      </c>
      <c r="BJ10" s="594" t="s">
        <v>158</v>
      </c>
      <c r="BK10" s="594" t="s">
        <v>166</v>
      </c>
      <c r="BL10" s="594">
        <v>1249</v>
      </c>
      <c r="BM10" s="594">
        <v>2000897671</v>
      </c>
      <c r="BN10" s="572"/>
      <c r="BO10" s="572"/>
      <c r="BP10" s="591" t="s">
        <v>184</v>
      </c>
      <c r="BQ10" s="595">
        <v>167</v>
      </c>
      <c r="BR10" s="595">
        <v>1521300</v>
      </c>
      <c r="BS10" s="596">
        <v>17</v>
      </c>
      <c r="BT10" s="596">
        <v>210600</v>
      </c>
      <c r="BU10" s="596">
        <v>71</v>
      </c>
      <c r="BV10" s="596">
        <v>1377900</v>
      </c>
      <c r="BW10" s="595">
        <v>0</v>
      </c>
      <c r="BX10" s="595">
        <v>0</v>
      </c>
      <c r="BY10" s="596">
        <v>0</v>
      </c>
      <c r="BZ10" s="596">
        <v>0</v>
      </c>
      <c r="CA10" s="596">
        <v>167</v>
      </c>
      <c r="CB10" s="596">
        <v>3109800</v>
      </c>
      <c r="CF10" s="568"/>
      <c r="CG10" s="568"/>
      <c r="CH10" s="568"/>
      <c r="CI10" s="568"/>
      <c r="CJ10" s="568"/>
      <c r="CK10" s="568"/>
      <c r="CL10" s="568"/>
      <c r="CM10" s="568"/>
      <c r="CN10" s="568"/>
      <c r="CO10" s="568"/>
    </row>
    <row r="11" spans="2:93" s="570" customFormat="1" ht="18.95" customHeight="1">
      <c r="B11" s="586"/>
      <c r="C11" s="587"/>
      <c r="D11" s="588">
        <v>610532298</v>
      </c>
      <c r="E11" s="589"/>
      <c r="F11" s="588">
        <v>48489679</v>
      </c>
      <c r="G11" s="589"/>
      <c r="H11" s="588">
        <v>659021977</v>
      </c>
      <c r="I11" s="589"/>
      <c r="J11" s="588"/>
      <c r="K11" s="589"/>
      <c r="L11" s="588"/>
      <c r="M11" s="589"/>
      <c r="N11" s="588"/>
      <c r="O11" s="569"/>
      <c r="P11" s="569"/>
      <c r="Q11" s="586"/>
      <c r="R11" s="587"/>
      <c r="S11" s="588"/>
      <c r="T11" s="589"/>
      <c r="U11" s="588"/>
      <c r="V11" s="589"/>
      <c r="W11" s="588"/>
      <c r="X11" s="589"/>
      <c r="Y11" s="588">
        <v>6761631</v>
      </c>
      <c r="Z11" s="589"/>
      <c r="AA11" s="588"/>
      <c r="AB11" s="589"/>
      <c r="AC11" s="588"/>
      <c r="AD11" s="589"/>
      <c r="AE11" s="588"/>
      <c r="AF11" s="569"/>
      <c r="AG11" s="569"/>
      <c r="AH11" s="586"/>
      <c r="AI11" s="587"/>
      <c r="AJ11" s="597"/>
      <c r="AK11" s="587"/>
      <c r="AL11" s="597"/>
      <c r="AM11" s="589"/>
      <c r="AN11" s="597"/>
      <c r="AO11" s="589"/>
      <c r="AP11" s="588">
        <v>96249981</v>
      </c>
      <c r="AQ11" s="589"/>
      <c r="AR11" s="588"/>
      <c r="AS11" s="589"/>
      <c r="AT11" s="588"/>
      <c r="AU11" s="589"/>
      <c r="AV11" s="588"/>
      <c r="AW11" s="569"/>
      <c r="AX11" s="569"/>
      <c r="AY11" s="586"/>
      <c r="AZ11" s="589"/>
      <c r="BA11" s="597"/>
      <c r="BB11" s="587"/>
      <c r="BC11" s="597"/>
      <c r="BD11" s="589"/>
      <c r="BE11" s="597"/>
      <c r="BF11" s="589"/>
      <c r="BG11" s="588"/>
      <c r="BH11" s="589"/>
      <c r="BI11" s="588"/>
      <c r="BJ11" s="589"/>
      <c r="BK11" s="588"/>
      <c r="BL11" s="589"/>
      <c r="BM11" s="588">
        <v>762033589</v>
      </c>
      <c r="BN11" s="569"/>
      <c r="BO11" s="569"/>
      <c r="BP11" s="586"/>
      <c r="BQ11" s="589"/>
      <c r="BR11" s="588"/>
      <c r="BS11" s="589"/>
      <c r="BT11" s="588"/>
      <c r="BU11" s="589"/>
      <c r="BV11" s="588"/>
      <c r="BW11" s="589"/>
      <c r="BX11" s="588"/>
      <c r="BY11" s="589"/>
      <c r="BZ11" s="588"/>
      <c r="CA11" s="589"/>
      <c r="CB11" s="588"/>
      <c r="CF11" s="571"/>
      <c r="CG11" s="571"/>
      <c r="CH11" s="571"/>
      <c r="CI11" s="571"/>
      <c r="CJ11" s="571"/>
      <c r="CK11" s="571"/>
      <c r="CL11" s="568"/>
      <c r="CM11" s="568"/>
      <c r="CN11" s="568"/>
      <c r="CO11" s="568"/>
    </row>
    <row r="12" spans="2:93" s="567" customFormat="1" ht="35.1" customHeight="1">
      <c r="B12" s="598" t="s">
        <v>183</v>
      </c>
      <c r="C12" s="599">
        <v>4026</v>
      </c>
      <c r="D12" s="600">
        <v>4449305074</v>
      </c>
      <c r="E12" s="601">
        <v>409</v>
      </c>
      <c r="F12" s="601">
        <v>381440248</v>
      </c>
      <c r="G12" s="601">
        <v>4435</v>
      </c>
      <c r="H12" s="601">
        <v>4830745322</v>
      </c>
      <c r="I12" s="600">
        <v>2543</v>
      </c>
      <c r="J12" s="600">
        <v>3391902014</v>
      </c>
      <c r="K12" s="601" t="s">
        <v>158</v>
      </c>
      <c r="L12" s="601" t="s">
        <v>166</v>
      </c>
      <c r="M12" s="601">
        <v>2543</v>
      </c>
      <c r="N12" s="601">
        <v>3391902014</v>
      </c>
      <c r="O12" s="572"/>
      <c r="P12" s="572"/>
      <c r="Q12" s="598" t="s">
        <v>183</v>
      </c>
      <c r="R12" s="599">
        <v>75</v>
      </c>
      <c r="S12" s="600">
        <v>168481098</v>
      </c>
      <c r="T12" s="601">
        <v>77</v>
      </c>
      <c r="U12" s="601">
        <v>99555386</v>
      </c>
      <c r="V12" s="601">
        <v>1</v>
      </c>
      <c r="W12" s="601">
        <v>419381</v>
      </c>
      <c r="X12" s="600">
        <v>86</v>
      </c>
      <c r="Y12" s="600">
        <v>79130988</v>
      </c>
      <c r="Z12" s="601">
        <v>2</v>
      </c>
      <c r="AA12" s="601">
        <v>5105200</v>
      </c>
      <c r="AB12" s="601">
        <v>78</v>
      </c>
      <c r="AC12" s="601">
        <v>74267955</v>
      </c>
      <c r="AD12" s="601">
        <v>80</v>
      </c>
      <c r="AE12" s="601">
        <v>79373155</v>
      </c>
      <c r="AF12" s="572"/>
      <c r="AG12" s="572"/>
      <c r="AH12" s="598" t="s">
        <v>183</v>
      </c>
      <c r="AI12" s="599" t="s">
        <v>158</v>
      </c>
      <c r="AJ12" s="600" t="s">
        <v>166</v>
      </c>
      <c r="AK12" s="599">
        <v>3</v>
      </c>
      <c r="AL12" s="600">
        <v>4415334</v>
      </c>
      <c r="AM12" s="600">
        <v>3</v>
      </c>
      <c r="AN12" s="600">
        <v>4415334</v>
      </c>
      <c r="AO12" s="601">
        <v>802</v>
      </c>
      <c r="AP12" s="601">
        <v>1000397347</v>
      </c>
      <c r="AQ12" s="601">
        <v>11</v>
      </c>
      <c r="AR12" s="601">
        <v>17521811</v>
      </c>
      <c r="AS12" s="601">
        <v>802</v>
      </c>
      <c r="AT12" s="601">
        <v>1089286554</v>
      </c>
      <c r="AU12" s="601">
        <v>813</v>
      </c>
      <c r="AV12" s="601">
        <v>1106808365</v>
      </c>
      <c r="AW12" s="572"/>
      <c r="AX12" s="572"/>
      <c r="AY12" s="598" t="s">
        <v>183</v>
      </c>
      <c r="AZ12" s="600">
        <v>13</v>
      </c>
      <c r="BA12" s="600">
        <v>24640200</v>
      </c>
      <c r="BB12" s="599">
        <v>104</v>
      </c>
      <c r="BC12" s="600">
        <v>119272697</v>
      </c>
      <c r="BD12" s="600">
        <v>117</v>
      </c>
      <c r="BE12" s="600">
        <v>143912897</v>
      </c>
      <c r="BF12" s="600" t="s">
        <v>158</v>
      </c>
      <c r="BG12" s="600" t="s">
        <v>166</v>
      </c>
      <c r="BH12" s="601" t="s">
        <v>158</v>
      </c>
      <c r="BI12" s="601" t="s">
        <v>166</v>
      </c>
      <c r="BJ12" s="601" t="s">
        <v>158</v>
      </c>
      <c r="BK12" s="601" t="s">
        <v>166</v>
      </c>
      <c r="BL12" s="601">
        <v>9032</v>
      </c>
      <c r="BM12" s="601">
        <v>10905141287</v>
      </c>
      <c r="BN12" s="572"/>
      <c r="BO12" s="572"/>
      <c r="BP12" s="598" t="s">
        <v>183</v>
      </c>
      <c r="BQ12" s="602">
        <v>1724</v>
      </c>
      <c r="BR12" s="602">
        <v>13006400</v>
      </c>
      <c r="BS12" s="603">
        <v>159</v>
      </c>
      <c r="BT12" s="603">
        <v>1392300</v>
      </c>
      <c r="BU12" s="603">
        <v>714</v>
      </c>
      <c r="BV12" s="603">
        <v>12290800</v>
      </c>
      <c r="BW12" s="602">
        <v>2</v>
      </c>
      <c r="BX12" s="602">
        <v>5031800</v>
      </c>
      <c r="BY12" s="603">
        <v>3</v>
      </c>
      <c r="BZ12" s="603">
        <v>747900</v>
      </c>
      <c r="CA12" s="603">
        <v>1729</v>
      </c>
      <c r="CB12" s="603">
        <v>32469200</v>
      </c>
      <c r="CF12" s="568"/>
      <c r="CG12" s="568"/>
      <c r="CH12" s="568"/>
      <c r="CI12" s="568"/>
      <c r="CJ12" s="568"/>
      <c r="CK12" s="568"/>
      <c r="CL12" s="568"/>
      <c r="CM12" s="568"/>
      <c r="CN12" s="568"/>
      <c r="CO12" s="568"/>
    </row>
    <row r="13" spans="2:93" s="570" customFormat="1" ht="18.95" customHeight="1">
      <c r="B13" s="586"/>
      <c r="C13" s="587"/>
      <c r="D13" s="588">
        <v>472165987</v>
      </c>
      <c r="E13" s="589"/>
      <c r="F13" s="588">
        <v>33874904</v>
      </c>
      <c r="G13" s="589"/>
      <c r="H13" s="588">
        <v>506040891</v>
      </c>
      <c r="I13" s="589"/>
      <c r="J13" s="588"/>
      <c r="K13" s="589"/>
      <c r="L13" s="588"/>
      <c r="M13" s="589"/>
      <c r="N13" s="588"/>
      <c r="O13" s="569"/>
      <c r="P13" s="569"/>
      <c r="Q13" s="586"/>
      <c r="R13" s="587"/>
      <c r="S13" s="588"/>
      <c r="T13" s="589"/>
      <c r="U13" s="588"/>
      <c r="V13" s="589"/>
      <c r="W13" s="588"/>
      <c r="X13" s="589"/>
      <c r="Y13" s="588">
        <v>3197734</v>
      </c>
      <c r="Z13" s="589"/>
      <c r="AA13" s="588"/>
      <c r="AB13" s="589"/>
      <c r="AC13" s="588"/>
      <c r="AD13" s="589"/>
      <c r="AE13" s="588"/>
      <c r="AF13" s="569"/>
      <c r="AG13" s="569"/>
      <c r="AH13" s="586"/>
      <c r="AI13" s="587"/>
      <c r="AJ13" s="597"/>
      <c r="AK13" s="587"/>
      <c r="AL13" s="597"/>
      <c r="AM13" s="589"/>
      <c r="AN13" s="597"/>
      <c r="AO13" s="589"/>
      <c r="AP13" s="588">
        <v>69284826</v>
      </c>
      <c r="AQ13" s="589"/>
      <c r="AR13" s="588"/>
      <c r="AS13" s="589"/>
      <c r="AT13" s="588"/>
      <c r="AU13" s="589"/>
      <c r="AV13" s="588"/>
      <c r="AW13" s="569"/>
      <c r="AX13" s="569"/>
      <c r="AY13" s="586"/>
      <c r="AZ13" s="589"/>
      <c r="BA13" s="597"/>
      <c r="BB13" s="587"/>
      <c r="BC13" s="597"/>
      <c r="BD13" s="589"/>
      <c r="BE13" s="597"/>
      <c r="BF13" s="589"/>
      <c r="BG13" s="588"/>
      <c r="BH13" s="589"/>
      <c r="BI13" s="588"/>
      <c r="BJ13" s="589"/>
      <c r="BK13" s="588"/>
      <c r="BL13" s="589"/>
      <c r="BM13" s="588">
        <v>578523451</v>
      </c>
      <c r="BN13" s="569"/>
      <c r="BO13" s="569"/>
      <c r="BP13" s="586"/>
      <c r="BQ13" s="589"/>
      <c r="BR13" s="588"/>
      <c r="BS13" s="589"/>
      <c r="BT13" s="588"/>
      <c r="BU13" s="589"/>
      <c r="BV13" s="588"/>
      <c r="BW13" s="589"/>
      <c r="BX13" s="588"/>
      <c r="BY13" s="589"/>
      <c r="BZ13" s="588"/>
      <c r="CA13" s="589"/>
      <c r="CB13" s="588"/>
      <c r="CF13" s="571"/>
      <c r="CG13" s="571"/>
      <c r="CH13" s="571"/>
      <c r="CI13" s="571"/>
      <c r="CJ13" s="571"/>
      <c r="CK13" s="571"/>
      <c r="CL13" s="568"/>
      <c r="CM13" s="568"/>
      <c r="CN13" s="568"/>
      <c r="CO13" s="568"/>
    </row>
    <row r="14" spans="2:93" s="567" customFormat="1" ht="35.1" customHeight="1">
      <c r="B14" s="591" t="s">
        <v>182</v>
      </c>
      <c r="C14" s="592">
        <v>2385</v>
      </c>
      <c r="D14" s="593">
        <v>3197569186</v>
      </c>
      <c r="E14" s="594">
        <v>205</v>
      </c>
      <c r="F14" s="594">
        <v>254278141</v>
      </c>
      <c r="G14" s="594">
        <v>2590</v>
      </c>
      <c r="H14" s="594">
        <v>3451847327</v>
      </c>
      <c r="I14" s="593">
        <v>2499</v>
      </c>
      <c r="J14" s="593">
        <v>3306512396</v>
      </c>
      <c r="K14" s="594" t="s">
        <v>158</v>
      </c>
      <c r="L14" s="594" t="s">
        <v>166</v>
      </c>
      <c r="M14" s="594">
        <v>2499</v>
      </c>
      <c r="N14" s="594">
        <v>3306512396</v>
      </c>
      <c r="O14" s="572"/>
      <c r="P14" s="572"/>
      <c r="Q14" s="591" t="s">
        <v>182</v>
      </c>
      <c r="R14" s="592">
        <v>16</v>
      </c>
      <c r="S14" s="593">
        <v>42304360</v>
      </c>
      <c r="T14" s="594">
        <v>13</v>
      </c>
      <c r="U14" s="594">
        <v>27074668</v>
      </c>
      <c r="V14" s="594" t="s">
        <v>158</v>
      </c>
      <c r="W14" s="594" t="s">
        <v>166</v>
      </c>
      <c r="X14" s="593">
        <v>39</v>
      </c>
      <c r="Y14" s="593">
        <v>39393716</v>
      </c>
      <c r="Z14" s="594">
        <v>2</v>
      </c>
      <c r="AA14" s="594">
        <v>5340000</v>
      </c>
      <c r="AB14" s="594">
        <v>85</v>
      </c>
      <c r="AC14" s="594">
        <v>78277216</v>
      </c>
      <c r="AD14" s="594">
        <v>87</v>
      </c>
      <c r="AE14" s="594">
        <v>83617216</v>
      </c>
      <c r="AF14" s="572"/>
      <c r="AG14" s="572"/>
      <c r="AH14" s="591" t="s">
        <v>182</v>
      </c>
      <c r="AI14" s="592" t="s">
        <v>158</v>
      </c>
      <c r="AJ14" s="593" t="s">
        <v>166</v>
      </c>
      <c r="AK14" s="592">
        <v>5</v>
      </c>
      <c r="AL14" s="593">
        <v>10488002</v>
      </c>
      <c r="AM14" s="593">
        <v>5</v>
      </c>
      <c r="AN14" s="593">
        <v>10488002</v>
      </c>
      <c r="AO14" s="594">
        <v>499</v>
      </c>
      <c r="AP14" s="594">
        <v>670134837</v>
      </c>
      <c r="AQ14" s="594">
        <v>4</v>
      </c>
      <c r="AR14" s="594">
        <v>3842385</v>
      </c>
      <c r="AS14" s="594">
        <v>458</v>
      </c>
      <c r="AT14" s="594">
        <v>660369888</v>
      </c>
      <c r="AU14" s="594">
        <v>462</v>
      </c>
      <c r="AV14" s="594">
        <v>664212273</v>
      </c>
      <c r="AW14" s="572"/>
      <c r="AX14" s="572"/>
      <c r="AY14" s="591" t="s">
        <v>182</v>
      </c>
      <c r="AZ14" s="593" t="s">
        <v>158</v>
      </c>
      <c r="BA14" s="593" t="s">
        <v>166</v>
      </c>
      <c r="BB14" s="592">
        <v>26</v>
      </c>
      <c r="BC14" s="593">
        <v>34329056</v>
      </c>
      <c r="BD14" s="593">
        <v>26</v>
      </c>
      <c r="BE14" s="593">
        <v>34329056</v>
      </c>
      <c r="BF14" s="593" t="s">
        <v>158</v>
      </c>
      <c r="BG14" s="593" t="s">
        <v>166</v>
      </c>
      <c r="BH14" s="594" t="s">
        <v>158</v>
      </c>
      <c r="BI14" s="594" t="s">
        <v>166</v>
      </c>
      <c r="BJ14" s="594" t="s">
        <v>158</v>
      </c>
      <c r="BK14" s="594" t="s">
        <v>166</v>
      </c>
      <c r="BL14" s="594">
        <v>6236</v>
      </c>
      <c r="BM14" s="594">
        <v>8329913851</v>
      </c>
      <c r="BN14" s="572"/>
      <c r="BO14" s="572"/>
      <c r="BP14" s="591" t="s">
        <v>182</v>
      </c>
      <c r="BQ14" s="595">
        <v>864</v>
      </c>
      <c r="BR14" s="595">
        <v>5917700</v>
      </c>
      <c r="BS14" s="596">
        <v>80</v>
      </c>
      <c r="BT14" s="596">
        <v>743900</v>
      </c>
      <c r="BU14" s="596">
        <v>424</v>
      </c>
      <c r="BV14" s="596">
        <v>6944200</v>
      </c>
      <c r="BW14" s="595">
        <v>0</v>
      </c>
      <c r="BX14" s="595">
        <v>0</v>
      </c>
      <c r="BY14" s="596">
        <v>0</v>
      </c>
      <c r="BZ14" s="596">
        <v>0</v>
      </c>
      <c r="CA14" s="596">
        <v>864</v>
      </c>
      <c r="CB14" s="596">
        <v>13605800</v>
      </c>
      <c r="CF14" s="568"/>
      <c r="CG14" s="568"/>
      <c r="CH14" s="568"/>
      <c r="CI14" s="568"/>
      <c r="CJ14" s="568"/>
      <c r="CK14" s="568"/>
      <c r="CL14" s="568"/>
      <c r="CM14" s="568"/>
      <c r="CN14" s="568"/>
      <c r="CO14" s="568"/>
    </row>
    <row r="15" spans="2:93" s="570" customFormat="1" ht="18.95" customHeight="1">
      <c r="B15" s="586"/>
      <c r="C15" s="587"/>
      <c r="D15" s="588">
        <v>1719566656</v>
      </c>
      <c r="E15" s="589"/>
      <c r="F15" s="588">
        <v>131894104</v>
      </c>
      <c r="G15" s="589"/>
      <c r="H15" s="588">
        <v>1851460760</v>
      </c>
      <c r="I15" s="589"/>
      <c r="J15" s="588"/>
      <c r="K15" s="589"/>
      <c r="L15" s="588"/>
      <c r="M15" s="589"/>
      <c r="N15" s="588"/>
      <c r="O15" s="569"/>
      <c r="P15" s="569"/>
      <c r="Q15" s="586"/>
      <c r="R15" s="587"/>
      <c r="S15" s="588"/>
      <c r="T15" s="589"/>
      <c r="U15" s="588"/>
      <c r="V15" s="589"/>
      <c r="W15" s="588"/>
      <c r="X15" s="589"/>
      <c r="Y15" s="588">
        <v>16178036</v>
      </c>
      <c r="Z15" s="589"/>
      <c r="AA15" s="588"/>
      <c r="AB15" s="589"/>
      <c r="AC15" s="588"/>
      <c r="AD15" s="589"/>
      <c r="AE15" s="588"/>
      <c r="AF15" s="569"/>
      <c r="AG15" s="569"/>
      <c r="AH15" s="586"/>
      <c r="AI15" s="587"/>
      <c r="AJ15" s="597"/>
      <c r="AK15" s="587"/>
      <c r="AL15" s="597"/>
      <c r="AM15" s="589"/>
      <c r="AN15" s="597"/>
      <c r="AO15" s="589"/>
      <c r="AP15" s="588">
        <v>517963709</v>
      </c>
      <c r="AQ15" s="589"/>
      <c r="AR15" s="588"/>
      <c r="AS15" s="589"/>
      <c r="AT15" s="588"/>
      <c r="AU15" s="589"/>
      <c r="AV15" s="588"/>
      <c r="AW15" s="569"/>
      <c r="AX15" s="569"/>
      <c r="AY15" s="586"/>
      <c r="AZ15" s="589"/>
      <c r="BA15" s="597"/>
      <c r="BB15" s="587"/>
      <c r="BC15" s="597"/>
      <c r="BD15" s="589"/>
      <c r="BE15" s="597"/>
      <c r="BF15" s="589"/>
      <c r="BG15" s="588"/>
      <c r="BH15" s="589"/>
      <c r="BI15" s="588"/>
      <c r="BJ15" s="589"/>
      <c r="BK15" s="588"/>
      <c r="BL15" s="589"/>
      <c r="BM15" s="588">
        <v>2385602505</v>
      </c>
      <c r="BN15" s="569"/>
      <c r="BO15" s="569"/>
      <c r="BP15" s="586"/>
      <c r="BQ15" s="589"/>
      <c r="BR15" s="588"/>
      <c r="BS15" s="589"/>
      <c r="BT15" s="588"/>
      <c r="BU15" s="589"/>
      <c r="BV15" s="588"/>
      <c r="BW15" s="589"/>
      <c r="BX15" s="588"/>
      <c r="BY15" s="589"/>
      <c r="BZ15" s="588"/>
      <c r="CA15" s="589"/>
      <c r="CB15" s="588"/>
      <c r="CF15" s="571"/>
      <c r="CG15" s="571"/>
      <c r="CH15" s="571"/>
      <c r="CI15" s="571"/>
      <c r="CJ15" s="571"/>
      <c r="CK15" s="571"/>
      <c r="CL15" s="568"/>
      <c r="CM15" s="568"/>
      <c r="CN15" s="568"/>
      <c r="CO15" s="568"/>
    </row>
    <row r="16" spans="2:93" s="567" customFormat="1" ht="35.1" customHeight="1">
      <c r="B16" s="591" t="s">
        <v>181</v>
      </c>
      <c r="C16" s="592">
        <v>7543</v>
      </c>
      <c r="D16" s="593">
        <v>11535919649</v>
      </c>
      <c r="E16" s="594">
        <v>727</v>
      </c>
      <c r="F16" s="594">
        <v>977581683</v>
      </c>
      <c r="G16" s="594">
        <v>8270</v>
      </c>
      <c r="H16" s="594">
        <v>12513501332</v>
      </c>
      <c r="I16" s="593">
        <v>9308</v>
      </c>
      <c r="J16" s="593">
        <v>14947814422</v>
      </c>
      <c r="K16" s="594" t="s">
        <v>158</v>
      </c>
      <c r="L16" s="594" t="s">
        <v>166</v>
      </c>
      <c r="M16" s="594">
        <v>9308</v>
      </c>
      <c r="N16" s="594">
        <v>14947814422</v>
      </c>
      <c r="O16" s="572"/>
      <c r="P16" s="572"/>
      <c r="Q16" s="591" t="s">
        <v>181</v>
      </c>
      <c r="R16" s="592">
        <v>215</v>
      </c>
      <c r="S16" s="593">
        <v>473747988</v>
      </c>
      <c r="T16" s="594">
        <v>150</v>
      </c>
      <c r="U16" s="594">
        <v>237448907</v>
      </c>
      <c r="V16" s="594" t="s">
        <v>158</v>
      </c>
      <c r="W16" s="594" t="s">
        <v>166</v>
      </c>
      <c r="X16" s="593">
        <v>199</v>
      </c>
      <c r="Y16" s="593">
        <v>196078740</v>
      </c>
      <c r="Z16" s="594">
        <v>4</v>
      </c>
      <c r="AA16" s="594">
        <v>13757100</v>
      </c>
      <c r="AB16" s="594">
        <v>314</v>
      </c>
      <c r="AC16" s="594">
        <v>294793793</v>
      </c>
      <c r="AD16" s="594">
        <v>318</v>
      </c>
      <c r="AE16" s="594">
        <v>308550893</v>
      </c>
      <c r="AF16" s="572"/>
      <c r="AG16" s="572"/>
      <c r="AH16" s="591" t="s">
        <v>181</v>
      </c>
      <c r="AI16" s="592" t="s">
        <v>158</v>
      </c>
      <c r="AJ16" s="593" t="s">
        <v>166</v>
      </c>
      <c r="AK16" s="592">
        <v>27</v>
      </c>
      <c r="AL16" s="593">
        <v>46647056</v>
      </c>
      <c r="AM16" s="593">
        <v>27</v>
      </c>
      <c r="AN16" s="593">
        <v>46647056</v>
      </c>
      <c r="AO16" s="594">
        <v>3828</v>
      </c>
      <c r="AP16" s="594">
        <v>5900451381</v>
      </c>
      <c r="AQ16" s="594">
        <v>15</v>
      </c>
      <c r="AR16" s="594">
        <v>23024674</v>
      </c>
      <c r="AS16" s="594">
        <v>4413</v>
      </c>
      <c r="AT16" s="594">
        <v>6846537802</v>
      </c>
      <c r="AU16" s="594">
        <v>4428</v>
      </c>
      <c r="AV16" s="594">
        <v>6869562476</v>
      </c>
      <c r="AW16" s="572"/>
      <c r="AX16" s="572"/>
      <c r="AY16" s="591" t="s">
        <v>181</v>
      </c>
      <c r="AZ16" s="593">
        <v>9</v>
      </c>
      <c r="BA16" s="593">
        <v>25852523</v>
      </c>
      <c r="BB16" s="592">
        <v>356</v>
      </c>
      <c r="BC16" s="593">
        <v>458043764</v>
      </c>
      <c r="BD16" s="593">
        <v>365</v>
      </c>
      <c r="BE16" s="593">
        <v>483896287</v>
      </c>
      <c r="BF16" s="593" t="s">
        <v>158</v>
      </c>
      <c r="BG16" s="593" t="s">
        <v>166</v>
      </c>
      <c r="BH16" s="594" t="s">
        <v>158</v>
      </c>
      <c r="BI16" s="594" t="s">
        <v>166</v>
      </c>
      <c r="BJ16" s="594" t="s">
        <v>158</v>
      </c>
      <c r="BK16" s="594" t="s">
        <v>166</v>
      </c>
      <c r="BL16" s="594">
        <v>27108</v>
      </c>
      <c r="BM16" s="594">
        <v>41977699482</v>
      </c>
      <c r="BN16" s="572"/>
      <c r="BO16" s="572"/>
      <c r="BP16" s="591" t="s">
        <v>181</v>
      </c>
      <c r="BQ16" s="595">
        <v>2719</v>
      </c>
      <c r="BR16" s="595">
        <v>20622000</v>
      </c>
      <c r="BS16" s="596">
        <v>227</v>
      </c>
      <c r="BT16" s="596">
        <v>2239900</v>
      </c>
      <c r="BU16" s="596">
        <v>1361</v>
      </c>
      <c r="BV16" s="596">
        <v>24065200</v>
      </c>
      <c r="BW16" s="595">
        <v>2</v>
      </c>
      <c r="BX16" s="595">
        <v>2539600</v>
      </c>
      <c r="BY16" s="596">
        <v>1</v>
      </c>
      <c r="BZ16" s="596">
        <v>532100</v>
      </c>
      <c r="CA16" s="596">
        <v>2722</v>
      </c>
      <c r="CB16" s="596">
        <v>49998800</v>
      </c>
      <c r="CF16" s="568"/>
      <c r="CG16" s="568"/>
      <c r="CH16" s="568"/>
      <c r="CI16" s="568"/>
      <c r="CJ16" s="568"/>
      <c r="CK16" s="568"/>
      <c r="CL16" s="568"/>
      <c r="CM16" s="568"/>
      <c r="CN16" s="568"/>
      <c r="CO16" s="568"/>
    </row>
    <row r="17" spans="2:93" s="570" customFormat="1" ht="18.95" customHeight="1">
      <c r="B17" s="586"/>
      <c r="C17" s="587"/>
      <c r="D17" s="588">
        <v>262758997</v>
      </c>
      <c r="E17" s="589"/>
      <c r="F17" s="588">
        <v>14779600</v>
      </c>
      <c r="G17" s="589"/>
      <c r="H17" s="588">
        <v>277538597</v>
      </c>
      <c r="I17" s="589"/>
      <c r="J17" s="588"/>
      <c r="K17" s="589"/>
      <c r="L17" s="588"/>
      <c r="M17" s="589"/>
      <c r="N17" s="588"/>
      <c r="O17" s="569"/>
      <c r="P17" s="569"/>
      <c r="Q17" s="586"/>
      <c r="R17" s="587"/>
      <c r="S17" s="588"/>
      <c r="T17" s="589"/>
      <c r="U17" s="588"/>
      <c r="V17" s="589"/>
      <c r="W17" s="588"/>
      <c r="X17" s="589"/>
      <c r="Y17" s="588">
        <v>3315742</v>
      </c>
      <c r="Z17" s="589"/>
      <c r="AA17" s="588"/>
      <c r="AB17" s="589"/>
      <c r="AC17" s="588"/>
      <c r="AD17" s="589"/>
      <c r="AE17" s="588"/>
      <c r="AF17" s="569"/>
      <c r="AG17" s="569"/>
      <c r="AH17" s="586"/>
      <c r="AI17" s="587"/>
      <c r="AJ17" s="597"/>
      <c r="AK17" s="587"/>
      <c r="AL17" s="597"/>
      <c r="AM17" s="589"/>
      <c r="AN17" s="597"/>
      <c r="AO17" s="589"/>
      <c r="AP17" s="588">
        <v>54998533</v>
      </c>
      <c r="AQ17" s="589"/>
      <c r="AR17" s="588"/>
      <c r="AS17" s="589"/>
      <c r="AT17" s="588"/>
      <c r="AU17" s="589"/>
      <c r="AV17" s="588"/>
      <c r="AW17" s="569"/>
      <c r="AX17" s="569"/>
      <c r="AY17" s="586"/>
      <c r="AZ17" s="589"/>
      <c r="BA17" s="597"/>
      <c r="BB17" s="587"/>
      <c r="BC17" s="597"/>
      <c r="BD17" s="589"/>
      <c r="BE17" s="597"/>
      <c r="BF17" s="589"/>
      <c r="BG17" s="588"/>
      <c r="BH17" s="589"/>
      <c r="BI17" s="588"/>
      <c r="BJ17" s="589"/>
      <c r="BK17" s="588"/>
      <c r="BL17" s="589"/>
      <c r="BM17" s="588">
        <v>335852872</v>
      </c>
      <c r="BN17" s="569"/>
      <c r="BO17" s="569"/>
      <c r="BP17" s="586"/>
      <c r="BQ17" s="589"/>
      <c r="BR17" s="588"/>
      <c r="BS17" s="589"/>
      <c r="BT17" s="588"/>
      <c r="BU17" s="589"/>
      <c r="BV17" s="588"/>
      <c r="BW17" s="589"/>
      <c r="BX17" s="588"/>
      <c r="BY17" s="589"/>
      <c r="BZ17" s="588"/>
      <c r="CA17" s="589"/>
      <c r="CB17" s="588"/>
      <c r="CF17" s="571"/>
      <c r="CG17" s="571"/>
      <c r="CH17" s="571"/>
      <c r="CI17" s="571"/>
      <c r="CJ17" s="571"/>
      <c r="CK17" s="571"/>
      <c r="CL17" s="568"/>
      <c r="CM17" s="568"/>
      <c r="CN17" s="568"/>
      <c r="CO17" s="568"/>
    </row>
    <row r="18" spans="2:93" s="567" customFormat="1" ht="35.1" customHeight="1">
      <c r="B18" s="598" t="s">
        <v>180</v>
      </c>
      <c r="C18" s="599">
        <v>1467</v>
      </c>
      <c r="D18" s="600">
        <v>1934832289</v>
      </c>
      <c r="E18" s="601">
        <v>117</v>
      </c>
      <c r="F18" s="601">
        <v>123925185</v>
      </c>
      <c r="G18" s="601">
        <v>1584</v>
      </c>
      <c r="H18" s="601">
        <v>2058757474</v>
      </c>
      <c r="I18" s="600">
        <v>1337</v>
      </c>
      <c r="J18" s="600">
        <v>2192369050</v>
      </c>
      <c r="K18" s="601" t="s">
        <v>158</v>
      </c>
      <c r="L18" s="601" t="s">
        <v>166</v>
      </c>
      <c r="M18" s="601">
        <v>1337</v>
      </c>
      <c r="N18" s="601">
        <v>2192369050</v>
      </c>
      <c r="O18" s="572"/>
      <c r="P18" s="572"/>
      <c r="Q18" s="598" t="s">
        <v>180</v>
      </c>
      <c r="R18" s="599">
        <v>10</v>
      </c>
      <c r="S18" s="600">
        <v>22699149</v>
      </c>
      <c r="T18" s="601">
        <v>5</v>
      </c>
      <c r="U18" s="601">
        <v>4972854</v>
      </c>
      <c r="V18" s="601" t="s">
        <v>158</v>
      </c>
      <c r="W18" s="601" t="s">
        <v>166</v>
      </c>
      <c r="X18" s="600">
        <v>40</v>
      </c>
      <c r="Y18" s="600">
        <v>40478266</v>
      </c>
      <c r="Z18" s="601">
        <v>5</v>
      </c>
      <c r="AA18" s="601">
        <v>16559951</v>
      </c>
      <c r="AB18" s="601">
        <v>39</v>
      </c>
      <c r="AC18" s="601">
        <v>36750223</v>
      </c>
      <c r="AD18" s="601">
        <v>44</v>
      </c>
      <c r="AE18" s="601">
        <v>53310174</v>
      </c>
      <c r="AF18" s="572"/>
      <c r="AG18" s="572"/>
      <c r="AH18" s="598" t="s">
        <v>180</v>
      </c>
      <c r="AI18" s="599" t="s">
        <v>158</v>
      </c>
      <c r="AJ18" s="600" t="s">
        <v>166</v>
      </c>
      <c r="AK18" s="599" t="s">
        <v>158</v>
      </c>
      <c r="AL18" s="600" t="s">
        <v>166</v>
      </c>
      <c r="AM18" s="600">
        <v>0</v>
      </c>
      <c r="AN18" s="600">
        <v>0</v>
      </c>
      <c r="AO18" s="601">
        <v>405</v>
      </c>
      <c r="AP18" s="601">
        <v>589982023</v>
      </c>
      <c r="AQ18" s="601">
        <v>17</v>
      </c>
      <c r="AR18" s="601">
        <v>25304894</v>
      </c>
      <c r="AS18" s="601">
        <v>382</v>
      </c>
      <c r="AT18" s="601">
        <v>605537301</v>
      </c>
      <c r="AU18" s="601">
        <v>399</v>
      </c>
      <c r="AV18" s="601">
        <v>630842195</v>
      </c>
      <c r="AW18" s="572"/>
      <c r="AX18" s="572"/>
      <c r="AY18" s="598" t="s">
        <v>180</v>
      </c>
      <c r="AZ18" s="600">
        <v>10</v>
      </c>
      <c r="BA18" s="600">
        <v>22977409</v>
      </c>
      <c r="BB18" s="599">
        <v>17</v>
      </c>
      <c r="BC18" s="600">
        <v>25209831</v>
      </c>
      <c r="BD18" s="600">
        <v>27</v>
      </c>
      <c r="BE18" s="600">
        <v>48187240</v>
      </c>
      <c r="BF18" s="600" t="s">
        <v>158</v>
      </c>
      <c r="BG18" s="600" t="s">
        <v>166</v>
      </c>
      <c r="BH18" s="601" t="s">
        <v>158</v>
      </c>
      <c r="BI18" s="601" t="s">
        <v>166</v>
      </c>
      <c r="BJ18" s="601" t="s">
        <v>158</v>
      </c>
      <c r="BK18" s="601" t="s">
        <v>166</v>
      </c>
      <c r="BL18" s="601">
        <v>3851</v>
      </c>
      <c r="BM18" s="601">
        <v>5641598425</v>
      </c>
      <c r="BN18" s="572"/>
      <c r="BO18" s="572"/>
      <c r="BP18" s="598" t="s">
        <v>180</v>
      </c>
      <c r="BQ18" s="602">
        <v>671</v>
      </c>
      <c r="BR18" s="602">
        <v>8225300</v>
      </c>
      <c r="BS18" s="603">
        <v>78</v>
      </c>
      <c r="BT18" s="603">
        <v>1147300</v>
      </c>
      <c r="BU18" s="603">
        <v>266</v>
      </c>
      <c r="BV18" s="603">
        <v>7794200</v>
      </c>
      <c r="BW18" s="602">
        <v>0</v>
      </c>
      <c r="BX18" s="602">
        <v>0</v>
      </c>
      <c r="BY18" s="603">
        <v>0</v>
      </c>
      <c r="BZ18" s="603">
        <v>0</v>
      </c>
      <c r="CA18" s="603">
        <v>671</v>
      </c>
      <c r="CB18" s="603">
        <v>17166800</v>
      </c>
      <c r="CF18" s="568"/>
      <c r="CG18" s="568"/>
      <c r="CH18" s="568"/>
      <c r="CI18" s="568"/>
      <c r="CJ18" s="568"/>
      <c r="CK18" s="568"/>
      <c r="CL18" s="568"/>
      <c r="CM18" s="568"/>
      <c r="CN18" s="568"/>
      <c r="CO18" s="568"/>
    </row>
    <row r="19" spans="2:93" s="570" customFormat="1" ht="18.95" customHeight="1">
      <c r="B19" s="586"/>
      <c r="C19" s="587"/>
      <c r="D19" s="588">
        <v>5610082067</v>
      </c>
      <c r="E19" s="589"/>
      <c r="F19" s="588">
        <v>453792540</v>
      </c>
      <c r="G19" s="589"/>
      <c r="H19" s="588">
        <v>6063874607</v>
      </c>
      <c r="I19" s="589"/>
      <c r="J19" s="588"/>
      <c r="K19" s="589"/>
      <c r="L19" s="588"/>
      <c r="M19" s="589"/>
      <c r="N19" s="588"/>
      <c r="O19" s="569"/>
      <c r="P19" s="569"/>
      <c r="Q19" s="586"/>
      <c r="R19" s="587"/>
      <c r="S19" s="588"/>
      <c r="T19" s="589"/>
      <c r="U19" s="588"/>
      <c r="V19" s="589"/>
      <c r="W19" s="588"/>
      <c r="X19" s="589"/>
      <c r="Y19" s="588">
        <v>36544050</v>
      </c>
      <c r="Z19" s="589"/>
      <c r="AA19" s="588"/>
      <c r="AB19" s="589"/>
      <c r="AC19" s="588"/>
      <c r="AD19" s="589"/>
      <c r="AE19" s="588"/>
      <c r="AF19" s="569"/>
      <c r="AG19" s="569"/>
      <c r="AH19" s="586"/>
      <c r="AI19" s="587"/>
      <c r="AJ19" s="597"/>
      <c r="AK19" s="587"/>
      <c r="AL19" s="597"/>
      <c r="AM19" s="589"/>
      <c r="AN19" s="597"/>
      <c r="AO19" s="589"/>
      <c r="AP19" s="588">
        <v>1226053053</v>
      </c>
      <c r="AQ19" s="589"/>
      <c r="AR19" s="588"/>
      <c r="AS19" s="589"/>
      <c r="AT19" s="588"/>
      <c r="AU19" s="589"/>
      <c r="AV19" s="588"/>
      <c r="AW19" s="569"/>
      <c r="AX19" s="569"/>
      <c r="AY19" s="586"/>
      <c r="AZ19" s="589"/>
      <c r="BA19" s="597"/>
      <c r="BB19" s="587"/>
      <c r="BC19" s="597"/>
      <c r="BD19" s="589"/>
      <c r="BE19" s="597"/>
      <c r="BF19" s="589"/>
      <c r="BG19" s="588"/>
      <c r="BH19" s="589"/>
      <c r="BI19" s="588"/>
      <c r="BJ19" s="589"/>
      <c r="BK19" s="588"/>
      <c r="BL19" s="589"/>
      <c r="BM19" s="588">
        <v>7326471710</v>
      </c>
      <c r="BN19" s="569"/>
      <c r="BO19" s="569"/>
      <c r="BP19" s="586"/>
      <c r="BQ19" s="589"/>
      <c r="BR19" s="588"/>
      <c r="BS19" s="589"/>
      <c r="BT19" s="588"/>
      <c r="BU19" s="589"/>
      <c r="BV19" s="588"/>
      <c r="BW19" s="589"/>
      <c r="BX19" s="588"/>
      <c r="BY19" s="589"/>
      <c r="BZ19" s="588"/>
      <c r="CA19" s="589"/>
      <c r="CB19" s="588"/>
      <c r="CF19" s="571"/>
      <c r="CG19" s="571"/>
      <c r="CH19" s="571"/>
      <c r="CI19" s="571"/>
      <c r="CJ19" s="571"/>
      <c r="CK19" s="571"/>
      <c r="CL19" s="568"/>
      <c r="CM19" s="568"/>
      <c r="CN19" s="568"/>
      <c r="CO19" s="568"/>
    </row>
    <row r="20" spans="2:93" s="567" customFormat="1" ht="35.1" customHeight="1">
      <c r="B20" s="591" t="s">
        <v>179</v>
      </c>
      <c r="C20" s="592">
        <v>22474</v>
      </c>
      <c r="D20" s="593">
        <v>37545789042</v>
      </c>
      <c r="E20" s="594">
        <v>2326</v>
      </c>
      <c r="F20" s="594">
        <v>3394794727</v>
      </c>
      <c r="G20" s="594">
        <v>24800</v>
      </c>
      <c r="H20" s="594">
        <v>40940583769</v>
      </c>
      <c r="I20" s="593">
        <v>20452</v>
      </c>
      <c r="J20" s="593">
        <v>33880954122</v>
      </c>
      <c r="K20" s="594" t="s">
        <v>158</v>
      </c>
      <c r="L20" s="594" t="s">
        <v>166</v>
      </c>
      <c r="M20" s="594">
        <v>20452</v>
      </c>
      <c r="N20" s="594">
        <v>33880954122</v>
      </c>
      <c r="O20" s="572"/>
      <c r="P20" s="572"/>
      <c r="Q20" s="591" t="s">
        <v>179</v>
      </c>
      <c r="R20" s="592">
        <v>743</v>
      </c>
      <c r="S20" s="593">
        <v>1798123924</v>
      </c>
      <c r="T20" s="594">
        <v>1181</v>
      </c>
      <c r="U20" s="594">
        <v>1799034761</v>
      </c>
      <c r="V20" s="594">
        <v>4</v>
      </c>
      <c r="W20" s="594">
        <v>4064319</v>
      </c>
      <c r="X20" s="593">
        <v>476</v>
      </c>
      <c r="Y20" s="593">
        <v>479384244</v>
      </c>
      <c r="Z20" s="594">
        <v>9</v>
      </c>
      <c r="AA20" s="594">
        <v>28522200</v>
      </c>
      <c r="AB20" s="594">
        <v>701</v>
      </c>
      <c r="AC20" s="594">
        <v>674702373</v>
      </c>
      <c r="AD20" s="594">
        <v>710</v>
      </c>
      <c r="AE20" s="594">
        <v>703224573</v>
      </c>
      <c r="AF20" s="572"/>
      <c r="AG20" s="572"/>
      <c r="AH20" s="591" t="s">
        <v>179</v>
      </c>
      <c r="AI20" s="592" t="s">
        <v>158</v>
      </c>
      <c r="AJ20" s="593" t="s">
        <v>166</v>
      </c>
      <c r="AK20" s="592">
        <v>42</v>
      </c>
      <c r="AL20" s="593">
        <v>67058083</v>
      </c>
      <c r="AM20" s="593">
        <v>42</v>
      </c>
      <c r="AN20" s="593">
        <v>67058083</v>
      </c>
      <c r="AO20" s="594">
        <v>8936</v>
      </c>
      <c r="AP20" s="594">
        <v>13737202208</v>
      </c>
      <c r="AQ20" s="594">
        <v>26</v>
      </c>
      <c r="AR20" s="594">
        <v>33195092</v>
      </c>
      <c r="AS20" s="594">
        <v>12142</v>
      </c>
      <c r="AT20" s="594">
        <v>18764373776</v>
      </c>
      <c r="AU20" s="594">
        <v>12168</v>
      </c>
      <c r="AV20" s="594">
        <v>18797568868</v>
      </c>
      <c r="AW20" s="572"/>
      <c r="AX20" s="572"/>
      <c r="AY20" s="591" t="s">
        <v>179</v>
      </c>
      <c r="AZ20" s="593">
        <v>14</v>
      </c>
      <c r="BA20" s="593">
        <v>29700106</v>
      </c>
      <c r="BB20" s="592">
        <v>1058</v>
      </c>
      <c r="BC20" s="593">
        <v>1413687895</v>
      </c>
      <c r="BD20" s="593">
        <v>1072</v>
      </c>
      <c r="BE20" s="593">
        <v>1443388001</v>
      </c>
      <c r="BF20" s="593">
        <v>3</v>
      </c>
      <c r="BG20" s="593">
        <v>1115171</v>
      </c>
      <c r="BH20" s="594">
        <v>5</v>
      </c>
      <c r="BI20" s="594">
        <v>6950139</v>
      </c>
      <c r="BJ20" s="594" t="s">
        <v>158</v>
      </c>
      <c r="BK20" s="594" t="s">
        <v>166</v>
      </c>
      <c r="BL20" s="594">
        <v>70592</v>
      </c>
      <c r="BM20" s="594">
        <v>113658652182</v>
      </c>
      <c r="BN20" s="572"/>
      <c r="BO20" s="572"/>
      <c r="BP20" s="591" t="s">
        <v>179</v>
      </c>
      <c r="BQ20" s="595">
        <v>8365</v>
      </c>
      <c r="BR20" s="595">
        <v>71613500</v>
      </c>
      <c r="BS20" s="596">
        <v>503</v>
      </c>
      <c r="BT20" s="596">
        <v>5366200</v>
      </c>
      <c r="BU20" s="596">
        <v>3360</v>
      </c>
      <c r="BV20" s="596">
        <v>67268400</v>
      </c>
      <c r="BW20" s="595">
        <v>0</v>
      </c>
      <c r="BX20" s="595">
        <v>0</v>
      </c>
      <c r="BY20" s="596">
        <v>1</v>
      </c>
      <c r="BZ20" s="596">
        <v>525600</v>
      </c>
      <c r="CA20" s="596">
        <v>8366</v>
      </c>
      <c r="CB20" s="596">
        <v>144773700</v>
      </c>
      <c r="CF20" s="568"/>
      <c r="CG20" s="568"/>
      <c r="CH20" s="568"/>
      <c r="CI20" s="568"/>
      <c r="CJ20" s="568"/>
      <c r="CK20" s="568"/>
      <c r="CL20" s="568"/>
      <c r="CM20" s="568"/>
      <c r="CN20" s="568"/>
      <c r="CO20" s="568"/>
    </row>
    <row r="21" spans="2:93" s="570" customFormat="1" ht="18.95" customHeight="1">
      <c r="B21" s="586"/>
      <c r="C21" s="587"/>
      <c r="D21" s="588">
        <v>7779809909</v>
      </c>
      <c r="E21" s="589"/>
      <c r="F21" s="588">
        <v>421401338</v>
      </c>
      <c r="G21" s="589"/>
      <c r="H21" s="588">
        <v>8201211247</v>
      </c>
      <c r="I21" s="589"/>
      <c r="J21" s="588"/>
      <c r="K21" s="589"/>
      <c r="L21" s="588"/>
      <c r="M21" s="589"/>
      <c r="N21" s="588"/>
      <c r="O21" s="569"/>
      <c r="P21" s="569"/>
      <c r="Q21" s="586"/>
      <c r="R21" s="587"/>
      <c r="S21" s="588"/>
      <c r="T21" s="589"/>
      <c r="U21" s="588"/>
      <c r="V21" s="589"/>
      <c r="W21" s="588"/>
      <c r="X21" s="589"/>
      <c r="Y21" s="588">
        <v>57121095</v>
      </c>
      <c r="Z21" s="589"/>
      <c r="AA21" s="588"/>
      <c r="AB21" s="589"/>
      <c r="AC21" s="588"/>
      <c r="AD21" s="589"/>
      <c r="AE21" s="588"/>
      <c r="AF21" s="569"/>
      <c r="AG21" s="569"/>
      <c r="AH21" s="586"/>
      <c r="AI21" s="587"/>
      <c r="AJ21" s="597"/>
      <c r="AK21" s="587"/>
      <c r="AL21" s="597"/>
      <c r="AM21" s="589"/>
      <c r="AN21" s="597"/>
      <c r="AO21" s="589"/>
      <c r="AP21" s="588">
        <v>1951829241</v>
      </c>
      <c r="AQ21" s="589"/>
      <c r="AR21" s="588"/>
      <c r="AS21" s="589"/>
      <c r="AT21" s="588"/>
      <c r="AU21" s="589"/>
      <c r="AV21" s="588"/>
      <c r="AW21" s="569"/>
      <c r="AX21" s="569"/>
      <c r="AY21" s="586"/>
      <c r="AZ21" s="589"/>
      <c r="BA21" s="597"/>
      <c r="BB21" s="587"/>
      <c r="BC21" s="597"/>
      <c r="BD21" s="589"/>
      <c r="BE21" s="597"/>
      <c r="BF21" s="589"/>
      <c r="BG21" s="588"/>
      <c r="BH21" s="589"/>
      <c r="BI21" s="588"/>
      <c r="BJ21" s="589"/>
      <c r="BK21" s="588"/>
      <c r="BL21" s="589"/>
      <c r="BM21" s="588">
        <v>10210161583</v>
      </c>
      <c r="BN21" s="569"/>
      <c r="BO21" s="569"/>
      <c r="BP21" s="586"/>
      <c r="BQ21" s="589"/>
      <c r="BR21" s="588"/>
      <c r="BS21" s="589"/>
      <c r="BT21" s="588"/>
      <c r="BU21" s="589"/>
      <c r="BV21" s="588"/>
      <c r="BW21" s="589"/>
      <c r="BX21" s="588"/>
      <c r="BY21" s="589"/>
      <c r="BZ21" s="588"/>
      <c r="CA21" s="589"/>
      <c r="CB21" s="588"/>
      <c r="CF21" s="571"/>
      <c r="CG21" s="571"/>
      <c r="CH21" s="571"/>
      <c r="CI21" s="571"/>
      <c r="CJ21" s="571"/>
      <c r="CK21" s="571"/>
      <c r="CL21" s="568"/>
      <c r="CM21" s="568"/>
      <c r="CN21" s="568"/>
      <c r="CO21" s="568"/>
    </row>
    <row r="22" spans="2:93" s="567" customFormat="1" ht="35.1" customHeight="1">
      <c r="B22" s="591" t="s">
        <v>178</v>
      </c>
      <c r="C22" s="592">
        <v>56596</v>
      </c>
      <c r="D22" s="593">
        <v>58720707785</v>
      </c>
      <c r="E22" s="594">
        <v>4098</v>
      </c>
      <c r="F22" s="594">
        <v>3368442358</v>
      </c>
      <c r="G22" s="594">
        <v>60694</v>
      </c>
      <c r="H22" s="594">
        <v>62089150143</v>
      </c>
      <c r="I22" s="593">
        <v>64981</v>
      </c>
      <c r="J22" s="593">
        <v>88915809111</v>
      </c>
      <c r="K22" s="594" t="s">
        <v>158</v>
      </c>
      <c r="L22" s="594" t="s">
        <v>166</v>
      </c>
      <c r="M22" s="594">
        <v>64981</v>
      </c>
      <c r="N22" s="594">
        <v>88915809111</v>
      </c>
      <c r="O22" s="572"/>
      <c r="P22" s="572"/>
      <c r="Q22" s="591" t="s">
        <v>178</v>
      </c>
      <c r="R22" s="592">
        <v>794</v>
      </c>
      <c r="S22" s="593">
        <v>1671494475</v>
      </c>
      <c r="T22" s="594">
        <v>250</v>
      </c>
      <c r="U22" s="594">
        <v>378821337</v>
      </c>
      <c r="V22" s="594">
        <v>36</v>
      </c>
      <c r="W22" s="594">
        <v>35216508</v>
      </c>
      <c r="X22" s="593">
        <v>727</v>
      </c>
      <c r="Y22" s="593">
        <v>736780292</v>
      </c>
      <c r="Z22" s="594">
        <v>22</v>
      </c>
      <c r="AA22" s="594">
        <v>72455600</v>
      </c>
      <c r="AB22" s="594">
        <v>1101</v>
      </c>
      <c r="AC22" s="594">
        <v>1119302831</v>
      </c>
      <c r="AD22" s="594">
        <v>1123</v>
      </c>
      <c r="AE22" s="594">
        <v>1191758431</v>
      </c>
      <c r="AF22" s="572"/>
      <c r="AG22" s="572"/>
      <c r="AH22" s="591" t="s">
        <v>178</v>
      </c>
      <c r="AI22" s="592">
        <v>3</v>
      </c>
      <c r="AJ22" s="593">
        <v>9608900</v>
      </c>
      <c r="AK22" s="592">
        <v>58</v>
      </c>
      <c r="AL22" s="593">
        <v>78420268</v>
      </c>
      <c r="AM22" s="593">
        <v>61</v>
      </c>
      <c r="AN22" s="593">
        <v>88029168</v>
      </c>
      <c r="AO22" s="594">
        <v>15938</v>
      </c>
      <c r="AP22" s="594">
        <v>20581618002</v>
      </c>
      <c r="AQ22" s="594">
        <v>89</v>
      </c>
      <c r="AR22" s="594">
        <v>127568982</v>
      </c>
      <c r="AS22" s="594">
        <v>15207</v>
      </c>
      <c r="AT22" s="594">
        <v>20943824440</v>
      </c>
      <c r="AU22" s="594">
        <v>15296</v>
      </c>
      <c r="AV22" s="594">
        <v>21071393422</v>
      </c>
      <c r="AW22" s="572"/>
      <c r="AX22" s="572"/>
      <c r="AY22" s="591" t="s">
        <v>178</v>
      </c>
      <c r="AZ22" s="593">
        <v>26</v>
      </c>
      <c r="BA22" s="593">
        <v>51411762</v>
      </c>
      <c r="BB22" s="592">
        <v>1052</v>
      </c>
      <c r="BC22" s="593">
        <v>1292070349</v>
      </c>
      <c r="BD22" s="593">
        <v>1078</v>
      </c>
      <c r="BE22" s="593">
        <v>1343482111</v>
      </c>
      <c r="BF22" s="593">
        <v>16</v>
      </c>
      <c r="BG22" s="593">
        <v>6501105</v>
      </c>
      <c r="BH22" s="594">
        <v>2</v>
      </c>
      <c r="BI22" s="594">
        <v>1043174</v>
      </c>
      <c r="BJ22" s="594" t="s">
        <v>158</v>
      </c>
      <c r="BK22" s="594" t="s">
        <v>166</v>
      </c>
      <c r="BL22" s="594">
        <v>160996</v>
      </c>
      <c r="BM22" s="594">
        <v>198111097279</v>
      </c>
      <c r="BN22" s="572"/>
      <c r="BO22" s="572"/>
      <c r="BP22" s="591" t="s">
        <v>178</v>
      </c>
      <c r="BQ22" s="595">
        <v>19656</v>
      </c>
      <c r="BR22" s="595">
        <v>210032100</v>
      </c>
      <c r="BS22" s="596">
        <v>1960</v>
      </c>
      <c r="BT22" s="596">
        <v>25851300</v>
      </c>
      <c r="BU22" s="596">
        <v>8066</v>
      </c>
      <c r="BV22" s="596">
        <v>197144300</v>
      </c>
      <c r="BW22" s="595">
        <v>9</v>
      </c>
      <c r="BX22" s="595">
        <v>14842100</v>
      </c>
      <c r="BY22" s="596">
        <v>7</v>
      </c>
      <c r="BZ22" s="596">
        <v>1725400</v>
      </c>
      <c r="CA22" s="596">
        <v>19672</v>
      </c>
      <c r="CB22" s="596">
        <v>449595200</v>
      </c>
      <c r="CF22" s="568"/>
      <c r="CG22" s="568"/>
      <c r="CH22" s="568"/>
      <c r="CI22" s="568"/>
      <c r="CJ22" s="568"/>
      <c r="CK22" s="568"/>
      <c r="CL22" s="568"/>
      <c r="CM22" s="568"/>
      <c r="CN22" s="568"/>
      <c r="CO22" s="568"/>
    </row>
    <row r="23" spans="2:93" s="570" customFormat="1" ht="18.95" customHeight="1">
      <c r="B23" s="586"/>
      <c r="C23" s="587"/>
      <c r="D23" s="588">
        <v>2476041557</v>
      </c>
      <c r="E23" s="589"/>
      <c r="F23" s="588">
        <v>217259135</v>
      </c>
      <c r="G23" s="589"/>
      <c r="H23" s="588">
        <v>2693300692</v>
      </c>
      <c r="I23" s="589"/>
      <c r="J23" s="588"/>
      <c r="K23" s="589"/>
      <c r="L23" s="588"/>
      <c r="M23" s="589"/>
      <c r="N23" s="588"/>
      <c r="O23" s="569"/>
      <c r="P23" s="569"/>
      <c r="Q23" s="586"/>
      <c r="R23" s="587"/>
      <c r="S23" s="588"/>
      <c r="T23" s="589"/>
      <c r="U23" s="588"/>
      <c r="V23" s="589"/>
      <c r="W23" s="588"/>
      <c r="X23" s="589"/>
      <c r="Y23" s="588">
        <v>40195631</v>
      </c>
      <c r="Z23" s="589"/>
      <c r="AA23" s="588"/>
      <c r="AB23" s="589"/>
      <c r="AC23" s="588"/>
      <c r="AD23" s="589"/>
      <c r="AE23" s="588"/>
      <c r="AF23" s="569"/>
      <c r="AG23" s="569"/>
      <c r="AH23" s="586"/>
      <c r="AI23" s="587"/>
      <c r="AJ23" s="597"/>
      <c r="AK23" s="587"/>
      <c r="AL23" s="597"/>
      <c r="AM23" s="589"/>
      <c r="AN23" s="597"/>
      <c r="AO23" s="589"/>
      <c r="AP23" s="588">
        <v>779215338</v>
      </c>
      <c r="AQ23" s="589"/>
      <c r="AR23" s="588"/>
      <c r="AS23" s="589"/>
      <c r="AT23" s="588"/>
      <c r="AU23" s="589"/>
      <c r="AV23" s="588"/>
      <c r="AW23" s="569"/>
      <c r="AX23" s="569"/>
      <c r="AY23" s="586"/>
      <c r="AZ23" s="589"/>
      <c r="BA23" s="597"/>
      <c r="BB23" s="587"/>
      <c r="BC23" s="597"/>
      <c r="BD23" s="589"/>
      <c r="BE23" s="597"/>
      <c r="BF23" s="589"/>
      <c r="BG23" s="588"/>
      <c r="BH23" s="589"/>
      <c r="BI23" s="588"/>
      <c r="BJ23" s="589"/>
      <c r="BK23" s="588"/>
      <c r="BL23" s="589"/>
      <c r="BM23" s="588">
        <v>3512711661</v>
      </c>
      <c r="BN23" s="569"/>
      <c r="BO23" s="569"/>
      <c r="BP23" s="586"/>
      <c r="BQ23" s="589"/>
      <c r="BR23" s="588"/>
      <c r="BS23" s="589"/>
      <c r="BT23" s="588"/>
      <c r="BU23" s="589"/>
      <c r="BV23" s="588"/>
      <c r="BW23" s="589"/>
      <c r="BX23" s="588"/>
      <c r="BY23" s="589"/>
      <c r="BZ23" s="588"/>
      <c r="CA23" s="589"/>
      <c r="CB23" s="588"/>
      <c r="CF23" s="571"/>
      <c r="CG23" s="571"/>
      <c r="CH23" s="571"/>
      <c r="CI23" s="571"/>
      <c r="CJ23" s="571"/>
      <c r="CK23" s="571"/>
      <c r="CL23" s="568"/>
      <c r="CM23" s="568"/>
      <c r="CN23" s="568"/>
      <c r="CO23" s="568"/>
    </row>
    <row r="24" spans="2:93" s="567" customFormat="1" ht="35.1" customHeight="1">
      <c r="B24" s="598" t="s">
        <v>177</v>
      </c>
      <c r="C24" s="599">
        <v>12881</v>
      </c>
      <c r="D24" s="600">
        <v>16910574761</v>
      </c>
      <c r="E24" s="601">
        <v>1398</v>
      </c>
      <c r="F24" s="601">
        <v>1556759885</v>
      </c>
      <c r="G24" s="601">
        <v>14279</v>
      </c>
      <c r="H24" s="601">
        <v>18467334646</v>
      </c>
      <c r="I24" s="600">
        <v>17106</v>
      </c>
      <c r="J24" s="600">
        <v>25130706887</v>
      </c>
      <c r="K24" s="601" t="s">
        <v>158</v>
      </c>
      <c r="L24" s="601" t="s">
        <v>166</v>
      </c>
      <c r="M24" s="601">
        <v>17106</v>
      </c>
      <c r="N24" s="601">
        <v>25130706887</v>
      </c>
      <c r="O24" s="572"/>
      <c r="P24" s="572"/>
      <c r="Q24" s="598" t="s">
        <v>177</v>
      </c>
      <c r="R24" s="599">
        <v>643</v>
      </c>
      <c r="S24" s="600">
        <v>1499465274</v>
      </c>
      <c r="T24" s="601">
        <v>264</v>
      </c>
      <c r="U24" s="601">
        <v>458431309</v>
      </c>
      <c r="V24" s="601">
        <v>5</v>
      </c>
      <c r="W24" s="601">
        <v>4461861</v>
      </c>
      <c r="X24" s="600">
        <v>410</v>
      </c>
      <c r="Y24" s="600">
        <v>388299990</v>
      </c>
      <c r="Z24" s="601">
        <v>9</v>
      </c>
      <c r="AA24" s="601">
        <v>27624800</v>
      </c>
      <c r="AB24" s="601">
        <v>724</v>
      </c>
      <c r="AC24" s="601">
        <v>639678501</v>
      </c>
      <c r="AD24" s="601">
        <v>733</v>
      </c>
      <c r="AE24" s="601">
        <v>667303301</v>
      </c>
      <c r="AF24" s="572"/>
      <c r="AG24" s="572"/>
      <c r="AH24" s="598" t="s">
        <v>177</v>
      </c>
      <c r="AI24" s="599">
        <v>1</v>
      </c>
      <c r="AJ24" s="600">
        <v>2918808</v>
      </c>
      <c r="AK24" s="599">
        <v>35</v>
      </c>
      <c r="AL24" s="600">
        <v>50227906</v>
      </c>
      <c r="AM24" s="600">
        <v>36</v>
      </c>
      <c r="AN24" s="600">
        <v>53146714</v>
      </c>
      <c r="AO24" s="601">
        <v>6070</v>
      </c>
      <c r="AP24" s="601">
        <v>8538410755</v>
      </c>
      <c r="AQ24" s="601">
        <v>17</v>
      </c>
      <c r="AR24" s="601">
        <v>25319995</v>
      </c>
      <c r="AS24" s="601">
        <v>7082</v>
      </c>
      <c r="AT24" s="601">
        <v>10111337195</v>
      </c>
      <c r="AU24" s="601">
        <v>7099</v>
      </c>
      <c r="AV24" s="601">
        <v>10136657190</v>
      </c>
      <c r="AW24" s="572"/>
      <c r="AX24" s="572"/>
      <c r="AY24" s="598" t="s">
        <v>177</v>
      </c>
      <c r="AZ24" s="600">
        <v>17</v>
      </c>
      <c r="BA24" s="600">
        <v>35479917</v>
      </c>
      <c r="BB24" s="599">
        <v>580</v>
      </c>
      <c r="BC24" s="600">
        <v>716819439</v>
      </c>
      <c r="BD24" s="600">
        <v>597</v>
      </c>
      <c r="BE24" s="600">
        <v>752299356</v>
      </c>
      <c r="BF24" s="600">
        <v>4</v>
      </c>
      <c r="BG24" s="600">
        <v>1486004</v>
      </c>
      <c r="BH24" s="601">
        <v>1</v>
      </c>
      <c r="BI24" s="601">
        <v>1582012</v>
      </c>
      <c r="BJ24" s="601" t="s">
        <v>158</v>
      </c>
      <c r="BK24" s="601" t="s">
        <v>166</v>
      </c>
      <c r="BL24" s="601">
        <v>47247</v>
      </c>
      <c r="BM24" s="601">
        <v>66099585299</v>
      </c>
      <c r="BN24" s="572"/>
      <c r="BO24" s="572"/>
      <c r="BP24" s="598" t="s">
        <v>177</v>
      </c>
      <c r="BQ24" s="602">
        <v>3801</v>
      </c>
      <c r="BR24" s="602">
        <v>25488700</v>
      </c>
      <c r="BS24" s="603">
        <v>391</v>
      </c>
      <c r="BT24" s="603">
        <v>3369500</v>
      </c>
      <c r="BU24" s="603">
        <v>1683</v>
      </c>
      <c r="BV24" s="603">
        <v>26734900</v>
      </c>
      <c r="BW24" s="602">
        <v>2</v>
      </c>
      <c r="BX24" s="602">
        <v>3143100</v>
      </c>
      <c r="BY24" s="603">
        <v>0</v>
      </c>
      <c r="BZ24" s="603">
        <v>0</v>
      </c>
      <c r="CA24" s="603">
        <v>3803</v>
      </c>
      <c r="CB24" s="603">
        <v>58736200</v>
      </c>
      <c r="CF24" s="568"/>
      <c r="CG24" s="568"/>
      <c r="CH24" s="568"/>
      <c r="CI24" s="568"/>
      <c r="CJ24" s="568"/>
      <c r="CK24" s="568"/>
      <c r="CL24" s="568"/>
      <c r="CM24" s="568"/>
      <c r="CN24" s="568"/>
      <c r="CO24" s="568"/>
    </row>
    <row r="25" spans="2:93" s="570" customFormat="1" ht="18.95" customHeight="1">
      <c r="B25" s="586"/>
      <c r="C25" s="587"/>
      <c r="D25" s="588">
        <v>1668079536</v>
      </c>
      <c r="E25" s="589"/>
      <c r="F25" s="588">
        <v>179518415</v>
      </c>
      <c r="G25" s="589"/>
      <c r="H25" s="588">
        <v>1847597951</v>
      </c>
      <c r="I25" s="589"/>
      <c r="J25" s="588"/>
      <c r="K25" s="589"/>
      <c r="L25" s="588"/>
      <c r="M25" s="589"/>
      <c r="N25" s="588"/>
      <c r="O25" s="569"/>
      <c r="P25" s="569"/>
      <c r="Q25" s="586"/>
      <c r="R25" s="587"/>
      <c r="S25" s="588"/>
      <c r="T25" s="589"/>
      <c r="U25" s="588"/>
      <c r="V25" s="589"/>
      <c r="W25" s="588"/>
      <c r="X25" s="589"/>
      <c r="Y25" s="588">
        <v>23461817</v>
      </c>
      <c r="Z25" s="589"/>
      <c r="AA25" s="588"/>
      <c r="AB25" s="589"/>
      <c r="AC25" s="588"/>
      <c r="AD25" s="589"/>
      <c r="AE25" s="588"/>
      <c r="AF25" s="569"/>
      <c r="AG25" s="569"/>
      <c r="AH25" s="586"/>
      <c r="AI25" s="587"/>
      <c r="AJ25" s="597"/>
      <c r="AK25" s="587"/>
      <c r="AL25" s="597"/>
      <c r="AM25" s="589"/>
      <c r="AN25" s="597"/>
      <c r="AO25" s="589"/>
      <c r="AP25" s="588">
        <v>667099051</v>
      </c>
      <c r="AQ25" s="589"/>
      <c r="AR25" s="588"/>
      <c r="AS25" s="589"/>
      <c r="AT25" s="588"/>
      <c r="AU25" s="589"/>
      <c r="AV25" s="588"/>
      <c r="AW25" s="569"/>
      <c r="AX25" s="569"/>
      <c r="AY25" s="586"/>
      <c r="AZ25" s="589"/>
      <c r="BA25" s="597"/>
      <c r="BB25" s="587"/>
      <c r="BC25" s="597"/>
      <c r="BD25" s="589"/>
      <c r="BE25" s="597"/>
      <c r="BF25" s="589"/>
      <c r="BG25" s="588"/>
      <c r="BH25" s="589"/>
      <c r="BI25" s="588"/>
      <c r="BJ25" s="589"/>
      <c r="BK25" s="588"/>
      <c r="BL25" s="589"/>
      <c r="BM25" s="588">
        <v>2538158819</v>
      </c>
      <c r="BN25" s="569"/>
      <c r="BO25" s="569"/>
      <c r="BP25" s="586"/>
      <c r="BQ25" s="589"/>
      <c r="BR25" s="588"/>
      <c r="BS25" s="589"/>
      <c r="BT25" s="588"/>
      <c r="BU25" s="589"/>
      <c r="BV25" s="588"/>
      <c r="BW25" s="589"/>
      <c r="BX25" s="588"/>
      <c r="BY25" s="589"/>
      <c r="BZ25" s="588"/>
      <c r="CA25" s="589"/>
      <c r="CB25" s="588"/>
      <c r="CF25" s="571"/>
      <c r="CG25" s="571"/>
      <c r="CH25" s="571"/>
      <c r="CI25" s="571"/>
      <c r="CJ25" s="571"/>
      <c r="CK25" s="571"/>
      <c r="CL25" s="568"/>
      <c r="CM25" s="568"/>
      <c r="CN25" s="568"/>
      <c r="CO25" s="568"/>
    </row>
    <row r="26" spans="2:93" s="567" customFormat="1" ht="35.1" customHeight="1">
      <c r="B26" s="591" t="s">
        <v>176</v>
      </c>
      <c r="C26" s="592">
        <v>7377</v>
      </c>
      <c r="D26" s="593">
        <v>11549437196</v>
      </c>
      <c r="E26" s="594">
        <v>982</v>
      </c>
      <c r="F26" s="594">
        <v>1334378222</v>
      </c>
      <c r="G26" s="594">
        <v>8359</v>
      </c>
      <c r="H26" s="594">
        <v>12883815418</v>
      </c>
      <c r="I26" s="593">
        <v>12218</v>
      </c>
      <c r="J26" s="593">
        <v>19822217250</v>
      </c>
      <c r="K26" s="594" t="s">
        <v>158</v>
      </c>
      <c r="L26" s="594" t="s">
        <v>166</v>
      </c>
      <c r="M26" s="594">
        <v>12218</v>
      </c>
      <c r="N26" s="594">
        <v>19822217250</v>
      </c>
      <c r="O26" s="572"/>
      <c r="P26" s="572"/>
      <c r="Q26" s="591" t="s">
        <v>176</v>
      </c>
      <c r="R26" s="592">
        <v>428</v>
      </c>
      <c r="S26" s="593">
        <v>1116637046</v>
      </c>
      <c r="T26" s="594">
        <v>299</v>
      </c>
      <c r="U26" s="594">
        <v>543382474</v>
      </c>
      <c r="V26" s="594">
        <v>4</v>
      </c>
      <c r="W26" s="594">
        <v>1753341</v>
      </c>
      <c r="X26" s="593">
        <v>225</v>
      </c>
      <c r="Y26" s="593">
        <v>234415070</v>
      </c>
      <c r="Z26" s="594">
        <v>5</v>
      </c>
      <c r="AA26" s="594">
        <v>20220700</v>
      </c>
      <c r="AB26" s="594">
        <v>361</v>
      </c>
      <c r="AC26" s="594">
        <v>351676664</v>
      </c>
      <c r="AD26" s="594">
        <v>366</v>
      </c>
      <c r="AE26" s="594">
        <v>371897364</v>
      </c>
      <c r="AF26" s="572"/>
      <c r="AG26" s="572"/>
      <c r="AH26" s="591" t="s">
        <v>176</v>
      </c>
      <c r="AI26" s="592" t="s">
        <v>158</v>
      </c>
      <c r="AJ26" s="593" t="s">
        <v>166</v>
      </c>
      <c r="AK26" s="592">
        <v>29</v>
      </c>
      <c r="AL26" s="593">
        <v>46913190</v>
      </c>
      <c r="AM26" s="593">
        <v>29</v>
      </c>
      <c r="AN26" s="593">
        <v>46913190</v>
      </c>
      <c r="AO26" s="594">
        <v>5636</v>
      </c>
      <c r="AP26" s="594">
        <v>8596717026</v>
      </c>
      <c r="AQ26" s="594">
        <v>32</v>
      </c>
      <c r="AR26" s="594">
        <v>43493995</v>
      </c>
      <c r="AS26" s="594">
        <v>7971</v>
      </c>
      <c r="AT26" s="594">
        <v>12287131627</v>
      </c>
      <c r="AU26" s="594">
        <v>8003</v>
      </c>
      <c r="AV26" s="594">
        <v>12330625622</v>
      </c>
      <c r="AW26" s="572"/>
      <c r="AX26" s="572"/>
      <c r="AY26" s="591" t="s">
        <v>176</v>
      </c>
      <c r="AZ26" s="593">
        <v>21</v>
      </c>
      <c r="BA26" s="593">
        <v>44195736</v>
      </c>
      <c r="BB26" s="592">
        <v>895</v>
      </c>
      <c r="BC26" s="593">
        <v>1159499658</v>
      </c>
      <c r="BD26" s="593">
        <v>916</v>
      </c>
      <c r="BE26" s="593">
        <v>1203695394</v>
      </c>
      <c r="BF26" s="593" t="s">
        <v>158</v>
      </c>
      <c r="BG26" s="593" t="s">
        <v>166</v>
      </c>
      <c r="BH26" s="594">
        <v>2</v>
      </c>
      <c r="BI26" s="594">
        <v>3997570</v>
      </c>
      <c r="BJ26" s="594" t="s">
        <v>158</v>
      </c>
      <c r="BK26" s="594" t="s">
        <v>166</v>
      </c>
      <c r="BL26" s="594">
        <v>36485</v>
      </c>
      <c r="BM26" s="594">
        <v>57156066765</v>
      </c>
      <c r="BN26" s="572"/>
      <c r="BO26" s="572"/>
      <c r="BP26" s="591" t="s">
        <v>176</v>
      </c>
      <c r="BQ26" s="595">
        <v>3255</v>
      </c>
      <c r="BR26" s="595">
        <v>25102500</v>
      </c>
      <c r="BS26" s="596">
        <v>299</v>
      </c>
      <c r="BT26" s="596">
        <v>2931400</v>
      </c>
      <c r="BU26" s="596">
        <v>1503</v>
      </c>
      <c r="BV26" s="596">
        <v>27500300</v>
      </c>
      <c r="BW26" s="595">
        <v>4</v>
      </c>
      <c r="BX26" s="595">
        <v>9231400</v>
      </c>
      <c r="BY26" s="596">
        <v>4</v>
      </c>
      <c r="BZ26" s="596">
        <v>1429100</v>
      </c>
      <c r="CA26" s="596">
        <v>3263</v>
      </c>
      <c r="CB26" s="596">
        <v>66194700</v>
      </c>
      <c r="CF26" s="568"/>
      <c r="CG26" s="568"/>
      <c r="CH26" s="568"/>
      <c r="CI26" s="568"/>
      <c r="CJ26" s="568"/>
      <c r="CK26" s="568"/>
      <c r="CL26" s="568"/>
      <c r="CM26" s="568"/>
      <c r="CN26" s="568"/>
      <c r="CO26" s="568"/>
    </row>
    <row r="27" spans="2:93" s="570" customFormat="1" ht="18.95" customHeight="1">
      <c r="B27" s="586"/>
      <c r="C27" s="587"/>
      <c r="D27" s="588">
        <v>815259606</v>
      </c>
      <c r="E27" s="589"/>
      <c r="F27" s="588">
        <v>58757958</v>
      </c>
      <c r="G27" s="589"/>
      <c r="H27" s="588">
        <v>874017564</v>
      </c>
      <c r="I27" s="589"/>
      <c r="J27" s="588"/>
      <c r="K27" s="589"/>
      <c r="L27" s="588"/>
      <c r="M27" s="589"/>
      <c r="N27" s="588"/>
      <c r="O27" s="569"/>
      <c r="P27" s="569"/>
      <c r="Q27" s="586"/>
      <c r="R27" s="587"/>
      <c r="S27" s="588"/>
      <c r="T27" s="589"/>
      <c r="U27" s="588"/>
      <c r="V27" s="589"/>
      <c r="W27" s="588"/>
      <c r="X27" s="589"/>
      <c r="Y27" s="588">
        <v>5620180</v>
      </c>
      <c r="Z27" s="589"/>
      <c r="AA27" s="588"/>
      <c r="AB27" s="589"/>
      <c r="AC27" s="588"/>
      <c r="AD27" s="589"/>
      <c r="AE27" s="588"/>
      <c r="AF27" s="569"/>
      <c r="AG27" s="569"/>
      <c r="AH27" s="586"/>
      <c r="AI27" s="587"/>
      <c r="AJ27" s="597"/>
      <c r="AK27" s="587"/>
      <c r="AL27" s="597"/>
      <c r="AM27" s="589"/>
      <c r="AN27" s="597"/>
      <c r="AO27" s="589"/>
      <c r="AP27" s="588">
        <v>212676759</v>
      </c>
      <c r="AQ27" s="589"/>
      <c r="AR27" s="588"/>
      <c r="AS27" s="589"/>
      <c r="AT27" s="588"/>
      <c r="AU27" s="589"/>
      <c r="AV27" s="588"/>
      <c r="AW27" s="569"/>
      <c r="AX27" s="569"/>
      <c r="AY27" s="586"/>
      <c r="AZ27" s="589"/>
      <c r="BA27" s="597"/>
      <c r="BB27" s="587"/>
      <c r="BC27" s="597"/>
      <c r="BD27" s="589"/>
      <c r="BE27" s="597"/>
      <c r="BF27" s="589"/>
      <c r="BG27" s="588"/>
      <c r="BH27" s="589"/>
      <c r="BI27" s="588"/>
      <c r="BJ27" s="589"/>
      <c r="BK27" s="588"/>
      <c r="BL27" s="589"/>
      <c r="BM27" s="588">
        <v>1092314503</v>
      </c>
      <c r="BN27" s="569"/>
      <c r="BO27" s="569"/>
      <c r="BP27" s="586"/>
      <c r="BQ27" s="589"/>
      <c r="BR27" s="588"/>
      <c r="BS27" s="589"/>
      <c r="BT27" s="588"/>
      <c r="BU27" s="589"/>
      <c r="BV27" s="588"/>
      <c r="BW27" s="589"/>
      <c r="BX27" s="588"/>
      <c r="BY27" s="589"/>
      <c r="BZ27" s="588"/>
      <c r="CA27" s="589"/>
      <c r="CB27" s="588"/>
      <c r="CF27" s="571"/>
      <c r="CG27" s="571"/>
      <c r="CH27" s="571"/>
      <c r="CI27" s="571"/>
      <c r="CJ27" s="571"/>
      <c r="CK27" s="571"/>
      <c r="CL27" s="568"/>
      <c r="CM27" s="568"/>
      <c r="CN27" s="568"/>
      <c r="CO27" s="568"/>
    </row>
    <row r="28" spans="2:93" s="567" customFormat="1" ht="35.1" customHeight="1">
      <c r="B28" s="591" t="s">
        <v>175</v>
      </c>
      <c r="C28" s="592">
        <v>4505</v>
      </c>
      <c r="D28" s="593">
        <v>5608541979</v>
      </c>
      <c r="E28" s="594">
        <v>372</v>
      </c>
      <c r="F28" s="594">
        <v>441645173</v>
      </c>
      <c r="G28" s="594">
        <v>4877</v>
      </c>
      <c r="H28" s="594">
        <v>6050187152</v>
      </c>
      <c r="I28" s="593">
        <v>5451</v>
      </c>
      <c r="J28" s="593">
        <v>8032800804</v>
      </c>
      <c r="K28" s="594" t="s">
        <v>158</v>
      </c>
      <c r="L28" s="594" t="s">
        <v>166</v>
      </c>
      <c r="M28" s="594">
        <v>5451</v>
      </c>
      <c r="N28" s="594">
        <v>8032800804</v>
      </c>
      <c r="O28" s="572"/>
      <c r="P28" s="572"/>
      <c r="Q28" s="591" t="s">
        <v>175</v>
      </c>
      <c r="R28" s="592">
        <v>205</v>
      </c>
      <c r="S28" s="593">
        <v>473273570</v>
      </c>
      <c r="T28" s="594">
        <v>158</v>
      </c>
      <c r="U28" s="594">
        <v>266548128</v>
      </c>
      <c r="V28" s="594">
        <v>1</v>
      </c>
      <c r="W28" s="594">
        <v>1250979</v>
      </c>
      <c r="X28" s="593">
        <v>60</v>
      </c>
      <c r="Y28" s="593">
        <v>63442197</v>
      </c>
      <c r="Z28" s="594">
        <v>5</v>
      </c>
      <c r="AA28" s="594">
        <v>17259896</v>
      </c>
      <c r="AB28" s="594">
        <v>121</v>
      </c>
      <c r="AC28" s="594">
        <v>124432079</v>
      </c>
      <c r="AD28" s="594">
        <v>126</v>
      </c>
      <c r="AE28" s="594">
        <v>141691975</v>
      </c>
      <c r="AF28" s="572"/>
      <c r="AG28" s="572"/>
      <c r="AH28" s="591" t="s">
        <v>175</v>
      </c>
      <c r="AI28" s="592" t="s">
        <v>158</v>
      </c>
      <c r="AJ28" s="593" t="s">
        <v>166</v>
      </c>
      <c r="AK28" s="592">
        <v>6</v>
      </c>
      <c r="AL28" s="593">
        <v>8075483</v>
      </c>
      <c r="AM28" s="593">
        <v>6</v>
      </c>
      <c r="AN28" s="593">
        <v>8075483</v>
      </c>
      <c r="AO28" s="594">
        <v>1706</v>
      </c>
      <c r="AP28" s="594">
        <v>2348467974</v>
      </c>
      <c r="AQ28" s="594">
        <v>14</v>
      </c>
      <c r="AR28" s="594">
        <v>16290931</v>
      </c>
      <c r="AS28" s="594">
        <v>2059</v>
      </c>
      <c r="AT28" s="594">
        <v>2872518340</v>
      </c>
      <c r="AU28" s="594">
        <v>2073</v>
      </c>
      <c r="AV28" s="594">
        <v>2888809271</v>
      </c>
      <c r="AW28" s="572"/>
      <c r="AX28" s="572"/>
      <c r="AY28" s="591" t="s">
        <v>175</v>
      </c>
      <c r="AZ28" s="593">
        <v>12</v>
      </c>
      <c r="BA28" s="593">
        <v>24622118</v>
      </c>
      <c r="BB28" s="592">
        <v>159</v>
      </c>
      <c r="BC28" s="593">
        <v>199792715</v>
      </c>
      <c r="BD28" s="593">
        <v>171</v>
      </c>
      <c r="BE28" s="593">
        <v>224414833</v>
      </c>
      <c r="BF28" s="593" t="s">
        <v>158</v>
      </c>
      <c r="BG28" s="593" t="s">
        <v>166</v>
      </c>
      <c r="BH28" s="594" t="s">
        <v>158</v>
      </c>
      <c r="BI28" s="594" t="s">
        <v>166</v>
      </c>
      <c r="BJ28" s="594" t="s">
        <v>158</v>
      </c>
      <c r="BK28" s="594" t="s">
        <v>166</v>
      </c>
      <c r="BL28" s="594">
        <v>14834</v>
      </c>
      <c r="BM28" s="594">
        <v>20498962366</v>
      </c>
      <c r="BN28" s="572"/>
      <c r="BO28" s="572"/>
      <c r="BP28" s="591" t="s">
        <v>175</v>
      </c>
      <c r="BQ28" s="595">
        <v>1711</v>
      </c>
      <c r="BR28" s="595">
        <v>10533600</v>
      </c>
      <c r="BS28" s="596">
        <v>151</v>
      </c>
      <c r="BT28" s="596">
        <v>1250300</v>
      </c>
      <c r="BU28" s="596">
        <v>695</v>
      </c>
      <c r="BV28" s="596">
        <v>10454900</v>
      </c>
      <c r="BW28" s="595">
        <v>0</v>
      </c>
      <c r="BX28" s="595">
        <v>0</v>
      </c>
      <c r="BY28" s="596">
        <v>0</v>
      </c>
      <c r="BZ28" s="596">
        <v>0</v>
      </c>
      <c r="CA28" s="596">
        <v>1711</v>
      </c>
      <c r="CB28" s="596">
        <v>22238800</v>
      </c>
      <c r="CF28" s="568"/>
      <c r="CG28" s="568"/>
      <c r="CH28" s="568"/>
      <c r="CI28" s="568"/>
      <c r="CJ28" s="568"/>
      <c r="CK28" s="568"/>
      <c r="CL28" s="568"/>
      <c r="CM28" s="568"/>
      <c r="CN28" s="568"/>
      <c r="CO28" s="568"/>
    </row>
    <row r="29" spans="2:93" s="570" customFormat="1" ht="18.95" customHeight="1">
      <c r="B29" s="586"/>
      <c r="C29" s="587"/>
      <c r="D29" s="588">
        <v>4307247037</v>
      </c>
      <c r="E29" s="589"/>
      <c r="F29" s="588">
        <v>341941967</v>
      </c>
      <c r="G29" s="589"/>
      <c r="H29" s="588">
        <v>4649189004</v>
      </c>
      <c r="I29" s="589"/>
      <c r="J29" s="588"/>
      <c r="K29" s="589"/>
      <c r="L29" s="588"/>
      <c r="M29" s="589"/>
      <c r="N29" s="588"/>
      <c r="O29" s="569"/>
      <c r="P29" s="569"/>
      <c r="Q29" s="586"/>
      <c r="R29" s="587"/>
      <c r="S29" s="588"/>
      <c r="T29" s="589"/>
      <c r="U29" s="588"/>
      <c r="V29" s="589"/>
      <c r="W29" s="588"/>
      <c r="X29" s="589"/>
      <c r="Y29" s="588">
        <v>41301898</v>
      </c>
      <c r="Z29" s="589"/>
      <c r="AA29" s="588"/>
      <c r="AB29" s="589"/>
      <c r="AC29" s="588"/>
      <c r="AD29" s="589"/>
      <c r="AE29" s="588"/>
      <c r="AF29" s="569"/>
      <c r="AG29" s="569"/>
      <c r="AH29" s="586"/>
      <c r="AI29" s="587"/>
      <c r="AJ29" s="597"/>
      <c r="AK29" s="587"/>
      <c r="AL29" s="597"/>
      <c r="AM29" s="589"/>
      <c r="AN29" s="597"/>
      <c r="AO29" s="589"/>
      <c r="AP29" s="588">
        <v>1217863578</v>
      </c>
      <c r="AQ29" s="589"/>
      <c r="AR29" s="588"/>
      <c r="AS29" s="589"/>
      <c r="AT29" s="588"/>
      <c r="AU29" s="589"/>
      <c r="AV29" s="588"/>
      <c r="AW29" s="569"/>
      <c r="AX29" s="569"/>
      <c r="AY29" s="586"/>
      <c r="AZ29" s="589"/>
      <c r="BA29" s="597"/>
      <c r="BB29" s="587"/>
      <c r="BC29" s="597"/>
      <c r="BD29" s="589"/>
      <c r="BE29" s="597"/>
      <c r="BF29" s="589"/>
      <c r="BG29" s="588"/>
      <c r="BH29" s="589"/>
      <c r="BI29" s="588"/>
      <c r="BJ29" s="589"/>
      <c r="BK29" s="588"/>
      <c r="BL29" s="589"/>
      <c r="BM29" s="588">
        <v>5908354480</v>
      </c>
      <c r="BN29" s="569"/>
      <c r="BO29" s="569"/>
      <c r="BP29" s="586"/>
      <c r="BQ29" s="589"/>
      <c r="BR29" s="588"/>
      <c r="BS29" s="589"/>
      <c r="BT29" s="588"/>
      <c r="BU29" s="589"/>
      <c r="BV29" s="588"/>
      <c r="BW29" s="589"/>
      <c r="BX29" s="588"/>
      <c r="BY29" s="589"/>
      <c r="BZ29" s="588"/>
      <c r="CA29" s="589"/>
      <c r="CB29" s="588"/>
      <c r="CF29" s="571"/>
      <c r="CG29" s="571"/>
      <c r="CH29" s="571"/>
      <c r="CI29" s="571"/>
      <c r="CJ29" s="571"/>
      <c r="CK29" s="571"/>
      <c r="CL29" s="568"/>
      <c r="CM29" s="568"/>
      <c r="CN29" s="568"/>
      <c r="CO29" s="568"/>
    </row>
    <row r="30" spans="2:93" s="567" customFormat="1" ht="35.1" customHeight="1">
      <c r="B30" s="598" t="s">
        <v>174</v>
      </c>
      <c r="C30" s="599">
        <v>18468</v>
      </c>
      <c r="D30" s="600">
        <v>30031107640</v>
      </c>
      <c r="E30" s="601">
        <v>1804</v>
      </c>
      <c r="F30" s="601">
        <v>2607745907</v>
      </c>
      <c r="G30" s="601">
        <v>20272</v>
      </c>
      <c r="H30" s="601">
        <v>32638853547</v>
      </c>
      <c r="I30" s="600">
        <v>25354</v>
      </c>
      <c r="J30" s="600">
        <v>38592832134</v>
      </c>
      <c r="K30" s="601" t="s">
        <v>158</v>
      </c>
      <c r="L30" s="601" t="s">
        <v>166</v>
      </c>
      <c r="M30" s="601">
        <v>25354</v>
      </c>
      <c r="N30" s="601">
        <v>38592832134</v>
      </c>
      <c r="O30" s="572"/>
      <c r="P30" s="572"/>
      <c r="Q30" s="598" t="s">
        <v>174</v>
      </c>
      <c r="R30" s="599">
        <v>425</v>
      </c>
      <c r="S30" s="600">
        <v>1012211564</v>
      </c>
      <c r="T30" s="601">
        <v>747</v>
      </c>
      <c r="U30" s="601">
        <v>1396994965</v>
      </c>
      <c r="V30" s="601">
        <v>5</v>
      </c>
      <c r="W30" s="601">
        <v>3369191</v>
      </c>
      <c r="X30" s="600">
        <v>434</v>
      </c>
      <c r="Y30" s="600">
        <v>447282282</v>
      </c>
      <c r="Z30" s="601">
        <v>25</v>
      </c>
      <c r="AA30" s="601">
        <v>77479657</v>
      </c>
      <c r="AB30" s="601">
        <v>636</v>
      </c>
      <c r="AC30" s="601">
        <v>622629798</v>
      </c>
      <c r="AD30" s="601">
        <v>661</v>
      </c>
      <c r="AE30" s="601">
        <v>700109455</v>
      </c>
      <c r="AF30" s="572"/>
      <c r="AG30" s="572"/>
      <c r="AH30" s="598" t="s">
        <v>174</v>
      </c>
      <c r="AI30" s="599">
        <v>5</v>
      </c>
      <c r="AJ30" s="600">
        <v>18081400</v>
      </c>
      <c r="AK30" s="599">
        <v>37</v>
      </c>
      <c r="AL30" s="600">
        <v>60290155</v>
      </c>
      <c r="AM30" s="600">
        <v>42</v>
      </c>
      <c r="AN30" s="600">
        <v>78371555</v>
      </c>
      <c r="AO30" s="601">
        <v>10088</v>
      </c>
      <c r="AP30" s="601">
        <v>14239254987</v>
      </c>
      <c r="AQ30" s="601">
        <v>96</v>
      </c>
      <c r="AR30" s="601">
        <v>135022759</v>
      </c>
      <c r="AS30" s="601">
        <v>12015</v>
      </c>
      <c r="AT30" s="601">
        <v>16904821483</v>
      </c>
      <c r="AU30" s="601">
        <v>12111</v>
      </c>
      <c r="AV30" s="601">
        <v>17039844242</v>
      </c>
      <c r="AW30" s="572"/>
      <c r="AX30" s="572"/>
      <c r="AY30" s="598" t="s">
        <v>174</v>
      </c>
      <c r="AZ30" s="600">
        <v>53</v>
      </c>
      <c r="BA30" s="600">
        <v>107495081</v>
      </c>
      <c r="BB30" s="599">
        <v>989</v>
      </c>
      <c r="BC30" s="600">
        <v>1206254931</v>
      </c>
      <c r="BD30" s="600">
        <v>1042</v>
      </c>
      <c r="BE30" s="600">
        <v>1313750012</v>
      </c>
      <c r="BF30" s="600">
        <v>2</v>
      </c>
      <c r="BG30" s="600">
        <v>371730</v>
      </c>
      <c r="BH30" s="601">
        <v>41</v>
      </c>
      <c r="BI30" s="601">
        <v>41443124</v>
      </c>
      <c r="BJ30" s="601" t="s">
        <v>158</v>
      </c>
      <c r="BK30" s="601" t="s">
        <v>166</v>
      </c>
      <c r="BL30" s="601">
        <v>71224</v>
      </c>
      <c r="BM30" s="601">
        <v>107504688788</v>
      </c>
      <c r="BN30" s="572"/>
      <c r="BO30" s="572"/>
      <c r="BP30" s="598" t="s">
        <v>174</v>
      </c>
      <c r="BQ30" s="602">
        <v>7326</v>
      </c>
      <c r="BR30" s="602">
        <v>54660100</v>
      </c>
      <c r="BS30" s="603">
        <v>606</v>
      </c>
      <c r="BT30" s="603">
        <v>5478300</v>
      </c>
      <c r="BU30" s="603">
        <v>3217</v>
      </c>
      <c r="BV30" s="603">
        <v>56909100</v>
      </c>
      <c r="BW30" s="602">
        <v>1</v>
      </c>
      <c r="BX30" s="602">
        <v>3029300</v>
      </c>
      <c r="BY30" s="603">
        <v>25</v>
      </c>
      <c r="BZ30" s="603">
        <v>6785300</v>
      </c>
      <c r="CA30" s="603">
        <v>7352</v>
      </c>
      <c r="CB30" s="603">
        <v>126862100</v>
      </c>
      <c r="CF30" s="568"/>
      <c r="CG30" s="568"/>
      <c r="CH30" s="568"/>
      <c r="CI30" s="568"/>
      <c r="CJ30" s="568"/>
      <c r="CK30" s="568"/>
      <c r="CL30" s="568"/>
      <c r="CM30" s="568"/>
      <c r="CN30" s="568"/>
      <c r="CO30" s="568"/>
    </row>
    <row r="31" spans="2:93" s="570" customFormat="1" ht="18.95" customHeight="1">
      <c r="B31" s="586"/>
      <c r="C31" s="587"/>
      <c r="D31" s="588">
        <v>12779752192</v>
      </c>
      <c r="E31" s="589"/>
      <c r="F31" s="588">
        <v>1428558104</v>
      </c>
      <c r="G31" s="589"/>
      <c r="H31" s="588">
        <v>14208310296</v>
      </c>
      <c r="I31" s="589"/>
      <c r="J31" s="588"/>
      <c r="K31" s="589"/>
      <c r="L31" s="588"/>
      <c r="M31" s="589"/>
      <c r="N31" s="588"/>
      <c r="O31" s="569"/>
      <c r="P31" s="569"/>
      <c r="Q31" s="586"/>
      <c r="R31" s="587"/>
      <c r="S31" s="588"/>
      <c r="T31" s="589"/>
      <c r="U31" s="588"/>
      <c r="V31" s="589"/>
      <c r="W31" s="588"/>
      <c r="X31" s="589"/>
      <c r="Y31" s="588">
        <v>155265533</v>
      </c>
      <c r="Z31" s="589"/>
      <c r="AA31" s="588"/>
      <c r="AB31" s="589"/>
      <c r="AC31" s="588"/>
      <c r="AD31" s="589"/>
      <c r="AE31" s="588"/>
      <c r="AF31" s="569"/>
      <c r="AG31" s="569"/>
      <c r="AH31" s="586"/>
      <c r="AI31" s="587"/>
      <c r="AJ31" s="597"/>
      <c r="AK31" s="587"/>
      <c r="AL31" s="597"/>
      <c r="AM31" s="589"/>
      <c r="AN31" s="597"/>
      <c r="AO31" s="589"/>
      <c r="AP31" s="588">
        <v>4148219285</v>
      </c>
      <c r="AQ31" s="589"/>
      <c r="AR31" s="588"/>
      <c r="AS31" s="589"/>
      <c r="AT31" s="588"/>
      <c r="AU31" s="589"/>
      <c r="AV31" s="588"/>
      <c r="AW31" s="569"/>
      <c r="AX31" s="569"/>
      <c r="AY31" s="586"/>
      <c r="AZ31" s="589"/>
      <c r="BA31" s="597"/>
      <c r="BB31" s="587"/>
      <c r="BC31" s="597"/>
      <c r="BD31" s="589"/>
      <c r="BE31" s="597"/>
      <c r="BF31" s="589"/>
      <c r="BG31" s="588"/>
      <c r="BH31" s="589"/>
      <c r="BI31" s="588"/>
      <c r="BJ31" s="589"/>
      <c r="BK31" s="588"/>
      <c r="BL31" s="589"/>
      <c r="BM31" s="588">
        <v>18511795114</v>
      </c>
      <c r="BN31" s="569"/>
      <c r="BO31" s="569"/>
      <c r="BP31" s="586"/>
      <c r="BQ31" s="589"/>
      <c r="BR31" s="588"/>
      <c r="BS31" s="589"/>
      <c r="BT31" s="588"/>
      <c r="BU31" s="589"/>
      <c r="BV31" s="588"/>
      <c r="BW31" s="589"/>
      <c r="BX31" s="588"/>
      <c r="BY31" s="589"/>
      <c r="BZ31" s="588"/>
      <c r="CA31" s="589"/>
      <c r="CB31" s="588"/>
      <c r="CF31" s="571"/>
      <c r="CG31" s="571"/>
      <c r="CH31" s="571"/>
      <c r="CI31" s="571"/>
      <c r="CJ31" s="571"/>
      <c r="CK31" s="571"/>
      <c r="CL31" s="568"/>
      <c r="CM31" s="568"/>
      <c r="CN31" s="568"/>
      <c r="CO31" s="568"/>
    </row>
    <row r="32" spans="2:93" s="567" customFormat="1" ht="35.1" customHeight="1">
      <c r="B32" s="591" t="s">
        <v>173</v>
      </c>
      <c r="C32" s="592">
        <v>147869</v>
      </c>
      <c r="D32" s="593">
        <v>89834577678</v>
      </c>
      <c r="E32" s="594">
        <v>16431</v>
      </c>
      <c r="F32" s="594">
        <v>9416152000</v>
      </c>
      <c r="G32" s="594">
        <v>164300</v>
      </c>
      <c r="H32" s="594">
        <v>99250729678</v>
      </c>
      <c r="I32" s="593">
        <v>151683</v>
      </c>
      <c r="J32" s="593">
        <v>114246163467</v>
      </c>
      <c r="K32" s="594" t="s">
        <v>158</v>
      </c>
      <c r="L32" s="594" t="s">
        <v>166</v>
      </c>
      <c r="M32" s="594">
        <v>151683</v>
      </c>
      <c r="N32" s="594">
        <v>114246163467</v>
      </c>
      <c r="O32" s="572"/>
      <c r="P32" s="572"/>
      <c r="Q32" s="591" t="s">
        <v>173</v>
      </c>
      <c r="R32" s="592">
        <v>1744</v>
      </c>
      <c r="S32" s="593">
        <v>2605318746</v>
      </c>
      <c r="T32" s="594">
        <v>5184</v>
      </c>
      <c r="U32" s="594">
        <v>11437040032</v>
      </c>
      <c r="V32" s="594">
        <v>8</v>
      </c>
      <c r="W32" s="594">
        <v>6430008</v>
      </c>
      <c r="X32" s="593">
        <v>2140</v>
      </c>
      <c r="Y32" s="593">
        <v>1720848308</v>
      </c>
      <c r="Z32" s="594">
        <v>135</v>
      </c>
      <c r="AA32" s="594">
        <v>437105320</v>
      </c>
      <c r="AB32" s="594">
        <v>3684</v>
      </c>
      <c r="AC32" s="594">
        <v>2957732195</v>
      </c>
      <c r="AD32" s="594">
        <v>3819</v>
      </c>
      <c r="AE32" s="594">
        <v>3394837515</v>
      </c>
      <c r="AF32" s="572"/>
      <c r="AG32" s="572"/>
      <c r="AH32" s="591" t="s">
        <v>173</v>
      </c>
      <c r="AI32" s="592">
        <v>50</v>
      </c>
      <c r="AJ32" s="593">
        <v>179713390</v>
      </c>
      <c r="AK32" s="592">
        <v>484</v>
      </c>
      <c r="AL32" s="593">
        <v>648335950</v>
      </c>
      <c r="AM32" s="593">
        <v>534</v>
      </c>
      <c r="AN32" s="593">
        <v>828049340</v>
      </c>
      <c r="AO32" s="594">
        <v>53917</v>
      </c>
      <c r="AP32" s="594">
        <v>43869272081</v>
      </c>
      <c r="AQ32" s="594">
        <v>294</v>
      </c>
      <c r="AR32" s="594">
        <v>423227860</v>
      </c>
      <c r="AS32" s="594">
        <v>44535</v>
      </c>
      <c r="AT32" s="594">
        <v>42869207673</v>
      </c>
      <c r="AU32" s="594">
        <v>44829</v>
      </c>
      <c r="AV32" s="594">
        <v>43292435533</v>
      </c>
      <c r="AW32" s="572"/>
      <c r="AX32" s="572"/>
      <c r="AY32" s="591" t="s">
        <v>173</v>
      </c>
      <c r="AZ32" s="593">
        <v>279</v>
      </c>
      <c r="BA32" s="593">
        <v>560565701</v>
      </c>
      <c r="BB32" s="592">
        <v>2246</v>
      </c>
      <c r="BC32" s="593">
        <v>2678780490</v>
      </c>
      <c r="BD32" s="593">
        <v>2525</v>
      </c>
      <c r="BE32" s="593">
        <v>3239346191</v>
      </c>
      <c r="BF32" s="593">
        <v>17</v>
      </c>
      <c r="BG32" s="593">
        <v>3109664</v>
      </c>
      <c r="BH32" s="594" t="s">
        <v>158</v>
      </c>
      <c r="BI32" s="594" t="s">
        <v>166</v>
      </c>
      <c r="BJ32" s="594" t="s">
        <v>158</v>
      </c>
      <c r="BK32" s="594" t="s">
        <v>166</v>
      </c>
      <c r="BL32" s="594">
        <v>430700</v>
      </c>
      <c r="BM32" s="594">
        <v>323893580563</v>
      </c>
      <c r="BN32" s="572"/>
      <c r="BO32" s="572"/>
      <c r="BP32" s="591" t="s">
        <v>173</v>
      </c>
      <c r="BQ32" s="595">
        <v>3776</v>
      </c>
      <c r="BR32" s="595">
        <v>23662200</v>
      </c>
      <c r="BS32" s="596">
        <v>316</v>
      </c>
      <c r="BT32" s="596">
        <v>2511000</v>
      </c>
      <c r="BU32" s="596">
        <v>1648</v>
      </c>
      <c r="BV32" s="596">
        <v>24287400</v>
      </c>
      <c r="BW32" s="595">
        <v>30</v>
      </c>
      <c r="BX32" s="595">
        <v>73980500</v>
      </c>
      <c r="BY32" s="596">
        <v>196</v>
      </c>
      <c r="BZ32" s="596">
        <v>48512001</v>
      </c>
      <c r="CA32" s="596">
        <v>4002</v>
      </c>
      <c r="CB32" s="596">
        <v>172953101</v>
      </c>
      <c r="CF32" s="568"/>
      <c r="CG32" s="568"/>
      <c r="CH32" s="568"/>
      <c r="CI32" s="568"/>
      <c r="CJ32" s="568"/>
      <c r="CK32" s="568"/>
      <c r="CL32" s="568"/>
      <c r="CM32" s="568"/>
      <c r="CN32" s="568"/>
      <c r="CO32" s="568"/>
    </row>
    <row r="33" spans="2:93" s="570" customFormat="1" ht="18.95" customHeight="1">
      <c r="B33" s="586"/>
      <c r="C33" s="587"/>
      <c r="D33" s="588">
        <v>1292696390</v>
      </c>
      <c r="E33" s="589"/>
      <c r="F33" s="588">
        <v>117783513</v>
      </c>
      <c r="G33" s="589"/>
      <c r="H33" s="588">
        <v>1410479903</v>
      </c>
      <c r="I33" s="589"/>
      <c r="J33" s="588"/>
      <c r="K33" s="589"/>
      <c r="L33" s="588"/>
      <c r="M33" s="589"/>
      <c r="N33" s="588"/>
      <c r="O33" s="569"/>
      <c r="P33" s="569"/>
      <c r="Q33" s="586"/>
      <c r="R33" s="587"/>
      <c r="S33" s="588"/>
      <c r="T33" s="589"/>
      <c r="U33" s="588"/>
      <c r="V33" s="589"/>
      <c r="W33" s="588"/>
      <c r="X33" s="589"/>
      <c r="Y33" s="588">
        <v>11759898</v>
      </c>
      <c r="Z33" s="589"/>
      <c r="AA33" s="588"/>
      <c r="AB33" s="589"/>
      <c r="AC33" s="588"/>
      <c r="AD33" s="589"/>
      <c r="AE33" s="588"/>
      <c r="AF33" s="569"/>
      <c r="AG33" s="569"/>
      <c r="AH33" s="586"/>
      <c r="AI33" s="587"/>
      <c r="AJ33" s="597"/>
      <c r="AK33" s="587"/>
      <c r="AL33" s="597"/>
      <c r="AM33" s="589"/>
      <c r="AN33" s="597"/>
      <c r="AO33" s="589"/>
      <c r="AP33" s="588">
        <v>393774807</v>
      </c>
      <c r="AQ33" s="589"/>
      <c r="AR33" s="588"/>
      <c r="AS33" s="589"/>
      <c r="AT33" s="588"/>
      <c r="AU33" s="589"/>
      <c r="AV33" s="588"/>
      <c r="AW33" s="569"/>
      <c r="AX33" s="569"/>
      <c r="AY33" s="586"/>
      <c r="AZ33" s="589"/>
      <c r="BA33" s="597"/>
      <c r="BB33" s="587"/>
      <c r="BC33" s="597"/>
      <c r="BD33" s="589"/>
      <c r="BE33" s="597"/>
      <c r="BF33" s="589"/>
      <c r="BG33" s="588"/>
      <c r="BH33" s="589"/>
      <c r="BI33" s="588"/>
      <c r="BJ33" s="589"/>
      <c r="BK33" s="588"/>
      <c r="BL33" s="589"/>
      <c r="BM33" s="588">
        <v>1816014608</v>
      </c>
      <c r="BN33" s="569"/>
      <c r="BO33" s="569"/>
      <c r="BP33" s="586"/>
      <c r="BQ33" s="589"/>
      <c r="BR33" s="588"/>
      <c r="BS33" s="589"/>
      <c r="BT33" s="588"/>
      <c r="BU33" s="589"/>
      <c r="BV33" s="588"/>
      <c r="BW33" s="589"/>
      <c r="BX33" s="588"/>
      <c r="BY33" s="589"/>
      <c r="BZ33" s="588"/>
      <c r="CA33" s="589"/>
      <c r="CB33" s="588"/>
      <c r="CF33" s="571"/>
      <c r="CG33" s="571"/>
      <c r="CH33" s="571"/>
      <c r="CI33" s="571"/>
      <c r="CJ33" s="571"/>
      <c r="CK33" s="571"/>
      <c r="CL33" s="568"/>
      <c r="CM33" s="568"/>
      <c r="CN33" s="568"/>
      <c r="CO33" s="568"/>
    </row>
    <row r="34" spans="2:93" s="567" customFormat="1" ht="35.1" customHeight="1">
      <c r="B34" s="591" t="s">
        <v>172</v>
      </c>
      <c r="C34" s="592">
        <v>8515</v>
      </c>
      <c r="D34" s="593">
        <v>9325646548</v>
      </c>
      <c r="E34" s="594">
        <v>777</v>
      </c>
      <c r="F34" s="594">
        <v>887863073</v>
      </c>
      <c r="G34" s="594">
        <v>9292</v>
      </c>
      <c r="H34" s="594">
        <v>10213509621</v>
      </c>
      <c r="I34" s="593">
        <v>10482</v>
      </c>
      <c r="J34" s="593">
        <v>13950160486</v>
      </c>
      <c r="K34" s="594" t="s">
        <v>158</v>
      </c>
      <c r="L34" s="594" t="s">
        <v>166</v>
      </c>
      <c r="M34" s="594">
        <v>10482</v>
      </c>
      <c r="N34" s="594">
        <v>13950160486</v>
      </c>
      <c r="O34" s="572"/>
      <c r="P34" s="572"/>
      <c r="Q34" s="591" t="s">
        <v>172</v>
      </c>
      <c r="R34" s="592">
        <v>255</v>
      </c>
      <c r="S34" s="593">
        <v>614833767</v>
      </c>
      <c r="T34" s="594">
        <v>131</v>
      </c>
      <c r="U34" s="594">
        <v>207901662</v>
      </c>
      <c r="V34" s="594">
        <v>5</v>
      </c>
      <c r="W34" s="594">
        <v>4346885</v>
      </c>
      <c r="X34" s="593">
        <v>153</v>
      </c>
      <c r="Y34" s="593">
        <v>165535589</v>
      </c>
      <c r="Z34" s="594">
        <v>4</v>
      </c>
      <c r="AA34" s="594">
        <v>10423700</v>
      </c>
      <c r="AB34" s="594">
        <v>255</v>
      </c>
      <c r="AC34" s="594">
        <v>242020236</v>
      </c>
      <c r="AD34" s="594">
        <v>259</v>
      </c>
      <c r="AE34" s="594">
        <v>252443936</v>
      </c>
      <c r="AF34" s="572"/>
      <c r="AG34" s="572"/>
      <c r="AH34" s="591" t="s">
        <v>172</v>
      </c>
      <c r="AI34" s="592">
        <v>1</v>
      </c>
      <c r="AJ34" s="593">
        <v>2418200</v>
      </c>
      <c r="AK34" s="592">
        <v>9</v>
      </c>
      <c r="AL34" s="593">
        <v>19790422</v>
      </c>
      <c r="AM34" s="593">
        <v>10</v>
      </c>
      <c r="AN34" s="593">
        <v>22208622</v>
      </c>
      <c r="AO34" s="594">
        <v>3504</v>
      </c>
      <c r="AP34" s="594">
        <v>4880430117</v>
      </c>
      <c r="AQ34" s="594">
        <v>1</v>
      </c>
      <c r="AR34" s="594">
        <v>2597600</v>
      </c>
      <c r="AS34" s="594">
        <v>3855</v>
      </c>
      <c r="AT34" s="594">
        <v>5994853814</v>
      </c>
      <c r="AU34" s="594">
        <v>3856</v>
      </c>
      <c r="AV34" s="594">
        <v>5997451414</v>
      </c>
      <c r="AW34" s="572"/>
      <c r="AX34" s="572"/>
      <c r="AY34" s="591" t="s">
        <v>172</v>
      </c>
      <c r="AZ34" s="593">
        <v>1</v>
      </c>
      <c r="BA34" s="593">
        <v>1895400</v>
      </c>
      <c r="BB34" s="592">
        <v>288</v>
      </c>
      <c r="BC34" s="593">
        <v>402598435</v>
      </c>
      <c r="BD34" s="593">
        <v>289</v>
      </c>
      <c r="BE34" s="593">
        <v>404493835</v>
      </c>
      <c r="BF34" s="593">
        <v>1</v>
      </c>
      <c r="BG34" s="593">
        <v>94156</v>
      </c>
      <c r="BH34" s="594" t="s">
        <v>158</v>
      </c>
      <c r="BI34" s="594" t="s">
        <v>166</v>
      </c>
      <c r="BJ34" s="594" t="s">
        <v>158</v>
      </c>
      <c r="BK34" s="594" t="s">
        <v>166</v>
      </c>
      <c r="BL34" s="594">
        <v>28237</v>
      </c>
      <c r="BM34" s="594">
        <v>36713410090</v>
      </c>
      <c r="BN34" s="572"/>
      <c r="BO34" s="572"/>
      <c r="BP34" s="591" t="s">
        <v>172</v>
      </c>
      <c r="BQ34" s="595">
        <v>2992</v>
      </c>
      <c r="BR34" s="595">
        <v>31758600</v>
      </c>
      <c r="BS34" s="596">
        <v>286</v>
      </c>
      <c r="BT34" s="596">
        <v>3724700</v>
      </c>
      <c r="BU34" s="596">
        <v>1405</v>
      </c>
      <c r="BV34" s="596">
        <v>32824400</v>
      </c>
      <c r="BW34" s="595">
        <v>2</v>
      </c>
      <c r="BX34" s="595">
        <v>4066500</v>
      </c>
      <c r="BY34" s="596">
        <v>0</v>
      </c>
      <c r="BZ34" s="596">
        <v>0</v>
      </c>
      <c r="CA34" s="596">
        <v>2994</v>
      </c>
      <c r="CB34" s="596">
        <v>72374200</v>
      </c>
      <c r="CF34" s="568"/>
      <c r="CG34" s="568"/>
      <c r="CH34" s="568"/>
      <c r="CI34" s="568"/>
      <c r="CJ34" s="568"/>
      <c r="CK34" s="568"/>
      <c r="CL34" s="568"/>
      <c r="CM34" s="568"/>
      <c r="CN34" s="568"/>
      <c r="CO34" s="568"/>
    </row>
    <row r="35" spans="2:93" s="570" customFormat="1" ht="18.95" customHeight="1">
      <c r="B35" s="586"/>
      <c r="C35" s="587"/>
      <c r="D35" s="588">
        <v>94096156</v>
      </c>
      <c r="E35" s="589"/>
      <c r="F35" s="588">
        <v>6761553</v>
      </c>
      <c r="G35" s="589"/>
      <c r="H35" s="588">
        <v>100857709</v>
      </c>
      <c r="I35" s="589"/>
      <c r="J35" s="588"/>
      <c r="K35" s="589"/>
      <c r="L35" s="588"/>
      <c r="M35" s="589"/>
      <c r="N35" s="588"/>
      <c r="O35" s="569"/>
      <c r="P35" s="569"/>
      <c r="Q35" s="586"/>
      <c r="R35" s="587"/>
      <c r="S35" s="588"/>
      <c r="T35" s="589"/>
      <c r="U35" s="588"/>
      <c r="V35" s="589"/>
      <c r="W35" s="588"/>
      <c r="X35" s="589"/>
      <c r="Y35" s="588">
        <v>436847</v>
      </c>
      <c r="Z35" s="589"/>
      <c r="AA35" s="588"/>
      <c r="AB35" s="589"/>
      <c r="AC35" s="588"/>
      <c r="AD35" s="589"/>
      <c r="AE35" s="588"/>
      <c r="AF35" s="569"/>
      <c r="AG35" s="569"/>
      <c r="AH35" s="586"/>
      <c r="AI35" s="587"/>
      <c r="AJ35" s="597"/>
      <c r="AK35" s="587"/>
      <c r="AL35" s="597"/>
      <c r="AM35" s="589"/>
      <c r="AN35" s="597"/>
      <c r="AO35" s="589"/>
      <c r="AP35" s="588">
        <v>17270129</v>
      </c>
      <c r="AQ35" s="589"/>
      <c r="AR35" s="588"/>
      <c r="AS35" s="589"/>
      <c r="AT35" s="588"/>
      <c r="AU35" s="589"/>
      <c r="AV35" s="588"/>
      <c r="AW35" s="569"/>
      <c r="AX35" s="569"/>
      <c r="AY35" s="586"/>
      <c r="AZ35" s="589"/>
      <c r="BA35" s="597"/>
      <c r="BB35" s="587"/>
      <c r="BC35" s="597"/>
      <c r="BD35" s="589"/>
      <c r="BE35" s="597"/>
      <c r="BF35" s="589"/>
      <c r="BG35" s="588"/>
      <c r="BH35" s="589"/>
      <c r="BI35" s="588"/>
      <c r="BJ35" s="589"/>
      <c r="BK35" s="588"/>
      <c r="BL35" s="589"/>
      <c r="BM35" s="588">
        <v>118564685</v>
      </c>
      <c r="BN35" s="569"/>
      <c r="BO35" s="569"/>
      <c r="BP35" s="586"/>
      <c r="BQ35" s="589"/>
      <c r="BR35" s="588"/>
      <c r="BS35" s="589"/>
      <c r="BT35" s="588"/>
      <c r="BU35" s="589"/>
      <c r="BV35" s="588"/>
      <c r="BW35" s="589"/>
      <c r="BX35" s="588"/>
      <c r="BY35" s="589"/>
      <c r="BZ35" s="588"/>
      <c r="CA35" s="589"/>
      <c r="CB35" s="588"/>
      <c r="CF35" s="571"/>
      <c r="CG35" s="571"/>
      <c r="CH35" s="571"/>
      <c r="CI35" s="571"/>
      <c r="CJ35" s="571"/>
      <c r="CK35" s="571"/>
      <c r="CL35" s="568"/>
      <c r="CM35" s="568"/>
      <c r="CN35" s="568"/>
      <c r="CO35" s="568"/>
    </row>
    <row r="36" spans="2:93" s="567" customFormat="1" ht="35.1" customHeight="1">
      <c r="B36" s="598" t="s">
        <v>171</v>
      </c>
      <c r="C36" s="599">
        <v>400</v>
      </c>
      <c r="D36" s="600">
        <v>654520773</v>
      </c>
      <c r="E36" s="601">
        <v>34</v>
      </c>
      <c r="F36" s="601">
        <v>50226994</v>
      </c>
      <c r="G36" s="601">
        <v>434</v>
      </c>
      <c r="H36" s="601">
        <v>704747767</v>
      </c>
      <c r="I36" s="600">
        <v>424</v>
      </c>
      <c r="J36" s="600">
        <v>679023895</v>
      </c>
      <c r="K36" s="601" t="s">
        <v>158</v>
      </c>
      <c r="L36" s="601" t="s">
        <v>166</v>
      </c>
      <c r="M36" s="601">
        <v>424</v>
      </c>
      <c r="N36" s="601">
        <v>679023895</v>
      </c>
      <c r="O36" s="572"/>
      <c r="P36" s="572"/>
      <c r="Q36" s="598" t="s">
        <v>171</v>
      </c>
      <c r="R36" s="599">
        <v>9</v>
      </c>
      <c r="S36" s="600">
        <v>18787170</v>
      </c>
      <c r="T36" s="601">
        <v>1</v>
      </c>
      <c r="U36" s="601">
        <v>3074201</v>
      </c>
      <c r="V36" s="601" t="s">
        <v>158</v>
      </c>
      <c r="W36" s="601" t="s">
        <v>166</v>
      </c>
      <c r="X36" s="600">
        <v>10</v>
      </c>
      <c r="Y36" s="600">
        <v>10172286</v>
      </c>
      <c r="Z36" s="601" t="s">
        <v>158</v>
      </c>
      <c r="AA36" s="601" t="s">
        <v>166</v>
      </c>
      <c r="AB36" s="601">
        <v>14</v>
      </c>
      <c r="AC36" s="601">
        <v>15154270</v>
      </c>
      <c r="AD36" s="601">
        <v>14</v>
      </c>
      <c r="AE36" s="601">
        <v>15154270</v>
      </c>
      <c r="AF36" s="572"/>
      <c r="AG36" s="572"/>
      <c r="AH36" s="598" t="s">
        <v>171</v>
      </c>
      <c r="AI36" s="599" t="s">
        <v>158</v>
      </c>
      <c r="AJ36" s="600" t="s">
        <v>166</v>
      </c>
      <c r="AK36" s="599">
        <v>1</v>
      </c>
      <c r="AL36" s="600">
        <v>1721219</v>
      </c>
      <c r="AM36" s="600">
        <v>1</v>
      </c>
      <c r="AN36" s="600">
        <v>1721219</v>
      </c>
      <c r="AO36" s="601">
        <v>127</v>
      </c>
      <c r="AP36" s="601">
        <v>203555275</v>
      </c>
      <c r="AQ36" s="601">
        <v>1</v>
      </c>
      <c r="AR36" s="601">
        <v>794660</v>
      </c>
      <c r="AS36" s="601">
        <v>187</v>
      </c>
      <c r="AT36" s="601">
        <v>286470400</v>
      </c>
      <c r="AU36" s="601">
        <v>188</v>
      </c>
      <c r="AV36" s="601">
        <v>287265060</v>
      </c>
      <c r="AW36" s="572"/>
      <c r="AX36" s="572"/>
      <c r="AY36" s="598" t="s">
        <v>171</v>
      </c>
      <c r="AZ36" s="600" t="s">
        <v>158</v>
      </c>
      <c r="BA36" s="600" t="s">
        <v>166</v>
      </c>
      <c r="BB36" s="599">
        <v>7</v>
      </c>
      <c r="BC36" s="600">
        <v>10075370</v>
      </c>
      <c r="BD36" s="600">
        <v>7</v>
      </c>
      <c r="BE36" s="600">
        <v>10075370</v>
      </c>
      <c r="BF36" s="600" t="s">
        <v>158</v>
      </c>
      <c r="BG36" s="600" t="s">
        <v>166</v>
      </c>
      <c r="BH36" s="601" t="s">
        <v>158</v>
      </c>
      <c r="BI36" s="601" t="s">
        <v>166</v>
      </c>
      <c r="BJ36" s="601" t="s">
        <v>158</v>
      </c>
      <c r="BK36" s="601" t="s">
        <v>166</v>
      </c>
      <c r="BL36" s="601">
        <v>1215</v>
      </c>
      <c r="BM36" s="601">
        <v>1933576513</v>
      </c>
      <c r="BN36" s="572"/>
      <c r="BO36" s="572"/>
      <c r="BP36" s="598" t="s">
        <v>171</v>
      </c>
      <c r="BQ36" s="602">
        <v>185</v>
      </c>
      <c r="BR36" s="602">
        <v>1745900</v>
      </c>
      <c r="BS36" s="603">
        <v>26</v>
      </c>
      <c r="BT36" s="603">
        <v>269600</v>
      </c>
      <c r="BU36" s="603">
        <v>90</v>
      </c>
      <c r="BV36" s="603">
        <v>2172400</v>
      </c>
      <c r="BW36" s="602">
        <v>0</v>
      </c>
      <c r="BX36" s="602">
        <v>0</v>
      </c>
      <c r="BY36" s="603">
        <v>0</v>
      </c>
      <c r="BZ36" s="603">
        <v>0</v>
      </c>
      <c r="CA36" s="603">
        <v>185</v>
      </c>
      <c r="CB36" s="603">
        <v>4187900</v>
      </c>
      <c r="CF36" s="568"/>
      <c r="CG36" s="568"/>
      <c r="CH36" s="568"/>
      <c r="CI36" s="568"/>
      <c r="CJ36" s="568"/>
      <c r="CK36" s="568"/>
      <c r="CL36" s="568"/>
      <c r="CM36" s="568"/>
      <c r="CN36" s="568"/>
      <c r="CO36" s="568"/>
    </row>
    <row r="37" spans="2:93" s="570" customFormat="1" ht="18.95" customHeight="1">
      <c r="B37" s="586"/>
      <c r="C37" s="587"/>
      <c r="D37" s="588">
        <v>1454078107</v>
      </c>
      <c r="E37" s="589"/>
      <c r="F37" s="588">
        <v>126696021</v>
      </c>
      <c r="G37" s="589"/>
      <c r="H37" s="588">
        <v>1580774128</v>
      </c>
      <c r="I37" s="589"/>
      <c r="J37" s="588"/>
      <c r="K37" s="589"/>
      <c r="L37" s="588"/>
      <c r="M37" s="589"/>
      <c r="N37" s="588"/>
      <c r="O37" s="569"/>
      <c r="P37" s="569"/>
      <c r="Q37" s="586"/>
      <c r="R37" s="587"/>
      <c r="S37" s="588"/>
      <c r="T37" s="589"/>
      <c r="U37" s="588"/>
      <c r="V37" s="589"/>
      <c r="W37" s="588"/>
      <c r="X37" s="589"/>
      <c r="Y37" s="588">
        <v>12460545</v>
      </c>
      <c r="Z37" s="589"/>
      <c r="AA37" s="588"/>
      <c r="AB37" s="589"/>
      <c r="AC37" s="588"/>
      <c r="AD37" s="589"/>
      <c r="AE37" s="588"/>
      <c r="AF37" s="569"/>
      <c r="AG37" s="569"/>
      <c r="AH37" s="586"/>
      <c r="AI37" s="587"/>
      <c r="AJ37" s="597"/>
      <c r="AK37" s="587"/>
      <c r="AL37" s="597"/>
      <c r="AM37" s="589"/>
      <c r="AN37" s="597"/>
      <c r="AO37" s="589"/>
      <c r="AP37" s="588">
        <v>346072933</v>
      </c>
      <c r="AQ37" s="589"/>
      <c r="AR37" s="588"/>
      <c r="AS37" s="589"/>
      <c r="AT37" s="588"/>
      <c r="AU37" s="589"/>
      <c r="AV37" s="588"/>
      <c r="AW37" s="569"/>
      <c r="AX37" s="569"/>
      <c r="AY37" s="586"/>
      <c r="AZ37" s="589"/>
      <c r="BA37" s="597"/>
      <c r="BB37" s="587"/>
      <c r="BC37" s="597"/>
      <c r="BD37" s="589"/>
      <c r="BE37" s="597"/>
      <c r="BF37" s="589"/>
      <c r="BG37" s="588"/>
      <c r="BH37" s="589"/>
      <c r="BI37" s="588"/>
      <c r="BJ37" s="589"/>
      <c r="BK37" s="588"/>
      <c r="BL37" s="589"/>
      <c r="BM37" s="588">
        <v>1939307606</v>
      </c>
      <c r="BN37" s="569"/>
      <c r="BO37" s="569"/>
      <c r="BP37" s="586"/>
      <c r="BQ37" s="589"/>
      <c r="BR37" s="588"/>
      <c r="BS37" s="589"/>
      <c r="BT37" s="588"/>
      <c r="BU37" s="589"/>
      <c r="BV37" s="588"/>
      <c r="BW37" s="589"/>
      <c r="BX37" s="588"/>
      <c r="BY37" s="589"/>
      <c r="BZ37" s="588"/>
      <c r="CA37" s="604"/>
      <c r="CB37" s="588"/>
      <c r="CF37" s="571"/>
      <c r="CG37" s="571"/>
      <c r="CH37" s="571"/>
      <c r="CI37" s="571"/>
      <c r="CJ37" s="571"/>
      <c r="CK37" s="571"/>
      <c r="CL37" s="568"/>
      <c r="CM37" s="568"/>
      <c r="CN37" s="568"/>
      <c r="CO37" s="568"/>
    </row>
    <row r="38" spans="2:93" s="567" customFormat="1" ht="35.1" customHeight="1">
      <c r="B38" s="591" t="s">
        <v>170</v>
      </c>
      <c r="C38" s="592">
        <v>7147</v>
      </c>
      <c r="D38" s="593">
        <v>10131018965</v>
      </c>
      <c r="E38" s="594">
        <v>770</v>
      </c>
      <c r="F38" s="594">
        <v>945221942</v>
      </c>
      <c r="G38" s="594">
        <v>7917</v>
      </c>
      <c r="H38" s="594">
        <v>11076240907</v>
      </c>
      <c r="I38" s="593">
        <v>6852</v>
      </c>
      <c r="J38" s="593">
        <v>9769962103</v>
      </c>
      <c r="K38" s="594" t="s">
        <v>158</v>
      </c>
      <c r="L38" s="594" t="s">
        <v>166</v>
      </c>
      <c r="M38" s="594">
        <v>6852</v>
      </c>
      <c r="N38" s="594">
        <v>9769962103</v>
      </c>
      <c r="O38" s="572"/>
      <c r="P38" s="572"/>
      <c r="Q38" s="591" t="s">
        <v>170</v>
      </c>
      <c r="R38" s="592">
        <v>145</v>
      </c>
      <c r="S38" s="593">
        <v>319455455</v>
      </c>
      <c r="T38" s="594">
        <v>24</v>
      </c>
      <c r="U38" s="594">
        <v>33466344</v>
      </c>
      <c r="V38" s="594">
        <v>1</v>
      </c>
      <c r="W38" s="594">
        <v>747515</v>
      </c>
      <c r="X38" s="593">
        <v>158</v>
      </c>
      <c r="Y38" s="593">
        <v>167827916</v>
      </c>
      <c r="Z38" s="594">
        <v>6</v>
      </c>
      <c r="AA38" s="594">
        <v>17959900</v>
      </c>
      <c r="AB38" s="594">
        <v>286</v>
      </c>
      <c r="AC38" s="594">
        <v>301642720</v>
      </c>
      <c r="AD38" s="594">
        <v>292</v>
      </c>
      <c r="AE38" s="594">
        <v>319602620</v>
      </c>
      <c r="AF38" s="572"/>
      <c r="AG38" s="572"/>
      <c r="AH38" s="591" t="s">
        <v>170</v>
      </c>
      <c r="AI38" s="592" t="s">
        <v>158</v>
      </c>
      <c r="AJ38" s="593" t="s">
        <v>166</v>
      </c>
      <c r="AK38" s="592">
        <v>7</v>
      </c>
      <c r="AL38" s="593">
        <v>9750109</v>
      </c>
      <c r="AM38" s="593">
        <v>7</v>
      </c>
      <c r="AN38" s="593">
        <v>9750109</v>
      </c>
      <c r="AO38" s="594">
        <v>2626</v>
      </c>
      <c r="AP38" s="594">
        <v>3535343762</v>
      </c>
      <c r="AQ38" s="594">
        <v>11</v>
      </c>
      <c r="AR38" s="594">
        <v>13924081</v>
      </c>
      <c r="AS38" s="594">
        <v>3271</v>
      </c>
      <c r="AT38" s="594">
        <v>4544373803</v>
      </c>
      <c r="AU38" s="594">
        <v>3282</v>
      </c>
      <c r="AV38" s="594">
        <v>4558297884</v>
      </c>
      <c r="AW38" s="572"/>
      <c r="AX38" s="572"/>
      <c r="AY38" s="591" t="s">
        <v>170</v>
      </c>
      <c r="AZ38" s="593">
        <v>4</v>
      </c>
      <c r="BA38" s="593">
        <v>10009347</v>
      </c>
      <c r="BB38" s="592">
        <v>271</v>
      </c>
      <c r="BC38" s="593">
        <v>329336862</v>
      </c>
      <c r="BD38" s="593">
        <v>275</v>
      </c>
      <c r="BE38" s="593">
        <v>339346209</v>
      </c>
      <c r="BF38" s="593">
        <v>1</v>
      </c>
      <c r="BG38" s="593">
        <v>664830</v>
      </c>
      <c r="BH38" s="594" t="s">
        <v>158</v>
      </c>
      <c r="BI38" s="594" t="s">
        <v>166</v>
      </c>
      <c r="BJ38" s="594" t="s">
        <v>158</v>
      </c>
      <c r="BK38" s="594" t="s">
        <v>166</v>
      </c>
      <c r="BL38" s="594">
        <v>21580</v>
      </c>
      <c r="BM38" s="594">
        <v>30130705654</v>
      </c>
      <c r="BN38" s="572"/>
      <c r="BO38" s="572"/>
      <c r="BP38" s="591" t="s">
        <v>170</v>
      </c>
      <c r="BQ38" s="595">
        <v>3091</v>
      </c>
      <c r="BR38" s="595">
        <v>25037800</v>
      </c>
      <c r="BS38" s="596">
        <v>243</v>
      </c>
      <c r="BT38" s="596">
        <v>2402600</v>
      </c>
      <c r="BU38" s="596">
        <v>1261</v>
      </c>
      <c r="BV38" s="596">
        <v>23789100</v>
      </c>
      <c r="BW38" s="595">
        <v>0</v>
      </c>
      <c r="BX38" s="595">
        <v>0</v>
      </c>
      <c r="BY38" s="596">
        <v>0</v>
      </c>
      <c r="BZ38" s="596">
        <v>0</v>
      </c>
      <c r="CA38" s="596">
        <v>3091</v>
      </c>
      <c r="CB38" s="596">
        <v>51229500</v>
      </c>
      <c r="CF38" s="568"/>
      <c r="CG38" s="568"/>
      <c r="CH38" s="568"/>
      <c r="CI38" s="568"/>
      <c r="CJ38" s="568"/>
      <c r="CK38" s="568"/>
      <c r="CL38" s="568"/>
      <c r="CM38" s="568"/>
      <c r="CN38" s="568"/>
      <c r="CO38" s="568"/>
    </row>
    <row r="39" spans="2:93" s="570" customFormat="1" ht="18.95" customHeight="1">
      <c r="B39" s="586"/>
      <c r="C39" s="587"/>
      <c r="D39" s="588">
        <v>3068842529</v>
      </c>
      <c r="E39" s="589"/>
      <c r="F39" s="588">
        <v>181283679</v>
      </c>
      <c r="G39" s="589"/>
      <c r="H39" s="588">
        <v>3250126208</v>
      </c>
      <c r="I39" s="589"/>
      <c r="J39" s="588"/>
      <c r="K39" s="589"/>
      <c r="L39" s="588"/>
      <c r="M39" s="589"/>
      <c r="N39" s="588"/>
      <c r="O39" s="569"/>
      <c r="P39" s="569"/>
      <c r="Q39" s="586"/>
      <c r="R39" s="587"/>
      <c r="S39" s="588"/>
      <c r="T39" s="589"/>
      <c r="U39" s="588"/>
      <c r="V39" s="589"/>
      <c r="W39" s="588"/>
      <c r="X39" s="589"/>
      <c r="Y39" s="588">
        <v>32036772</v>
      </c>
      <c r="Z39" s="589"/>
      <c r="AA39" s="588"/>
      <c r="AB39" s="589"/>
      <c r="AC39" s="588"/>
      <c r="AD39" s="589"/>
      <c r="AE39" s="588"/>
      <c r="AF39" s="569"/>
      <c r="AG39" s="569"/>
      <c r="AH39" s="586"/>
      <c r="AI39" s="587"/>
      <c r="AJ39" s="597"/>
      <c r="AK39" s="587"/>
      <c r="AL39" s="597"/>
      <c r="AM39" s="589"/>
      <c r="AN39" s="597"/>
      <c r="AO39" s="589"/>
      <c r="AP39" s="588">
        <v>404126539</v>
      </c>
      <c r="AQ39" s="589"/>
      <c r="AR39" s="588"/>
      <c r="AS39" s="589"/>
      <c r="AT39" s="588"/>
      <c r="AU39" s="589"/>
      <c r="AV39" s="588"/>
      <c r="AW39" s="569"/>
      <c r="AX39" s="569"/>
      <c r="AY39" s="586"/>
      <c r="AZ39" s="589"/>
      <c r="BA39" s="597"/>
      <c r="BB39" s="587"/>
      <c r="BC39" s="597"/>
      <c r="BD39" s="589"/>
      <c r="BE39" s="597"/>
      <c r="BF39" s="589"/>
      <c r="BG39" s="588"/>
      <c r="BH39" s="589"/>
      <c r="BI39" s="588"/>
      <c r="BJ39" s="589"/>
      <c r="BK39" s="588"/>
      <c r="BL39" s="589"/>
      <c r="BM39" s="588">
        <v>3686289519</v>
      </c>
      <c r="BN39" s="569"/>
      <c r="BO39" s="569"/>
      <c r="BP39" s="586"/>
      <c r="BQ39" s="589"/>
      <c r="BR39" s="588"/>
      <c r="BS39" s="589"/>
      <c r="BT39" s="588"/>
      <c r="BU39" s="589"/>
      <c r="BV39" s="588"/>
      <c r="BW39" s="589"/>
      <c r="BX39" s="588"/>
      <c r="BY39" s="589"/>
      <c r="BZ39" s="588"/>
      <c r="CA39" s="589"/>
      <c r="CB39" s="588"/>
      <c r="CF39" s="571"/>
      <c r="CG39" s="571"/>
      <c r="CH39" s="571"/>
      <c r="CI39" s="571"/>
      <c r="CJ39" s="571"/>
      <c r="CK39" s="571"/>
      <c r="CL39" s="568"/>
      <c r="CM39" s="568"/>
      <c r="CN39" s="568"/>
      <c r="CO39" s="568"/>
    </row>
    <row r="40" spans="2:93" s="567" customFormat="1" ht="35.1" customHeight="1">
      <c r="B40" s="591" t="s">
        <v>169</v>
      </c>
      <c r="C40" s="592">
        <v>29732</v>
      </c>
      <c r="D40" s="593">
        <v>21905635588</v>
      </c>
      <c r="E40" s="594">
        <v>2433</v>
      </c>
      <c r="F40" s="594">
        <v>1424942764</v>
      </c>
      <c r="G40" s="594">
        <v>32165</v>
      </c>
      <c r="H40" s="594">
        <v>23330578352</v>
      </c>
      <c r="I40" s="593">
        <v>26243</v>
      </c>
      <c r="J40" s="593">
        <v>26983907091</v>
      </c>
      <c r="K40" s="594" t="s">
        <v>158</v>
      </c>
      <c r="L40" s="594" t="s">
        <v>166</v>
      </c>
      <c r="M40" s="594">
        <v>26243</v>
      </c>
      <c r="N40" s="594">
        <v>26983907091</v>
      </c>
      <c r="O40" s="572"/>
      <c r="P40" s="572"/>
      <c r="Q40" s="591" t="s">
        <v>169</v>
      </c>
      <c r="R40" s="592">
        <v>726</v>
      </c>
      <c r="S40" s="593">
        <v>1548868315</v>
      </c>
      <c r="T40" s="594">
        <v>376</v>
      </c>
      <c r="U40" s="594">
        <v>630762040</v>
      </c>
      <c r="V40" s="594">
        <v>37</v>
      </c>
      <c r="W40" s="594">
        <v>37005296</v>
      </c>
      <c r="X40" s="593">
        <v>463</v>
      </c>
      <c r="Y40" s="593">
        <v>395945582</v>
      </c>
      <c r="Z40" s="594">
        <v>6</v>
      </c>
      <c r="AA40" s="594">
        <v>17450300</v>
      </c>
      <c r="AB40" s="594">
        <v>570</v>
      </c>
      <c r="AC40" s="594">
        <v>544275771</v>
      </c>
      <c r="AD40" s="594">
        <v>576</v>
      </c>
      <c r="AE40" s="594">
        <v>561726071</v>
      </c>
      <c r="AF40" s="572"/>
      <c r="AG40" s="572"/>
      <c r="AH40" s="591" t="s">
        <v>169</v>
      </c>
      <c r="AI40" s="592">
        <v>1</v>
      </c>
      <c r="AJ40" s="593">
        <v>2418200</v>
      </c>
      <c r="AK40" s="592">
        <v>46</v>
      </c>
      <c r="AL40" s="593">
        <v>73284235</v>
      </c>
      <c r="AM40" s="593">
        <v>47</v>
      </c>
      <c r="AN40" s="593">
        <v>75702435</v>
      </c>
      <c r="AO40" s="594">
        <v>4009</v>
      </c>
      <c r="AP40" s="594">
        <v>4219015245</v>
      </c>
      <c r="AQ40" s="594">
        <v>13</v>
      </c>
      <c r="AR40" s="594">
        <v>18378524</v>
      </c>
      <c r="AS40" s="594">
        <v>4054</v>
      </c>
      <c r="AT40" s="594">
        <v>4916956421</v>
      </c>
      <c r="AU40" s="594">
        <v>4067</v>
      </c>
      <c r="AV40" s="594">
        <v>4935334945</v>
      </c>
      <c r="AW40" s="572"/>
      <c r="AX40" s="572"/>
      <c r="AY40" s="591" t="s">
        <v>169</v>
      </c>
      <c r="AZ40" s="593">
        <v>6</v>
      </c>
      <c r="BA40" s="593">
        <v>13888070</v>
      </c>
      <c r="BB40" s="592">
        <v>268</v>
      </c>
      <c r="BC40" s="593">
        <v>331648269</v>
      </c>
      <c r="BD40" s="593">
        <v>274</v>
      </c>
      <c r="BE40" s="593">
        <v>345536339</v>
      </c>
      <c r="BF40" s="593">
        <v>2</v>
      </c>
      <c r="BG40" s="593">
        <v>379554</v>
      </c>
      <c r="BH40" s="594" t="s">
        <v>158</v>
      </c>
      <c r="BI40" s="594" t="s">
        <v>166</v>
      </c>
      <c r="BJ40" s="594" t="s">
        <v>158</v>
      </c>
      <c r="BK40" s="594" t="s">
        <v>166</v>
      </c>
      <c r="BL40" s="594">
        <v>68985</v>
      </c>
      <c r="BM40" s="594">
        <v>63064761265</v>
      </c>
      <c r="BN40" s="572"/>
      <c r="BO40" s="572"/>
      <c r="BP40" s="591" t="s">
        <v>169</v>
      </c>
      <c r="BQ40" s="595">
        <v>4996</v>
      </c>
      <c r="BR40" s="595">
        <v>37993100</v>
      </c>
      <c r="BS40" s="596">
        <v>347</v>
      </c>
      <c r="BT40" s="596">
        <v>2924400</v>
      </c>
      <c r="BU40" s="596">
        <v>2216</v>
      </c>
      <c r="BV40" s="596">
        <v>37140000</v>
      </c>
      <c r="BW40" s="595">
        <v>3</v>
      </c>
      <c r="BX40" s="595">
        <v>5975000</v>
      </c>
      <c r="BY40" s="596">
        <v>2</v>
      </c>
      <c r="BZ40" s="596">
        <v>1172800</v>
      </c>
      <c r="CA40" s="596">
        <v>5001</v>
      </c>
      <c r="CB40" s="596">
        <v>85205300</v>
      </c>
      <c r="CF40" s="568"/>
      <c r="CG40" s="568"/>
      <c r="CH40" s="568"/>
      <c r="CI40" s="568"/>
      <c r="CJ40" s="568"/>
      <c r="CK40" s="568"/>
      <c r="CL40" s="568"/>
      <c r="CM40" s="568"/>
      <c r="CN40" s="568"/>
      <c r="CO40" s="568"/>
    </row>
    <row r="41" spans="2:93" s="570" customFormat="1" ht="18.95" customHeight="1">
      <c r="B41" s="586"/>
      <c r="C41" s="587"/>
      <c r="D41" s="588">
        <v>475287306</v>
      </c>
      <c r="E41" s="589"/>
      <c r="F41" s="588">
        <v>36420989</v>
      </c>
      <c r="G41" s="589"/>
      <c r="H41" s="588">
        <v>511708295</v>
      </c>
      <c r="I41" s="589"/>
      <c r="J41" s="588"/>
      <c r="K41" s="589"/>
      <c r="L41" s="588"/>
      <c r="M41" s="589"/>
      <c r="N41" s="588"/>
      <c r="O41" s="569"/>
      <c r="P41" s="569"/>
      <c r="Q41" s="586"/>
      <c r="R41" s="587"/>
      <c r="S41" s="588"/>
      <c r="T41" s="589"/>
      <c r="U41" s="588"/>
      <c r="V41" s="589"/>
      <c r="W41" s="588"/>
      <c r="X41" s="589"/>
      <c r="Y41" s="588">
        <v>5503735</v>
      </c>
      <c r="Z41" s="589"/>
      <c r="AA41" s="588"/>
      <c r="AB41" s="589"/>
      <c r="AC41" s="588"/>
      <c r="AD41" s="589"/>
      <c r="AE41" s="588"/>
      <c r="AF41" s="569"/>
      <c r="AG41" s="569"/>
      <c r="AH41" s="586"/>
      <c r="AI41" s="587"/>
      <c r="AJ41" s="597"/>
      <c r="AK41" s="587"/>
      <c r="AL41" s="597"/>
      <c r="AM41" s="589"/>
      <c r="AN41" s="597"/>
      <c r="AO41" s="589"/>
      <c r="AP41" s="588">
        <v>633328639</v>
      </c>
      <c r="AQ41" s="589"/>
      <c r="AR41" s="588"/>
      <c r="AS41" s="589"/>
      <c r="AT41" s="588"/>
      <c r="AU41" s="589"/>
      <c r="AV41" s="588"/>
      <c r="AW41" s="569"/>
      <c r="AX41" s="569"/>
      <c r="AY41" s="586"/>
      <c r="AZ41" s="589"/>
      <c r="BA41" s="597"/>
      <c r="BB41" s="587"/>
      <c r="BC41" s="597"/>
      <c r="BD41" s="589"/>
      <c r="BE41" s="597"/>
      <c r="BF41" s="589"/>
      <c r="BG41" s="588"/>
      <c r="BH41" s="589"/>
      <c r="BI41" s="588"/>
      <c r="BJ41" s="589"/>
      <c r="BK41" s="588"/>
      <c r="BL41" s="589"/>
      <c r="BM41" s="588">
        <v>1150540669</v>
      </c>
      <c r="BN41" s="569"/>
      <c r="BO41" s="569"/>
      <c r="BP41" s="586"/>
      <c r="BQ41" s="589"/>
      <c r="BR41" s="588"/>
      <c r="BS41" s="589"/>
      <c r="BT41" s="588"/>
      <c r="BU41" s="589"/>
      <c r="BV41" s="588"/>
      <c r="BW41" s="589"/>
      <c r="BX41" s="588"/>
      <c r="BY41" s="589"/>
      <c r="BZ41" s="588"/>
      <c r="CA41" s="589"/>
      <c r="CB41" s="588"/>
      <c r="CF41" s="571"/>
      <c r="CG41" s="571"/>
      <c r="CH41" s="571"/>
      <c r="CI41" s="571"/>
      <c r="CJ41" s="571"/>
      <c r="CK41" s="571"/>
      <c r="CL41" s="568"/>
      <c r="CM41" s="568"/>
      <c r="CN41" s="568"/>
      <c r="CO41" s="568"/>
    </row>
    <row r="42" spans="2:93" s="567" customFormat="1" ht="35.1" customHeight="1">
      <c r="B42" s="598" t="s">
        <v>168</v>
      </c>
      <c r="C42" s="599">
        <v>2408</v>
      </c>
      <c r="D42" s="600">
        <v>3194473064</v>
      </c>
      <c r="E42" s="601">
        <v>221</v>
      </c>
      <c r="F42" s="601">
        <v>279333970</v>
      </c>
      <c r="G42" s="601">
        <v>2629</v>
      </c>
      <c r="H42" s="601">
        <v>3473807034</v>
      </c>
      <c r="I42" s="600">
        <v>12604</v>
      </c>
      <c r="J42" s="600">
        <v>16302933377</v>
      </c>
      <c r="K42" s="601" t="s">
        <v>158</v>
      </c>
      <c r="L42" s="601" t="s">
        <v>166</v>
      </c>
      <c r="M42" s="601">
        <v>12604</v>
      </c>
      <c r="N42" s="601">
        <v>16302933377</v>
      </c>
      <c r="O42" s="572"/>
      <c r="P42" s="572"/>
      <c r="Q42" s="598" t="s">
        <v>168</v>
      </c>
      <c r="R42" s="599">
        <v>260</v>
      </c>
      <c r="S42" s="600">
        <v>629547678</v>
      </c>
      <c r="T42" s="601">
        <v>246</v>
      </c>
      <c r="U42" s="601">
        <v>414673113</v>
      </c>
      <c r="V42" s="601">
        <v>49</v>
      </c>
      <c r="W42" s="601">
        <v>38781727</v>
      </c>
      <c r="X42" s="600">
        <v>48</v>
      </c>
      <c r="Y42" s="600">
        <v>49744047</v>
      </c>
      <c r="Z42" s="601">
        <v>7</v>
      </c>
      <c r="AA42" s="601">
        <v>19351300</v>
      </c>
      <c r="AB42" s="601">
        <v>138</v>
      </c>
      <c r="AC42" s="601">
        <v>133079312</v>
      </c>
      <c r="AD42" s="601">
        <v>145</v>
      </c>
      <c r="AE42" s="601">
        <v>152430612</v>
      </c>
      <c r="AF42" s="572"/>
      <c r="AG42" s="572"/>
      <c r="AH42" s="598" t="s">
        <v>168</v>
      </c>
      <c r="AI42" s="599">
        <v>3</v>
      </c>
      <c r="AJ42" s="600">
        <v>9823300</v>
      </c>
      <c r="AK42" s="599">
        <v>19</v>
      </c>
      <c r="AL42" s="600">
        <v>38836070</v>
      </c>
      <c r="AM42" s="600">
        <v>22</v>
      </c>
      <c r="AN42" s="600">
        <v>48659370</v>
      </c>
      <c r="AO42" s="601">
        <v>7002</v>
      </c>
      <c r="AP42" s="601">
        <v>8625433522</v>
      </c>
      <c r="AQ42" s="601">
        <v>39</v>
      </c>
      <c r="AR42" s="601">
        <v>50234421</v>
      </c>
      <c r="AS42" s="601">
        <v>9490</v>
      </c>
      <c r="AT42" s="601">
        <v>11477115530</v>
      </c>
      <c r="AU42" s="601">
        <v>9529</v>
      </c>
      <c r="AV42" s="601">
        <v>11527349951</v>
      </c>
      <c r="AW42" s="572"/>
      <c r="AX42" s="572"/>
      <c r="AY42" s="598" t="s">
        <v>168</v>
      </c>
      <c r="AZ42" s="600">
        <v>84</v>
      </c>
      <c r="BA42" s="600">
        <v>164578716</v>
      </c>
      <c r="BB42" s="599">
        <v>907</v>
      </c>
      <c r="BC42" s="600">
        <v>1050784751</v>
      </c>
      <c r="BD42" s="600">
        <v>991</v>
      </c>
      <c r="BE42" s="600">
        <v>1215363467</v>
      </c>
      <c r="BF42" s="600">
        <v>6</v>
      </c>
      <c r="BG42" s="600">
        <v>1711872</v>
      </c>
      <c r="BH42" s="601" t="s">
        <v>158</v>
      </c>
      <c r="BI42" s="601" t="s">
        <v>166</v>
      </c>
      <c r="BJ42" s="601" t="s">
        <v>158</v>
      </c>
      <c r="BK42" s="601" t="s">
        <v>166</v>
      </c>
      <c r="BL42" s="601">
        <v>33531</v>
      </c>
      <c r="BM42" s="601">
        <v>42480435770</v>
      </c>
      <c r="BN42" s="572"/>
      <c r="BO42" s="572"/>
      <c r="BP42" s="598" t="s">
        <v>168</v>
      </c>
      <c r="BQ42" s="602">
        <v>763</v>
      </c>
      <c r="BR42" s="602">
        <v>5223200</v>
      </c>
      <c r="BS42" s="603">
        <v>72</v>
      </c>
      <c r="BT42" s="603">
        <v>594000</v>
      </c>
      <c r="BU42" s="603">
        <v>321</v>
      </c>
      <c r="BV42" s="603">
        <v>5342400</v>
      </c>
      <c r="BW42" s="602">
        <v>0</v>
      </c>
      <c r="BX42" s="602">
        <v>0</v>
      </c>
      <c r="BY42" s="603">
        <v>4</v>
      </c>
      <c r="BZ42" s="603">
        <v>642000</v>
      </c>
      <c r="CA42" s="603">
        <v>767</v>
      </c>
      <c r="CB42" s="603">
        <v>11801600</v>
      </c>
      <c r="CF42" s="568"/>
      <c r="CG42" s="568"/>
      <c r="CH42" s="568"/>
      <c r="CI42" s="568"/>
      <c r="CJ42" s="568"/>
      <c r="CK42" s="568"/>
      <c r="CL42" s="568"/>
      <c r="CM42" s="568"/>
      <c r="CN42" s="568"/>
      <c r="CO42" s="568"/>
    </row>
    <row r="43" spans="2:93" s="570" customFormat="1" ht="18.95" customHeight="1">
      <c r="B43" s="586"/>
      <c r="C43" s="587"/>
      <c r="D43" s="588">
        <v>14063163818</v>
      </c>
      <c r="E43" s="589"/>
      <c r="F43" s="588">
        <v>1075887586</v>
      </c>
      <c r="G43" s="589"/>
      <c r="H43" s="588">
        <v>15139051404</v>
      </c>
      <c r="I43" s="589"/>
      <c r="J43" s="588"/>
      <c r="K43" s="589"/>
      <c r="L43" s="588"/>
      <c r="M43" s="589"/>
      <c r="N43" s="588"/>
      <c r="O43" s="569"/>
      <c r="P43" s="569"/>
      <c r="Q43" s="586"/>
      <c r="R43" s="587"/>
      <c r="S43" s="588"/>
      <c r="T43" s="589"/>
      <c r="U43" s="588"/>
      <c r="V43" s="589"/>
      <c r="W43" s="588"/>
      <c r="X43" s="589"/>
      <c r="Y43" s="588">
        <v>174565552</v>
      </c>
      <c r="Z43" s="589"/>
      <c r="AA43" s="588"/>
      <c r="AB43" s="589"/>
      <c r="AC43" s="588"/>
      <c r="AD43" s="589"/>
      <c r="AE43" s="588"/>
      <c r="AF43" s="569"/>
      <c r="AG43" s="569"/>
      <c r="AH43" s="586"/>
      <c r="AI43" s="587"/>
      <c r="AJ43" s="597"/>
      <c r="AK43" s="587"/>
      <c r="AL43" s="597"/>
      <c r="AM43" s="589"/>
      <c r="AN43" s="597"/>
      <c r="AO43" s="589"/>
      <c r="AP43" s="588">
        <v>4616685860</v>
      </c>
      <c r="AQ43" s="589"/>
      <c r="AR43" s="588"/>
      <c r="AS43" s="589"/>
      <c r="AT43" s="588"/>
      <c r="AU43" s="589"/>
      <c r="AV43" s="588"/>
      <c r="AW43" s="569"/>
      <c r="AX43" s="569"/>
      <c r="AY43" s="586"/>
      <c r="AZ43" s="589"/>
      <c r="BA43" s="597"/>
      <c r="BB43" s="587"/>
      <c r="BC43" s="597"/>
      <c r="BD43" s="589"/>
      <c r="BE43" s="597"/>
      <c r="BF43" s="589"/>
      <c r="BG43" s="588"/>
      <c r="BH43" s="589"/>
      <c r="BI43" s="588"/>
      <c r="BJ43" s="589"/>
      <c r="BK43" s="588"/>
      <c r="BL43" s="589"/>
      <c r="BM43" s="588">
        <v>19930302816</v>
      </c>
      <c r="BN43" s="569"/>
      <c r="BO43" s="569"/>
      <c r="BP43" s="586"/>
      <c r="BQ43" s="589"/>
      <c r="BR43" s="588"/>
      <c r="BS43" s="589"/>
      <c r="BT43" s="588"/>
      <c r="BU43" s="589"/>
      <c r="BV43" s="588"/>
      <c r="BW43" s="589"/>
      <c r="BX43" s="588"/>
      <c r="BY43" s="589"/>
      <c r="BZ43" s="588"/>
      <c r="CA43" s="589"/>
      <c r="CB43" s="588"/>
      <c r="CF43" s="571"/>
      <c r="CG43" s="571"/>
      <c r="CH43" s="571"/>
      <c r="CI43" s="571"/>
      <c r="CJ43" s="571"/>
      <c r="CK43" s="571"/>
      <c r="CL43" s="568"/>
      <c r="CM43" s="568"/>
      <c r="CN43" s="568"/>
      <c r="CO43" s="568"/>
    </row>
    <row r="44" spans="2:93" s="567" customFormat="1" ht="35.1" customHeight="1">
      <c r="B44" s="591" t="s">
        <v>167</v>
      </c>
      <c r="C44" s="592">
        <v>73609</v>
      </c>
      <c r="D44" s="593">
        <v>96605735305</v>
      </c>
      <c r="E44" s="594">
        <v>6875</v>
      </c>
      <c r="F44" s="594">
        <v>8029479417</v>
      </c>
      <c r="G44" s="594">
        <v>80484</v>
      </c>
      <c r="H44" s="594">
        <v>104635214722</v>
      </c>
      <c r="I44" s="593">
        <v>107230</v>
      </c>
      <c r="J44" s="593">
        <v>151484384827</v>
      </c>
      <c r="K44" s="594" t="s">
        <v>158</v>
      </c>
      <c r="L44" s="594" t="s">
        <v>166</v>
      </c>
      <c r="M44" s="594">
        <v>107230</v>
      </c>
      <c r="N44" s="594">
        <v>151484384827</v>
      </c>
      <c r="O44" s="572"/>
      <c r="P44" s="572"/>
      <c r="Q44" s="591" t="s">
        <v>167</v>
      </c>
      <c r="R44" s="592">
        <v>3245</v>
      </c>
      <c r="S44" s="593">
        <v>7441318784</v>
      </c>
      <c r="T44" s="594">
        <v>2408</v>
      </c>
      <c r="U44" s="594">
        <v>4133417237</v>
      </c>
      <c r="V44" s="594">
        <v>11</v>
      </c>
      <c r="W44" s="594">
        <v>14395938</v>
      </c>
      <c r="X44" s="593">
        <v>2223</v>
      </c>
      <c r="Y44" s="593">
        <v>2024551502</v>
      </c>
      <c r="Z44" s="594">
        <v>109</v>
      </c>
      <c r="AA44" s="594">
        <v>325940900</v>
      </c>
      <c r="AB44" s="594">
        <v>3851</v>
      </c>
      <c r="AC44" s="594">
        <v>3431967580</v>
      </c>
      <c r="AD44" s="594">
        <v>3960</v>
      </c>
      <c r="AE44" s="594">
        <v>3757908480</v>
      </c>
      <c r="AF44" s="572"/>
      <c r="AG44" s="572"/>
      <c r="AH44" s="591" t="s">
        <v>167</v>
      </c>
      <c r="AI44" s="592">
        <v>6</v>
      </c>
      <c r="AJ44" s="593">
        <v>20848800</v>
      </c>
      <c r="AK44" s="592">
        <v>204</v>
      </c>
      <c r="AL44" s="593">
        <v>335340103</v>
      </c>
      <c r="AM44" s="593">
        <v>210</v>
      </c>
      <c r="AN44" s="593">
        <v>356188903</v>
      </c>
      <c r="AO44" s="594">
        <v>35556</v>
      </c>
      <c r="AP44" s="594">
        <v>47836375625</v>
      </c>
      <c r="AQ44" s="594">
        <v>157</v>
      </c>
      <c r="AR44" s="594">
        <v>200923878</v>
      </c>
      <c r="AS44" s="594">
        <v>39998</v>
      </c>
      <c r="AT44" s="594">
        <v>54875973419</v>
      </c>
      <c r="AU44" s="594">
        <v>40155</v>
      </c>
      <c r="AV44" s="594">
        <v>55076897297</v>
      </c>
      <c r="AW44" s="572"/>
      <c r="AX44" s="572"/>
      <c r="AY44" s="591" t="s">
        <v>167</v>
      </c>
      <c r="AZ44" s="593">
        <v>79</v>
      </c>
      <c r="BA44" s="593">
        <v>160909408</v>
      </c>
      <c r="BB44" s="592">
        <v>3521</v>
      </c>
      <c r="BC44" s="593">
        <v>4295014578</v>
      </c>
      <c r="BD44" s="593">
        <v>3600</v>
      </c>
      <c r="BE44" s="593">
        <v>4455923986</v>
      </c>
      <c r="BF44" s="593">
        <v>11</v>
      </c>
      <c r="BG44" s="593">
        <v>5684264</v>
      </c>
      <c r="BH44" s="594" t="s">
        <v>158</v>
      </c>
      <c r="BI44" s="594" t="s">
        <v>166</v>
      </c>
      <c r="BJ44" s="594">
        <v>1</v>
      </c>
      <c r="BK44" s="594">
        <v>2019000</v>
      </c>
      <c r="BL44" s="594">
        <v>279094</v>
      </c>
      <c r="BM44" s="594">
        <v>381224280565</v>
      </c>
      <c r="BN44" s="572"/>
      <c r="BO44" s="572"/>
      <c r="BP44" s="591" t="s">
        <v>167</v>
      </c>
      <c r="BQ44" s="595">
        <v>22707</v>
      </c>
      <c r="BR44" s="595">
        <v>178494900</v>
      </c>
      <c r="BS44" s="596">
        <v>1483</v>
      </c>
      <c r="BT44" s="596">
        <v>13179500</v>
      </c>
      <c r="BU44" s="596">
        <v>9410</v>
      </c>
      <c r="BV44" s="596">
        <v>175619700</v>
      </c>
      <c r="BW44" s="595">
        <v>18</v>
      </c>
      <c r="BX44" s="595">
        <v>37740300</v>
      </c>
      <c r="BY44" s="596">
        <v>12</v>
      </c>
      <c r="BZ44" s="596">
        <v>3652500</v>
      </c>
      <c r="CA44" s="596">
        <v>22737</v>
      </c>
      <c r="CB44" s="596">
        <v>408686900</v>
      </c>
      <c r="CF44" s="568"/>
      <c r="CG44" s="568"/>
      <c r="CH44" s="568"/>
      <c r="CI44" s="568"/>
      <c r="CJ44" s="568"/>
      <c r="CK44" s="568"/>
      <c r="CL44" s="568"/>
      <c r="CM44" s="568"/>
      <c r="CN44" s="568"/>
      <c r="CO44" s="568"/>
    </row>
    <row r="45" spans="2:93" s="570" customFormat="1" ht="18.95" customHeight="1">
      <c r="B45" s="586"/>
      <c r="C45" s="587"/>
      <c r="D45" s="588">
        <v>555431633</v>
      </c>
      <c r="E45" s="589"/>
      <c r="F45" s="588">
        <v>38005363</v>
      </c>
      <c r="G45" s="589"/>
      <c r="H45" s="588">
        <v>593436996</v>
      </c>
      <c r="I45" s="589"/>
      <c r="J45" s="588"/>
      <c r="K45" s="589"/>
      <c r="L45" s="588"/>
      <c r="M45" s="589"/>
      <c r="N45" s="588"/>
      <c r="O45" s="569"/>
      <c r="P45" s="569"/>
      <c r="Q45" s="586"/>
      <c r="R45" s="587"/>
      <c r="S45" s="588"/>
      <c r="T45" s="589"/>
      <c r="U45" s="588"/>
      <c r="V45" s="589"/>
      <c r="W45" s="588"/>
      <c r="X45" s="589"/>
      <c r="Y45" s="588">
        <v>6754452</v>
      </c>
      <c r="Z45" s="589"/>
      <c r="AA45" s="588"/>
      <c r="AB45" s="589"/>
      <c r="AC45" s="588"/>
      <c r="AD45" s="589"/>
      <c r="AE45" s="588"/>
      <c r="AF45" s="569"/>
      <c r="AG45" s="569"/>
      <c r="AH45" s="586"/>
      <c r="AI45" s="587"/>
      <c r="AJ45" s="597"/>
      <c r="AK45" s="587"/>
      <c r="AL45" s="597"/>
      <c r="AM45" s="589"/>
      <c r="AN45" s="597"/>
      <c r="AO45" s="589"/>
      <c r="AP45" s="588">
        <v>74656116</v>
      </c>
      <c r="AQ45" s="589"/>
      <c r="AR45" s="588"/>
      <c r="AS45" s="589"/>
      <c r="AT45" s="588"/>
      <c r="AU45" s="589"/>
      <c r="AV45" s="588"/>
      <c r="AW45" s="569"/>
      <c r="AX45" s="569"/>
      <c r="AY45" s="586"/>
      <c r="AZ45" s="589"/>
      <c r="BA45" s="597"/>
      <c r="BB45" s="587"/>
      <c r="BC45" s="597"/>
      <c r="BD45" s="589"/>
      <c r="BE45" s="597"/>
      <c r="BF45" s="589"/>
      <c r="BG45" s="588"/>
      <c r="BH45" s="589"/>
      <c r="BI45" s="588"/>
      <c r="BJ45" s="589"/>
      <c r="BK45" s="588"/>
      <c r="BL45" s="589"/>
      <c r="BM45" s="588">
        <v>674847564</v>
      </c>
      <c r="BN45" s="569"/>
      <c r="BO45" s="569"/>
      <c r="BP45" s="586"/>
      <c r="BQ45" s="589"/>
      <c r="BR45" s="588"/>
      <c r="BS45" s="589"/>
      <c r="BT45" s="588"/>
      <c r="BU45" s="589"/>
      <c r="BV45" s="588"/>
      <c r="BW45" s="589"/>
      <c r="BX45" s="588"/>
      <c r="BY45" s="589"/>
      <c r="BZ45" s="588"/>
      <c r="CA45" s="589"/>
      <c r="CB45" s="588"/>
      <c r="CF45" s="571"/>
      <c r="CG45" s="571"/>
      <c r="CH45" s="571"/>
      <c r="CI45" s="571"/>
      <c r="CJ45" s="571"/>
      <c r="CK45" s="571"/>
      <c r="CL45" s="568"/>
      <c r="CM45" s="568"/>
      <c r="CN45" s="568"/>
      <c r="CO45" s="568"/>
    </row>
    <row r="46" spans="2:93" s="567" customFormat="1" ht="35.1" customHeight="1">
      <c r="B46" s="591" t="s">
        <v>165</v>
      </c>
      <c r="C46" s="592">
        <v>7460</v>
      </c>
      <c r="D46" s="593">
        <v>4056105965</v>
      </c>
      <c r="E46" s="594">
        <v>634</v>
      </c>
      <c r="F46" s="594">
        <v>300402535</v>
      </c>
      <c r="G46" s="594">
        <v>8094</v>
      </c>
      <c r="H46" s="594">
        <v>4356508500</v>
      </c>
      <c r="I46" s="593">
        <v>5974</v>
      </c>
      <c r="J46" s="593">
        <v>5059851791</v>
      </c>
      <c r="K46" s="594" t="s">
        <v>158</v>
      </c>
      <c r="L46" s="594" t="s">
        <v>166</v>
      </c>
      <c r="M46" s="594">
        <v>5974</v>
      </c>
      <c r="N46" s="594">
        <v>5059851791</v>
      </c>
      <c r="O46" s="572"/>
      <c r="P46" s="572"/>
      <c r="Q46" s="591" t="s">
        <v>165</v>
      </c>
      <c r="R46" s="592">
        <v>104</v>
      </c>
      <c r="S46" s="593">
        <v>193102485</v>
      </c>
      <c r="T46" s="594">
        <v>20</v>
      </c>
      <c r="U46" s="594">
        <v>35071371</v>
      </c>
      <c r="V46" s="594">
        <v>17</v>
      </c>
      <c r="W46" s="594">
        <v>15106387</v>
      </c>
      <c r="X46" s="593">
        <v>57</v>
      </c>
      <c r="Y46" s="593">
        <v>57247118</v>
      </c>
      <c r="Z46" s="594">
        <v>2</v>
      </c>
      <c r="AA46" s="594">
        <v>5105200</v>
      </c>
      <c r="AB46" s="594">
        <v>98</v>
      </c>
      <c r="AC46" s="594">
        <v>94289710</v>
      </c>
      <c r="AD46" s="594">
        <v>100</v>
      </c>
      <c r="AE46" s="594">
        <v>99394910</v>
      </c>
      <c r="AF46" s="572"/>
      <c r="AG46" s="572"/>
      <c r="AH46" s="591" t="s">
        <v>165</v>
      </c>
      <c r="AI46" s="592" t="s">
        <v>158</v>
      </c>
      <c r="AJ46" s="593" t="s">
        <v>166</v>
      </c>
      <c r="AK46" s="592">
        <v>4</v>
      </c>
      <c r="AL46" s="593">
        <v>5719587</v>
      </c>
      <c r="AM46" s="593">
        <v>4</v>
      </c>
      <c r="AN46" s="593">
        <v>5719587</v>
      </c>
      <c r="AO46" s="594">
        <v>818</v>
      </c>
      <c r="AP46" s="594">
        <v>772761715</v>
      </c>
      <c r="AQ46" s="594">
        <v>1</v>
      </c>
      <c r="AR46" s="594">
        <v>2208526</v>
      </c>
      <c r="AS46" s="594">
        <v>781</v>
      </c>
      <c r="AT46" s="594">
        <v>803075878</v>
      </c>
      <c r="AU46" s="594">
        <v>782</v>
      </c>
      <c r="AV46" s="594">
        <v>805284404</v>
      </c>
      <c r="AW46" s="572"/>
      <c r="AX46" s="572"/>
      <c r="AY46" s="591" t="s">
        <v>165</v>
      </c>
      <c r="AZ46" s="593">
        <v>1</v>
      </c>
      <c r="BA46" s="593">
        <v>1895400</v>
      </c>
      <c r="BB46" s="592">
        <v>24</v>
      </c>
      <c r="BC46" s="593">
        <v>25893898</v>
      </c>
      <c r="BD46" s="593">
        <v>25</v>
      </c>
      <c r="BE46" s="593">
        <v>27789298</v>
      </c>
      <c r="BF46" s="593">
        <v>1</v>
      </c>
      <c r="BG46" s="593">
        <v>366796</v>
      </c>
      <c r="BH46" s="594" t="s">
        <v>158</v>
      </c>
      <c r="BI46" s="594" t="s">
        <v>166</v>
      </c>
      <c r="BJ46" s="594" t="s">
        <v>158</v>
      </c>
      <c r="BK46" s="594" t="s">
        <v>166</v>
      </c>
      <c r="BL46" s="594">
        <v>15996</v>
      </c>
      <c r="BM46" s="594">
        <v>11428204362</v>
      </c>
      <c r="BN46" s="572"/>
      <c r="BO46" s="572"/>
      <c r="BP46" s="591" t="s">
        <v>165</v>
      </c>
      <c r="BQ46" s="595">
        <v>759</v>
      </c>
      <c r="BR46" s="595">
        <v>6095900</v>
      </c>
      <c r="BS46" s="596">
        <v>64</v>
      </c>
      <c r="BT46" s="596">
        <v>603800</v>
      </c>
      <c r="BU46" s="596">
        <v>347</v>
      </c>
      <c r="BV46" s="596">
        <v>6100900</v>
      </c>
      <c r="BW46" s="595">
        <v>0</v>
      </c>
      <c r="BX46" s="595">
        <v>0</v>
      </c>
      <c r="BY46" s="596">
        <v>0</v>
      </c>
      <c r="BZ46" s="596">
        <v>0</v>
      </c>
      <c r="CA46" s="596">
        <v>759</v>
      </c>
      <c r="CB46" s="596">
        <v>12800600</v>
      </c>
      <c r="CF46" s="568"/>
      <c r="CG46" s="568"/>
      <c r="CH46" s="568"/>
      <c r="CI46" s="568"/>
      <c r="CJ46" s="568"/>
      <c r="CK46" s="568"/>
      <c r="CL46" s="568"/>
      <c r="CM46" s="568"/>
      <c r="CN46" s="568"/>
      <c r="CO46" s="568"/>
    </row>
    <row r="47" spans="2:93" s="570" customFormat="1" ht="18.95" customHeight="1">
      <c r="B47" s="605"/>
      <c r="C47" s="606"/>
      <c r="D47" s="607">
        <v>59732305829</v>
      </c>
      <c r="E47" s="604"/>
      <c r="F47" s="607">
        <v>4927874864</v>
      </c>
      <c r="G47" s="604"/>
      <c r="H47" s="607">
        <v>64660180693</v>
      </c>
      <c r="I47" s="604"/>
      <c r="J47" s="607"/>
      <c r="K47" s="604"/>
      <c r="L47" s="607"/>
      <c r="M47" s="604"/>
      <c r="N47" s="607"/>
      <c r="O47" s="569"/>
      <c r="P47" s="569"/>
      <c r="Q47" s="605"/>
      <c r="R47" s="606"/>
      <c r="S47" s="607"/>
      <c r="T47" s="604"/>
      <c r="U47" s="607"/>
      <c r="V47" s="604"/>
      <c r="W47" s="607"/>
      <c r="X47" s="604"/>
      <c r="Y47" s="607">
        <v>634805731</v>
      </c>
      <c r="Z47" s="604"/>
      <c r="AA47" s="607"/>
      <c r="AB47" s="604"/>
      <c r="AC47" s="607"/>
      <c r="AD47" s="604"/>
      <c r="AE47" s="607"/>
      <c r="AF47" s="569"/>
      <c r="AG47" s="569"/>
      <c r="AH47" s="605"/>
      <c r="AI47" s="606"/>
      <c r="AJ47" s="608"/>
      <c r="AK47" s="606"/>
      <c r="AL47" s="608"/>
      <c r="AM47" s="604"/>
      <c r="AN47" s="608"/>
      <c r="AO47" s="604"/>
      <c r="AP47" s="607">
        <v>17496700424</v>
      </c>
      <c r="AQ47" s="604"/>
      <c r="AR47" s="607"/>
      <c r="AS47" s="604"/>
      <c r="AT47" s="607"/>
      <c r="AU47" s="604"/>
      <c r="AV47" s="607"/>
      <c r="AW47" s="569"/>
      <c r="AX47" s="569"/>
      <c r="AY47" s="605"/>
      <c r="AZ47" s="604"/>
      <c r="BA47" s="608"/>
      <c r="BB47" s="606"/>
      <c r="BC47" s="608"/>
      <c r="BD47" s="604"/>
      <c r="BE47" s="608"/>
      <c r="BF47" s="604"/>
      <c r="BG47" s="607"/>
      <c r="BH47" s="604"/>
      <c r="BI47" s="607"/>
      <c r="BJ47" s="604"/>
      <c r="BK47" s="607"/>
      <c r="BL47" s="604"/>
      <c r="BM47" s="607">
        <v>82791686848</v>
      </c>
      <c r="BN47" s="569"/>
      <c r="BO47" s="569"/>
      <c r="BP47" s="605"/>
      <c r="BQ47" s="604"/>
      <c r="BR47" s="607"/>
      <c r="BS47" s="604"/>
      <c r="BT47" s="607"/>
      <c r="BU47" s="604"/>
      <c r="BV47" s="607"/>
      <c r="BW47" s="604"/>
      <c r="BX47" s="607"/>
      <c r="BY47" s="604"/>
      <c r="BZ47" s="607"/>
      <c r="CA47" s="604"/>
      <c r="CB47" s="607"/>
      <c r="CF47" s="571"/>
      <c r="CG47" s="571"/>
      <c r="CH47" s="571"/>
      <c r="CI47" s="571"/>
      <c r="CJ47" s="571"/>
      <c r="CK47" s="571"/>
      <c r="CL47" s="568"/>
      <c r="CM47" s="568"/>
      <c r="CN47" s="568"/>
      <c r="CO47" s="568"/>
    </row>
    <row r="48" spans="2:93" s="567" customFormat="1" ht="35.1" customHeight="1">
      <c r="B48" s="598" t="s">
        <v>164</v>
      </c>
      <c r="C48" s="599">
        <v>415910</v>
      </c>
      <c r="D48" s="600">
        <v>418706950193</v>
      </c>
      <c r="E48" s="600">
        <v>40705</v>
      </c>
      <c r="F48" s="600">
        <v>35884542828</v>
      </c>
      <c r="G48" s="600">
        <v>456615</v>
      </c>
      <c r="H48" s="600">
        <v>454591493021</v>
      </c>
      <c r="I48" s="600">
        <v>484175</v>
      </c>
      <c r="J48" s="600">
        <v>579070082391</v>
      </c>
      <c r="K48" s="609">
        <v>0</v>
      </c>
      <c r="L48" s="609">
        <v>0</v>
      </c>
      <c r="M48" s="600">
        <v>484175</v>
      </c>
      <c r="N48" s="600">
        <v>579070082391</v>
      </c>
      <c r="O48" s="572"/>
      <c r="P48" s="572"/>
      <c r="Q48" s="598" t="s">
        <v>164</v>
      </c>
      <c r="R48" s="599">
        <v>10064</v>
      </c>
      <c r="S48" s="600">
        <v>21702945099</v>
      </c>
      <c r="T48" s="600">
        <v>11548</v>
      </c>
      <c r="U48" s="600">
        <v>22127224224</v>
      </c>
      <c r="V48" s="600">
        <v>184</v>
      </c>
      <c r="W48" s="600">
        <v>167349336</v>
      </c>
      <c r="X48" s="600">
        <v>7970</v>
      </c>
      <c r="Y48" s="600">
        <v>7319326519</v>
      </c>
      <c r="Z48" s="600">
        <v>357</v>
      </c>
      <c r="AA48" s="600">
        <v>1117661724</v>
      </c>
      <c r="AB48" s="600">
        <v>13097</v>
      </c>
      <c r="AC48" s="600">
        <v>11775453949</v>
      </c>
      <c r="AD48" s="600">
        <v>13454</v>
      </c>
      <c r="AE48" s="600">
        <v>12893115673</v>
      </c>
      <c r="AF48" s="572"/>
      <c r="AG48" s="572"/>
      <c r="AH48" s="598" t="s">
        <v>164</v>
      </c>
      <c r="AI48" s="610">
        <v>70</v>
      </c>
      <c r="AJ48" s="601">
        <v>245830998</v>
      </c>
      <c r="AK48" s="610">
        <v>1018</v>
      </c>
      <c r="AL48" s="601">
        <v>1507865001</v>
      </c>
      <c r="AM48" s="600">
        <v>1088</v>
      </c>
      <c r="AN48" s="600">
        <v>1753695999</v>
      </c>
      <c r="AO48" s="600">
        <v>161954</v>
      </c>
      <c r="AP48" s="600">
        <v>190916081698</v>
      </c>
      <c r="AQ48" s="600">
        <v>838</v>
      </c>
      <c r="AR48" s="600">
        <v>1162875068</v>
      </c>
      <c r="AS48" s="600">
        <v>169203</v>
      </c>
      <c r="AT48" s="600">
        <v>217668652557</v>
      </c>
      <c r="AU48" s="600">
        <v>170041</v>
      </c>
      <c r="AV48" s="600">
        <v>218831527625</v>
      </c>
      <c r="AW48" s="572"/>
      <c r="AX48" s="572"/>
      <c r="AY48" s="598" t="s">
        <v>164</v>
      </c>
      <c r="AZ48" s="601">
        <v>629</v>
      </c>
      <c r="BA48" s="601">
        <v>1280116894</v>
      </c>
      <c r="BB48" s="610">
        <v>12802</v>
      </c>
      <c r="BC48" s="601">
        <v>15794576685</v>
      </c>
      <c r="BD48" s="600">
        <v>13431</v>
      </c>
      <c r="BE48" s="600">
        <v>17074693579</v>
      </c>
      <c r="BF48" s="600">
        <v>65</v>
      </c>
      <c r="BG48" s="600">
        <v>21637935</v>
      </c>
      <c r="BH48" s="600">
        <v>51</v>
      </c>
      <c r="BI48" s="600">
        <v>55016019</v>
      </c>
      <c r="BJ48" s="600">
        <v>1</v>
      </c>
      <c r="BK48" s="600">
        <v>2019000</v>
      </c>
      <c r="BL48" s="600">
        <v>1330641</v>
      </c>
      <c r="BM48" s="600">
        <v>1526526208118</v>
      </c>
      <c r="BN48" s="572"/>
      <c r="BO48" s="572"/>
      <c r="BP48" s="598" t="s">
        <v>164</v>
      </c>
      <c r="BQ48" s="602">
        <v>89725</v>
      </c>
      <c r="BR48" s="602">
        <v>758235800</v>
      </c>
      <c r="BS48" s="602">
        <v>7336</v>
      </c>
      <c r="BT48" s="602">
        <v>76458800</v>
      </c>
      <c r="BU48" s="602">
        <v>38150</v>
      </c>
      <c r="BV48" s="602">
        <v>747359900</v>
      </c>
      <c r="BW48" s="602">
        <v>73</v>
      </c>
      <c r="BX48" s="602">
        <v>159579600</v>
      </c>
      <c r="BY48" s="602">
        <v>255</v>
      </c>
      <c r="BZ48" s="602">
        <v>65724701</v>
      </c>
      <c r="CA48" s="603">
        <v>90053</v>
      </c>
      <c r="CB48" s="602">
        <v>1807358801</v>
      </c>
      <c r="CF48" s="568"/>
      <c r="CG48" s="568"/>
      <c r="CH48" s="568"/>
      <c r="CI48" s="568"/>
      <c r="CJ48" s="568"/>
      <c r="CK48" s="568"/>
      <c r="CL48" s="568"/>
      <c r="CM48" s="568"/>
      <c r="CN48" s="568"/>
      <c r="CO48" s="568"/>
    </row>
    <row r="49" spans="2:68" ht="24" customHeight="1">
      <c r="B49" s="573" t="s">
        <v>163</v>
      </c>
      <c r="I49" s="574"/>
      <c r="AH49" s="574"/>
      <c r="AY49" s="574"/>
      <c r="BP49" s="575" t="s">
        <v>162</v>
      </c>
    </row>
    <row r="50" spans="2:68">
      <c r="B50" s="576" t="s">
        <v>161</v>
      </c>
      <c r="I50" s="574"/>
      <c r="X50" s="532" t="s">
        <v>158</v>
      </c>
      <c r="Y50" s="532" t="s">
        <v>158</v>
      </c>
      <c r="AH50" s="574"/>
      <c r="AY50" s="574"/>
      <c r="BP50" s="574"/>
    </row>
    <row r="51" spans="2:68">
      <c r="B51" s="576" t="s">
        <v>160</v>
      </c>
      <c r="X51" s="532" t="s">
        <v>158</v>
      </c>
      <c r="Y51" s="532" t="s">
        <v>158</v>
      </c>
      <c r="AH51" s="574"/>
      <c r="AY51" s="574"/>
      <c r="BP51" s="574"/>
    </row>
    <row r="52" spans="2:68">
      <c r="B52" s="576" t="s">
        <v>159</v>
      </c>
      <c r="I52" s="574"/>
      <c r="X52" s="532" t="s">
        <v>158</v>
      </c>
      <c r="Y52" s="532" t="s">
        <v>158</v>
      </c>
      <c r="AH52" s="574"/>
      <c r="AY52" s="574"/>
      <c r="BP52" s="574"/>
    </row>
    <row r="53" spans="2:68">
      <c r="B53" s="576" t="s">
        <v>157</v>
      </c>
      <c r="I53" s="574"/>
      <c r="AH53" s="574"/>
      <c r="AY53" s="574"/>
      <c r="BP53" s="574"/>
    </row>
    <row r="54" spans="2:68">
      <c r="B54" s="576"/>
      <c r="I54" s="574"/>
    </row>
  </sheetData>
  <mergeCells count="47">
    <mergeCell ref="AU4:AV4"/>
    <mergeCell ref="AQ3:AV3"/>
    <mergeCell ref="AM3:AN3"/>
    <mergeCell ref="AO3:AP4"/>
    <mergeCell ref="R3:S4"/>
    <mergeCell ref="T3:U4"/>
    <mergeCell ref="AH3:AH5"/>
    <mergeCell ref="AI4:AJ4"/>
    <mergeCell ref="AM4:AN4"/>
    <mergeCell ref="G4:H4"/>
    <mergeCell ref="I4:J4"/>
    <mergeCell ref="K4:L4"/>
    <mergeCell ref="AQ4:AR4"/>
    <mergeCell ref="AS4:AT4"/>
    <mergeCell ref="B1:O1"/>
    <mergeCell ref="B3:B5"/>
    <mergeCell ref="C3:H3"/>
    <mergeCell ref="I3:N3"/>
    <mergeCell ref="AK4:AL4"/>
    <mergeCell ref="AD4:AE4"/>
    <mergeCell ref="X3:Y4"/>
    <mergeCell ref="Z3:AE3"/>
    <mergeCell ref="AI3:AL3"/>
    <mergeCell ref="M4:N4"/>
    <mergeCell ref="Q3:Q5"/>
    <mergeCell ref="V3:W4"/>
    <mergeCell ref="Z4:AA4"/>
    <mergeCell ref="AB4:AC4"/>
    <mergeCell ref="C4:D4"/>
    <mergeCell ref="E4:F4"/>
    <mergeCell ref="AY3:AY5"/>
    <mergeCell ref="AZ3:BC3"/>
    <mergeCell ref="BD3:BE3"/>
    <mergeCell ref="BP3:BP5"/>
    <mergeCell ref="BL3:BM4"/>
    <mergeCell ref="BY3:BZ4"/>
    <mergeCell ref="CA3:CB4"/>
    <mergeCell ref="AZ4:BA4"/>
    <mergeCell ref="BB4:BC4"/>
    <mergeCell ref="BD4:BE4"/>
    <mergeCell ref="BF3:BG4"/>
    <mergeCell ref="BH3:BI4"/>
    <mergeCell ref="BJ3:BK4"/>
    <mergeCell ref="BQ3:BR4"/>
    <mergeCell ref="BU3:BV4"/>
    <mergeCell ref="BW3:BX4"/>
    <mergeCell ref="BS3:BT4"/>
  </mergeCells>
  <phoneticPr fontId="6"/>
  <pageMargins left="0.59055118110236227" right="0.27559055118110237" top="0.55118110236220474" bottom="0.39370078740157483" header="0.39370078740157483" footer="0"/>
  <pageSetup paperSize="9" scale="38" fitToWidth="0" orientation="landscape" blackAndWhite="1" horizontalDpi="300" verticalDpi="300" r:id="rId1"/>
  <headerFooter differentFirst="1" alignWithMargins="0">
    <oddHeader xml:space="preserve">&amp;L </oddHeader>
    <firstHeader>&amp;C&amp;"ＭＳ Ｐ明朝,太字"&amp;18第24表　組合別年金受給権者統計表</firstHeader>
  </headerFooter>
  <rowBreaks count="1" manualBreakCount="1">
    <brk id="53" min="1" max="79" man="1"/>
  </rowBreaks>
  <colBreaks count="4" manualBreakCount="4">
    <brk id="15" min="1" max="52" man="1"/>
    <brk id="32" max="1048575" man="1"/>
    <brk id="49" max="1048575" man="1"/>
    <brk id="6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B450C-BD01-4A80-B3FC-FBAC81ACEDF1}">
  <sheetPr syncVertical="1" syncRef="A1" transitionEvaluation="1"/>
  <dimension ref="B1:AA58"/>
  <sheetViews>
    <sheetView showGridLines="0" zoomScale="70" zoomScaleNormal="70" zoomScaleSheetLayoutView="70" workbookViewId="0"/>
  </sheetViews>
  <sheetFormatPr defaultColWidth="13.25" defaultRowHeight="12"/>
  <cols>
    <col min="1" max="1" width="1.625" style="532" customWidth="1"/>
    <col min="2" max="2" width="5" style="532" customWidth="1"/>
    <col min="3" max="3" width="12.25" style="532" customWidth="1"/>
    <col min="4" max="4" width="10.875" style="532" customWidth="1"/>
    <col min="5" max="5" width="8.375" style="532" customWidth="1"/>
    <col min="6" max="6" width="14.875" style="532" customWidth="1"/>
    <col min="7" max="8" width="8.375" style="532" customWidth="1"/>
    <col min="9" max="9" width="14.875" style="532" customWidth="1"/>
    <col min="10" max="10" width="8.375" style="532" customWidth="1"/>
    <col min="11" max="11" width="0.875" style="532" customWidth="1"/>
    <col min="12" max="12" width="2" style="532" customWidth="1"/>
    <col min="13" max="13" width="8.375" style="532" customWidth="1"/>
    <col min="14" max="14" width="0.875" style="532" customWidth="1"/>
    <col min="15" max="15" width="2.375" style="532" customWidth="1"/>
    <col min="16" max="16" width="7.75" style="532" customWidth="1"/>
    <col min="17" max="17" width="8.375" style="532" customWidth="1"/>
    <col min="18" max="18" width="13.625" style="532" customWidth="1"/>
    <col min="19" max="19" width="9.25" style="532" customWidth="1"/>
    <col min="20" max="20" width="8.375" style="532" customWidth="1"/>
    <col min="21" max="21" width="13.75" style="532" customWidth="1"/>
    <col min="22" max="22" width="9.25" style="532" customWidth="1"/>
    <col min="23" max="24" width="15.75" style="532" customWidth="1"/>
    <col min="25" max="25" width="13.25" style="532"/>
    <col min="26" max="26" width="25.75" style="532" customWidth="1"/>
    <col min="27" max="27" width="8.25" style="532" customWidth="1"/>
    <col min="28" max="28" width="15.75" style="532" customWidth="1"/>
    <col min="29" max="29" width="8.25" style="532" customWidth="1"/>
    <col min="30" max="30" width="15.75" style="532" customWidth="1"/>
    <col min="31" max="31" width="8.25" style="532" customWidth="1"/>
    <col min="32" max="32" width="15.75" style="532" customWidth="1"/>
    <col min="33" max="33" width="8.25" style="532" customWidth="1"/>
    <col min="34" max="34" width="15.75" style="532" customWidth="1"/>
    <col min="35" max="35" width="8.25" style="532" customWidth="1"/>
    <col min="36" max="36" width="15.75" style="532" customWidth="1"/>
    <col min="37" max="37" width="8.25" style="532" customWidth="1"/>
    <col min="38" max="38" width="15.75" style="532" customWidth="1"/>
    <col min="39" max="39" width="8.25" style="532" customWidth="1"/>
    <col min="40" max="40" width="15.75" style="532" customWidth="1"/>
    <col min="41" max="41" width="8.25" style="532" customWidth="1"/>
    <col min="42" max="42" width="15.75" style="532" customWidth="1"/>
    <col min="43" max="43" width="8.25" style="532" customWidth="1"/>
    <col min="44" max="44" width="15.75" style="532" customWidth="1"/>
    <col min="45" max="45" width="8.25" style="532" customWidth="1"/>
    <col min="46" max="46" width="15.75" style="532" customWidth="1"/>
    <col min="47" max="47" width="8.25" style="532" customWidth="1"/>
    <col min="48" max="48" width="15.75" style="532" customWidth="1"/>
    <col min="49" max="49" width="8.25" style="532" customWidth="1"/>
    <col min="50" max="50" width="15.75" style="532" customWidth="1"/>
    <col min="51" max="51" width="8.25" style="532" customWidth="1"/>
    <col min="52" max="52" width="15.75" style="532" customWidth="1"/>
    <col min="53" max="53" width="8.25" style="532" customWidth="1"/>
    <col min="54" max="54" width="15.75" style="532" customWidth="1"/>
    <col min="55" max="55" width="8.25" style="532" customWidth="1"/>
    <col min="56" max="56" width="15.75" style="532" customWidth="1"/>
    <col min="57" max="57" width="8.25" style="532" customWidth="1"/>
    <col min="58" max="58" width="15.75" style="532" customWidth="1"/>
    <col min="59" max="59" width="8.25" style="532" customWidth="1"/>
    <col min="60" max="60" width="15.75" style="532" customWidth="1"/>
    <col min="61" max="61" width="8.25" style="532" customWidth="1"/>
    <col min="62" max="62" width="15.75" style="532" customWidth="1"/>
    <col min="63" max="63" width="8.25" style="532" customWidth="1"/>
    <col min="64" max="64" width="15.75" style="532" customWidth="1"/>
    <col min="65" max="65" width="8.25" style="532" customWidth="1"/>
    <col min="66" max="66" width="15.75" style="532" customWidth="1"/>
    <col min="67" max="67" width="8.25" style="532" customWidth="1"/>
    <col min="68" max="68" width="15.75" style="532" customWidth="1"/>
    <col min="69" max="69" width="8.25" style="532" customWidth="1"/>
    <col min="70" max="70" width="15.75" style="532" customWidth="1"/>
    <col min="71" max="71" width="8.25" style="532" customWidth="1"/>
    <col min="72" max="72" width="15.75" style="532" customWidth="1"/>
    <col min="73" max="73" width="8.25" style="532" customWidth="1"/>
    <col min="74" max="74" width="15.75" style="532" customWidth="1"/>
    <col min="75" max="75" width="8.25" style="532" customWidth="1"/>
    <col min="76" max="76" width="15.75" style="532" customWidth="1"/>
    <col min="77" max="16384" width="13.25" style="532"/>
  </cols>
  <sheetData>
    <row r="1" spans="2:27" ht="30" customHeight="1">
      <c r="B1" s="733" t="s">
        <v>260</v>
      </c>
      <c r="C1" s="733"/>
      <c r="D1" s="733"/>
      <c r="E1" s="733"/>
      <c r="F1" s="733"/>
      <c r="G1" s="733"/>
      <c r="H1" s="733"/>
      <c r="I1" s="733"/>
      <c r="J1" s="733"/>
      <c r="K1" s="733"/>
      <c r="L1" s="733"/>
      <c r="M1" s="733"/>
      <c r="N1" s="733"/>
      <c r="O1" s="733"/>
      <c r="P1" s="733"/>
      <c r="Q1" s="733"/>
      <c r="R1" s="733"/>
      <c r="S1" s="733"/>
      <c r="T1" s="733"/>
      <c r="U1" s="733"/>
      <c r="V1" s="733"/>
      <c r="Y1" s="709"/>
      <c r="Z1" s="709"/>
      <c r="AA1" s="709"/>
    </row>
    <row r="2" spans="2:27" ht="18" customHeight="1">
      <c r="P2" s="534"/>
      <c r="Y2" s="709"/>
      <c r="Z2" s="709"/>
      <c r="AA2" s="709"/>
    </row>
    <row r="3" spans="2:27" ht="20.100000000000001" customHeight="1">
      <c r="B3" s="747" t="s">
        <v>259</v>
      </c>
      <c r="C3" s="748"/>
      <c r="D3" s="840"/>
      <c r="E3" s="612"/>
      <c r="F3" s="613" t="s">
        <v>258</v>
      </c>
      <c r="G3" s="614"/>
      <c r="H3" s="615"/>
      <c r="I3" s="613" t="s">
        <v>257</v>
      </c>
      <c r="J3" s="614"/>
      <c r="K3" s="844" t="s">
        <v>256</v>
      </c>
      <c r="L3" s="845"/>
      <c r="M3" s="845"/>
      <c r="N3" s="846" t="s">
        <v>255</v>
      </c>
      <c r="O3" s="847"/>
      <c r="P3" s="848"/>
      <c r="Q3" s="615"/>
      <c r="R3" s="613" t="s">
        <v>254</v>
      </c>
      <c r="S3" s="614"/>
      <c r="T3" s="615"/>
      <c r="U3" s="613" t="s">
        <v>253</v>
      </c>
      <c r="V3" s="614"/>
      <c r="Y3" s="709"/>
      <c r="Z3" s="709"/>
      <c r="AA3" s="709"/>
    </row>
    <row r="4" spans="2:27" ht="20.100000000000001" customHeight="1">
      <c r="B4" s="841"/>
      <c r="C4" s="842"/>
      <c r="D4" s="843"/>
      <c r="E4" s="616" t="s">
        <v>250</v>
      </c>
      <c r="F4" s="617" t="s">
        <v>249</v>
      </c>
      <c r="G4" s="617" t="s">
        <v>248</v>
      </c>
      <c r="H4" s="617" t="s">
        <v>250</v>
      </c>
      <c r="I4" s="617" t="s">
        <v>249</v>
      </c>
      <c r="J4" s="617" t="s">
        <v>248</v>
      </c>
      <c r="K4" s="737" t="s">
        <v>252</v>
      </c>
      <c r="L4" s="835"/>
      <c r="M4" s="839"/>
      <c r="N4" s="737" t="s">
        <v>251</v>
      </c>
      <c r="O4" s="835"/>
      <c r="P4" s="839"/>
      <c r="Q4" s="618" t="s">
        <v>250</v>
      </c>
      <c r="R4" s="618" t="s">
        <v>249</v>
      </c>
      <c r="S4" s="617" t="s">
        <v>248</v>
      </c>
      <c r="T4" s="618" t="s">
        <v>250</v>
      </c>
      <c r="U4" s="618" t="s">
        <v>249</v>
      </c>
      <c r="V4" s="618" t="s">
        <v>248</v>
      </c>
      <c r="Y4" s="709"/>
      <c r="Z4" s="709"/>
      <c r="AA4" s="709"/>
    </row>
    <row r="5" spans="2:27" ht="11.25" customHeight="1">
      <c r="B5" s="833" t="s">
        <v>247</v>
      </c>
      <c r="C5" s="744"/>
      <c r="D5" s="619"/>
      <c r="E5" s="620" t="s">
        <v>244</v>
      </c>
      <c r="F5" s="621" t="s">
        <v>28</v>
      </c>
      <c r="G5" s="621" t="s">
        <v>243</v>
      </c>
      <c r="H5" s="621" t="s">
        <v>244</v>
      </c>
      <c r="I5" s="621" t="s">
        <v>30</v>
      </c>
      <c r="J5" s="622" t="s">
        <v>243</v>
      </c>
      <c r="K5" s="622"/>
      <c r="L5" s="623"/>
      <c r="M5" s="620" t="s">
        <v>28</v>
      </c>
      <c r="N5" s="622"/>
      <c r="O5" s="623"/>
      <c r="P5" s="620" t="s">
        <v>246</v>
      </c>
      <c r="Q5" s="621" t="s">
        <v>245</v>
      </c>
      <c r="R5" s="621" t="s">
        <v>30</v>
      </c>
      <c r="S5" s="621" t="s">
        <v>243</v>
      </c>
      <c r="T5" s="621" t="s">
        <v>244</v>
      </c>
      <c r="U5" s="621" t="s">
        <v>30</v>
      </c>
      <c r="V5" s="621" t="s">
        <v>243</v>
      </c>
      <c r="Y5" s="709"/>
      <c r="Z5" s="709"/>
      <c r="AA5" s="709"/>
    </row>
    <row r="6" spans="2:27" ht="18" customHeight="1">
      <c r="B6" s="743"/>
      <c r="C6" s="744"/>
      <c r="D6" s="619"/>
      <c r="E6" s="624"/>
      <c r="F6" s="625">
        <v>59732305829</v>
      </c>
      <c r="G6" s="626"/>
      <c r="H6" s="627"/>
      <c r="I6" s="625">
        <v>52480797734</v>
      </c>
      <c r="J6" s="628"/>
      <c r="K6" s="629"/>
      <c r="L6" s="630"/>
      <c r="M6" s="631"/>
      <c r="N6" s="632"/>
      <c r="O6" s="630"/>
      <c r="P6" s="633"/>
      <c r="Q6" s="634"/>
      <c r="R6" s="625">
        <v>6395052017</v>
      </c>
      <c r="S6" s="635"/>
      <c r="T6" s="634"/>
      <c r="U6" s="625">
        <v>6135663612</v>
      </c>
      <c r="V6" s="635"/>
      <c r="Y6" s="709"/>
      <c r="Z6" s="709"/>
      <c r="AA6" s="709"/>
    </row>
    <row r="7" spans="2:27" ht="18" customHeight="1">
      <c r="B7" s="743"/>
      <c r="C7" s="744"/>
      <c r="D7" s="617" t="s">
        <v>242</v>
      </c>
      <c r="E7" s="636">
        <v>415910</v>
      </c>
      <c r="F7" s="637">
        <v>418706950193</v>
      </c>
      <c r="G7" s="638">
        <v>1006725</v>
      </c>
      <c r="H7" s="637">
        <v>371884</v>
      </c>
      <c r="I7" s="637">
        <v>366036805948</v>
      </c>
      <c r="J7" s="639">
        <v>984277</v>
      </c>
      <c r="K7" s="640"/>
      <c r="L7" s="641" t="s">
        <v>223</v>
      </c>
      <c r="M7" s="642">
        <v>22448</v>
      </c>
      <c r="N7" s="643"/>
      <c r="O7" s="641" t="s">
        <v>223</v>
      </c>
      <c r="P7" s="644">
        <v>2.2999999999999998</v>
      </c>
      <c r="Q7" s="645">
        <v>56107</v>
      </c>
      <c r="R7" s="646">
        <v>57189295881</v>
      </c>
      <c r="S7" s="647">
        <v>1019290</v>
      </c>
      <c r="T7" s="645">
        <v>48922</v>
      </c>
      <c r="U7" s="646">
        <v>49113356439</v>
      </c>
      <c r="V7" s="647">
        <v>1003911</v>
      </c>
      <c r="Y7" s="709"/>
      <c r="Z7" s="709"/>
      <c r="AA7" s="709"/>
    </row>
    <row r="8" spans="2:27" ht="18" customHeight="1">
      <c r="B8" s="743"/>
      <c r="C8" s="744"/>
      <c r="D8" s="648"/>
      <c r="E8" s="649"/>
      <c r="F8" s="650">
        <v>4927874864</v>
      </c>
      <c r="G8" s="651"/>
      <c r="H8" s="652"/>
      <c r="I8" s="650">
        <v>4816016836</v>
      </c>
      <c r="J8" s="653"/>
      <c r="K8" s="654"/>
      <c r="L8" s="655"/>
      <c r="M8" s="656"/>
      <c r="N8" s="657"/>
      <c r="O8" s="655"/>
      <c r="P8" s="658"/>
      <c r="Q8" s="659"/>
      <c r="R8" s="650">
        <v>4463876419</v>
      </c>
      <c r="S8" s="660"/>
      <c r="T8" s="659"/>
      <c r="U8" s="650">
        <v>4395796510</v>
      </c>
      <c r="V8" s="660"/>
      <c r="Y8" s="709"/>
      <c r="Z8" s="709"/>
      <c r="AA8" s="709"/>
    </row>
    <row r="9" spans="2:27" ht="18" customHeight="1">
      <c r="B9" s="743"/>
      <c r="C9" s="744"/>
      <c r="D9" s="617" t="s">
        <v>241</v>
      </c>
      <c r="E9" s="636">
        <v>40705</v>
      </c>
      <c r="F9" s="637">
        <v>35884542828</v>
      </c>
      <c r="G9" s="638">
        <v>881576</v>
      </c>
      <c r="H9" s="637">
        <v>38848</v>
      </c>
      <c r="I9" s="637">
        <v>34042956374</v>
      </c>
      <c r="J9" s="639">
        <v>876312</v>
      </c>
      <c r="K9" s="640"/>
      <c r="L9" s="641" t="s">
        <v>223</v>
      </c>
      <c r="M9" s="642">
        <v>5264</v>
      </c>
      <c r="N9" s="643"/>
      <c r="O9" s="641" t="s">
        <v>223</v>
      </c>
      <c r="P9" s="644">
        <v>0.6</v>
      </c>
      <c r="Q9" s="645">
        <v>34914</v>
      </c>
      <c r="R9" s="646">
        <v>32648738319</v>
      </c>
      <c r="S9" s="647">
        <v>935119</v>
      </c>
      <c r="T9" s="645">
        <v>33672</v>
      </c>
      <c r="U9" s="646">
        <v>31155842498</v>
      </c>
      <c r="V9" s="647">
        <v>925274</v>
      </c>
      <c r="Y9" s="709"/>
      <c r="Z9" s="709"/>
      <c r="AA9" s="709"/>
    </row>
    <row r="10" spans="2:27" ht="18" customHeight="1">
      <c r="B10" s="745"/>
      <c r="C10" s="746"/>
      <c r="D10" s="618" t="s">
        <v>66</v>
      </c>
      <c r="E10" s="14">
        <v>456615</v>
      </c>
      <c r="F10" s="14">
        <v>454591493021</v>
      </c>
      <c r="G10" s="661">
        <v>995568</v>
      </c>
      <c r="H10" s="662">
        <v>410732</v>
      </c>
      <c r="I10" s="662">
        <v>400079762322</v>
      </c>
      <c r="J10" s="663">
        <v>974065</v>
      </c>
      <c r="K10" s="664"/>
      <c r="L10" s="665" t="s">
        <v>223</v>
      </c>
      <c r="M10" s="666">
        <v>21503</v>
      </c>
      <c r="N10" s="667"/>
      <c r="O10" s="665" t="s">
        <v>223</v>
      </c>
      <c r="P10" s="668">
        <v>2.2000000000000002</v>
      </c>
      <c r="Q10" s="669">
        <v>91021</v>
      </c>
      <c r="R10" s="670">
        <v>89838034200</v>
      </c>
      <c r="S10" s="669">
        <v>987003</v>
      </c>
      <c r="T10" s="669">
        <v>82594</v>
      </c>
      <c r="U10" s="670">
        <v>80269198937</v>
      </c>
      <c r="V10" s="669">
        <v>971853</v>
      </c>
      <c r="Y10" s="709"/>
      <c r="Z10" s="709"/>
      <c r="AA10" s="709"/>
    </row>
    <row r="11" spans="2:27" ht="18" customHeight="1">
      <c r="B11" s="745" t="s">
        <v>240</v>
      </c>
      <c r="C11" s="834"/>
      <c r="D11" s="746"/>
      <c r="E11" s="14">
        <v>484175</v>
      </c>
      <c r="F11" s="14">
        <v>579070082391</v>
      </c>
      <c r="G11" s="661">
        <v>1195993</v>
      </c>
      <c r="H11" s="662">
        <v>512081</v>
      </c>
      <c r="I11" s="662">
        <v>601986518819</v>
      </c>
      <c r="J11" s="663">
        <v>1175569</v>
      </c>
      <c r="K11" s="664"/>
      <c r="L11" s="665" t="s">
        <v>223</v>
      </c>
      <c r="M11" s="666">
        <v>20424</v>
      </c>
      <c r="N11" s="667"/>
      <c r="O11" s="665" t="s">
        <v>223</v>
      </c>
      <c r="P11" s="668">
        <v>1.7</v>
      </c>
      <c r="Q11" s="669">
        <v>1079</v>
      </c>
      <c r="R11" s="670">
        <v>192266219</v>
      </c>
      <c r="S11" s="669">
        <v>178189</v>
      </c>
      <c r="T11" s="669">
        <v>1087</v>
      </c>
      <c r="U11" s="670">
        <v>188360630</v>
      </c>
      <c r="V11" s="669">
        <v>173285</v>
      </c>
      <c r="Y11" s="709"/>
      <c r="Z11" s="709"/>
      <c r="AA11" s="709"/>
    </row>
    <row r="12" spans="2:27" ht="18" customHeight="1">
      <c r="B12" s="737" t="s">
        <v>25</v>
      </c>
      <c r="C12" s="835"/>
      <c r="D12" s="839"/>
      <c r="E12" s="14">
        <v>10064</v>
      </c>
      <c r="F12" s="662">
        <v>21702945099</v>
      </c>
      <c r="G12" s="661">
        <v>2156493</v>
      </c>
      <c r="H12" s="662">
        <v>12772</v>
      </c>
      <c r="I12" s="662">
        <v>27559226528</v>
      </c>
      <c r="J12" s="663">
        <v>2157785</v>
      </c>
      <c r="K12" s="664"/>
      <c r="L12" s="665" t="s">
        <v>225</v>
      </c>
      <c r="M12" s="666">
        <v>1292</v>
      </c>
      <c r="N12" s="667"/>
      <c r="O12" s="665" t="s">
        <v>225</v>
      </c>
      <c r="P12" s="668">
        <v>0.1</v>
      </c>
      <c r="Q12" s="675">
        <v>0</v>
      </c>
      <c r="R12" s="670">
        <v>0</v>
      </c>
      <c r="S12" s="669">
        <v>0</v>
      </c>
      <c r="T12" s="675">
        <v>0</v>
      </c>
      <c r="U12" s="670">
        <v>0</v>
      </c>
      <c r="V12" s="669">
        <v>0</v>
      </c>
      <c r="Y12" s="709"/>
      <c r="Z12" s="709"/>
      <c r="AA12" s="709"/>
    </row>
    <row r="13" spans="2:27" ht="18" customHeight="1">
      <c r="B13" s="737" t="s">
        <v>24</v>
      </c>
      <c r="C13" s="835"/>
      <c r="D13" s="839"/>
      <c r="E13" s="14">
        <v>11548</v>
      </c>
      <c r="F13" s="662">
        <v>22127224224</v>
      </c>
      <c r="G13" s="661">
        <v>1916109</v>
      </c>
      <c r="H13" s="662">
        <v>14012</v>
      </c>
      <c r="I13" s="662">
        <v>26435211629</v>
      </c>
      <c r="J13" s="663">
        <v>1886612</v>
      </c>
      <c r="K13" s="664"/>
      <c r="L13" s="665" t="s">
        <v>223</v>
      </c>
      <c r="M13" s="666">
        <v>29497</v>
      </c>
      <c r="N13" s="667"/>
      <c r="O13" s="665" t="s">
        <v>223</v>
      </c>
      <c r="P13" s="668">
        <v>1.6</v>
      </c>
      <c r="Q13" s="675">
        <v>0</v>
      </c>
      <c r="R13" s="670">
        <v>0</v>
      </c>
      <c r="S13" s="669">
        <v>0</v>
      </c>
      <c r="T13" s="675">
        <v>0</v>
      </c>
      <c r="U13" s="670">
        <v>0</v>
      </c>
      <c r="V13" s="669">
        <v>0</v>
      </c>
      <c r="Y13" s="709"/>
      <c r="Z13" s="709"/>
      <c r="AA13" s="709"/>
    </row>
    <row r="14" spans="2:27" ht="18" customHeight="1">
      <c r="B14" s="737" t="s">
        <v>23</v>
      </c>
      <c r="C14" s="835"/>
      <c r="D14" s="839"/>
      <c r="E14" s="14">
        <v>184</v>
      </c>
      <c r="F14" s="662">
        <v>167349336</v>
      </c>
      <c r="G14" s="661">
        <v>909507</v>
      </c>
      <c r="H14" s="662">
        <v>259</v>
      </c>
      <c r="I14" s="662">
        <v>224730828</v>
      </c>
      <c r="J14" s="663">
        <v>867687</v>
      </c>
      <c r="K14" s="664"/>
      <c r="L14" s="665" t="s">
        <v>223</v>
      </c>
      <c r="M14" s="666">
        <v>41820</v>
      </c>
      <c r="N14" s="667"/>
      <c r="O14" s="665" t="s">
        <v>223</v>
      </c>
      <c r="P14" s="668">
        <v>4.8</v>
      </c>
      <c r="Q14" s="675">
        <v>0</v>
      </c>
      <c r="R14" s="670">
        <v>0</v>
      </c>
      <c r="S14" s="669">
        <v>0</v>
      </c>
      <c r="T14" s="675">
        <v>0</v>
      </c>
      <c r="U14" s="670">
        <v>0</v>
      </c>
      <c r="V14" s="669">
        <v>0</v>
      </c>
      <c r="Y14" s="709"/>
      <c r="Z14" s="709"/>
      <c r="AA14" s="709"/>
    </row>
    <row r="15" spans="2:27" ht="18" customHeight="1">
      <c r="B15" s="737" t="s">
        <v>233</v>
      </c>
      <c r="C15" s="835"/>
      <c r="D15" s="839"/>
      <c r="E15" s="676">
        <v>962586</v>
      </c>
      <c r="F15" s="676">
        <v>1077659094071</v>
      </c>
      <c r="G15" s="651">
        <v>1119546</v>
      </c>
      <c r="H15" s="651">
        <v>949856</v>
      </c>
      <c r="I15" s="651">
        <v>1056285450126</v>
      </c>
      <c r="J15" s="653">
        <v>1112048</v>
      </c>
      <c r="K15" s="657"/>
      <c r="L15" s="655" t="s">
        <v>223</v>
      </c>
      <c r="M15" s="677">
        <v>7498</v>
      </c>
      <c r="N15" s="657"/>
      <c r="O15" s="655" t="s">
        <v>223</v>
      </c>
      <c r="P15" s="658">
        <v>0.7</v>
      </c>
      <c r="Q15" s="678">
        <v>92100</v>
      </c>
      <c r="R15" s="678">
        <v>90030300419</v>
      </c>
      <c r="S15" s="678">
        <v>977528</v>
      </c>
      <c r="T15" s="678">
        <v>83681</v>
      </c>
      <c r="U15" s="678">
        <v>80457559567</v>
      </c>
      <c r="V15" s="678">
        <v>961479</v>
      </c>
      <c r="Y15" s="709"/>
      <c r="Z15" s="709"/>
      <c r="AA15" s="709"/>
    </row>
    <row r="16" spans="2:27" ht="18" customHeight="1">
      <c r="B16" s="851" t="s">
        <v>239</v>
      </c>
      <c r="C16" s="852"/>
      <c r="D16" s="853"/>
      <c r="E16" s="676"/>
      <c r="F16" s="650">
        <v>634805731</v>
      </c>
      <c r="G16" s="651"/>
      <c r="H16" s="652"/>
      <c r="I16" s="650">
        <v>571338135</v>
      </c>
      <c r="J16" s="653"/>
      <c r="K16" s="654"/>
      <c r="L16" s="655" t="s">
        <v>223</v>
      </c>
      <c r="M16" s="656"/>
      <c r="N16" s="657"/>
      <c r="O16" s="655"/>
      <c r="P16" s="679"/>
      <c r="Q16" s="659"/>
      <c r="R16" s="650">
        <v>64282068</v>
      </c>
      <c r="S16" s="660"/>
      <c r="T16" s="659"/>
      <c r="U16" s="650">
        <v>56115575</v>
      </c>
      <c r="V16" s="660"/>
      <c r="Y16" s="709"/>
      <c r="Z16" s="709"/>
      <c r="AA16" s="709"/>
    </row>
    <row r="17" spans="2:27" ht="18" customHeight="1">
      <c r="B17" s="854"/>
      <c r="C17" s="855"/>
      <c r="D17" s="856"/>
      <c r="E17" s="13">
        <v>7970</v>
      </c>
      <c r="F17" s="637">
        <v>7319326519</v>
      </c>
      <c r="G17" s="638">
        <v>918360</v>
      </c>
      <c r="H17" s="637">
        <v>6887</v>
      </c>
      <c r="I17" s="637">
        <v>6197836436</v>
      </c>
      <c r="J17" s="639">
        <v>899933</v>
      </c>
      <c r="K17" s="640"/>
      <c r="L17" s="641" t="s">
        <v>223</v>
      </c>
      <c r="M17" s="642">
        <v>18427</v>
      </c>
      <c r="N17" s="643"/>
      <c r="O17" s="641" t="s">
        <v>223</v>
      </c>
      <c r="P17" s="644">
        <v>2</v>
      </c>
      <c r="Q17" s="645">
        <v>1263</v>
      </c>
      <c r="R17" s="646">
        <v>1158896572</v>
      </c>
      <c r="S17" s="647">
        <v>917574</v>
      </c>
      <c r="T17" s="645">
        <v>1131</v>
      </c>
      <c r="U17" s="646">
        <v>1010536908</v>
      </c>
      <c r="V17" s="647">
        <v>893490</v>
      </c>
      <c r="Y17" s="709"/>
      <c r="Z17" s="709"/>
      <c r="AA17" s="709"/>
    </row>
    <row r="18" spans="2:27" ht="18" customHeight="1">
      <c r="B18" s="741" t="s">
        <v>238</v>
      </c>
      <c r="C18" s="849"/>
      <c r="D18" s="619" t="s">
        <v>142</v>
      </c>
      <c r="E18" s="624">
        <v>357</v>
      </c>
      <c r="F18" s="627">
        <v>1117661724</v>
      </c>
      <c r="G18" s="626">
        <v>3130705</v>
      </c>
      <c r="H18" s="627">
        <v>366</v>
      </c>
      <c r="I18" s="627">
        <v>1118348255</v>
      </c>
      <c r="J18" s="628">
        <v>3055596</v>
      </c>
      <c r="K18" s="629"/>
      <c r="L18" s="630" t="s">
        <v>223</v>
      </c>
      <c r="M18" s="671">
        <v>75109</v>
      </c>
      <c r="N18" s="632"/>
      <c r="O18" s="630" t="s">
        <v>223</v>
      </c>
      <c r="P18" s="672">
        <v>2.5</v>
      </c>
      <c r="Q18" s="680">
        <v>1</v>
      </c>
      <c r="R18" s="673">
        <v>2915000</v>
      </c>
      <c r="S18" s="678">
        <v>2915000</v>
      </c>
      <c r="T18" s="680">
        <v>0</v>
      </c>
      <c r="U18" s="673">
        <v>0</v>
      </c>
      <c r="V18" s="678">
        <v>0</v>
      </c>
      <c r="Y18" s="709"/>
      <c r="Z18" s="709"/>
      <c r="AA18" s="709"/>
    </row>
    <row r="19" spans="2:27" ht="18" customHeight="1">
      <c r="B19" s="743"/>
      <c r="C19" s="850"/>
      <c r="D19" s="617" t="s">
        <v>141</v>
      </c>
      <c r="E19" s="636">
        <v>13097</v>
      </c>
      <c r="F19" s="637">
        <v>11775453949</v>
      </c>
      <c r="G19" s="638">
        <v>899096</v>
      </c>
      <c r="H19" s="637">
        <v>13517</v>
      </c>
      <c r="I19" s="637">
        <v>11918085926</v>
      </c>
      <c r="J19" s="639">
        <v>881711</v>
      </c>
      <c r="K19" s="640"/>
      <c r="L19" s="641" t="s">
        <v>223</v>
      </c>
      <c r="M19" s="642">
        <v>17385</v>
      </c>
      <c r="N19" s="643"/>
      <c r="O19" s="641" t="s">
        <v>223</v>
      </c>
      <c r="P19" s="644">
        <v>2</v>
      </c>
      <c r="Q19" s="645">
        <v>117</v>
      </c>
      <c r="R19" s="646">
        <v>100936530</v>
      </c>
      <c r="S19" s="647">
        <v>862705</v>
      </c>
      <c r="T19" s="645">
        <v>122</v>
      </c>
      <c r="U19" s="646">
        <v>106281701</v>
      </c>
      <c r="V19" s="647">
        <v>871161</v>
      </c>
      <c r="Y19" s="709"/>
      <c r="Z19" s="709"/>
      <c r="AA19" s="709"/>
    </row>
    <row r="20" spans="2:27" ht="18" customHeight="1">
      <c r="B20" s="745"/>
      <c r="C20" s="834"/>
      <c r="D20" s="618" t="s">
        <v>66</v>
      </c>
      <c r="E20" s="681">
        <v>13454</v>
      </c>
      <c r="F20" s="681">
        <v>12893115673</v>
      </c>
      <c r="G20" s="661">
        <v>958311</v>
      </c>
      <c r="H20" s="661">
        <v>13883</v>
      </c>
      <c r="I20" s="661">
        <v>13036434181</v>
      </c>
      <c r="J20" s="663">
        <v>939021</v>
      </c>
      <c r="K20" s="667"/>
      <c r="L20" s="665" t="s">
        <v>223</v>
      </c>
      <c r="M20" s="666">
        <v>19290</v>
      </c>
      <c r="N20" s="667"/>
      <c r="O20" s="665" t="s">
        <v>223</v>
      </c>
      <c r="P20" s="668">
        <v>2.1</v>
      </c>
      <c r="Q20" s="669">
        <v>118</v>
      </c>
      <c r="R20" s="682">
        <v>103851530</v>
      </c>
      <c r="S20" s="669">
        <v>880098</v>
      </c>
      <c r="T20" s="669">
        <v>122</v>
      </c>
      <c r="U20" s="682">
        <v>106281701</v>
      </c>
      <c r="V20" s="669">
        <v>871161</v>
      </c>
      <c r="Y20" s="709"/>
      <c r="Z20" s="709"/>
      <c r="AA20" s="709"/>
    </row>
    <row r="21" spans="2:27" ht="18" customHeight="1">
      <c r="B21" s="741" t="s">
        <v>237</v>
      </c>
      <c r="C21" s="849"/>
      <c r="D21" s="648" t="s">
        <v>142</v>
      </c>
      <c r="E21" s="649">
        <v>70</v>
      </c>
      <c r="F21" s="652">
        <v>245830998</v>
      </c>
      <c r="G21" s="651">
        <v>3511871</v>
      </c>
      <c r="H21" s="652">
        <v>73</v>
      </c>
      <c r="I21" s="652">
        <v>250297149</v>
      </c>
      <c r="J21" s="653">
        <v>3428728</v>
      </c>
      <c r="K21" s="654"/>
      <c r="L21" s="655" t="s">
        <v>223</v>
      </c>
      <c r="M21" s="677">
        <v>83143</v>
      </c>
      <c r="N21" s="657"/>
      <c r="O21" s="655" t="s">
        <v>223</v>
      </c>
      <c r="P21" s="683">
        <v>2.4</v>
      </c>
      <c r="Q21" s="680">
        <v>0</v>
      </c>
      <c r="R21" s="684">
        <v>0</v>
      </c>
      <c r="S21" s="674">
        <v>0</v>
      </c>
      <c r="T21" s="680">
        <v>0</v>
      </c>
      <c r="U21" s="684">
        <v>0</v>
      </c>
      <c r="V21" s="674">
        <v>0</v>
      </c>
      <c r="Y21" s="709"/>
      <c r="Z21" s="709"/>
      <c r="AA21" s="709"/>
    </row>
    <row r="22" spans="2:27" ht="18" customHeight="1">
      <c r="B22" s="743"/>
      <c r="C22" s="850"/>
      <c r="D22" s="617" t="s">
        <v>141</v>
      </c>
      <c r="E22" s="636">
        <v>1018</v>
      </c>
      <c r="F22" s="637">
        <v>1507865001</v>
      </c>
      <c r="G22" s="638">
        <v>1481203</v>
      </c>
      <c r="H22" s="637">
        <v>1146</v>
      </c>
      <c r="I22" s="637">
        <v>1688771476</v>
      </c>
      <c r="J22" s="639">
        <v>1473623</v>
      </c>
      <c r="K22" s="640"/>
      <c r="L22" s="641" t="s">
        <v>223</v>
      </c>
      <c r="M22" s="642">
        <v>7580</v>
      </c>
      <c r="N22" s="643"/>
      <c r="O22" s="641" t="s">
        <v>223</v>
      </c>
      <c r="P22" s="644">
        <v>0.5</v>
      </c>
      <c r="Q22" s="645">
        <v>0</v>
      </c>
      <c r="R22" s="646">
        <v>0</v>
      </c>
      <c r="S22" s="647">
        <v>0</v>
      </c>
      <c r="T22" s="645">
        <v>1</v>
      </c>
      <c r="U22" s="646">
        <v>792600</v>
      </c>
      <c r="V22" s="647">
        <v>792600</v>
      </c>
      <c r="Y22" s="709"/>
      <c r="Z22" s="709"/>
      <c r="AA22" s="709"/>
    </row>
    <row r="23" spans="2:27" ht="18" customHeight="1">
      <c r="B23" s="745"/>
      <c r="C23" s="834"/>
      <c r="D23" s="618" t="s">
        <v>66</v>
      </c>
      <c r="E23" s="681">
        <v>1088</v>
      </c>
      <c r="F23" s="681">
        <v>1753695999</v>
      </c>
      <c r="G23" s="661">
        <v>1611853</v>
      </c>
      <c r="H23" s="661">
        <v>1219</v>
      </c>
      <c r="I23" s="661">
        <v>1939068625</v>
      </c>
      <c r="J23" s="663">
        <v>1590704</v>
      </c>
      <c r="K23" s="667"/>
      <c r="L23" s="665" t="s">
        <v>223</v>
      </c>
      <c r="M23" s="666">
        <v>21149</v>
      </c>
      <c r="N23" s="667"/>
      <c r="O23" s="665" t="s">
        <v>223</v>
      </c>
      <c r="P23" s="668">
        <v>1.3</v>
      </c>
      <c r="Q23" s="669">
        <v>0</v>
      </c>
      <c r="R23" s="682">
        <v>0</v>
      </c>
      <c r="S23" s="669">
        <v>0</v>
      </c>
      <c r="T23" s="669">
        <v>1</v>
      </c>
      <c r="U23" s="682">
        <v>792600</v>
      </c>
      <c r="V23" s="669">
        <v>792600</v>
      </c>
      <c r="Y23" s="709"/>
      <c r="Z23" s="709"/>
      <c r="AA23" s="709"/>
    </row>
    <row r="24" spans="2:27" ht="18" customHeight="1">
      <c r="B24" s="737" t="s">
        <v>233</v>
      </c>
      <c r="C24" s="835"/>
      <c r="D24" s="839"/>
      <c r="E24" s="685">
        <v>22512</v>
      </c>
      <c r="F24" s="685">
        <v>21966138191</v>
      </c>
      <c r="G24" s="626">
        <v>975752</v>
      </c>
      <c r="H24" s="626">
        <v>21989</v>
      </c>
      <c r="I24" s="626">
        <v>21173339242</v>
      </c>
      <c r="J24" s="628">
        <v>962906</v>
      </c>
      <c r="K24" s="632"/>
      <c r="L24" s="630" t="s">
        <v>223</v>
      </c>
      <c r="M24" s="671">
        <v>12846</v>
      </c>
      <c r="N24" s="632"/>
      <c r="O24" s="630" t="s">
        <v>223</v>
      </c>
      <c r="P24" s="672">
        <v>1.3</v>
      </c>
      <c r="Q24" s="669">
        <v>1381</v>
      </c>
      <c r="R24" s="686">
        <v>1262748102</v>
      </c>
      <c r="S24" s="669">
        <v>914372</v>
      </c>
      <c r="T24" s="669">
        <v>1254</v>
      </c>
      <c r="U24" s="686">
        <v>1117611209</v>
      </c>
      <c r="V24" s="669">
        <v>891237</v>
      </c>
      <c r="Y24" s="709"/>
      <c r="Z24" s="709"/>
      <c r="AA24" s="709"/>
    </row>
    <row r="25" spans="2:27" ht="18" customHeight="1">
      <c r="B25" s="851" t="s">
        <v>236</v>
      </c>
      <c r="C25" s="852"/>
      <c r="D25" s="853"/>
      <c r="E25" s="676"/>
      <c r="F25" s="650">
        <v>17496700424</v>
      </c>
      <c r="G25" s="651"/>
      <c r="H25" s="652"/>
      <c r="I25" s="650">
        <v>15210688874</v>
      </c>
      <c r="J25" s="653"/>
      <c r="K25" s="654"/>
      <c r="L25" s="655"/>
      <c r="M25" s="656"/>
      <c r="N25" s="657"/>
      <c r="O25" s="655"/>
      <c r="P25" s="679"/>
      <c r="Q25" s="659"/>
      <c r="R25" s="650">
        <v>2538723707</v>
      </c>
      <c r="S25" s="660"/>
      <c r="T25" s="659"/>
      <c r="U25" s="650">
        <v>2409653090</v>
      </c>
      <c r="V25" s="660"/>
      <c r="Y25" s="709"/>
      <c r="Z25" s="709"/>
      <c r="AA25" s="709"/>
    </row>
    <row r="26" spans="2:27" ht="18" customHeight="1">
      <c r="B26" s="854"/>
      <c r="C26" s="855"/>
      <c r="D26" s="856"/>
      <c r="E26" s="13">
        <v>161954</v>
      </c>
      <c r="F26" s="637">
        <v>190916081698</v>
      </c>
      <c r="G26" s="638">
        <v>1178829</v>
      </c>
      <c r="H26" s="637">
        <v>146792</v>
      </c>
      <c r="I26" s="637">
        <v>171383773692</v>
      </c>
      <c r="J26" s="639">
        <v>1167528</v>
      </c>
      <c r="K26" s="640"/>
      <c r="L26" s="641" t="s">
        <v>223</v>
      </c>
      <c r="M26" s="642">
        <v>11301</v>
      </c>
      <c r="N26" s="643"/>
      <c r="O26" s="641" t="s">
        <v>223</v>
      </c>
      <c r="P26" s="644">
        <v>1</v>
      </c>
      <c r="Q26" s="645">
        <v>22595</v>
      </c>
      <c r="R26" s="646">
        <v>25567837515</v>
      </c>
      <c r="S26" s="647">
        <v>1131571</v>
      </c>
      <c r="T26" s="645">
        <v>22356</v>
      </c>
      <c r="U26" s="646">
        <v>25270402362</v>
      </c>
      <c r="V26" s="647">
        <v>1130363</v>
      </c>
      <c r="Y26" s="709"/>
      <c r="Z26" s="709"/>
      <c r="AA26" s="709"/>
    </row>
    <row r="27" spans="2:27" ht="18" customHeight="1">
      <c r="B27" s="741" t="s">
        <v>235</v>
      </c>
      <c r="C27" s="849"/>
      <c r="D27" s="648" t="s">
        <v>142</v>
      </c>
      <c r="E27" s="649">
        <v>838</v>
      </c>
      <c r="F27" s="652">
        <v>1162875068</v>
      </c>
      <c r="G27" s="651">
        <v>1387679</v>
      </c>
      <c r="H27" s="652">
        <v>853</v>
      </c>
      <c r="I27" s="652">
        <v>1179808947</v>
      </c>
      <c r="J27" s="653">
        <v>1383129</v>
      </c>
      <c r="K27" s="654"/>
      <c r="L27" s="655" t="s">
        <v>223</v>
      </c>
      <c r="M27" s="677">
        <v>4550</v>
      </c>
      <c r="N27" s="657"/>
      <c r="O27" s="655" t="s">
        <v>223</v>
      </c>
      <c r="P27" s="658">
        <v>0.3</v>
      </c>
      <c r="Q27" s="680">
        <v>0</v>
      </c>
      <c r="R27" s="684">
        <v>0</v>
      </c>
      <c r="S27" s="678">
        <v>0</v>
      </c>
      <c r="T27" s="680">
        <v>0</v>
      </c>
      <c r="U27" s="684">
        <v>0</v>
      </c>
      <c r="V27" s="678">
        <v>0</v>
      </c>
      <c r="Y27" s="709"/>
      <c r="Z27" s="709"/>
      <c r="AA27" s="709"/>
    </row>
    <row r="28" spans="2:27" ht="18" customHeight="1">
      <c r="B28" s="743"/>
      <c r="C28" s="850"/>
      <c r="D28" s="617" t="s">
        <v>141</v>
      </c>
      <c r="E28" s="636">
        <v>169203</v>
      </c>
      <c r="F28" s="637">
        <v>217668652557</v>
      </c>
      <c r="G28" s="638">
        <v>1286435</v>
      </c>
      <c r="H28" s="637">
        <v>183019</v>
      </c>
      <c r="I28" s="637">
        <v>232910460814</v>
      </c>
      <c r="J28" s="639">
        <v>1272603</v>
      </c>
      <c r="K28" s="640"/>
      <c r="L28" s="641" t="s">
        <v>223</v>
      </c>
      <c r="M28" s="642">
        <v>13832</v>
      </c>
      <c r="N28" s="643"/>
      <c r="O28" s="641" t="s">
        <v>223</v>
      </c>
      <c r="P28" s="644">
        <v>1.1000000000000001</v>
      </c>
      <c r="Q28" s="645">
        <v>135</v>
      </c>
      <c r="R28" s="646">
        <v>151313894</v>
      </c>
      <c r="S28" s="647">
        <v>1120844</v>
      </c>
      <c r="T28" s="645">
        <v>146</v>
      </c>
      <c r="U28" s="646">
        <v>150907543</v>
      </c>
      <c r="V28" s="647">
        <v>1033613</v>
      </c>
      <c r="Y28" s="709"/>
      <c r="Z28" s="709"/>
      <c r="AA28" s="709"/>
    </row>
    <row r="29" spans="2:27" ht="18" customHeight="1">
      <c r="B29" s="745"/>
      <c r="C29" s="834"/>
      <c r="D29" s="618" t="s">
        <v>66</v>
      </c>
      <c r="E29" s="681">
        <v>170041</v>
      </c>
      <c r="F29" s="661">
        <v>218831527625</v>
      </c>
      <c r="G29" s="661">
        <v>1286934</v>
      </c>
      <c r="H29" s="661">
        <v>183872</v>
      </c>
      <c r="I29" s="661">
        <v>234090269761</v>
      </c>
      <c r="J29" s="663">
        <v>1273115</v>
      </c>
      <c r="K29" s="667"/>
      <c r="L29" s="665" t="s">
        <v>223</v>
      </c>
      <c r="M29" s="666">
        <v>13819</v>
      </c>
      <c r="N29" s="667"/>
      <c r="O29" s="665" t="s">
        <v>223</v>
      </c>
      <c r="P29" s="668">
        <v>1.1000000000000001</v>
      </c>
      <c r="Q29" s="669">
        <v>135</v>
      </c>
      <c r="R29" s="682">
        <v>151313894</v>
      </c>
      <c r="S29" s="669">
        <v>1120844</v>
      </c>
      <c r="T29" s="669">
        <v>146</v>
      </c>
      <c r="U29" s="682">
        <v>150907543</v>
      </c>
      <c r="V29" s="669">
        <v>1033613</v>
      </c>
      <c r="Y29" s="709"/>
      <c r="Z29" s="709"/>
      <c r="AA29" s="709"/>
    </row>
    <row r="30" spans="2:27" ht="18" customHeight="1">
      <c r="B30" s="741" t="s">
        <v>234</v>
      </c>
      <c r="C30" s="849"/>
      <c r="D30" s="619" t="s">
        <v>142</v>
      </c>
      <c r="E30" s="624">
        <v>629</v>
      </c>
      <c r="F30" s="627">
        <v>1280116894</v>
      </c>
      <c r="G30" s="626">
        <v>2035162</v>
      </c>
      <c r="H30" s="627">
        <v>676</v>
      </c>
      <c r="I30" s="627">
        <v>1344414561</v>
      </c>
      <c r="J30" s="628">
        <v>1988779</v>
      </c>
      <c r="K30" s="629"/>
      <c r="L30" s="630" t="s">
        <v>223</v>
      </c>
      <c r="M30" s="671">
        <v>46383</v>
      </c>
      <c r="N30" s="632"/>
      <c r="O30" s="630" t="s">
        <v>223</v>
      </c>
      <c r="P30" s="672">
        <v>2.2999999999999998</v>
      </c>
      <c r="Q30" s="680">
        <v>0</v>
      </c>
      <c r="R30" s="673">
        <v>0</v>
      </c>
      <c r="S30" s="678">
        <v>0</v>
      </c>
      <c r="T30" s="680">
        <v>1</v>
      </c>
      <c r="U30" s="673">
        <v>2373600</v>
      </c>
      <c r="V30" s="678">
        <v>2373600</v>
      </c>
      <c r="Y30" s="709"/>
      <c r="Z30" s="709"/>
      <c r="AA30" s="709"/>
    </row>
    <row r="31" spans="2:27" ht="18" customHeight="1">
      <c r="B31" s="743"/>
      <c r="C31" s="850"/>
      <c r="D31" s="617" t="s">
        <v>141</v>
      </c>
      <c r="E31" s="636">
        <v>12802</v>
      </c>
      <c r="F31" s="637">
        <v>15794576685</v>
      </c>
      <c r="G31" s="638">
        <v>1233759</v>
      </c>
      <c r="H31" s="637">
        <v>14451</v>
      </c>
      <c r="I31" s="637">
        <v>17506854214</v>
      </c>
      <c r="J31" s="639">
        <v>1211463</v>
      </c>
      <c r="K31" s="640"/>
      <c r="L31" s="641" t="s">
        <v>223</v>
      </c>
      <c r="M31" s="642">
        <v>22296</v>
      </c>
      <c r="N31" s="643"/>
      <c r="O31" s="641" t="s">
        <v>223</v>
      </c>
      <c r="P31" s="644">
        <v>1.8</v>
      </c>
      <c r="Q31" s="645">
        <v>3</v>
      </c>
      <c r="R31" s="646">
        <v>3546445</v>
      </c>
      <c r="S31" s="647">
        <v>1182148</v>
      </c>
      <c r="T31" s="645">
        <v>8</v>
      </c>
      <c r="U31" s="646">
        <v>11422993</v>
      </c>
      <c r="V31" s="647">
        <v>1427874</v>
      </c>
      <c r="Y31" s="709"/>
      <c r="Z31" s="709"/>
      <c r="AA31" s="709"/>
    </row>
    <row r="32" spans="2:27" ht="18" customHeight="1">
      <c r="B32" s="745"/>
      <c r="C32" s="834"/>
      <c r="D32" s="618" t="s">
        <v>66</v>
      </c>
      <c r="E32" s="681">
        <v>13431</v>
      </c>
      <c r="F32" s="661">
        <v>17074693579</v>
      </c>
      <c r="G32" s="661">
        <v>1271290</v>
      </c>
      <c r="H32" s="661">
        <v>15127</v>
      </c>
      <c r="I32" s="661">
        <v>18851268775</v>
      </c>
      <c r="J32" s="663">
        <v>1246200</v>
      </c>
      <c r="K32" s="667"/>
      <c r="L32" s="665" t="s">
        <v>223</v>
      </c>
      <c r="M32" s="666">
        <v>25090</v>
      </c>
      <c r="N32" s="667"/>
      <c r="O32" s="665" t="s">
        <v>223</v>
      </c>
      <c r="P32" s="668">
        <v>2</v>
      </c>
      <c r="Q32" s="682">
        <v>3</v>
      </c>
      <c r="R32" s="682">
        <v>3546445</v>
      </c>
      <c r="S32" s="669">
        <v>1182148</v>
      </c>
      <c r="T32" s="682">
        <v>9</v>
      </c>
      <c r="U32" s="682">
        <v>13796593</v>
      </c>
      <c r="V32" s="669">
        <v>1532955</v>
      </c>
      <c r="Y32" s="709"/>
      <c r="Z32" s="709"/>
      <c r="AA32" s="709"/>
    </row>
    <row r="33" spans="2:27" ht="18" customHeight="1">
      <c r="B33" s="737" t="s">
        <v>8</v>
      </c>
      <c r="C33" s="835"/>
      <c r="D33" s="839"/>
      <c r="E33" s="687">
        <v>65</v>
      </c>
      <c r="F33" s="662">
        <v>21637935</v>
      </c>
      <c r="G33" s="661">
        <v>332891</v>
      </c>
      <c r="H33" s="662">
        <v>76</v>
      </c>
      <c r="I33" s="662">
        <v>26304181</v>
      </c>
      <c r="J33" s="663">
        <v>346108</v>
      </c>
      <c r="K33" s="664"/>
      <c r="L33" s="665" t="s">
        <v>225</v>
      </c>
      <c r="M33" s="666">
        <v>13217</v>
      </c>
      <c r="N33" s="667"/>
      <c r="O33" s="665" t="s">
        <v>225</v>
      </c>
      <c r="P33" s="668">
        <v>3.8</v>
      </c>
      <c r="Q33" s="675">
        <v>0</v>
      </c>
      <c r="R33" s="670">
        <v>0</v>
      </c>
      <c r="S33" s="674">
        <v>0</v>
      </c>
      <c r="T33" s="675">
        <v>0</v>
      </c>
      <c r="U33" s="670">
        <v>0</v>
      </c>
      <c r="V33" s="674">
        <v>0</v>
      </c>
      <c r="Y33" s="709"/>
      <c r="Z33" s="709"/>
      <c r="AA33" s="709"/>
    </row>
    <row r="34" spans="2:27" ht="18" customHeight="1">
      <c r="B34" s="737" t="s">
        <v>233</v>
      </c>
      <c r="C34" s="835"/>
      <c r="D34" s="839"/>
      <c r="E34" s="681">
        <v>345491</v>
      </c>
      <c r="F34" s="681">
        <v>426843940837</v>
      </c>
      <c r="G34" s="661">
        <v>1235471</v>
      </c>
      <c r="H34" s="661">
        <v>345867</v>
      </c>
      <c r="I34" s="661">
        <v>424351616409</v>
      </c>
      <c r="J34" s="663">
        <v>1226921</v>
      </c>
      <c r="K34" s="667"/>
      <c r="L34" s="665" t="s">
        <v>223</v>
      </c>
      <c r="M34" s="666">
        <v>8550</v>
      </c>
      <c r="N34" s="667"/>
      <c r="O34" s="665" t="s">
        <v>223</v>
      </c>
      <c r="P34" s="668">
        <v>0.7</v>
      </c>
      <c r="Q34" s="669">
        <v>22733</v>
      </c>
      <c r="R34" s="682">
        <v>25722697854</v>
      </c>
      <c r="S34" s="669">
        <v>1131514</v>
      </c>
      <c r="T34" s="669">
        <v>22511</v>
      </c>
      <c r="U34" s="682">
        <v>25435106498</v>
      </c>
      <c r="V34" s="669">
        <v>1129897</v>
      </c>
      <c r="Y34" s="709"/>
      <c r="Z34" s="709"/>
      <c r="AA34" s="709"/>
    </row>
    <row r="35" spans="2:27" ht="18" customHeight="1">
      <c r="B35" s="737" t="s">
        <v>232</v>
      </c>
      <c r="C35" s="835"/>
      <c r="D35" s="839"/>
      <c r="E35" s="687">
        <v>51</v>
      </c>
      <c r="F35" s="662">
        <v>55016019</v>
      </c>
      <c r="G35" s="661">
        <v>1078745</v>
      </c>
      <c r="H35" s="662">
        <v>61</v>
      </c>
      <c r="I35" s="662">
        <v>63671702</v>
      </c>
      <c r="J35" s="663">
        <v>1043798</v>
      </c>
      <c r="K35" s="664"/>
      <c r="L35" s="665" t="s">
        <v>223</v>
      </c>
      <c r="M35" s="666">
        <v>34947</v>
      </c>
      <c r="N35" s="667"/>
      <c r="O35" s="665" t="s">
        <v>223</v>
      </c>
      <c r="P35" s="668">
        <v>3.3</v>
      </c>
      <c r="Q35" s="675">
        <v>0</v>
      </c>
      <c r="R35" s="670">
        <v>0</v>
      </c>
      <c r="S35" s="669">
        <v>0</v>
      </c>
      <c r="T35" s="675">
        <v>0</v>
      </c>
      <c r="U35" s="670">
        <v>0</v>
      </c>
      <c r="V35" s="669">
        <v>0</v>
      </c>
      <c r="Y35" s="709"/>
      <c r="Z35" s="709"/>
      <c r="AA35" s="709"/>
    </row>
    <row r="36" spans="2:27" ht="18" customHeight="1">
      <c r="B36" s="737" t="s">
        <v>44</v>
      </c>
      <c r="C36" s="835"/>
      <c r="D36" s="839"/>
      <c r="E36" s="687">
        <v>1</v>
      </c>
      <c r="F36" s="662">
        <v>2019000</v>
      </c>
      <c r="G36" s="661">
        <v>2019000</v>
      </c>
      <c r="H36" s="662">
        <v>3</v>
      </c>
      <c r="I36" s="662">
        <v>5900400</v>
      </c>
      <c r="J36" s="663">
        <v>1966800</v>
      </c>
      <c r="K36" s="664"/>
      <c r="L36" s="665" t="s">
        <v>223</v>
      </c>
      <c r="M36" s="688">
        <v>52200</v>
      </c>
      <c r="N36" s="667"/>
      <c r="O36" s="665" t="s">
        <v>223</v>
      </c>
      <c r="P36" s="689">
        <v>2.7</v>
      </c>
      <c r="Q36" s="675">
        <v>0</v>
      </c>
      <c r="R36" s="670">
        <v>0</v>
      </c>
      <c r="S36" s="674">
        <v>0</v>
      </c>
      <c r="T36" s="675">
        <v>0</v>
      </c>
      <c r="U36" s="670">
        <v>0</v>
      </c>
      <c r="V36" s="674">
        <v>0</v>
      </c>
      <c r="Y36" s="709"/>
      <c r="Z36" s="709"/>
      <c r="AA36" s="709"/>
    </row>
    <row r="37" spans="2:27" ht="18" customHeight="1">
      <c r="B37" s="737" t="s">
        <v>231</v>
      </c>
      <c r="C37" s="835"/>
      <c r="D37" s="839"/>
      <c r="E37" s="690">
        <v>1330641</v>
      </c>
      <c r="F37" s="690">
        <v>1526526208118</v>
      </c>
      <c r="G37" s="626">
        <v>1147211</v>
      </c>
      <c r="H37" s="691">
        <v>1317776</v>
      </c>
      <c r="I37" s="626">
        <v>1501879977879</v>
      </c>
      <c r="J37" s="628">
        <v>1139708</v>
      </c>
      <c r="K37" s="632"/>
      <c r="L37" s="630" t="s">
        <v>223</v>
      </c>
      <c r="M37" s="671">
        <v>7503</v>
      </c>
      <c r="N37" s="657"/>
      <c r="O37" s="630" t="s">
        <v>223</v>
      </c>
      <c r="P37" s="672">
        <v>0.7</v>
      </c>
      <c r="Q37" s="678">
        <v>116214</v>
      </c>
      <c r="R37" s="686">
        <v>117015746375</v>
      </c>
      <c r="S37" s="678">
        <v>1006899</v>
      </c>
      <c r="T37" s="678">
        <v>107446</v>
      </c>
      <c r="U37" s="686">
        <v>107010277274</v>
      </c>
      <c r="V37" s="678">
        <v>995945</v>
      </c>
      <c r="Y37" s="709"/>
      <c r="Z37" s="709"/>
      <c r="AA37" s="709"/>
    </row>
    <row r="38" spans="2:27" ht="18" customHeight="1">
      <c r="B38" s="836" t="s">
        <v>230</v>
      </c>
      <c r="C38" s="692" t="s">
        <v>60</v>
      </c>
      <c r="D38" s="693"/>
      <c r="E38" s="12">
        <v>89725</v>
      </c>
      <c r="F38" s="670">
        <v>1582054500</v>
      </c>
      <c r="G38" s="682">
        <v>17632</v>
      </c>
      <c r="H38" s="694">
        <v>72499</v>
      </c>
      <c r="I38" s="682">
        <v>1084137800</v>
      </c>
      <c r="J38" s="682">
        <v>14954</v>
      </c>
      <c r="K38" s="695"/>
      <c r="L38" s="665" t="s">
        <v>223</v>
      </c>
      <c r="M38" s="666">
        <v>2678</v>
      </c>
      <c r="N38" s="667"/>
      <c r="O38" s="665" t="s">
        <v>223</v>
      </c>
      <c r="P38" s="668">
        <v>17.899999999999999</v>
      </c>
      <c r="Q38" s="670">
        <v>17618</v>
      </c>
      <c r="R38" s="670">
        <v>507231900</v>
      </c>
      <c r="S38" s="669">
        <v>28791</v>
      </c>
      <c r="T38" s="675">
        <v>16351</v>
      </c>
      <c r="U38" s="670">
        <v>383693200</v>
      </c>
      <c r="V38" s="669">
        <v>23466</v>
      </c>
    </row>
    <row r="39" spans="2:27" ht="18" customHeight="1">
      <c r="B39" s="837"/>
      <c r="C39" s="696" t="s">
        <v>229</v>
      </c>
      <c r="D39" s="618" t="s">
        <v>228</v>
      </c>
      <c r="E39" s="12">
        <v>89725</v>
      </c>
      <c r="F39" s="670">
        <v>758235800</v>
      </c>
      <c r="G39" s="682">
        <v>8451</v>
      </c>
      <c r="H39" s="694">
        <v>72499</v>
      </c>
      <c r="I39" s="682">
        <v>529730000</v>
      </c>
      <c r="J39" s="682">
        <v>7307</v>
      </c>
      <c r="K39" s="695"/>
      <c r="L39" s="665" t="s">
        <v>223</v>
      </c>
      <c r="M39" s="666">
        <v>1144</v>
      </c>
      <c r="N39" s="667"/>
      <c r="O39" s="665" t="s">
        <v>223</v>
      </c>
      <c r="P39" s="668">
        <v>15.7</v>
      </c>
      <c r="Q39" s="675">
        <v>17618</v>
      </c>
      <c r="R39" s="670">
        <v>240204100</v>
      </c>
      <c r="S39" s="669">
        <v>13634</v>
      </c>
      <c r="T39" s="675">
        <v>16351</v>
      </c>
      <c r="U39" s="670">
        <v>184649600</v>
      </c>
      <c r="V39" s="669">
        <v>11293</v>
      </c>
    </row>
    <row r="40" spans="2:27" ht="18" customHeight="1">
      <c r="B40" s="837"/>
      <c r="C40" s="565"/>
      <c r="D40" s="618" t="s">
        <v>227</v>
      </c>
      <c r="E40" s="12">
        <v>7336</v>
      </c>
      <c r="F40" s="670">
        <v>76458800</v>
      </c>
      <c r="G40" s="682">
        <v>10422</v>
      </c>
      <c r="H40" s="694">
        <v>5843</v>
      </c>
      <c r="I40" s="682">
        <v>49674900</v>
      </c>
      <c r="J40" s="682">
        <v>8502</v>
      </c>
      <c r="K40" s="695"/>
      <c r="L40" s="665" t="s">
        <v>223</v>
      </c>
      <c r="M40" s="666">
        <v>1920</v>
      </c>
      <c r="N40" s="667"/>
      <c r="O40" s="665" t="s">
        <v>223</v>
      </c>
      <c r="P40" s="668">
        <v>22.6</v>
      </c>
      <c r="Q40" s="675">
        <v>1580</v>
      </c>
      <c r="R40" s="670">
        <v>26711000</v>
      </c>
      <c r="S40" s="669">
        <v>16906</v>
      </c>
      <c r="T40" s="675">
        <v>1387</v>
      </c>
      <c r="U40" s="670">
        <v>18698500</v>
      </c>
      <c r="V40" s="669">
        <v>13481</v>
      </c>
    </row>
    <row r="41" spans="2:27" ht="18" customHeight="1">
      <c r="B41" s="837"/>
      <c r="C41" s="697"/>
      <c r="D41" s="618" t="s">
        <v>226</v>
      </c>
      <c r="E41" s="12">
        <v>38150</v>
      </c>
      <c r="F41" s="670">
        <v>747359900</v>
      </c>
      <c r="G41" s="682">
        <v>19590</v>
      </c>
      <c r="H41" s="694">
        <v>30632</v>
      </c>
      <c r="I41" s="682">
        <v>504732900</v>
      </c>
      <c r="J41" s="682">
        <v>16477</v>
      </c>
      <c r="K41" s="695"/>
      <c r="L41" s="665" t="s">
        <v>223</v>
      </c>
      <c r="M41" s="666">
        <v>3113</v>
      </c>
      <c r="N41" s="667"/>
      <c r="O41" s="665" t="s">
        <v>223</v>
      </c>
      <c r="P41" s="668">
        <v>18.899999999999999</v>
      </c>
      <c r="Q41" s="675">
        <v>7634</v>
      </c>
      <c r="R41" s="670">
        <v>240316800</v>
      </c>
      <c r="S41" s="669">
        <v>31480</v>
      </c>
      <c r="T41" s="675">
        <v>7073</v>
      </c>
      <c r="U41" s="670">
        <v>180345100</v>
      </c>
      <c r="V41" s="669">
        <v>25498</v>
      </c>
    </row>
    <row r="42" spans="2:27" ht="18" customHeight="1">
      <c r="B42" s="837"/>
      <c r="C42" s="698" t="s">
        <v>196</v>
      </c>
      <c r="D42" s="699"/>
      <c r="E42" s="12">
        <v>73</v>
      </c>
      <c r="F42" s="670">
        <v>159579600</v>
      </c>
      <c r="G42" s="682">
        <v>2186022</v>
      </c>
      <c r="H42" s="694">
        <v>55</v>
      </c>
      <c r="I42" s="682">
        <v>112319000</v>
      </c>
      <c r="J42" s="682">
        <v>2042164</v>
      </c>
      <c r="K42" s="695"/>
      <c r="L42" s="665" t="s">
        <v>223</v>
      </c>
      <c r="M42" s="666">
        <v>143858</v>
      </c>
      <c r="N42" s="667"/>
      <c r="O42" s="665" t="s">
        <v>223</v>
      </c>
      <c r="P42" s="668">
        <v>7</v>
      </c>
      <c r="Q42" s="12">
        <v>20</v>
      </c>
      <c r="R42" s="670">
        <v>48871700</v>
      </c>
      <c r="S42" s="669">
        <v>2443585</v>
      </c>
      <c r="T42" s="675">
        <v>11</v>
      </c>
      <c r="U42" s="670">
        <v>22393600</v>
      </c>
      <c r="V42" s="669">
        <v>2035782</v>
      </c>
    </row>
    <row r="43" spans="2:27" ht="18" customHeight="1">
      <c r="B43" s="837"/>
      <c r="C43" s="698" t="s">
        <v>195</v>
      </c>
      <c r="D43" s="699"/>
      <c r="E43" s="12">
        <v>255</v>
      </c>
      <c r="F43" s="670">
        <v>65724701</v>
      </c>
      <c r="G43" s="682">
        <v>257744</v>
      </c>
      <c r="H43" s="694">
        <v>223</v>
      </c>
      <c r="I43" s="682">
        <v>57601200</v>
      </c>
      <c r="J43" s="682">
        <v>258301</v>
      </c>
      <c r="K43" s="695"/>
      <c r="L43" s="665" t="s">
        <v>225</v>
      </c>
      <c r="M43" s="666">
        <v>557</v>
      </c>
      <c r="N43" s="667"/>
      <c r="O43" s="665" t="s">
        <v>225</v>
      </c>
      <c r="P43" s="668">
        <v>0.2</v>
      </c>
      <c r="Q43" s="12">
        <v>40</v>
      </c>
      <c r="R43" s="670">
        <v>7307100</v>
      </c>
      <c r="S43" s="669">
        <v>182678</v>
      </c>
      <c r="T43" s="675">
        <v>50</v>
      </c>
      <c r="U43" s="670">
        <v>11619100</v>
      </c>
      <c r="V43" s="669">
        <v>232382</v>
      </c>
    </row>
    <row r="44" spans="2:27" ht="18" customHeight="1">
      <c r="B44" s="838"/>
      <c r="C44" s="835" t="s">
        <v>224</v>
      </c>
      <c r="D44" s="738"/>
      <c r="E44" s="700">
        <v>90053</v>
      </c>
      <c r="F44" s="701">
        <v>1807358801</v>
      </c>
      <c r="G44" s="701">
        <v>20070</v>
      </c>
      <c r="H44" s="694">
        <v>72777</v>
      </c>
      <c r="I44" s="682">
        <v>1254058000</v>
      </c>
      <c r="J44" s="682">
        <v>17232</v>
      </c>
      <c r="K44" s="695"/>
      <c r="L44" s="665" t="s">
        <v>223</v>
      </c>
      <c r="M44" s="666">
        <v>2838</v>
      </c>
      <c r="N44" s="667"/>
      <c r="O44" s="665" t="s">
        <v>223</v>
      </c>
      <c r="P44" s="668">
        <v>16.5</v>
      </c>
      <c r="Q44" s="669">
        <v>17678</v>
      </c>
      <c r="R44" s="682">
        <v>563410700</v>
      </c>
      <c r="S44" s="669">
        <v>31871</v>
      </c>
      <c r="T44" s="669">
        <v>16412</v>
      </c>
      <c r="U44" s="701">
        <v>417705900</v>
      </c>
      <c r="V44" s="669">
        <v>25451</v>
      </c>
    </row>
    <row r="45" spans="2:27" ht="18" customHeight="1">
      <c r="B45" s="564"/>
      <c r="C45" s="564"/>
      <c r="D45" s="564"/>
      <c r="E45" s="702"/>
      <c r="F45" s="703"/>
      <c r="G45" s="703"/>
      <c r="M45" s="709"/>
      <c r="N45" s="709"/>
      <c r="O45" s="709"/>
      <c r="Q45" s="704"/>
      <c r="R45" s="704"/>
      <c r="S45" s="704"/>
    </row>
    <row r="46" spans="2:27" ht="18" customHeight="1">
      <c r="B46" s="705" t="s">
        <v>222</v>
      </c>
      <c r="C46" s="705" t="s">
        <v>221</v>
      </c>
      <c r="O46" s="706"/>
      <c r="Y46" s="709"/>
      <c r="Z46" s="709"/>
      <c r="AA46" s="709"/>
    </row>
    <row r="47" spans="2:27" ht="6" customHeight="1">
      <c r="B47" s="705"/>
      <c r="C47" s="705" t="s">
        <v>220</v>
      </c>
      <c r="O47" s="706"/>
      <c r="Y47" s="709"/>
      <c r="Z47" s="709"/>
      <c r="AA47" s="709"/>
    </row>
    <row r="48" spans="2:27" ht="15.95" customHeight="1">
      <c r="B48" s="705"/>
      <c r="C48" s="705" t="s">
        <v>219</v>
      </c>
      <c r="O48" s="706"/>
      <c r="Y48" s="709"/>
      <c r="Z48" s="709"/>
      <c r="AA48" s="709"/>
    </row>
    <row r="49" spans="2:27" ht="15.95" customHeight="1">
      <c r="B49" s="705"/>
      <c r="C49" s="705" t="s">
        <v>218</v>
      </c>
      <c r="O49" s="706"/>
      <c r="Y49" s="709"/>
      <c r="Z49" s="709"/>
      <c r="AA49" s="709"/>
    </row>
    <row r="50" spans="2:27" ht="15.95" customHeight="1">
      <c r="B50" s="705"/>
      <c r="C50" s="705" t="s">
        <v>217</v>
      </c>
      <c r="O50" s="706"/>
      <c r="Y50" s="709"/>
      <c r="Z50" s="709"/>
      <c r="AA50" s="709"/>
    </row>
    <row r="51" spans="2:27" ht="15.95" customHeight="1">
      <c r="B51" s="705"/>
      <c r="C51" s="705" t="s">
        <v>216</v>
      </c>
      <c r="O51" s="706"/>
      <c r="Y51" s="709"/>
      <c r="Z51" s="709"/>
      <c r="AA51" s="709"/>
    </row>
    <row r="52" spans="2:27" ht="15.95" customHeight="1">
      <c r="B52" s="705"/>
      <c r="C52" s="705" t="s">
        <v>215</v>
      </c>
      <c r="O52" s="706"/>
      <c r="Y52" s="709"/>
      <c r="Z52" s="709"/>
      <c r="AA52" s="709"/>
    </row>
    <row r="53" spans="2:27" ht="15.95" customHeight="1">
      <c r="B53" s="705"/>
      <c r="C53" s="707"/>
      <c r="Y53" s="709"/>
      <c r="Z53" s="709"/>
      <c r="AA53" s="709"/>
    </row>
    <row r="54" spans="2:27" ht="15.95" customHeight="1">
      <c r="B54" s="705"/>
      <c r="C54" s="707"/>
      <c r="Y54" s="709"/>
      <c r="Z54" s="709"/>
      <c r="AA54" s="709"/>
    </row>
    <row r="55" spans="2:27" ht="15.95" customHeight="1">
      <c r="B55" s="705"/>
      <c r="C55" s="707"/>
      <c r="Y55" s="709"/>
      <c r="Z55" s="709"/>
      <c r="AA55" s="709"/>
    </row>
    <row r="56" spans="2:27" ht="15.95" customHeight="1">
      <c r="B56" s="708"/>
      <c r="C56" s="707"/>
      <c r="Y56" s="709"/>
      <c r="Z56" s="709"/>
      <c r="AA56" s="709"/>
    </row>
    <row r="57" spans="2:27" ht="15.95" customHeight="1">
      <c r="B57" s="707"/>
      <c r="C57" s="707"/>
    </row>
    <row r="58" spans="2:27" ht="12.75">
      <c r="B58" s="707"/>
      <c r="C58" s="707"/>
    </row>
  </sheetData>
  <mergeCells count="26">
    <mergeCell ref="B30:C32"/>
    <mergeCell ref="B12:D12"/>
    <mergeCell ref="B13:D13"/>
    <mergeCell ref="B14:D14"/>
    <mergeCell ref="B15:D15"/>
    <mergeCell ref="B16:D17"/>
    <mergeCell ref="B18:C20"/>
    <mergeCell ref="B21:C23"/>
    <mergeCell ref="B25:D26"/>
    <mergeCell ref="B27:C29"/>
    <mergeCell ref="B5:C10"/>
    <mergeCell ref="B11:D11"/>
    <mergeCell ref="B1:V1"/>
    <mergeCell ref="C44:D44"/>
    <mergeCell ref="B38:B44"/>
    <mergeCell ref="B33:D33"/>
    <mergeCell ref="B34:D34"/>
    <mergeCell ref="B35:D35"/>
    <mergeCell ref="B3:D4"/>
    <mergeCell ref="K3:M3"/>
    <mergeCell ref="N3:P3"/>
    <mergeCell ref="K4:M4"/>
    <mergeCell ref="N4:P4"/>
    <mergeCell ref="B24:D24"/>
    <mergeCell ref="B36:D36"/>
    <mergeCell ref="B37:D37"/>
  </mergeCells>
  <phoneticPr fontId="6"/>
  <printOptions horizontalCentered="1"/>
  <pageMargins left="0.78740157480314965" right="0.39370078740157483" top="0.55118110236220474" bottom="0.31496062992125984" header="0.31496062992125984" footer="0"/>
  <pageSetup paperSize="9" scale="62" orientation="landscape" blackAndWhite="1" horizontalDpi="300" verticalDpi="300" r:id="rId1"/>
  <headerFooter differentFirst="1" alignWithMargins="0">
    <oddHeader>&amp;C第25表　年金種類別の年度末及び新規発生者の1人当たり年金額</oddHeader>
    <firstHeader>&amp;C&amp;"ＭＳ Ｐ明朝,太字"第25表　年金種類別の年度末及び新規発生者の１人当たり年金額</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91C14-61F7-4631-A1A8-29BAE7831947}">
  <dimension ref="A2:AA335"/>
  <sheetViews>
    <sheetView showOutlineSymbols="0" zoomScale="70" zoomScaleNormal="70" workbookViewId="0"/>
  </sheetViews>
  <sheetFormatPr defaultColWidth="13.875" defaultRowHeight="17.25"/>
  <cols>
    <col min="1" max="1" width="9.625" style="15" customWidth="1"/>
    <col min="2" max="2" width="7.875" style="15" customWidth="1"/>
    <col min="3" max="3" width="13.375" style="15" customWidth="1"/>
    <col min="4" max="4" width="19.625" style="15" customWidth="1"/>
    <col min="5" max="5" width="14.625" style="15" customWidth="1"/>
    <col min="6" max="6" width="20.875" style="15" customWidth="1"/>
    <col min="7" max="7" width="14.62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5" width="13.875" style="15"/>
    <col min="16" max="16" width="14.375" style="15" bestFit="1" customWidth="1"/>
    <col min="17" max="17" width="16.625" style="15" bestFit="1" customWidth="1"/>
    <col min="18" max="16384" width="13.875" style="15"/>
  </cols>
  <sheetData>
    <row r="2" spans="1:15" s="85" customFormat="1" ht="30" customHeight="1">
      <c r="A2" s="861" t="s">
        <v>284</v>
      </c>
      <c r="B2" s="861"/>
      <c r="C2" s="861"/>
      <c r="D2" s="861"/>
      <c r="E2" s="861"/>
      <c r="F2" s="861"/>
      <c r="G2" s="861"/>
      <c r="H2" s="861"/>
      <c r="I2" s="861"/>
      <c r="J2" s="861"/>
      <c r="K2" s="861"/>
      <c r="L2" s="861"/>
      <c r="M2" s="861"/>
      <c r="N2" s="861"/>
    </row>
    <row r="3" spans="1:15">
      <c r="A3" s="15" t="s">
        <v>5</v>
      </c>
      <c r="I3" s="16"/>
    </row>
    <row r="4" spans="1:15" ht="21">
      <c r="A4" s="67" t="s">
        <v>283</v>
      </c>
      <c r="N4" s="84" t="s">
        <v>282</v>
      </c>
    </row>
    <row r="5" spans="1:15" ht="19.5" customHeight="1">
      <c r="A5" s="870" t="s">
        <v>269</v>
      </c>
      <c r="B5" s="871"/>
      <c r="C5" s="880" t="s">
        <v>281</v>
      </c>
      <c r="D5" s="874"/>
      <c r="E5" s="881" t="s">
        <v>280</v>
      </c>
      <c r="F5" s="874"/>
      <c r="G5" s="874" t="s">
        <v>279</v>
      </c>
      <c r="H5" s="875"/>
      <c r="I5" s="875" t="s">
        <v>278</v>
      </c>
      <c r="J5" s="875"/>
      <c r="K5" s="875" t="s">
        <v>277</v>
      </c>
      <c r="L5" s="875"/>
      <c r="M5" s="875" t="s">
        <v>276</v>
      </c>
      <c r="N5" s="875"/>
      <c r="O5" s="16"/>
    </row>
    <row r="6" spans="1:15" ht="19.5" customHeight="1">
      <c r="A6" s="872"/>
      <c r="B6" s="873"/>
      <c r="C6" s="83" t="s">
        <v>265</v>
      </c>
      <c r="D6" s="80" t="s">
        <v>264</v>
      </c>
      <c r="E6" s="82" t="s">
        <v>265</v>
      </c>
      <c r="F6" s="80" t="s">
        <v>264</v>
      </c>
      <c r="G6" s="81"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74" t="s">
        <v>28</v>
      </c>
      <c r="G7" s="78" t="s">
        <v>186</v>
      </c>
      <c r="H7" s="77" t="s">
        <v>28</v>
      </c>
      <c r="I7" s="77" t="s">
        <v>186</v>
      </c>
      <c r="J7" s="77" t="s">
        <v>28</v>
      </c>
      <c r="K7" s="77" t="s">
        <v>186</v>
      </c>
      <c r="L7" s="77" t="s">
        <v>28</v>
      </c>
      <c r="M7" s="77" t="s">
        <v>186</v>
      </c>
      <c r="N7" s="76" t="s">
        <v>28</v>
      </c>
    </row>
    <row r="8" spans="1:15" ht="21.75" customHeight="1">
      <c r="A8" s="49"/>
      <c r="B8" s="48"/>
      <c r="C8" s="37"/>
      <c r="D8" s="45">
        <v>3754044</v>
      </c>
      <c r="E8" s="46"/>
      <c r="F8" s="53">
        <v>3685456</v>
      </c>
      <c r="G8" s="47"/>
      <c r="H8" s="45">
        <v>8493765</v>
      </c>
      <c r="I8" s="46"/>
      <c r="J8" s="45">
        <v>29660866</v>
      </c>
      <c r="K8" s="47"/>
      <c r="L8" s="45">
        <v>60164480</v>
      </c>
      <c r="M8" s="47"/>
      <c r="N8" s="45">
        <v>30683819</v>
      </c>
    </row>
    <row r="9" spans="1:15" ht="20.25" customHeight="1">
      <c r="A9" s="859" t="s">
        <v>185</v>
      </c>
      <c r="B9" s="860"/>
      <c r="C9" s="37">
        <v>222</v>
      </c>
      <c r="D9" s="43">
        <v>41046838</v>
      </c>
      <c r="E9" s="44">
        <v>14</v>
      </c>
      <c r="F9" s="43">
        <v>14042436</v>
      </c>
      <c r="G9" s="37">
        <v>36</v>
      </c>
      <c r="H9" s="43">
        <v>46087235</v>
      </c>
      <c r="I9" s="44">
        <v>64</v>
      </c>
      <c r="J9" s="43">
        <v>114117758</v>
      </c>
      <c r="K9" s="37">
        <v>199</v>
      </c>
      <c r="L9" s="43">
        <v>389628929</v>
      </c>
      <c r="M9" s="37">
        <v>151</v>
      </c>
      <c r="N9" s="43">
        <v>289883255</v>
      </c>
    </row>
    <row r="10" spans="1:15" ht="21.75" customHeight="1">
      <c r="A10" s="49"/>
      <c r="B10" s="48"/>
      <c r="C10" s="37"/>
      <c r="D10" s="45">
        <v>2271809</v>
      </c>
      <c r="E10" s="76"/>
      <c r="F10" s="73">
        <v>1824378</v>
      </c>
      <c r="G10" s="47"/>
      <c r="H10" s="45">
        <v>4615378</v>
      </c>
      <c r="I10" s="46"/>
      <c r="J10" s="45">
        <v>23567451</v>
      </c>
      <c r="K10" s="47"/>
      <c r="L10" s="45">
        <v>45018689</v>
      </c>
      <c r="M10" s="47"/>
      <c r="N10" s="45">
        <v>28442329</v>
      </c>
    </row>
    <row r="11" spans="1:15" ht="20.25" customHeight="1">
      <c r="A11" s="859" t="s">
        <v>184</v>
      </c>
      <c r="B11" s="860"/>
      <c r="C11" s="37">
        <v>99</v>
      </c>
      <c r="D11" s="43">
        <v>19584697</v>
      </c>
      <c r="E11" s="43">
        <v>4</v>
      </c>
      <c r="F11" s="75">
        <v>5377221</v>
      </c>
      <c r="G11" s="37">
        <v>17</v>
      </c>
      <c r="H11" s="43">
        <v>23015149</v>
      </c>
      <c r="I11" s="44">
        <v>32</v>
      </c>
      <c r="J11" s="43">
        <v>71049092</v>
      </c>
      <c r="K11" s="37">
        <v>148</v>
      </c>
      <c r="L11" s="43">
        <v>299713024</v>
      </c>
      <c r="M11" s="37">
        <v>120</v>
      </c>
      <c r="N11" s="43">
        <v>245950983</v>
      </c>
    </row>
    <row r="12" spans="1:15" ht="21.75" customHeight="1">
      <c r="A12" s="49"/>
      <c r="B12" s="48"/>
      <c r="C12" s="47"/>
      <c r="D12" s="45">
        <v>26218436</v>
      </c>
      <c r="E12" s="46"/>
      <c r="F12" s="45">
        <v>8828636</v>
      </c>
      <c r="G12" s="47"/>
      <c r="H12" s="45">
        <v>21148645</v>
      </c>
      <c r="I12" s="46"/>
      <c r="J12" s="45">
        <v>154142726</v>
      </c>
      <c r="K12" s="47"/>
      <c r="L12" s="45">
        <v>309284637</v>
      </c>
      <c r="M12" s="47"/>
      <c r="N12" s="45">
        <v>135407403</v>
      </c>
    </row>
    <row r="13" spans="1:15" ht="20.25" customHeight="1">
      <c r="A13" s="859" t="s">
        <v>183</v>
      </c>
      <c r="B13" s="860"/>
      <c r="C13" s="37">
        <v>2086</v>
      </c>
      <c r="D13" s="43">
        <v>474530598</v>
      </c>
      <c r="E13" s="44">
        <v>46</v>
      </c>
      <c r="F13" s="43">
        <v>51693890</v>
      </c>
      <c r="G13" s="37">
        <v>63</v>
      </c>
      <c r="H13" s="43">
        <v>90583810</v>
      </c>
      <c r="I13" s="44">
        <v>252</v>
      </c>
      <c r="J13" s="43">
        <v>501927364</v>
      </c>
      <c r="K13" s="37">
        <v>887</v>
      </c>
      <c r="L13" s="43">
        <v>1695363685</v>
      </c>
      <c r="M13" s="37">
        <v>888</v>
      </c>
      <c r="N13" s="43">
        <v>1622620823</v>
      </c>
    </row>
    <row r="14" spans="1:15" ht="21.75" customHeight="1">
      <c r="A14" s="42"/>
      <c r="B14" s="41"/>
      <c r="C14" s="40"/>
      <c r="D14" s="50">
        <v>5328612</v>
      </c>
      <c r="E14" s="39"/>
      <c r="F14" s="50">
        <v>5694072</v>
      </c>
      <c r="G14" s="40"/>
      <c r="H14" s="50">
        <v>20335364</v>
      </c>
      <c r="I14" s="39"/>
      <c r="J14" s="50">
        <v>138637091</v>
      </c>
      <c r="K14" s="40"/>
      <c r="L14" s="50">
        <v>252894707</v>
      </c>
      <c r="M14" s="40"/>
      <c r="N14" s="50">
        <v>81576573</v>
      </c>
    </row>
    <row r="15" spans="1:15" ht="20.25" customHeight="1">
      <c r="A15" s="859" t="s">
        <v>263</v>
      </c>
      <c r="B15" s="860"/>
      <c r="C15" s="37">
        <v>629</v>
      </c>
      <c r="D15" s="43">
        <v>74734644</v>
      </c>
      <c r="E15" s="44">
        <v>27</v>
      </c>
      <c r="F15" s="43">
        <v>28539737</v>
      </c>
      <c r="G15" s="37">
        <v>90</v>
      </c>
      <c r="H15" s="43">
        <v>118303871</v>
      </c>
      <c r="I15" s="44">
        <v>212</v>
      </c>
      <c r="J15" s="43">
        <v>427208607</v>
      </c>
      <c r="K15" s="37">
        <v>945</v>
      </c>
      <c r="L15" s="43">
        <v>1656932222</v>
      </c>
      <c r="M15" s="37">
        <v>632</v>
      </c>
      <c r="N15" s="43">
        <v>1052098576</v>
      </c>
    </row>
    <row r="16" spans="1:15" ht="21.75" customHeight="1">
      <c r="A16" s="49"/>
      <c r="B16" s="48"/>
      <c r="C16" s="47"/>
      <c r="D16" s="45">
        <v>25596916</v>
      </c>
      <c r="E16" s="46"/>
      <c r="F16" s="45">
        <v>24110160</v>
      </c>
      <c r="G16" s="47"/>
      <c r="H16" s="45">
        <v>72933212</v>
      </c>
      <c r="I16" s="46"/>
      <c r="J16" s="45">
        <v>336419470</v>
      </c>
      <c r="K16" s="47"/>
      <c r="L16" s="45">
        <v>747183102</v>
      </c>
      <c r="M16" s="47"/>
      <c r="N16" s="45">
        <v>642040541</v>
      </c>
    </row>
    <row r="17" spans="1:14" ht="20.25" customHeight="1">
      <c r="A17" s="859" t="s">
        <v>181</v>
      </c>
      <c r="B17" s="860"/>
      <c r="C17" s="47">
        <v>1297</v>
      </c>
      <c r="D17" s="43">
        <v>273849173</v>
      </c>
      <c r="E17" s="44">
        <v>132</v>
      </c>
      <c r="F17" s="43">
        <v>117546329</v>
      </c>
      <c r="G17" s="37">
        <v>249</v>
      </c>
      <c r="H17" s="43">
        <v>324610520</v>
      </c>
      <c r="I17" s="44">
        <v>734</v>
      </c>
      <c r="J17" s="43">
        <v>1280179904</v>
      </c>
      <c r="K17" s="37">
        <v>2256</v>
      </c>
      <c r="L17" s="43">
        <v>4092021606</v>
      </c>
      <c r="M17" s="37">
        <v>3523</v>
      </c>
      <c r="N17" s="43">
        <v>6282817114</v>
      </c>
    </row>
    <row r="18" spans="1:14" ht="21.75" customHeight="1">
      <c r="A18" s="49"/>
      <c r="B18" s="48"/>
      <c r="C18" s="47"/>
      <c r="D18" s="45">
        <v>11649912</v>
      </c>
      <c r="E18" s="46"/>
      <c r="F18" s="45">
        <v>6345890</v>
      </c>
      <c r="G18" s="47"/>
      <c r="H18" s="45">
        <v>12455946</v>
      </c>
      <c r="I18" s="46"/>
      <c r="J18" s="45">
        <v>65605622</v>
      </c>
      <c r="K18" s="47"/>
      <c r="L18" s="45">
        <v>121098358</v>
      </c>
      <c r="M18" s="47"/>
      <c r="N18" s="45">
        <v>59447469</v>
      </c>
    </row>
    <row r="19" spans="1:14" ht="20.25" customHeight="1">
      <c r="A19" s="857" t="s">
        <v>180</v>
      </c>
      <c r="B19" s="858"/>
      <c r="C19" s="37">
        <v>640</v>
      </c>
      <c r="D19" s="43">
        <v>119870322</v>
      </c>
      <c r="E19" s="44">
        <v>36</v>
      </c>
      <c r="F19" s="43">
        <v>42046189</v>
      </c>
      <c r="G19" s="37">
        <v>43</v>
      </c>
      <c r="H19" s="43">
        <v>63186123</v>
      </c>
      <c r="I19" s="44">
        <v>66</v>
      </c>
      <c r="J19" s="43">
        <v>160783684</v>
      </c>
      <c r="K19" s="37">
        <v>236</v>
      </c>
      <c r="L19" s="43">
        <v>535528649</v>
      </c>
      <c r="M19" s="37">
        <v>475</v>
      </c>
      <c r="N19" s="43">
        <v>970369428</v>
      </c>
    </row>
    <row r="20" spans="1:14" ht="21.75" customHeight="1">
      <c r="A20" s="42"/>
      <c r="B20" s="41"/>
      <c r="C20" s="40"/>
      <c r="D20" s="50">
        <v>65645027</v>
      </c>
      <c r="E20" s="39"/>
      <c r="F20" s="50">
        <v>77401479</v>
      </c>
      <c r="G20" s="40"/>
      <c r="H20" s="50">
        <v>202059791</v>
      </c>
      <c r="I20" s="39"/>
      <c r="J20" s="50">
        <v>846688121</v>
      </c>
      <c r="K20" s="40"/>
      <c r="L20" s="50">
        <v>2043446033</v>
      </c>
      <c r="M20" s="40"/>
      <c r="N20" s="50">
        <v>2820915864</v>
      </c>
    </row>
    <row r="21" spans="1:14" ht="20.25" customHeight="1">
      <c r="A21" s="859" t="s">
        <v>179</v>
      </c>
      <c r="B21" s="860"/>
      <c r="C21" s="37">
        <v>3179</v>
      </c>
      <c r="D21" s="43">
        <v>734607884</v>
      </c>
      <c r="E21" s="44">
        <v>539</v>
      </c>
      <c r="F21" s="43">
        <v>450761378</v>
      </c>
      <c r="G21" s="37">
        <v>994</v>
      </c>
      <c r="H21" s="43">
        <v>1115382663</v>
      </c>
      <c r="I21" s="44">
        <v>1510</v>
      </c>
      <c r="J21" s="43">
        <v>2750411885</v>
      </c>
      <c r="K21" s="37">
        <v>4648</v>
      </c>
      <c r="L21" s="43">
        <v>9412792238</v>
      </c>
      <c r="M21" s="37">
        <v>12253</v>
      </c>
      <c r="N21" s="43">
        <v>23412670798</v>
      </c>
    </row>
    <row r="22" spans="1:14" ht="21.75" customHeight="1">
      <c r="A22" s="49"/>
      <c r="B22" s="48"/>
      <c r="C22" s="47"/>
      <c r="D22" s="45">
        <v>784019281</v>
      </c>
      <c r="E22" s="46"/>
      <c r="F22" s="45">
        <v>678836287</v>
      </c>
      <c r="G22" s="47"/>
      <c r="H22" s="45">
        <v>1373129016</v>
      </c>
      <c r="I22" s="46"/>
      <c r="J22" s="45">
        <v>2209803390</v>
      </c>
      <c r="K22" s="47"/>
      <c r="L22" s="45">
        <v>2359871404</v>
      </c>
      <c r="M22" s="47"/>
      <c r="N22" s="45">
        <v>768093876</v>
      </c>
    </row>
    <row r="23" spans="1:14" ht="20.25" customHeight="1">
      <c r="A23" s="859" t="s">
        <v>178</v>
      </c>
      <c r="B23" s="860"/>
      <c r="C23" s="37">
        <v>29590</v>
      </c>
      <c r="D23" s="43">
        <v>7506552256</v>
      </c>
      <c r="E23" s="44">
        <v>2419</v>
      </c>
      <c r="F23" s="43">
        <v>3204467408</v>
      </c>
      <c r="G23" s="37">
        <v>3447</v>
      </c>
      <c r="H23" s="43">
        <v>5884824512</v>
      </c>
      <c r="I23" s="44">
        <v>5977</v>
      </c>
      <c r="J23" s="43">
        <v>11226689285</v>
      </c>
      <c r="K23" s="37">
        <v>11375</v>
      </c>
      <c r="L23" s="43">
        <v>20768245176</v>
      </c>
      <c r="M23" s="37">
        <v>6892</v>
      </c>
      <c r="N23" s="43">
        <v>11854517724</v>
      </c>
    </row>
    <row r="24" spans="1:14" ht="21.75" customHeight="1">
      <c r="A24" s="49"/>
      <c r="B24" s="48"/>
      <c r="C24" s="47"/>
      <c r="D24" s="45">
        <v>44475905</v>
      </c>
      <c r="E24" s="46"/>
      <c r="F24" s="45">
        <v>46552097</v>
      </c>
      <c r="G24" s="47"/>
      <c r="H24" s="45">
        <v>185978936</v>
      </c>
      <c r="I24" s="46"/>
      <c r="J24" s="45">
        <v>850853013</v>
      </c>
      <c r="K24" s="47"/>
      <c r="L24" s="45">
        <v>1142742087</v>
      </c>
      <c r="M24" s="47"/>
      <c r="N24" s="45">
        <v>420207441</v>
      </c>
    </row>
    <row r="25" spans="1:14" ht="20.25" customHeight="1">
      <c r="A25" s="857" t="s">
        <v>177</v>
      </c>
      <c r="B25" s="858"/>
      <c r="C25" s="37">
        <v>2954</v>
      </c>
      <c r="D25" s="43">
        <v>561236196</v>
      </c>
      <c r="E25" s="44">
        <v>316</v>
      </c>
      <c r="F25" s="43">
        <v>291059989</v>
      </c>
      <c r="G25" s="37">
        <v>781</v>
      </c>
      <c r="H25" s="43">
        <v>948689582</v>
      </c>
      <c r="I25" s="44">
        <v>2696</v>
      </c>
      <c r="J25" s="43">
        <v>4118487068</v>
      </c>
      <c r="K25" s="37">
        <v>4454</v>
      </c>
      <c r="L25" s="43">
        <v>7423892108</v>
      </c>
      <c r="M25" s="37">
        <v>2964</v>
      </c>
      <c r="N25" s="43">
        <v>4927271486</v>
      </c>
    </row>
    <row r="26" spans="1:14" ht="21.75" customHeight="1">
      <c r="A26" s="42"/>
      <c r="B26" s="41"/>
      <c r="C26" s="40"/>
      <c r="D26" s="50">
        <v>25192229</v>
      </c>
      <c r="E26" s="39"/>
      <c r="F26" s="50">
        <v>21236460</v>
      </c>
      <c r="G26" s="40"/>
      <c r="H26" s="50">
        <v>73941949</v>
      </c>
      <c r="I26" s="39"/>
      <c r="J26" s="50">
        <v>447615429</v>
      </c>
      <c r="K26" s="40"/>
      <c r="L26" s="50">
        <v>826429612</v>
      </c>
      <c r="M26" s="40"/>
      <c r="N26" s="50">
        <v>451839925</v>
      </c>
    </row>
    <row r="27" spans="1:14" ht="20.25" customHeight="1">
      <c r="A27" s="859" t="s">
        <v>176</v>
      </c>
      <c r="B27" s="860"/>
      <c r="C27" s="37">
        <v>907</v>
      </c>
      <c r="D27" s="43">
        <v>237606521</v>
      </c>
      <c r="E27" s="44">
        <v>113</v>
      </c>
      <c r="F27" s="43">
        <v>112137089</v>
      </c>
      <c r="G27" s="37">
        <v>228</v>
      </c>
      <c r="H27" s="43">
        <v>317274101</v>
      </c>
      <c r="I27" s="44">
        <v>772</v>
      </c>
      <c r="J27" s="43">
        <v>1459809667</v>
      </c>
      <c r="K27" s="37">
        <v>2731</v>
      </c>
      <c r="L27" s="43">
        <v>4830869655</v>
      </c>
      <c r="M27" s="37">
        <v>3399</v>
      </c>
      <c r="N27" s="43">
        <v>5588049062</v>
      </c>
    </row>
    <row r="28" spans="1:14" ht="21.75" customHeight="1">
      <c r="A28" s="49"/>
      <c r="B28" s="48"/>
      <c r="C28" s="47"/>
      <c r="D28" s="45">
        <v>22345592</v>
      </c>
      <c r="E28" s="46"/>
      <c r="F28" s="45">
        <v>14216182</v>
      </c>
      <c r="G28" s="47"/>
      <c r="H28" s="45">
        <v>79522977</v>
      </c>
      <c r="I28" s="46"/>
      <c r="J28" s="45">
        <v>274709648</v>
      </c>
      <c r="K28" s="47"/>
      <c r="L28" s="45">
        <v>314297509</v>
      </c>
      <c r="M28" s="47"/>
      <c r="N28" s="45">
        <v>168300566</v>
      </c>
    </row>
    <row r="29" spans="1:14" ht="20.25" customHeight="1">
      <c r="A29" s="859" t="s">
        <v>175</v>
      </c>
      <c r="B29" s="860"/>
      <c r="C29" s="47">
        <v>1735</v>
      </c>
      <c r="D29" s="43">
        <v>360837201</v>
      </c>
      <c r="E29" s="44">
        <v>64</v>
      </c>
      <c r="F29" s="43">
        <v>76779909</v>
      </c>
      <c r="G29" s="37">
        <v>264</v>
      </c>
      <c r="H29" s="43">
        <v>401187951</v>
      </c>
      <c r="I29" s="44">
        <v>620</v>
      </c>
      <c r="J29" s="43">
        <v>1203340479</v>
      </c>
      <c r="K29" s="37">
        <v>1202</v>
      </c>
      <c r="L29" s="43">
        <v>2205740735</v>
      </c>
      <c r="M29" s="37">
        <v>944</v>
      </c>
      <c r="N29" s="43">
        <v>1713128500</v>
      </c>
    </row>
    <row r="30" spans="1:14" ht="21.75" customHeight="1">
      <c r="A30" s="49"/>
      <c r="B30" s="48"/>
      <c r="C30" s="47"/>
      <c r="D30" s="45">
        <v>51768860</v>
      </c>
      <c r="E30" s="46"/>
      <c r="F30" s="45">
        <v>71051068</v>
      </c>
      <c r="G30" s="47"/>
      <c r="H30" s="45">
        <v>196380904</v>
      </c>
      <c r="I30" s="46"/>
      <c r="J30" s="45">
        <v>810915771</v>
      </c>
      <c r="K30" s="47"/>
      <c r="L30" s="45">
        <v>1945013735</v>
      </c>
      <c r="M30" s="47"/>
      <c r="N30" s="45">
        <v>1567074497</v>
      </c>
    </row>
    <row r="31" spans="1:14" ht="20.25" customHeight="1">
      <c r="A31" s="859" t="s">
        <v>174</v>
      </c>
      <c r="B31" s="860"/>
      <c r="C31" s="37">
        <v>2514</v>
      </c>
      <c r="D31" s="43">
        <v>556566157</v>
      </c>
      <c r="E31" s="44">
        <v>336</v>
      </c>
      <c r="F31" s="43">
        <v>346874571</v>
      </c>
      <c r="G31" s="37">
        <v>677</v>
      </c>
      <c r="H31" s="43">
        <v>978315121</v>
      </c>
      <c r="I31" s="44">
        <v>1791</v>
      </c>
      <c r="J31" s="43">
        <v>3303422561</v>
      </c>
      <c r="K31" s="37">
        <v>5412</v>
      </c>
      <c r="L31" s="43">
        <v>10227781755</v>
      </c>
      <c r="M31" s="37">
        <v>8732</v>
      </c>
      <c r="N31" s="43">
        <v>15713247640</v>
      </c>
    </row>
    <row r="32" spans="1:14" ht="21.75" customHeight="1">
      <c r="A32" s="42"/>
      <c r="B32" s="41"/>
      <c r="C32" s="40"/>
      <c r="D32" s="50">
        <v>847392026</v>
      </c>
      <c r="E32" s="39"/>
      <c r="F32" s="50">
        <v>108922982</v>
      </c>
      <c r="G32" s="40"/>
      <c r="H32" s="50">
        <v>265252405</v>
      </c>
      <c r="I32" s="39"/>
      <c r="J32" s="50">
        <v>3221119928</v>
      </c>
      <c r="K32" s="40"/>
      <c r="L32" s="50">
        <v>9183108289</v>
      </c>
      <c r="M32" s="40"/>
      <c r="N32" s="50">
        <v>564365695</v>
      </c>
    </row>
    <row r="33" spans="1:14" ht="20.25" customHeight="1">
      <c r="A33" s="859" t="s">
        <v>173</v>
      </c>
      <c r="B33" s="860"/>
      <c r="C33" s="37">
        <v>107718</v>
      </c>
      <c r="D33" s="43">
        <v>11302210691</v>
      </c>
      <c r="E33" s="44">
        <v>756</v>
      </c>
      <c r="F33" s="43">
        <v>644695215</v>
      </c>
      <c r="G33" s="37">
        <v>1347</v>
      </c>
      <c r="H33" s="43">
        <v>1553715463</v>
      </c>
      <c r="I33" s="44">
        <v>13682</v>
      </c>
      <c r="J33" s="43">
        <v>19440793402</v>
      </c>
      <c r="K33" s="37">
        <v>36634</v>
      </c>
      <c r="L33" s="43">
        <v>59417651174</v>
      </c>
      <c r="M33" s="37">
        <v>3490</v>
      </c>
      <c r="N33" s="43">
        <v>5749165632</v>
      </c>
    </row>
    <row r="34" spans="1:14" ht="21.75" customHeight="1">
      <c r="A34" s="49"/>
      <c r="B34" s="48"/>
      <c r="C34" s="47"/>
      <c r="D34" s="45">
        <v>40615424</v>
      </c>
      <c r="E34" s="46"/>
      <c r="F34" s="45">
        <v>57596642</v>
      </c>
      <c r="G34" s="47"/>
      <c r="H34" s="45">
        <v>129136344</v>
      </c>
      <c r="I34" s="46"/>
      <c r="J34" s="45">
        <v>438803321</v>
      </c>
      <c r="K34" s="47"/>
      <c r="L34" s="45">
        <v>532980496</v>
      </c>
      <c r="M34" s="47"/>
      <c r="N34" s="45">
        <v>196788061</v>
      </c>
    </row>
    <row r="35" spans="1:14" ht="20.25" customHeight="1">
      <c r="A35" s="859" t="s">
        <v>172</v>
      </c>
      <c r="B35" s="860"/>
      <c r="C35" s="47">
        <v>3818</v>
      </c>
      <c r="D35" s="43">
        <v>441782999</v>
      </c>
      <c r="E35" s="44">
        <v>253</v>
      </c>
      <c r="F35" s="43">
        <v>260524152</v>
      </c>
      <c r="G35" s="37">
        <v>437</v>
      </c>
      <c r="H35" s="43">
        <v>568529325</v>
      </c>
      <c r="I35" s="44">
        <v>759</v>
      </c>
      <c r="J35" s="43">
        <v>1418949856</v>
      </c>
      <c r="K35" s="37">
        <v>1830</v>
      </c>
      <c r="L35" s="43">
        <v>3449078809</v>
      </c>
      <c r="M35" s="37">
        <v>1705</v>
      </c>
      <c r="N35" s="43">
        <v>3159657205</v>
      </c>
    </row>
    <row r="36" spans="1:14" ht="21.75" customHeight="1">
      <c r="A36" s="49"/>
      <c r="B36" s="48"/>
      <c r="C36" s="47"/>
      <c r="D36" s="45">
        <v>1366303</v>
      </c>
      <c r="E36" s="46"/>
      <c r="F36" s="45">
        <v>609973</v>
      </c>
      <c r="G36" s="74"/>
      <c r="H36" s="73">
        <v>3151883</v>
      </c>
      <c r="I36" s="46"/>
      <c r="J36" s="45">
        <v>39896187</v>
      </c>
      <c r="K36" s="47"/>
      <c r="L36" s="45">
        <v>45147762</v>
      </c>
      <c r="M36" s="47"/>
      <c r="N36" s="45">
        <v>10685601</v>
      </c>
    </row>
    <row r="37" spans="1:14" ht="20.25" customHeight="1">
      <c r="A37" s="859" t="s">
        <v>171</v>
      </c>
      <c r="B37" s="860"/>
      <c r="C37" s="37">
        <v>74</v>
      </c>
      <c r="D37" s="43">
        <v>16221020</v>
      </c>
      <c r="E37" s="44">
        <v>5</v>
      </c>
      <c r="F37" s="43">
        <v>4382187</v>
      </c>
      <c r="G37" s="37">
        <v>6</v>
      </c>
      <c r="H37" s="43">
        <v>8770466</v>
      </c>
      <c r="I37" s="44">
        <v>37</v>
      </c>
      <c r="J37" s="43">
        <v>92232274</v>
      </c>
      <c r="K37" s="37">
        <v>210</v>
      </c>
      <c r="L37" s="43">
        <v>392187432</v>
      </c>
      <c r="M37" s="37">
        <v>98</v>
      </c>
      <c r="N37" s="43">
        <v>184643567</v>
      </c>
    </row>
    <row r="38" spans="1:14" ht="21.75" customHeight="1">
      <c r="A38" s="42"/>
      <c r="B38" s="41"/>
      <c r="C38" s="40"/>
      <c r="D38" s="50">
        <v>36702267</v>
      </c>
      <c r="E38" s="39"/>
      <c r="F38" s="50">
        <v>30067990</v>
      </c>
      <c r="G38" s="40"/>
      <c r="H38" s="50">
        <v>108499660</v>
      </c>
      <c r="I38" s="39"/>
      <c r="J38" s="50">
        <v>485345198</v>
      </c>
      <c r="K38" s="40"/>
      <c r="L38" s="50">
        <v>656517218</v>
      </c>
      <c r="M38" s="40"/>
      <c r="N38" s="50">
        <v>256573006</v>
      </c>
    </row>
    <row r="39" spans="1:14" ht="20.25" customHeight="1">
      <c r="A39" s="859" t="s">
        <v>170</v>
      </c>
      <c r="B39" s="860"/>
      <c r="C39" s="37">
        <v>1740</v>
      </c>
      <c r="D39" s="43">
        <v>378092033</v>
      </c>
      <c r="E39" s="44">
        <v>160</v>
      </c>
      <c r="F39" s="43">
        <v>160388108</v>
      </c>
      <c r="G39" s="37">
        <v>267</v>
      </c>
      <c r="H39" s="43">
        <v>375424801</v>
      </c>
      <c r="I39" s="44">
        <v>893</v>
      </c>
      <c r="J39" s="43">
        <v>1622557175</v>
      </c>
      <c r="K39" s="37">
        <v>2481</v>
      </c>
      <c r="L39" s="43">
        <v>4376849893</v>
      </c>
      <c r="M39" s="37">
        <v>2029</v>
      </c>
      <c r="N39" s="43">
        <v>3560095063</v>
      </c>
    </row>
    <row r="40" spans="1:14" ht="21.75" customHeight="1">
      <c r="A40" s="49"/>
      <c r="B40" s="48"/>
      <c r="C40" s="47"/>
      <c r="D40" s="45">
        <v>422267578</v>
      </c>
      <c r="E40" s="46"/>
      <c r="F40" s="45">
        <v>395041938</v>
      </c>
      <c r="G40" s="47"/>
      <c r="H40" s="45">
        <v>604381304</v>
      </c>
      <c r="I40" s="46"/>
      <c r="J40" s="45">
        <v>844382683</v>
      </c>
      <c r="K40" s="47"/>
      <c r="L40" s="45">
        <v>814847151</v>
      </c>
      <c r="M40" s="47"/>
      <c r="N40" s="45">
        <v>168046514</v>
      </c>
    </row>
    <row r="41" spans="1:14" ht="20.25" customHeight="1">
      <c r="A41" s="859" t="s">
        <v>169</v>
      </c>
      <c r="B41" s="860"/>
      <c r="C41" s="47">
        <v>18361</v>
      </c>
      <c r="D41" s="43">
        <v>4241008319</v>
      </c>
      <c r="E41" s="44">
        <v>2270</v>
      </c>
      <c r="F41" s="43">
        <v>2183413499</v>
      </c>
      <c r="G41" s="37">
        <v>2790</v>
      </c>
      <c r="H41" s="43">
        <v>3380874632</v>
      </c>
      <c r="I41" s="44">
        <v>3428</v>
      </c>
      <c r="J41" s="43">
        <v>5034465111</v>
      </c>
      <c r="K41" s="37">
        <v>3948</v>
      </c>
      <c r="L41" s="43">
        <v>6316205279</v>
      </c>
      <c r="M41" s="37">
        <v>1301</v>
      </c>
      <c r="N41" s="43">
        <v>2072276716</v>
      </c>
    </row>
    <row r="42" spans="1:14" ht="21.75" customHeight="1">
      <c r="A42" s="49"/>
      <c r="B42" s="48"/>
      <c r="C42" s="47"/>
      <c r="D42" s="45">
        <v>10021696</v>
      </c>
      <c r="E42" s="46"/>
      <c r="F42" s="45">
        <v>6240980</v>
      </c>
      <c r="G42" s="47"/>
      <c r="H42" s="45">
        <v>16552403</v>
      </c>
      <c r="I42" s="46"/>
      <c r="J42" s="45">
        <v>98377153</v>
      </c>
      <c r="K42" s="47"/>
      <c r="L42" s="45">
        <v>214205773</v>
      </c>
      <c r="M42" s="47"/>
      <c r="N42" s="45">
        <v>166310290</v>
      </c>
    </row>
    <row r="43" spans="1:14" ht="20.25" customHeight="1">
      <c r="A43" s="859" t="s">
        <v>168</v>
      </c>
      <c r="B43" s="860"/>
      <c r="C43" s="37">
        <v>445</v>
      </c>
      <c r="D43" s="43">
        <v>126739712</v>
      </c>
      <c r="E43" s="44">
        <v>40</v>
      </c>
      <c r="F43" s="43">
        <v>32556412</v>
      </c>
      <c r="G43" s="37">
        <v>59</v>
      </c>
      <c r="H43" s="43">
        <v>75525130</v>
      </c>
      <c r="I43" s="44">
        <v>272</v>
      </c>
      <c r="J43" s="43">
        <v>411306189</v>
      </c>
      <c r="K43" s="37">
        <v>644</v>
      </c>
      <c r="L43" s="43">
        <v>1044315301</v>
      </c>
      <c r="M43" s="37">
        <v>1118</v>
      </c>
      <c r="N43" s="43">
        <v>1704883374</v>
      </c>
    </row>
    <row r="44" spans="1:14" ht="21.75" customHeight="1">
      <c r="A44" s="42"/>
      <c r="B44" s="41"/>
      <c r="C44" s="40"/>
      <c r="D44" s="50">
        <v>331858569</v>
      </c>
      <c r="E44" s="39"/>
      <c r="F44" s="50">
        <v>467485861</v>
      </c>
      <c r="G44" s="40"/>
      <c r="H44" s="50">
        <v>1048212225</v>
      </c>
      <c r="I44" s="39"/>
      <c r="J44" s="50">
        <v>3461775016</v>
      </c>
      <c r="K44" s="40"/>
      <c r="L44" s="50">
        <v>6254137739</v>
      </c>
      <c r="M44" s="40"/>
      <c r="N44" s="50">
        <v>3404282528</v>
      </c>
    </row>
    <row r="45" spans="1:14" ht="20.25" customHeight="1">
      <c r="A45" s="859" t="s">
        <v>167</v>
      </c>
      <c r="B45" s="860"/>
      <c r="C45" s="37">
        <v>14488</v>
      </c>
      <c r="D45" s="43">
        <v>3523050541</v>
      </c>
      <c r="E45" s="44">
        <v>2706</v>
      </c>
      <c r="F45" s="43">
        <v>2460507224</v>
      </c>
      <c r="G45" s="37">
        <v>5476</v>
      </c>
      <c r="H45" s="43">
        <v>6109489101</v>
      </c>
      <c r="I45" s="44">
        <v>12315</v>
      </c>
      <c r="J45" s="43">
        <v>16920446276</v>
      </c>
      <c r="K45" s="37">
        <v>19344</v>
      </c>
      <c r="L45" s="43">
        <v>31753824163</v>
      </c>
      <c r="M45" s="37">
        <v>19706</v>
      </c>
      <c r="N45" s="43">
        <v>33092591714</v>
      </c>
    </row>
    <row r="46" spans="1:14" ht="21.75" customHeight="1">
      <c r="A46" s="49"/>
      <c r="B46" s="48"/>
      <c r="C46" s="47"/>
      <c r="D46" s="45">
        <v>99652885</v>
      </c>
      <c r="E46" s="46"/>
      <c r="F46" s="45">
        <v>55717975</v>
      </c>
      <c r="G46" s="47"/>
      <c r="H46" s="45">
        <v>70471363</v>
      </c>
      <c r="I46" s="46"/>
      <c r="J46" s="45">
        <v>133760774</v>
      </c>
      <c r="K46" s="47"/>
      <c r="L46" s="45">
        <v>188350591</v>
      </c>
      <c r="M46" s="47"/>
      <c r="N46" s="45">
        <v>45216373</v>
      </c>
    </row>
    <row r="47" spans="1:14" ht="20.25" customHeight="1">
      <c r="A47" s="857" t="s">
        <v>165</v>
      </c>
      <c r="B47" s="858"/>
      <c r="C47" s="37">
        <v>5937</v>
      </c>
      <c r="D47" s="43">
        <v>1084453132</v>
      </c>
      <c r="E47" s="44">
        <v>293</v>
      </c>
      <c r="F47" s="43">
        <v>306063210</v>
      </c>
      <c r="G47" s="37">
        <v>311</v>
      </c>
      <c r="H47" s="43">
        <v>409201884</v>
      </c>
      <c r="I47" s="44">
        <v>420</v>
      </c>
      <c r="J47" s="43">
        <v>677375001</v>
      </c>
      <c r="K47" s="37">
        <v>844</v>
      </c>
      <c r="L47" s="43">
        <v>1397750181</v>
      </c>
      <c r="M47" s="37">
        <v>284</v>
      </c>
      <c r="N47" s="43">
        <v>471216885</v>
      </c>
    </row>
    <row r="48" spans="1:14" ht="21.75" customHeight="1">
      <c r="A48" s="42"/>
      <c r="B48" s="41"/>
      <c r="C48" s="40"/>
      <c r="D48" s="38">
        <v>2858143371</v>
      </c>
      <c r="E48" s="39"/>
      <c r="F48" s="38">
        <v>2081466506</v>
      </c>
      <c r="G48" s="40"/>
      <c r="H48" s="38">
        <v>4496653470</v>
      </c>
      <c r="I48" s="39"/>
      <c r="J48" s="38">
        <v>14912078858</v>
      </c>
      <c r="K48" s="40"/>
      <c r="L48" s="38">
        <v>28056739372</v>
      </c>
      <c r="M48" s="40"/>
      <c r="N48" s="38">
        <v>11986298371</v>
      </c>
    </row>
    <row r="49" spans="1:27" ht="20.25" customHeight="1">
      <c r="A49" s="857" t="s">
        <v>164</v>
      </c>
      <c r="B49" s="858"/>
      <c r="C49" s="26">
        <v>198433</v>
      </c>
      <c r="D49" s="24">
        <v>32074580934</v>
      </c>
      <c r="E49" s="25">
        <v>10529</v>
      </c>
      <c r="F49" s="24">
        <v>10793856153</v>
      </c>
      <c r="G49" s="26">
        <v>17582</v>
      </c>
      <c r="H49" s="24">
        <v>22792991440</v>
      </c>
      <c r="I49" s="25">
        <v>46532</v>
      </c>
      <c r="J49" s="24">
        <v>72235552638</v>
      </c>
      <c r="K49" s="26">
        <v>100428</v>
      </c>
      <c r="L49" s="24">
        <v>171686372014</v>
      </c>
      <c r="M49" s="26">
        <v>70704</v>
      </c>
      <c r="N49" s="24">
        <v>123667155545</v>
      </c>
    </row>
    <row r="50" spans="1:27" ht="18.95" customHeight="1">
      <c r="A50" s="710"/>
      <c r="B50" s="711"/>
      <c r="C50" s="40"/>
      <c r="D50" s="38">
        <v>1801568442</v>
      </c>
      <c r="E50" s="39"/>
      <c r="F50" s="38">
        <v>1543460056</v>
      </c>
      <c r="G50" s="40"/>
      <c r="H50" s="38">
        <v>3594911093</v>
      </c>
      <c r="I50" s="39"/>
      <c r="J50" s="38">
        <v>12958441547</v>
      </c>
      <c r="K50" s="40"/>
      <c r="L50" s="38">
        <v>25285856770</v>
      </c>
      <c r="M50" s="40"/>
      <c r="N50" s="38">
        <v>10875725749</v>
      </c>
    </row>
    <row r="51" spans="1:27" ht="20.25" customHeight="1">
      <c r="A51" s="876" t="s">
        <v>262</v>
      </c>
      <c r="B51" s="877" t="s">
        <v>262</v>
      </c>
      <c r="C51" s="37">
        <v>143234</v>
      </c>
      <c r="D51" s="34">
        <v>21337811591</v>
      </c>
      <c r="E51" s="35">
        <v>6929</v>
      </c>
      <c r="F51" s="34">
        <v>7677574350</v>
      </c>
      <c r="G51" s="36">
        <v>12692</v>
      </c>
      <c r="H51" s="34">
        <v>17520825879</v>
      </c>
      <c r="I51" s="35">
        <v>39203</v>
      </c>
      <c r="J51" s="34">
        <v>62495773091</v>
      </c>
      <c r="K51" s="36">
        <v>89717</v>
      </c>
      <c r="L51" s="34">
        <v>155313088279</v>
      </c>
      <c r="M51" s="36">
        <v>63402</v>
      </c>
      <c r="N51" s="34">
        <v>112470543604</v>
      </c>
    </row>
    <row r="52" spans="1:27" ht="18.95" customHeight="1">
      <c r="A52" s="712"/>
      <c r="B52" s="713"/>
      <c r="C52" s="32"/>
      <c r="D52" s="31">
        <v>1056574929</v>
      </c>
      <c r="E52" s="32"/>
      <c r="F52" s="31">
        <v>538006450</v>
      </c>
      <c r="G52" s="33"/>
      <c r="H52" s="31">
        <v>901742377</v>
      </c>
      <c r="I52" s="32"/>
      <c r="J52" s="31">
        <v>1953637311</v>
      </c>
      <c r="K52" s="32"/>
      <c r="L52" s="31">
        <v>2770882602</v>
      </c>
      <c r="M52" s="32"/>
      <c r="N52" s="31">
        <v>1110572622</v>
      </c>
    </row>
    <row r="53" spans="1:27" ht="20.25" customHeight="1">
      <c r="A53" s="878" t="s">
        <v>261</v>
      </c>
      <c r="B53" s="879" t="s">
        <v>261</v>
      </c>
      <c r="C53" s="26">
        <v>55199</v>
      </c>
      <c r="D53" s="24">
        <v>10736769343</v>
      </c>
      <c r="E53" s="25">
        <v>3600</v>
      </c>
      <c r="F53" s="24">
        <v>3116281803</v>
      </c>
      <c r="G53" s="26">
        <v>4890</v>
      </c>
      <c r="H53" s="24">
        <v>5272165561</v>
      </c>
      <c r="I53" s="25">
        <v>7329</v>
      </c>
      <c r="J53" s="24">
        <v>9739779547</v>
      </c>
      <c r="K53" s="26">
        <v>10711</v>
      </c>
      <c r="L53" s="24">
        <v>16373283735</v>
      </c>
      <c r="M53" s="26">
        <v>7302</v>
      </c>
      <c r="N53" s="24">
        <v>11196611941</v>
      </c>
    </row>
    <row r="54" spans="1:27" s="70" customFormat="1" ht="27" customHeight="1">
      <c r="A54" s="72" t="s">
        <v>275</v>
      </c>
      <c r="B54" s="71"/>
      <c r="C54" s="71"/>
      <c r="S54" s="15"/>
      <c r="Y54" s="15"/>
      <c r="Z54" s="15"/>
      <c r="AA54" s="15"/>
    </row>
    <row r="55" spans="1:27" s="70" customFormat="1" ht="15.95" customHeight="1">
      <c r="A55" s="72" t="s">
        <v>274</v>
      </c>
      <c r="B55" s="71"/>
      <c r="C55" s="71"/>
      <c r="S55" s="15"/>
      <c r="Y55" s="15"/>
      <c r="Z55" s="15"/>
      <c r="AA55" s="15"/>
    </row>
    <row r="56" spans="1:27" s="70" customFormat="1" ht="15.95" customHeight="1">
      <c r="A56" s="72" t="s">
        <v>273</v>
      </c>
      <c r="B56" s="71"/>
      <c r="C56" s="71"/>
      <c r="S56" s="15"/>
      <c r="Y56" s="15"/>
      <c r="Z56" s="15"/>
      <c r="AA56" s="15"/>
    </row>
    <row r="57" spans="1:27" s="70" customFormat="1" ht="15.95" customHeight="1">
      <c r="A57" s="72" t="s">
        <v>272</v>
      </c>
      <c r="B57" s="71"/>
      <c r="C57" s="71"/>
      <c r="S57" s="15"/>
      <c r="Y57" s="15"/>
      <c r="Z57" s="15"/>
      <c r="AA57" s="15"/>
    </row>
    <row r="58" spans="1:27" s="70" customFormat="1" ht="15.95" customHeight="1">
      <c r="A58" s="72" t="s">
        <v>271</v>
      </c>
      <c r="B58" s="71"/>
      <c r="C58" s="71"/>
      <c r="I58" s="72"/>
      <c r="S58" s="15"/>
      <c r="Y58" s="15"/>
      <c r="Z58" s="15"/>
      <c r="AA58" s="15"/>
    </row>
    <row r="59" spans="1:27" s="70" customFormat="1" ht="15.95" customHeight="1">
      <c r="A59" s="72"/>
      <c r="B59" s="71"/>
      <c r="C59" s="71"/>
      <c r="S59" s="15"/>
      <c r="Y59" s="15"/>
      <c r="Z59" s="15"/>
      <c r="AA59" s="15"/>
    </row>
    <row r="60" spans="1:27">
      <c r="A60" s="862"/>
      <c r="B60" s="863"/>
      <c r="C60" s="19"/>
      <c r="D60" s="19"/>
      <c r="E60" s="19"/>
      <c r="F60" s="19"/>
      <c r="G60" s="19"/>
      <c r="H60" s="19"/>
      <c r="I60" s="19"/>
      <c r="J60" s="19"/>
      <c r="K60" s="19"/>
      <c r="L60" s="19"/>
      <c r="M60" s="19"/>
      <c r="N60" s="19"/>
    </row>
    <row r="61" spans="1:27">
      <c r="A61" s="862"/>
      <c r="B61" s="863"/>
      <c r="C61" s="19"/>
      <c r="D61" s="19"/>
      <c r="E61" s="19"/>
      <c r="F61" s="19"/>
      <c r="G61" s="19"/>
      <c r="H61" s="19"/>
      <c r="I61" s="19"/>
      <c r="J61" s="19"/>
      <c r="K61" s="19"/>
      <c r="L61" s="19"/>
      <c r="M61" s="19"/>
      <c r="N61" s="19"/>
    </row>
    <row r="62" spans="1:27" ht="30" customHeight="1">
      <c r="A62" s="69"/>
      <c r="B62" s="68"/>
      <c r="C62" s="19"/>
      <c r="D62" s="19"/>
      <c r="E62" s="19"/>
      <c r="F62" s="19"/>
      <c r="G62" s="19"/>
      <c r="H62" s="19"/>
      <c r="I62" s="19"/>
      <c r="J62" s="19"/>
      <c r="K62" s="19"/>
      <c r="L62" s="19"/>
      <c r="M62" s="19"/>
      <c r="N62" s="19"/>
    </row>
    <row r="63" spans="1:27" ht="16.5" customHeight="1">
      <c r="C63" s="17"/>
      <c r="D63" s="17"/>
      <c r="E63" s="17"/>
      <c r="F63" s="17"/>
      <c r="G63" s="17"/>
      <c r="H63" s="17"/>
      <c r="I63" s="17"/>
      <c r="J63" s="17"/>
      <c r="K63" s="17"/>
      <c r="L63" s="17"/>
      <c r="M63" s="17"/>
      <c r="N63" s="17"/>
    </row>
    <row r="64" spans="1:27" s="65" customFormat="1" ht="21" customHeight="1">
      <c r="A64" s="67" t="s">
        <v>270</v>
      </c>
      <c r="I64" s="66"/>
      <c r="J64" s="66"/>
    </row>
    <row r="65" spans="1:17" ht="20.100000000000001" customHeight="1">
      <c r="A65" s="870" t="s">
        <v>269</v>
      </c>
      <c r="B65" s="871"/>
      <c r="C65" s="866" t="s">
        <v>268</v>
      </c>
      <c r="D65" s="867"/>
      <c r="E65" s="868" t="s">
        <v>267</v>
      </c>
      <c r="F65" s="867"/>
      <c r="G65" s="866" t="s">
        <v>266</v>
      </c>
      <c r="H65" s="867"/>
      <c r="I65" s="868" t="s">
        <v>0</v>
      </c>
      <c r="J65" s="867"/>
      <c r="K65" s="869"/>
      <c r="L65" s="865"/>
      <c r="M65" s="864"/>
      <c r="N65" s="865"/>
      <c r="P65" s="64"/>
    </row>
    <row r="66" spans="1:17" ht="20.100000000000001" customHeight="1">
      <c r="A66" s="872"/>
      <c r="B66" s="873"/>
      <c r="C66" s="62" t="s">
        <v>265</v>
      </c>
      <c r="D66" s="63" t="s">
        <v>264</v>
      </c>
      <c r="E66" s="63" t="s">
        <v>265</v>
      </c>
      <c r="F66" s="60" t="s">
        <v>264</v>
      </c>
      <c r="G66" s="62" t="s">
        <v>265</v>
      </c>
      <c r="H66" s="60" t="s">
        <v>264</v>
      </c>
      <c r="I66" s="61" t="s">
        <v>265</v>
      </c>
      <c r="J66" s="60" t="s">
        <v>264</v>
      </c>
      <c r="K66" s="59"/>
      <c r="L66" s="58"/>
      <c r="M66" s="58"/>
      <c r="N66" s="58"/>
    </row>
    <row r="67" spans="1:17" ht="20.100000000000001" customHeight="1">
      <c r="A67" s="57"/>
      <c r="B67" s="56"/>
      <c r="C67" s="54" t="s">
        <v>186</v>
      </c>
      <c r="D67" s="54" t="s">
        <v>28</v>
      </c>
      <c r="E67" s="54" t="s">
        <v>186</v>
      </c>
      <c r="F67" s="54" t="s">
        <v>28</v>
      </c>
      <c r="G67" s="55" t="s">
        <v>186</v>
      </c>
      <c r="H67" s="54" t="s">
        <v>28</v>
      </c>
      <c r="I67" s="54" t="s">
        <v>186</v>
      </c>
      <c r="J67" s="54" t="s">
        <v>28</v>
      </c>
      <c r="K67" s="30"/>
      <c r="L67" s="29"/>
      <c r="M67" s="29"/>
      <c r="N67" s="29"/>
    </row>
    <row r="68" spans="1:17" ht="21.75" customHeight="1">
      <c r="A68" s="49"/>
      <c r="B68" s="48"/>
      <c r="C68" s="47"/>
      <c r="D68" s="53" t="s">
        <v>166</v>
      </c>
      <c r="E68" s="47"/>
      <c r="F68" s="53" t="s">
        <v>166</v>
      </c>
      <c r="G68" s="47"/>
      <c r="H68" s="53" t="s">
        <v>166</v>
      </c>
      <c r="I68" s="46"/>
      <c r="J68" s="45">
        <v>136442430</v>
      </c>
      <c r="K68" s="30"/>
      <c r="L68" s="28"/>
      <c r="M68" s="29"/>
      <c r="N68" s="28"/>
      <c r="P68" s="21"/>
      <c r="Q68" s="21"/>
    </row>
    <row r="69" spans="1:17" ht="20.25" customHeight="1">
      <c r="A69" s="859" t="s">
        <v>185</v>
      </c>
      <c r="B69" s="860"/>
      <c r="C69" s="37">
        <v>7</v>
      </c>
      <c r="D69" s="43">
        <v>13350720</v>
      </c>
      <c r="E69" s="37" t="s">
        <v>158</v>
      </c>
      <c r="F69" s="43" t="s">
        <v>166</v>
      </c>
      <c r="G69" s="37" t="s">
        <v>158</v>
      </c>
      <c r="H69" s="43" t="s">
        <v>166</v>
      </c>
      <c r="I69" s="44">
        <v>693</v>
      </c>
      <c r="J69" s="43">
        <v>908157171</v>
      </c>
      <c r="K69" s="23"/>
      <c r="L69" s="22"/>
      <c r="M69" s="22"/>
      <c r="N69" s="22"/>
      <c r="P69" s="21"/>
      <c r="Q69" s="21"/>
    </row>
    <row r="70" spans="1:17" ht="21.75" customHeight="1">
      <c r="A70" s="49"/>
      <c r="B70" s="48"/>
      <c r="C70" s="47"/>
      <c r="D70" s="53" t="s">
        <v>166</v>
      </c>
      <c r="E70" s="47"/>
      <c r="F70" s="53" t="s">
        <v>166</v>
      </c>
      <c r="G70" s="47"/>
      <c r="H70" s="53" t="s">
        <v>166</v>
      </c>
      <c r="I70" s="46"/>
      <c r="J70" s="45">
        <v>105740034</v>
      </c>
      <c r="K70" s="30"/>
      <c r="L70" s="28"/>
      <c r="M70" s="29"/>
      <c r="N70" s="28"/>
      <c r="P70" s="21"/>
      <c r="Q70" s="21"/>
    </row>
    <row r="71" spans="1:17" ht="20.25" customHeight="1">
      <c r="A71" s="859" t="s">
        <v>184</v>
      </c>
      <c r="B71" s="860"/>
      <c r="C71" s="37">
        <v>27</v>
      </c>
      <c r="D71" s="43">
        <v>52532973</v>
      </c>
      <c r="E71" s="37" t="s">
        <v>158</v>
      </c>
      <c r="F71" s="43" t="s">
        <v>166</v>
      </c>
      <c r="G71" s="37" t="s">
        <v>158</v>
      </c>
      <c r="H71" s="43" t="s">
        <v>166</v>
      </c>
      <c r="I71" s="44">
        <v>447</v>
      </c>
      <c r="J71" s="43">
        <v>717223139</v>
      </c>
      <c r="K71" s="23"/>
      <c r="L71" s="22"/>
      <c r="M71" s="22"/>
      <c r="N71" s="22"/>
      <c r="P71" s="21"/>
      <c r="Q71" s="21"/>
    </row>
    <row r="72" spans="1:17" ht="21.75" customHeight="1">
      <c r="A72" s="49"/>
      <c r="B72" s="48"/>
      <c r="C72" s="47"/>
      <c r="D72" s="53">
        <v>3991494</v>
      </c>
      <c r="E72" s="47"/>
      <c r="F72" s="53" t="s">
        <v>166</v>
      </c>
      <c r="G72" s="47"/>
      <c r="H72" s="53" t="s">
        <v>166</v>
      </c>
      <c r="I72" s="46"/>
      <c r="J72" s="45">
        <v>659021977</v>
      </c>
      <c r="K72" s="30"/>
      <c r="L72" s="28"/>
      <c r="M72" s="29"/>
      <c r="N72" s="28"/>
      <c r="P72" s="21"/>
      <c r="Q72" s="21"/>
    </row>
    <row r="73" spans="1:17" ht="20.25" customHeight="1">
      <c r="A73" s="859" t="s">
        <v>183</v>
      </c>
      <c r="B73" s="860"/>
      <c r="C73" s="37">
        <v>207</v>
      </c>
      <c r="D73" s="43">
        <v>382764791</v>
      </c>
      <c r="E73" s="37">
        <v>6</v>
      </c>
      <c r="F73" s="43">
        <v>11260361</v>
      </c>
      <c r="G73" s="37" t="s">
        <v>158</v>
      </c>
      <c r="H73" s="43" t="s">
        <v>166</v>
      </c>
      <c r="I73" s="44">
        <v>4435</v>
      </c>
      <c r="J73" s="43">
        <v>4830745322</v>
      </c>
      <c r="K73" s="23"/>
      <c r="L73" s="22"/>
      <c r="M73" s="22"/>
      <c r="N73" s="22"/>
      <c r="P73" s="21"/>
      <c r="Q73" s="21"/>
    </row>
    <row r="74" spans="1:17" ht="21.75" customHeight="1">
      <c r="A74" s="42"/>
      <c r="B74" s="41"/>
      <c r="C74" s="40"/>
      <c r="D74" s="50">
        <v>1574472</v>
      </c>
      <c r="E74" s="40"/>
      <c r="F74" s="50" t="s">
        <v>166</v>
      </c>
      <c r="G74" s="40"/>
      <c r="H74" s="50" t="s">
        <v>166</v>
      </c>
      <c r="I74" s="39"/>
      <c r="J74" s="50">
        <v>506040891</v>
      </c>
      <c r="K74" s="30"/>
      <c r="L74" s="28"/>
      <c r="M74" s="29"/>
      <c r="N74" s="28"/>
      <c r="P74" s="21"/>
      <c r="Q74" s="21"/>
    </row>
    <row r="75" spans="1:17" ht="20.25" customHeight="1">
      <c r="A75" s="859" t="s">
        <v>263</v>
      </c>
      <c r="B75" s="860"/>
      <c r="C75" s="37">
        <v>54</v>
      </c>
      <c r="D75" s="43">
        <v>92678316</v>
      </c>
      <c r="E75" s="37">
        <v>1</v>
      </c>
      <c r="F75" s="43">
        <v>1351354</v>
      </c>
      <c r="G75" s="37" t="s">
        <v>158</v>
      </c>
      <c r="H75" s="43" t="s">
        <v>166</v>
      </c>
      <c r="I75" s="44">
        <v>2590</v>
      </c>
      <c r="J75" s="43">
        <v>3451847327</v>
      </c>
      <c r="K75" s="23"/>
      <c r="L75" s="22"/>
      <c r="M75" s="22"/>
      <c r="N75" s="22"/>
      <c r="P75" s="21"/>
      <c r="Q75" s="21"/>
    </row>
    <row r="76" spans="1:17" ht="21.75" customHeight="1">
      <c r="A76" s="49"/>
      <c r="B76" s="48"/>
      <c r="C76" s="47"/>
      <c r="D76" s="45">
        <v>3177359</v>
      </c>
      <c r="E76" s="47"/>
      <c r="F76" s="45" t="s">
        <v>166</v>
      </c>
      <c r="G76" s="47"/>
      <c r="H76" s="45" t="s">
        <v>166</v>
      </c>
      <c r="I76" s="46"/>
      <c r="J76" s="45">
        <v>1851460760</v>
      </c>
      <c r="K76" s="30"/>
      <c r="L76" s="28"/>
      <c r="M76" s="29"/>
      <c r="N76" s="28"/>
      <c r="P76" s="21"/>
      <c r="Q76" s="21"/>
    </row>
    <row r="77" spans="1:17" ht="20.25" customHeight="1">
      <c r="A77" s="859" t="s">
        <v>181</v>
      </c>
      <c r="B77" s="860"/>
      <c r="C77" s="37">
        <v>79</v>
      </c>
      <c r="D77" s="43">
        <v>142476686</v>
      </c>
      <c r="E77" s="37" t="s">
        <v>158</v>
      </c>
      <c r="F77" s="43" t="s">
        <v>166</v>
      </c>
      <c r="G77" s="37" t="s">
        <v>158</v>
      </c>
      <c r="H77" s="43" t="s">
        <v>166</v>
      </c>
      <c r="I77" s="44">
        <v>8270</v>
      </c>
      <c r="J77" s="43">
        <v>12513501332</v>
      </c>
      <c r="K77" s="23"/>
      <c r="L77" s="22"/>
      <c r="M77" s="22"/>
      <c r="N77" s="22"/>
      <c r="P77" s="21"/>
      <c r="Q77" s="21"/>
    </row>
    <row r="78" spans="1:17" ht="21.75" customHeight="1">
      <c r="A78" s="49"/>
      <c r="B78" s="48"/>
      <c r="C78" s="47"/>
      <c r="D78" s="45">
        <v>935400</v>
      </c>
      <c r="E78" s="47"/>
      <c r="F78" s="45" t="s">
        <v>166</v>
      </c>
      <c r="G78" s="47"/>
      <c r="H78" s="45" t="s">
        <v>166</v>
      </c>
      <c r="I78" s="46"/>
      <c r="J78" s="45">
        <v>277538597</v>
      </c>
      <c r="K78" s="30"/>
      <c r="L78" s="28"/>
      <c r="M78" s="29"/>
      <c r="N78" s="28"/>
      <c r="P78" s="21"/>
      <c r="Q78" s="21"/>
    </row>
    <row r="79" spans="1:17" ht="20.25" customHeight="1">
      <c r="A79" s="857" t="s">
        <v>180</v>
      </c>
      <c r="B79" s="858"/>
      <c r="C79" s="37">
        <v>88</v>
      </c>
      <c r="D79" s="43">
        <v>166973079</v>
      </c>
      <c r="E79" s="37" t="s">
        <v>158</v>
      </c>
      <c r="F79" s="43" t="s">
        <v>166</v>
      </c>
      <c r="G79" s="37" t="s">
        <v>158</v>
      </c>
      <c r="H79" s="43" t="s">
        <v>166</v>
      </c>
      <c r="I79" s="44">
        <v>1584</v>
      </c>
      <c r="J79" s="43">
        <v>2058757474</v>
      </c>
      <c r="K79" s="23"/>
      <c r="L79" s="22"/>
      <c r="M79" s="22"/>
      <c r="N79" s="22"/>
      <c r="P79" s="21"/>
      <c r="Q79" s="21"/>
    </row>
    <row r="80" spans="1:17" ht="21.75" customHeight="1">
      <c r="A80" s="42"/>
      <c r="B80" s="41"/>
      <c r="C80" s="40"/>
      <c r="D80" s="50">
        <v>7718292</v>
      </c>
      <c r="E80" s="40"/>
      <c r="F80" s="50" t="s">
        <v>166</v>
      </c>
      <c r="G80" s="40"/>
      <c r="H80" s="50" t="s">
        <v>166</v>
      </c>
      <c r="I80" s="39"/>
      <c r="J80" s="50">
        <v>6063874607</v>
      </c>
      <c r="K80" s="30"/>
      <c r="L80" s="28"/>
      <c r="M80" s="29"/>
      <c r="N80" s="28"/>
      <c r="P80" s="21"/>
      <c r="Q80" s="21"/>
    </row>
    <row r="81" spans="1:17" ht="20.25" customHeight="1">
      <c r="A81" s="859" t="s">
        <v>179</v>
      </c>
      <c r="B81" s="860"/>
      <c r="C81" s="37">
        <v>1675</v>
      </c>
      <c r="D81" s="43">
        <v>3060242623</v>
      </c>
      <c r="E81" s="37">
        <v>2</v>
      </c>
      <c r="F81" s="43">
        <v>3714300</v>
      </c>
      <c r="G81" s="37" t="s">
        <v>158</v>
      </c>
      <c r="H81" s="43" t="s">
        <v>166</v>
      </c>
      <c r="I81" s="44">
        <v>24800</v>
      </c>
      <c r="J81" s="43">
        <v>40940583769</v>
      </c>
      <c r="K81" s="23"/>
      <c r="L81" s="22"/>
      <c r="M81" s="22"/>
      <c r="N81" s="22"/>
      <c r="P81" s="21"/>
      <c r="Q81" s="21"/>
    </row>
    <row r="82" spans="1:17" ht="21.75" customHeight="1">
      <c r="A82" s="49"/>
      <c r="B82" s="48"/>
      <c r="C82" s="47"/>
      <c r="D82" s="45">
        <v>27457993</v>
      </c>
      <c r="E82" s="47"/>
      <c r="F82" s="45" t="s">
        <v>166</v>
      </c>
      <c r="G82" s="47"/>
      <c r="H82" s="45" t="s">
        <v>166</v>
      </c>
      <c r="I82" s="46"/>
      <c r="J82" s="45">
        <v>8201211247</v>
      </c>
      <c r="K82" s="30"/>
      <c r="L82" s="28"/>
      <c r="M82" s="29"/>
      <c r="N82" s="28"/>
      <c r="P82" s="21"/>
      <c r="Q82" s="21"/>
    </row>
    <row r="83" spans="1:17" ht="20.25" customHeight="1">
      <c r="A83" s="859" t="s">
        <v>178</v>
      </c>
      <c r="B83" s="860"/>
      <c r="C83" s="37">
        <v>982</v>
      </c>
      <c r="D83" s="43">
        <v>1622056280</v>
      </c>
      <c r="E83" s="37">
        <v>12</v>
      </c>
      <c r="F83" s="43">
        <v>21797502</v>
      </c>
      <c r="G83" s="37" t="s">
        <v>158</v>
      </c>
      <c r="H83" s="43" t="s">
        <v>166</v>
      </c>
      <c r="I83" s="44">
        <v>60694</v>
      </c>
      <c r="J83" s="43">
        <v>62089150143</v>
      </c>
      <c r="K83" s="23"/>
      <c r="L83" s="22"/>
      <c r="M83" s="22"/>
      <c r="N83" s="22"/>
      <c r="P83" s="21"/>
      <c r="Q83" s="21"/>
    </row>
    <row r="84" spans="1:17" ht="21.75" customHeight="1">
      <c r="A84" s="49"/>
      <c r="B84" s="48"/>
      <c r="C84" s="47"/>
      <c r="D84" s="45">
        <v>2491213</v>
      </c>
      <c r="E84" s="47"/>
      <c r="F84" s="45" t="s">
        <v>166</v>
      </c>
      <c r="G84" s="47"/>
      <c r="H84" s="45" t="s">
        <v>166</v>
      </c>
      <c r="I84" s="46"/>
      <c r="J84" s="45">
        <v>2693300692</v>
      </c>
      <c r="K84" s="30"/>
      <c r="L84" s="28"/>
      <c r="M84" s="29"/>
      <c r="N84" s="28"/>
      <c r="P84" s="21"/>
      <c r="Q84" s="21"/>
    </row>
    <row r="85" spans="1:17" ht="20.25" customHeight="1">
      <c r="A85" s="857" t="s">
        <v>177</v>
      </c>
      <c r="B85" s="858"/>
      <c r="C85" s="37">
        <v>114</v>
      </c>
      <c r="D85" s="43">
        <v>196698217</v>
      </c>
      <c r="E85" s="37" t="s">
        <v>158</v>
      </c>
      <c r="F85" s="43" t="s">
        <v>166</v>
      </c>
      <c r="G85" s="37" t="s">
        <v>158</v>
      </c>
      <c r="H85" s="43" t="s">
        <v>166</v>
      </c>
      <c r="I85" s="44">
        <v>14279</v>
      </c>
      <c r="J85" s="43">
        <v>18467334646</v>
      </c>
      <c r="K85" s="23"/>
      <c r="L85" s="22"/>
      <c r="M85" s="22"/>
      <c r="N85" s="22"/>
      <c r="P85" s="21"/>
      <c r="Q85" s="21"/>
    </row>
    <row r="86" spans="1:17" ht="21.75" customHeight="1">
      <c r="A86" s="42"/>
      <c r="B86" s="41"/>
      <c r="C86" s="40"/>
      <c r="D86" s="50">
        <v>1342347</v>
      </c>
      <c r="E86" s="40"/>
      <c r="F86" s="50" t="s">
        <v>166</v>
      </c>
      <c r="G86" s="40"/>
      <c r="H86" s="50" t="s">
        <v>166</v>
      </c>
      <c r="I86" s="39"/>
      <c r="J86" s="50">
        <v>1847597951</v>
      </c>
      <c r="K86" s="30"/>
      <c r="L86" s="28"/>
      <c r="M86" s="29"/>
      <c r="N86" s="28"/>
      <c r="P86" s="21"/>
      <c r="Q86" s="21"/>
    </row>
    <row r="87" spans="1:17" ht="20.25" customHeight="1">
      <c r="A87" s="859" t="s">
        <v>176</v>
      </c>
      <c r="B87" s="860"/>
      <c r="C87" s="37">
        <v>209</v>
      </c>
      <c r="D87" s="43">
        <v>338069323</v>
      </c>
      <c r="E87" s="37" t="s">
        <v>158</v>
      </c>
      <c r="F87" s="43" t="s">
        <v>166</v>
      </c>
      <c r="G87" s="37" t="s">
        <v>158</v>
      </c>
      <c r="H87" s="43" t="s">
        <v>166</v>
      </c>
      <c r="I87" s="44">
        <v>8359</v>
      </c>
      <c r="J87" s="43">
        <v>12883815418</v>
      </c>
      <c r="K87" s="23"/>
      <c r="L87" s="22"/>
      <c r="M87" s="22"/>
      <c r="N87" s="22"/>
      <c r="P87" s="21"/>
      <c r="Q87" s="21"/>
    </row>
    <row r="88" spans="1:17" ht="21.75" customHeight="1">
      <c r="A88" s="49"/>
      <c r="B88" s="48"/>
      <c r="C88" s="47"/>
      <c r="D88" s="45">
        <v>625090</v>
      </c>
      <c r="E88" s="47"/>
      <c r="F88" s="45" t="s">
        <v>166</v>
      </c>
      <c r="G88" s="47"/>
      <c r="H88" s="45" t="s">
        <v>166</v>
      </c>
      <c r="I88" s="46"/>
      <c r="J88" s="45">
        <v>874017564</v>
      </c>
      <c r="K88" s="30"/>
      <c r="L88" s="28"/>
      <c r="M88" s="29"/>
      <c r="N88" s="28"/>
      <c r="P88" s="21"/>
      <c r="Q88" s="21"/>
    </row>
    <row r="89" spans="1:17" ht="20.25" customHeight="1">
      <c r="A89" s="859" t="s">
        <v>175</v>
      </c>
      <c r="B89" s="860"/>
      <c r="C89" s="37">
        <v>48</v>
      </c>
      <c r="D89" s="43">
        <v>89172377</v>
      </c>
      <c r="E89" s="37" t="s">
        <v>158</v>
      </c>
      <c r="F89" s="43" t="s">
        <v>166</v>
      </c>
      <c r="G89" s="37" t="s">
        <v>158</v>
      </c>
      <c r="H89" s="43" t="s">
        <v>166</v>
      </c>
      <c r="I89" s="44">
        <v>4877</v>
      </c>
      <c r="J89" s="43">
        <v>6050187152</v>
      </c>
      <c r="K89" s="23"/>
      <c r="L89" s="22"/>
      <c r="M89" s="22"/>
      <c r="N89" s="22"/>
      <c r="P89" s="21"/>
      <c r="Q89" s="21"/>
    </row>
    <row r="90" spans="1:17" ht="21.75" customHeight="1">
      <c r="A90" s="49"/>
      <c r="B90" s="48"/>
      <c r="C90" s="47"/>
      <c r="D90" s="45">
        <v>6984169</v>
      </c>
      <c r="E90" s="47"/>
      <c r="F90" s="45" t="s">
        <v>166</v>
      </c>
      <c r="G90" s="47"/>
      <c r="H90" s="45" t="s">
        <v>166</v>
      </c>
      <c r="I90" s="46"/>
      <c r="J90" s="45">
        <v>4649189004</v>
      </c>
      <c r="K90" s="30"/>
      <c r="L90" s="28"/>
      <c r="M90" s="29"/>
      <c r="N90" s="28"/>
      <c r="P90" s="21"/>
      <c r="Q90" s="21"/>
    </row>
    <row r="91" spans="1:17" ht="20.25" customHeight="1">
      <c r="A91" s="859" t="s">
        <v>174</v>
      </c>
      <c r="B91" s="860"/>
      <c r="C91" s="37">
        <v>810</v>
      </c>
      <c r="D91" s="43">
        <v>1512645742</v>
      </c>
      <c r="E91" s="52" t="s">
        <v>158</v>
      </c>
      <c r="F91" s="51" t="s">
        <v>166</v>
      </c>
      <c r="G91" s="27" t="s">
        <v>158</v>
      </c>
      <c r="H91" s="51" t="s">
        <v>166</v>
      </c>
      <c r="I91" s="44">
        <v>20272</v>
      </c>
      <c r="J91" s="43">
        <v>32638853547</v>
      </c>
      <c r="K91" s="23"/>
      <c r="L91" s="22"/>
      <c r="M91" s="22"/>
      <c r="N91" s="22"/>
      <c r="P91" s="21"/>
      <c r="Q91" s="21"/>
    </row>
    <row r="92" spans="1:17" ht="21.75" customHeight="1">
      <c r="A92" s="42"/>
      <c r="B92" s="41"/>
      <c r="C92" s="40"/>
      <c r="D92" s="50">
        <v>18148971</v>
      </c>
      <c r="E92" s="47"/>
      <c r="F92" s="45" t="s">
        <v>166</v>
      </c>
      <c r="G92" s="47"/>
      <c r="H92" s="45" t="s">
        <v>166</v>
      </c>
      <c r="I92" s="39"/>
      <c r="J92" s="50">
        <v>14208310296</v>
      </c>
      <c r="K92" s="30"/>
      <c r="L92" s="28"/>
      <c r="M92" s="29"/>
      <c r="N92" s="28"/>
      <c r="P92" s="21"/>
      <c r="Q92" s="21"/>
    </row>
    <row r="93" spans="1:17" ht="20.25" customHeight="1">
      <c r="A93" s="859" t="s">
        <v>173</v>
      </c>
      <c r="B93" s="860"/>
      <c r="C93" s="37">
        <v>672</v>
      </c>
      <c r="D93" s="43">
        <v>1141383736</v>
      </c>
      <c r="E93" s="37">
        <v>1</v>
      </c>
      <c r="F93" s="43">
        <v>1114365</v>
      </c>
      <c r="G93" s="37" t="s">
        <v>158</v>
      </c>
      <c r="H93" s="43" t="s">
        <v>166</v>
      </c>
      <c r="I93" s="44">
        <v>164300</v>
      </c>
      <c r="J93" s="43">
        <v>99250729678</v>
      </c>
      <c r="K93" s="23"/>
      <c r="L93" s="22"/>
      <c r="M93" s="22"/>
      <c r="N93" s="22"/>
      <c r="P93" s="21"/>
      <c r="Q93" s="21"/>
    </row>
    <row r="94" spans="1:17" ht="21.75" customHeight="1">
      <c r="A94" s="49"/>
      <c r="B94" s="48"/>
      <c r="C94" s="47"/>
      <c r="D94" s="45">
        <v>14559615</v>
      </c>
      <c r="E94" s="47"/>
      <c r="F94" s="45" t="s">
        <v>166</v>
      </c>
      <c r="G94" s="47"/>
      <c r="H94" s="45" t="s">
        <v>166</v>
      </c>
      <c r="I94" s="46"/>
      <c r="J94" s="45">
        <v>1410479903</v>
      </c>
      <c r="K94" s="30"/>
      <c r="L94" s="28"/>
      <c r="M94" s="29"/>
      <c r="N94" s="28"/>
      <c r="P94" s="21"/>
      <c r="Q94" s="21"/>
    </row>
    <row r="95" spans="1:17" ht="20.25" customHeight="1">
      <c r="A95" s="859" t="s">
        <v>172</v>
      </c>
      <c r="B95" s="860"/>
      <c r="C95" s="37">
        <v>475</v>
      </c>
      <c r="D95" s="43">
        <v>883647662</v>
      </c>
      <c r="E95" s="37">
        <v>15</v>
      </c>
      <c r="F95" s="43">
        <v>31339613</v>
      </c>
      <c r="G95" s="37" t="s">
        <v>158</v>
      </c>
      <c r="H95" s="43" t="s">
        <v>166</v>
      </c>
      <c r="I95" s="44">
        <v>9292</v>
      </c>
      <c r="J95" s="43">
        <v>10213509621</v>
      </c>
      <c r="K95" s="23"/>
      <c r="L95" s="22"/>
      <c r="M95" s="22"/>
      <c r="N95" s="22"/>
      <c r="P95" s="21"/>
      <c r="Q95" s="21"/>
    </row>
    <row r="96" spans="1:17" ht="21.75" customHeight="1">
      <c r="A96" s="49"/>
      <c r="B96" s="48"/>
      <c r="C96" s="47"/>
      <c r="D96" s="45" t="s">
        <v>166</v>
      </c>
      <c r="E96" s="47"/>
      <c r="F96" s="45" t="s">
        <v>166</v>
      </c>
      <c r="G96" s="47"/>
      <c r="H96" s="45" t="s">
        <v>166</v>
      </c>
      <c r="I96" s="46"/>
      <c r="J96" s="45">
        <v>100857709</v>
      </c>
      <c r="K96" s="30"/>
      <c r="L96" s="28"/>
      <c r="M96" s="29"/>
      <c r="N96" s="28"/>
      <c r="P96" s="21"/>
      <c r="Q96" s="21"/>
    </row>
    <row r="97" spans="1:17" ht="20.25" customHeight="1">
      <c r="A97" s="859" t="s">
        <v>171</v>
      </c>
      <c r="B97" s="860"/>
      <c r="C97" s="37">
        <v>4</v>
      </c>
      <c r="D97" s="43">
        <v>6310821</v>
      </c>
      <c r="E97" s="37" t="s">
        <v>158</v>
      </c>
      <c r="F97" s="43" t="s">
        <v>166</v>
      </c>
      <c r="G97" s="37" t="s">
        <v>158</v>
      </c>
      <c r="H97" s="43" t="s">
        <v>166</v>
      </c>
      <c r="I97" s="44">
        <v>434</v>
      </c>
      <c r="J97" s="43">
        <v>704747767</v>
      </c>
      <c r="K97" s="23"/>
      <c r="L97" s="22"/>
      <c r="M97" s="22"/>
      <c r="N97" s="22"/>
      <c r="P97" s="21"/>
      <c r="Q97" s="21"/>
    </row>
    <row r="98" spans="1:17" ht="21.75" customHeight="1">
      <c r="A98" s="42"/>
      <c r="B98" s="41"/>
      <c r="C98" s="40"/>
      <c r="D98" s="50">
        <v>7068789</v>
      </c>
      <c r="E98" s="40"/>
      <c r="F98" s="50" t="s">
        <v>166</v>
      </c>
      <c r="G98" s="40"/>
      <c r="H98" s="50" t="s">
        <v>166</v>
      </c>
      <c r="I98" s="39"/>
      <c r="J98" s="50">
        <v>1580774128</v>
      </c>
      <c r="K98" s="30"/>
      <c r="L98" s="28"/>
      <c r="M98" s="29"/>
      <c r="N98" s="28"/>
      <c r="P98" s="21"/>
      <c r="Q98" s="21"/>
    </row>
    <row r="99" spans="1:17" ht="20.25" customHeight="1">
      <c r="A99" s="859" t="s">
        <v>170</v>
      </c>
      <c r="B99" s="860"/>
      <c r="C99" s="37">
        <v>347</v>
      </c>
      <c r="D99" s="43">
        <v>602833834</v>
      </c>
      <c r="E99" s="37" t="s">
        <v>158</v>
      </c>
      <c r="F99" s="43" t="s">
        <v>166</v>
      </c>
      <c r="G99" s="37" t="s">
        <v>158</v>
      </c>
      <c r="H99" s="43" t="s">
        <v>166</v>
      </c>
      <c r="I99" s="44">
        <v>7917</v>
      </c>
      <c r="J99" s="43">
        <v>11076240907</v>
      </c>
      <c r="K99" s="23"/>
      <c r="L99" s="22"/>
      <c r="M99" s="22"/>
      <c r="N99" s="22"/>
      <c r="P99" s="21"/>
      <c r="Q99" s="21"/>
    </row>
    <row r="100" spans="1:17" ht="21.75" customHeight="1">
      <c r="A100" s="49"/>
      <c r="B100" s="48"/>
      <c r="C100" s="47"/>
      <c r="D100" s="45">
        <v>1159040</v>
      </c>
      <c r="E100" s="47"/>
      <c r="F100" s="45" t="s">
        <v>166</v>
      </c>
      <c r="G100" s="47"/>
      <c r="H100" s="45" t="s">
        <v>166</v>
      </c>
      <c r="I100" s="46"/>
      <c r="J100" s="45">
        <v>3250126208</v>
      </c>
      <c r="K100" s="30"/>
      <c r="L100" s="28"/>
      <c r="M100" s="29"/>
      <c r="N100" s="28"/>
      <c r="P100" s="21"/>
      <c r="Q100" s="21"/>
    </row>
    <row r="101" spans="1:17" ht="20.25" customHeight="1">
      <c r="A101" s="859" t="s">
        <v>169</v>
      </c>
      <c r="B101" s="860"/>
      <c r="C101" s="37">
        <v>67</v>
      </c>
      <c r="D101" s="43">
        <v>102334796</v>
      </c>
      <c r="E101" s="37" t="s">
        <v>158</v>
      </c>
      <c r="F101" s="43" t="s">
        <v>166</v>
      </c>
      <c r="G101" s="37" t="s">
        <v>158</v>
      </c>
      <c r="H101" s="43" t="s">
        <v>166</v>
      </c>
      <c r="I101" s="44">
        <v>32165</v>
      </c>
      <c r="J101" s="43">
        <v>23330578352</v>
      </c>
      <c r="K101" s="23"/>
      <c r="L101" s="22"/>
      <c r="M101" s="22"/>
      <c r="N101" s="22"/>
      <c r="P101" s="21"/>
      <c r="Q101" s="21"/>
    </row>
    <row r="102" spans="1:17" ht="21.75" customHeight="1">
      <c r="A102" s="49"/>
      <c r="B102" s="48"/>
      <c r="C102" s="47"/>
      <c r="D102" s="45" t="s">
        <v>166</v>
      </c>
      <c r="E102" s="47"/>
      <c r="F102" s="45" t="s">
        <v>166</v>
      </c>
      <c r="G102" s="47"/>
      <c r="H102" s="45" t="s">
        <v>166</v>
      </c>
      <c r="I102" s="46"/>
      <c r="J102" s="45">
        <v>511708295</v>
      </c>
      <c r="K102" s="30"/>
      <c r="L102" s="28"/>
      <c r="M102" s="29"/>
      <c r="N102" s="28"/>
      <c r="P102" s="21"/>
      <c r="Q102" s="21"/>
    </row>
    <row r="103" spans="1:17" ht="20.25" customHeight="1">
      <c r="A103" s="859" t="s">
        <v>168</v>
      </c>
      <c r="B103" s="860"/>
      <c r="C103" s="37">
        <v>51</v>
      </c>
      <c r="D103" s="43">
        <v>78480916</v>
      </c>
      <c r="E103" s="37" t="s">
        <v>158</v>
      </c>
      <c r="F103" s="43" t="s">
        <v>166</v>
      </c>
      <c r="G103" s="37" t="s">
        <v>158</v>
      </c>
      <c r="H103" s="43" t="s">
        <v>166</v>
      </c>
      <c r="I103" s="44">
        <v>2629</v>
      </c>
      <c r="J103" s="43">
        <v>3473807034</v>
      </c>
      <c r="K103" s="23"/>
      <c r="L103" s="22"/>
      <c r="M103" s="22"/>
      <c r="N103" s="22"/>
      <c r="P103" s="21"/>
      <c r="Q103" s="21"/>
    </row>
    <row r="104" spans="1:17" ht="21.75" customHeight="1">
      <c r="A104" s="42"/>
      <c r="B104" s="41"/>
      <c r="C104" s="40"/>
      <c r="D104" s="50">
        <v>171299466</v>
      </c>
      <c r="E104" s="40"/>
      <c r="F104" s="50" t="s">
        <v>166</v>
      </c>
      <c r="G104" s="40"/>
      <c r="H104" s="50" t="s">
        <v>166</v>
      </c>
      <c r="I104" s="39"/>
      <c r="J104" s="50">
        <v>15139051404</v>
      </c>
      <c r="K104" s="30"/>
      <c r="L104" s="28"/>
      <c r="M104" s="29"/>
      <c r="N104" s="28"/>
      <c r="P104" s="21"/>
      <c r="Q104" s="21"/>
    </row>
    <row r="105" spans="1:17" ht="20.25" customHeight="1">
      <c r="A105" s="859" t="s">
        <v>167</v>
      </c>
      <c r="B105" s="860"/>
      <c r="C105" s="37">
        <v>6409</v>
      </c>
      <c r="D105" s="43">
        <v>10709694683</v>
      </c>
      <c r="E105" s="37">
        <v>40</v>
      </c>
      <c r="F105" s="43">
        <v>65611020</v>
      </c>
      <c r="G105" s="37" t="s">
        <v>158</v>
      </c>
      <c r="H105" s="43" t="s">
        <v>166</v>
      </c>
      <c r="I105" s="44">
        <v>80484</v>
      </c>
      <c r="J105" s="43">
        <v>104635214722</v>
      </c>
      <c r="K105" s="23"/>
      <c r="L105" s="22"/>
      <c r="M105" s="22"/>
      <c r="N105" s="22"/>
      <c r="P105" s="21"/>
      <c r="Q105" s="21"/>
    </row>
    <row r="106" spans="1:17" ht="21.75" customHeight="1">
      <c r="A106" s="49"/>
      <c r="B106" s="48"/>
      <c r="C106" s="47"/>
      <c r="D106" s="45">
        <v>267035</v>
      </c>
      <c r="E106" s="47"/>
      <c r="F106" s="45" t="s">
        <v>166</v>
      </c>
      <c r="G106" s="47"/>
      <c r="H106" s="45" t="s">
        <v>166</v>
      </c>
      <c r="I106" s="46"/>
      <c r="J106" s="45">
        <v>593436996</v>
      </c>
      <c r="K106" s="30"/>
      <c r="L106" s="28"/>
      <c r="M106" s="29"/>
      <c r="N106" s="28"/>
      <c r="P106" s="21"/>
      <c r="Q106" s="21"/>
    </row>
    <row r="107" spans="1:17" ht="20.25" customHeight="1">
      <c r="A107" s="857" t="s">
        <v>165</v>
      </c>
      <c r="B107" s="858"/>
      <c r="C107" s="37">
        <v>5</v>
      </c>
      <c r="D107" s="43">
        <v>10448207</v>
      </c>
      <c r="E107" s="37" t="s">
        <v>158</v>
      </c>
      <c r="F107" s="43" t="s">
        <v>166</v>
      </c>
      <c r="G107" s="37" t="s">
        <v>158</v>
      </c>
      <c r="H107" s="43" t="s">
        <v>166</v>
      </c>
      <c r="I107" s="44">
        <v>8094</v>
      </c>
      <c r="J107" s="43">
        <v>4356508500</v>
      </c>
      <c r="K107" s="23"/>
      <c r="L107" s="22"/>
      <c r="M107" s="22"/>
      <c r="N107" s="22"/>
      <c r="P107" s="21"/>
      <c r="Q107" s="21"/>
    </row>
    <row r="108" spans="1:17" ht="21.75" customHeight="1">
      <c r="A108" s="42"/>
      <c r="B108" s="41"/>
      <c r="C108" s="40"/>
      <c r="D108" s="38">
        <v>268800745</v>
      </c>
      <c r="E108" s="40"/>
      <c r="F108" s="38">
        <v>0</v>
      </c>
      <c r="G108" s="40"/>
      <c r="H108" s="38">
        <v>0</v>
      </c>
      <c r="I108" s="39"/>
      <c r="J108" s="38">
        <v>64660180693</v>
      </c>
      <c r="K108" s="30"/>
      <c r="L108" s="28"/>
      <c r="M108" s="29"/>
      <c r="N108" s="28"/>
      <c r="P108" s="21"/>
      <c r="Q108" s="21"/>
    </row>
    <row r="109" spans="1:17" ht="20.25" customHeight="1">
      <c r="A109" s="857" t="s">
        <v>164</v>
      </c>
      <c r="B109" s="858"/>
      <c r="C109" s="26">
        <v>12330</v>
      </c>
      <c r="D109" s="24">
        <v>21204795782</v>
      </c>
      <c r="E109" s="26">
        <v>77</v>
      </c>
      <c r="F109" s="24">
        <v>136188515</v>
      </c>
      <c r="G109" s="26">
        <v>0</v>
      </c>
      <c r="H109" s="24">
        <v>0</v>
      </c>
      <c r="I109" s="25">
        <v>456615</v>
      </c>
      <c r="J109" s="24">
        <v>454591493021</v>
      </c>
      <c r="K109" s="23"/>
      <c r="L109" s="22"/>
      <c r="M109" s="22"/>
      <c r="N109" s="22"/>
      <c r="P109" s="21"/>
      <c r="Q109" s="21"/>
    </row>
    <row r="110" spans="1:17" ht="18.95" customHeight="1">
      <c r="A110" s="710"/>
      <c r="B110" s="711"/>
      <c r="C110" s="40"/>
      <c r="D110" s="38">
        <v>247497286</v>
      </c>
      <c r="E110" s="40"/>
      <c r="F110" s="38" t="s">
        <v>166</v>
      </c>
      <c r="G110" s="40"/>
      <c r="H110" s="38" t="s">
        <v>166</v>
      </c>
      <c r="I110" s="39"/>
      <c r="J110" s="38">
        <v>56307460943</v>
      </c>
      <c r="K110" s="30"/>
      <c r="L110" s="28"/>
      <c r="M110" s="29"/>
      <c r="N110" s="28"/>
      <c r="P110" s="21"/>
      <c r="Q110" s="21"/>
    </row>
    <row r="111" spans="1:17" ht="20.25" customHeight="1">
      <c r="A111" s="876" t="s">
        <v>262</v>
      </c>
      <c r="B111" s="877" t="s">
        <v>262</v>
      </c>
      <c r="C111" s="37">
        <v>11321</v>
      </c>
      <c r="D111" s="34">
        <v>19661108366</v>
      </c>
      <c r="E111" s="36">
        <v>71</v>
      </c>
      <c r="F111" s="34">
        <v>125297873</v>
      </c>
      <c r="G111" s="36" t="s">
        <v>158</v>
      </c>
      <c r="H111" s="34" t="s">
        <v>166</v>
      </c>
      <c r="I111" s="35">
        <v>366569</v>
      </c>
      <c r="J111" s="34">
        <v>396602023033</v>
      </c>
      <c r="K111" s="23"/>
      <c r="L111" s="22"/>
      <c r="M111" s="22"/>
      <c r="N111" s="22"/>
      <c r="P111" s="21"/>
      <c r="Q111" s="21"/>
    </row>
    <row r="112" spans="1:17" ht="18.95" customHeight="1">
      <c r="A112" s="712"/>
      <c r="B112" s="713"/>
      <c r="C112" s="32"/>
      <c r="D112" s="31">
        <v>21303459</v>
      </c>
      <c r="E112" s="32"/>
      <c r="F112" s="31" t="s">
        <v>166</v>
      </c>
      <c r="G112" s="33"/>
      <c r="H112" s="31" t="s">
        <v>166</v>
      </c>
      <c r="I112" s="32"/>
      <c r="J112" s="31">
        <v>8352719750</v>
      </c>
      <c r="K112" s="30"/>
      <c r="L112" s="28"/>
      <c r="M112" s="29"/>
      <c r="N112" s="28"/>
      <c r="P112" s="21"/>
      <c r="Q112" s="21"/>
    </row>
    <row r="113" spans="1:17" ht="20.25" customHeight="1">
      <c r="A113" s="878" t="s">
        <v>261</v>
      </c>
      <c r="B113" s="879" t="s">
        <v>261</v>
      </c>
      <c r="C113" s="27">
        <v>1009</v>
      </c>
      <c r="D113" s="24">
        <v>1543687416</v>
      </c>
      <c r="E113" s="26">
        <v>6</v>
      </c>
      <c r="F113" s="24">
        <v>10890642</v>
      </c>
      <c r="G113" s="26" t="s">
        <v>158</v>
      </c>
      <c r="H113" s="24" t="s">
        <v>166</v>
      </c>
      <c r="I113" s="25">
        <v>90046</v>
      </c>
      <c r="J113" s="24">
        <v>57989469988</v>
      </c>
      <c r="K113" s="23"/>
      <c r="L113" s="22"/>
      <c r="M113" s="22"/>
      <c r="N113" s="22"/>
      <c r="P113" s="21"/>
      <c r="Q113" s="21"/>
    </row>
    <row r="115" spans="1:17">
      <c r="A115" s="862"/>
      <c r="B115" s="863"/>
      <c r="C115" s="19"/>
      <c r="D115" s="19"/>
      <c r="E115" s="19"/>
      <c r="F115" s="19"/>
      <c r="G115" s="19"/>
      <c r="H115" s="19"/>
      <c r="I115" s="20"/>
      <c r="J115" s="20"/>
    </row>
    <row r="116" spans="1:17" ht="17.25" customHeight="1">
      <c r="A116" s="862"/>
      <c r="B116" s="863"/>
      <c r="C116" s="19"/>
      <c r="D116" s="19"/>
      <c r="E116" s="19"/>
      <c r="F116" s="19"/>
      <c r="G116" s="19"/>
      <c r="H116" s="19"/>
      <c r="I116" s="18"/>
      <c r="J116" s="18"/>
    </row>
    <row r="117" spans="1:17">
      <c r="C117" s="17"/>
      <c r="D117" s="17"/>
      <c r="E117" s="17"/>
      <c r="F117" s="17"/>
      <c r="G117" s="17"/>
      <c r="H117" s="17"/>
      <c r="I117" s="17"/>
      <c r="J117" s="17"/>
    </row>
    <row r="119" spans="1:17" ht="24" customHeight="1"/>
    <row r="120" spans="1:17" ht="24" customHeight="1"/>
    <row r="121" spans="1:17" ht="24" customHeight="1"/>
    <row r="122" spans="1:17" ht="24" customHeight="1"/>
    <row r="123" spans="1:17" ht="24" customHeight="1"/>
    <row r="124" spans="1:17" ht="24" customHeight="1"/>
    <row r="125" spans="1:17" ht="24" customHeight="1"/>
    <row r="126" spans="1:17" ht="24" customHeight="1"/>
    <row r="127" spans="1:17" ht="24" customHeight="1"/>
    <row r="128" spans="1:17"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4" ht="24" customHeight="1"/>
    <row r="145" spans="22:22" ht="24" customHeight="1"/>
    <row r="146" spans="22:22" ht="24" customHeight="1"/>
    <row r="147" spans="22:22" ht="24" customHeight="1"/>
    <row r="148" spans="22:22" ht="24" customHeight="1"/>
    <row r="149" spans="22:22" ht="24" customHeight="1"/>
    <row r="150" spans="22:22" ht="24" customHeight="1"/>
    <row r="153" spans="22:22">
      <c r="V153" s="16"/>
    </row>
    <row r="154" spans="22:22">
      <c r="V154" s="16"/>
    </row>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1" ht="24" customHeight="1"/>
    <row r="182" ht="24" customHeight="1"/>
    <row r="183" ht="24" customHeight="1"/>
    <row r="184" ht="24" customHeight="1"/>
    <row r="185" ht="24" customHeight="1"/>
    <row r="186" ht="24" customHeight="1"/>
    <row r="187"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55" ht="24" customHeight="1"/>
    <row r="256" ht="24" customHeight="1"/>
    <row r="257" ht="24" customHeight="1"/>
    <row r="258" ht="24" customHeight="1"/>
    <row r="259" ht="24" customHeight="1"/>
    <row r="260" ht="24" customHeight="1"/>
    <row r="261"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2" ht="24" customHeight="1"/>
    <row r="293" ht="24" customHeight="1"/>
    <row r="294" ht="24" customHeight="1"/>
    <row r="295" ht="24" customHeight="1"/>
    <row r="296" ht="24" customHeight="1"/>
    <row r="297" ht="24" customHeight="1"/>
    <row r="298"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row r="329" ht="24" customHeight="1"/>
    <row r="330" ht="24" customHeight="1"/>
    <row r="331" ht="24" customHeight="1"/>
    <row r="332" ht="24" customHeight="1"/>
    <row r="333" ht="24" customHeight="1"/>
    <row r="334" ht="24" customHeight="1"/>
    <row r="335" ht="24" customHeight="1"/>
  </sheetData>
  <mergeCells count="65">
    <mergeCell ref="A111:B111"/>
    <mergeCell ref="A113:B113"/>
    <mergeCell ref="M5:N5"/>
    <mergeCell ref="A9:B9"/>
    <mergeCell ref="I5:J5"/>
    <mergeCell ref="K5:L5"/>
    <mergeCell ref="A19:B19"/>
    <mergeCell ref="A21:B21"/>
    <mergeCell ref="A17:B17"/>
    <mergeCell ref="A5:B6"/>
    <mergeCell ref="A11:B11"/>
    <mergeCell ref="A13:B13"/>
    <mergeCell ref="A49:B49"/>
    <mergeCell ref="A29:B29"/>
    <mergeCell ref="C5:D5"/>
    <mergeCell ref="E5:F5"/>
    <mergeCell ref="G5:H5"/>
    <mergeCell ref="A23:B23"/>
    <mergeCell ref="A15:B15"/>
    <mergeCell ref="A51:B51"/>
    <mergeCell ref="A53:B53"/>
    <mergeCell ref="A37:B37"/>
    <mergeCell ref="A39:B39"/>
    <mergeCell ref="A41:B41"/>
    <mergeCell ref="A43:B43"/>
    <mergeCell ref="A45:B45"/>
    <mergeCell ref="A47:B47"/>
    <mergeCell ref="A61:B61"/>
    <mergeCell ref="A65:B66"/>
    <mergeCell ref="C65:D65"/>
    <mergeCell ref="E65:F65"/>
    <mergeCell ref="A25:B25"/>
    <mergeCell ref="A27:B27"/>
    <mergeCell ref="A60:B60"/>
    <mergeCell ref="A31:B31"/>
    <mergeCell ref="A33:B33"/>
    <mergeCell ref="A35:B35"/>
    <mergeCell ref="M65:N65"/>
    <mergeCell ref="A69:B69"/>
    <mergeCell ref="A71:B71"/>
    <mergeCell ref="A73:B73"/>
    <mergeCell ref="G65:H65"/>
    <mergeCell ref="I65:J65"/>
    <mergeCell ref="K65:L65"/>
    <mergeCell ref="A89:B89"/>
    <mergeCell ref="A91:B91"/>
    <mergeCell ref="A93:B93"/>
    <mergeCell ref="A95:B95"/>
    <mergeCell ref="A97:B97"/>
    <mergeCell ref="A85:B85"/>
    <mergeCell ref="A87:B87"/>
    <mergeCell ref="A2:N2"/>
    <mergeCell ref="A115:B115"/>
    <mergeCell ref="A116:B116"/>
    <mergeCell ref="A101:B101"/>
    <mergeCell ref="A103:B103"/>
    <mergeCell ref="A105:B105"/>
    <mergeCell ref="A107:B107"/>
    <mergeCell ref="A109:B109"/>
    <mergeCell ref="A99:B99"/>
    <mergeCell ref="A75:B75"/>
    <mergeCell ref="A77:B77"/>
    <mergeCell ref="A79:B79"/>
    <mergeCell ref="A81:B81"/>
    <mergeCell ref="A83:B83"/>
  </mergeCells>
  <phoneticPr fontId="6"/>
  <pageMargins left="0.78740157480314965" right="0.39370078740157483" top="0.59055118110236227" bottom="0.19685039370078741" header="0.51181102362204722" footer="0.51181102362204722"/>
  <pageSetup paperSize="9" scale="47" fitToWidth="0" orientation="landscape" r:id="rId1"/>
  <headerFooter differentFirst="1" scaleWithDoc="0" alignWithMargins="0">
    <oddHeader xml:space="preserve">&amp;C
</oddHeader>
    <firstHeader>&amp;C&amp;"ＭＳ Ｐ明朝,太字"&amp;12第26表　組合別組合員期間別年金受給権者数</firstHeader>
  </headerFooter>
  <rowBreaks count="1" manualBreakCount="1">
    <brk id="58" max="13" man="1"/>
  </rowBreaks>
  <colBreaks count="1" manualBreakCount="1">
    <brk id="10" min="63" max="11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5557D-C6AB-4A81-96D6-EC3BD4D46671}">
  <dimension ref="A2:V328"/>
  <sheetViews>
    <sheetView showOutlineSymbols="0" zoomScale="60" zoomScaleNormal="60" workbookViewId="0"/>
  </sheetViews>
  <sheetFormatPr defaultColWidth="13.875" defaultRowHeight="17.25"/>
  <cols>
    <col min="1" max="1" width="9.625" style="15" customWidth="1"/>
    <col min="2" max="2" width="7.875" style="15" customWidth="1"/>
    <col min="3" max="3" width="13.375" style="15" customWidth="1"/>
    <col min="4" max="4" width="19.625" style="15" customWidth="1"/>
    <col min="5" max="5" width="13.375" style="15" customWidth="1"/>
    <col min="6" max="6" width="19.625" style="15" customWidth="1"/>
    <col min="7" max="7" width="13.37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6384" width="13.875" style="15"/>
  </cols>
  <sheetData>
    <row r="2" spans="1:15" ht="30" customHeight="1"/>
    <row r="3" spans="1:15">
      <c r="A3" s="15" t="s">
        <v>5</v>
      </c>
      <c r="I3" s="16"/>
    </row>
    <row r="4" spans="1:15" ht="21" customHeight="1">
      <c r="A4" s="94" t="s">
        <v>286</v>
      </c>
      <c r="N4" s="84"/>
    </row>
    <row r="5" spans="1:15" ht="20.100000000000001" customHeight="1">
      <c r="A5" s="870" t="s">
        <v>269</v>
      </c>
      <c r="B5" s="871"/>
      <c r="C5" s="880" t="s">
        <v>281</v>
      </c>
      <c r="D5" s="874"/>
      <c r="E5" s="881" t="s">
        <v>280</v>
      </c>
      <c r="F5" s="874"/>
      <c r="G5" s="875" t="s">
        <v>279</v>
      </c>
      <c r="H5" s="875"/>
      <c r="I5" s="875" t="s">
        <v>278</v>
      </c>
      <c r="J5" s="875"/>
      <c r="K5" s="875" t="s">
        <v>277</v>
      </c>
      <c r="L5" s="875"/>
      <c r="M5" s="875" t="s">
        <v>276</v>
      </c>
      <c r="N5" s="875"/>
      <c r="O5" s="16"/>
    </row>
    <row r="6" spans="1:15" ht="20.100000000000001" customHeight="1">
      <c r="A6" s="872"/>
      <c r="B6" s="873"/>
      <c r="C6" s="83" t="s">
        <v>265</v>
      </c>
      <c r="D6" s="80" t="s">
        <v>264</v>
      </c>
      <c r="E6" s="95" t="s">
        <v>265</v>
      </c>
      <c r="F6" s="80" t="s">
        <v>264</v>
      </c>
      <c r="G6" s="80"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47" t="s">
        <v>28</v>
      </c>
      <c r="G7" s="77" t="s">
        <v>186</v>
      </c>
      <c r="H7" s="77" t="s">
        <v>28</v>
      </c>
      <c r="I7" s="77" t="s">
        <v>186</v>
      </c>
      <c r="J7" s="77" t="s">
        <v>28</v>
      </c>
      <c r="K7" s="77" t="s">
        <v>186</v>
      </c>
      <c r="L7" s="77" t="s">
        <v>28</v>
      </c>
      <c r="M7" s="77" t="s">
        <v>186</v>
      </c>
      <c r="N7" s="76" t="s">
        <v>28</v>
      </c>
    </row>
    <row r="8" spans="1:15" ht="21.75" customHeight="1">
      <c r="A8" s="49"/>
      <c r="B8" s="48"/>
      <c r="C8" s="47"/>
      <c r="D8" s="45"/>
      <c r="E8" s="47"/>
      <c r="F8" s="45"/>
      <c r="G8" s="47"/>
      <c r="H8" s="45"/>
      <c r="I8" s="46"/>
      <c r="J8" s="45"/>
      <c r="K8" s="47"/>
      <c r="L8" s="45"/>
      <c r="M8" s="47"/>
      <c r="N8" s="45"/>
    </row>
    <row r="9" spans="1:15" ht="20.25" customHeight="1">
      <c r="A9" s="859" t="s">
        <v>185</v>
      </c>
      <c r="B9" s="860"/>
      <c r="C9" s="37">
        <v>136</v>
      </c>
      <c r="D9" s="43">
        <v>33916249</v>
      </c>
      <c r="E9" s="37">
        <v>24</v>
      </c>
      <c r="F9" s="43">
        <v>24652610</v>
      </c>
      <c r="G9" s="37">
        <v>54</v>
      </c>
      <c r="H9" s="43">
        <v>74963355</v>
      </c>
      <c r="I9" s="44">
        <v>155</v>
      </c>
      <c r="J9" s="43">
        <v>258199551</v>
      </c>
      <c r="K9" s="37">
        <v>383</v>
      </c>
      <c r="L9" s="43">
        <v>748375519</v>
      </c>
      <c r="M9" s="37">
        <v>220</v>
      </c>
      <c r="N9" s="43">
        <v>461183986</v>
      </c>
    </row>
    <row r="10" spans="1:15" ht="21.75" customHeight="1">
      <c r="A10" s="49"/>
      <c r="B10" s="48"/>
      <c r="C10" s="47"/>
      <c r="D10" s="45"/>
      <c r="E10" s="47"/>
      <c r="F10" s="45"/>
      <c r="G10" s="47"/>
      <c r="H10" s="45"/>
      <c r="I10" s="46"/>
      <c r="J10" s="45"/>
      <c r="K10" s="47"/>
      <c r="L10" s="45"/>
      <c r="M10" s="47"/>
      <c r="N10" s="45"/>
    </row>
    <row r="11" spans="1:15" ht="20.25" customHeight="1">
      <c r="A11" s="859" t="s">
        <v>184</v>
      </c>
      <c r="B11" s="860"/>
      <c r="C11" s="37">
        <v>66</v>
      </c>
      <c r="D11" s="43">
        <v>17975065</v>
      </c>
      <c r="E11" s="37">
        <v>16</v>
      </c>
      <c r="F11" s="43">
        <v>16629508</v>
      </c>
      <c r="G11" s="37">
        <v>24</v>
      </c>
      <c r="H11" s="43">
        <v>31854841</v>
      </c>
      <c r="I11" s="44">
        <v>62</v>
      </c>
      <c r="J11" s="43">
        <v>108214696</v>
      </c>
      <c r="K11" s="37">
        <v>191</v>
      </c>
      <c r="L11" s="43">
        <v>382419679</v>
      </c>
      <c r="M11" s="37">
        <v>80</v>
      </c>
      <c r="N11" s="43">
        <v>166100587</v>
      </c>
    </row>
    <row r="12" spans="1:15" ht="21.75" customHeight="1">
      <c r="A12" s="49"/>
      <c r="B12" s="48"/>
      <c r="C12" s="47"/>
      <c r="D12" s="45"/>
      <c r="E12" s="47"/>
      <c r="F12" s="45"/>
      <c r="G12" s="47"/>
      <c r="H12" s="45"/>
      <c r="I12" s="46"/>
      <c r="J12" s="45"/>
      <c r="K12" s="47"/>
      <c r="L12" s="45"/>
      <c r="M12" s="47"/>
      <c r="N12" s="45"/>
    </row>
    <row r="13" spans="1:15" ht="20.25" customHeight="1">
      <c r="A13" s="859" t="s">
        <v>183</v>
      </c>
      <c r="B13" s="860"/>
      <c r="C13" s="37">
        <v>603</v>
      </c>
      <c r="D13" s="43">
        <v>130497318</v>
      </c>
      <c r="E13" s="37">
        <v>66</v>
      </c>
      <c r="F13" s="43">
        <v>71009509</v>
      </c>
      <c r="G13" s="37">
        <v>216</v>
      </c>
      <c r="H13" s="43">
        <v>287678051</v>
      </c>
      <c r="I13" s="44">
        <v>387</v>
      </c>
      <c r="J13" s="43">
        <v>607608162</v>
      </c>
      <c r="K13" s="37">
        <v>625</v>
      </c>
      <c r="L13" s="43">
        <v>1086363283</v>
      </c>
      <c r="M13" s="37">
        <v>610</v>
      </c>
      <c r="N13" s="43">
        <v>1127243011</v>
      </c>
    </row>
    <row r="14" spans="1:15" ht="21.75" customHeight="1">
      <c r="A14" s="42"/>
      <c r="B14" s="41"/>
      <c r="C14" s="40"/>
      <c r="D14" s="50"/>
      <c r="E14" s="40"/>
      <c r="F14" s="50"/>
      <c r="G14" s="40"/>
      <c r="H14" s="50"/>
      <c r="I14" s="39"/>
      <c r="J14" s="50"/>
      <c r="K14" s="40"/>
      <c r="L14" s="50"/>
      <c r="M14" s="40"/>
      <c r="N14" s="50"/>
    </row>
    <row r="15" spans="1:15" ht="20.25" customHeight="1">
      <c r="A15" s="859" t="s">
        <v>263</v>
      </c>
      <c r="B15" s="860"/>
      <c r="C15" s="37">
        <v>503</v>
      </c>
      <c r="D15" s="43">
        <v>77697284</v>
      </c>
      <c r="E15" s="37">
        <v>30</v>
      </c>
      <c r="F15" s="43">
        <v>25547990</v>
      </c>
      <c r="G15" s="37">
        <v>97</v>
      </c>
      <c r="H15" s="43">
        <v>126848890</v>
      </c>
      <c r="I15" s="44">
        <v>314</v>
      </c>
      <c r="J15" s="43">
        <v>474898458</v>
      </c>
      <c r="K15" s="37">
        <v>912</v>
      </c>
      <c r="L15" s="43">
        <v>1494826655</v>
      </c>
      <c r="M15" s="37">
        <v>630</v>
      </c>
      <c r="N15" s="43">
        <v>1082400973</v>
      </c>
    </row>
    <row r="16" spans="1:15" ht="21.75" customHeight="1">
      <c r="A16" s="49"/>
      <c r="B16" s="48"/>
      <c r="C16" s="47"/>
      <c r="D16" s="45"/>
      <c r="E16" s="47"/>
      <c r="F16" s="45"/>
      <c r="G16" s="47"/>
      <c r="H16" s="45"/>
      <c r="I16" s="46"/>
      <c r="J16" s="45"/>
      <c r="K16" s="47"/>
      <c r="L16" s="45"/>
      <c r="M16" s="47"/>
      <c r="N16" s="45"/>
    </row>
    <row r="17" spans="1:14" ht="20.25" customHeight="1">
      <c r="A17" s="859" t="s">
        <v>181</v>
      </c>
      <c r="B17" s="860"/>
      <c r="C17" s="37">
        <v>1061</v>
      </c>
      <c r="D17" s="43">
        <v>290578751</v>
      </c>
      <c r="E17" s="37">
        <v>182</v>
      </c>
      <c r="F17" s="43">
        <v>166644926</v>
      </c>
      <c r="G17" s="37">
        <v>306</v>
      </c>
      <c r="H17" s="43">
        <v>355101261</v>
      </c>
      <c r="I17" s="44">
        <v>962</v>
      </c>
      <c r="J17" s="43">
        <v>1489749611</v>
      </c>
      <c r="K17" s="37">
        <v>2917</v>
      </c>
      <c r="L17" s="43">
        <v>5180562680</v>
      </c>
      <c r="M17" s="37">
        <v>3770</v>
      </c>
      <c r="N17" s="43">
        <v>7200524354</v>
      </c>
    </row>
    <row r="18" spans="1:14" ht="21.75" customHeight="1">
      <c r="A18" s="49"/>
      <c r="B18" s="48"/>
      <c r="C18" s="47"/>
      <c r="D18" s="45"/>
      <c r="E18" s="47"/>
      <c r="F18" s="45"/>
      <c r="G18" s="47"/>
      <c r="H18" s="45"/>
      <c r="I18" s="46"/>
      <c r="J18" s="45"/>
      <c r="K18" s="47"/>
      <c r="L18" s="45"/>
      <c r="M18" s="47"/>
      <c r="N18" s="45"/>
    </row>
    <row r="19" spans="1:14" ht="20.25" customHeight="1">
      <c r="A19" s="857" t="s">
        <v>180</v>
      </c>
      <c r="B19" s="858"/>
      <c r="C19" s="37">
        <v>283</v>
      </c>
      <c r="D19" s="43">
        <v>62206779</v>
      </c>
      <c r="E19" s="37">
        <v>45</v>
      </c>
      <c r="F19" s="43">
        <v>51349314</v>
      </c>
      <c r="G19" s="37">
        <v>50</v>
      </c>
      <c r="H19" s="43">
        <v>70547304</v>
      </c>
      <c r="I19" s="44">
        <v>84</v>
      </c>
      <c r="J19" s="43">
        <v>141401487</v>
      </c>
      <c r="K19" s="37">
        <v>355</v>
      </c>
      <c r="L19" s="43">
        <v>731636262</v>
      </c>
      <c r="M19" s="37">
        <v>450</v>
      </c>
      <c r="N19" s="43">
        <v>980330548</v>
      </c>
    </row>
    <row r="20" spans="1:14" ht="21.75" customHeight="1">
      <c r="A20" s="42"/>
      <c r="B20" s="41"/>
      <c r="C20" s="40"/>
      <c r="D20" s="50"/>
      <c r="E20" s="40"/>
      <c r="F20" s="50"/>
      <c r="G20" s="40"/>
      <c r="H20" s="50"/>
      <c r="I20" s="39"/>
      <c r="J20" s="50"/>
      <c r="K20" s="40"/>
      <c r="L20" s="50"/>
      <c r="M20" s="40"/>
      <c r="N20" s="50"/>
    </row>
    <row r="21" spans="1:14" ht="20.25" customHeight="1">
      <c r="A21" s="859" t="s">
        <v>179</v>
      </c>
      <c r="B21" s="860"/>
      <c r="C21" s="37">
        <v>1685</v>
      </c>
      <c r="D21" s="43">
        <v>446068393</v>
      </c>
      <c r="E21" s="37">
        <v>489</v>
      </c>
      <c r="F21" s="43">
        <v>380205586</v>
      </c>
      <c r="G21" s="37">
        <v>1071</v>
      </c>
      <c r="H21" s="43">
        <v>1023255184</v>
      </c>
      <c r="I21" s="44">
        <v>1679</v>
      </c>
      <c r="J21" s="43">
        <v>2382216838</v>
      </c>
      <c r="K21" s="37">
        <v>4270</v>
      </c>
      <c r="L21" s="43">
        <v>7777623968</v>
      </c>
      <c r="M21" s="37">
        <v>10969</v>
      </c>
      <c r="N21" s="43">
        <v>21332472739</v>
      </c>
    </row>
    <row r="22" spans="1:14" ht="21.75" customHeight="1">
      <c r="A22" s="49"/>
      <c r="B22" s="48"/>
      <c r="C22" s="47"/>
      <c r="D22" s="45"/>
      <c r="E22" s="47"/>
      <c r="F22" s="45"/>
      <c r="G22" s="47"/>
      <c r="H22" s="45"/>
      <c r="I22" s="46"/>
      <c r="J22" s="45"/>
      <c r="K22" s="47"/>
      <c r="L22" s="45"/>
      <c r="M22" s="47"/>
      <c r="N22" s="45"/>
    </row>
    <row r="23" spans="1:14" ht="20.25" customHeight="1">
      <c r="A23" s="859" t="s">
        <v>178</v>
      </c>
      <c r="B23" s="860"/>
      <c r="C23" s="37">
        <v>19517</v>
      </c>
      <c r="D23" s="43">
        <v>6155313423</v>
      </c>
      <c r="E23" s="37">
        <v>2921</v>
      </c>
      <c r="F23" s="43">
        <v>3392328043</v>
      </c>
      <c r="G23" s="37">
        <v>4325</v>
      </c>
      <c r="H23" s="43">
        <v>6181059973</v>
      </c>
      <c r="I23" s="44">
        <v>9034</v>
      </c>
      <c r="J23" s="43">
        <v>16031125217</v>
      </c>
      <c r="K23" s="37">
        <v>17182</v>
      </c>
      <c r="L23" s="43">
        <v>33937876869</v>
      </c>
      <c r="M23" s="37">
        <v>11383</v>
      </c>
      <c r="N23" s="43">
        <v>21975483388</v>
      </c>
    </row>
    <row r="24" spans="1:14" ht="21.75" customHeight="1">
      <c r="A24" s="49"/>
      <c r="B24" s="48"/>
      <c r="C24" s="47"/>
      <c r="D24" s="45"/>
      <c r="E24" s="47"/>
      <c r="F24" s="45"/>
      <c r="G24" s="47"/>
      <c r="H24" s="45"/>
      <c r="I24" s="46"/>
      <c r="J24" s="45"/>
      <c r="K24" s="47"/>
      <c r="L24" s="45"/>
      <c r="M24" s="47"/>
      <c r="N24" s="45"/>
    </row>
    <row r="25" spans="1:14" ht="20.25" customHeight="1">
      <c r="A25" s="857" t="s">
        <v>177</v>
      </c>
      <c r="B25" s="858"/>
      <c r="C25" s="37">
        <v>2065</v>
      </c>
      <c r="D25" s="43">
        <v>456501556</v>
      </c>
      <c r="E25" s="37">
        <v>324</v>
      </c>
      <c r="F25" s="43">
        <v>297112923</v>
      </c>
      <c r="G25" s="37">
        <v>851</v>
      </c>
      <c r="H25" s="43">
        <v>1020893832</v>
      </c>
      <c r="I25" s="44">
        <v>2697</v>
      </c>
      <c r="J25" s="43">
        <v>4004773261</v>
      </c>
      <c r="K25" s="37">
        <v>6436</v>
      </c>
      <c r="L25" s="43">
        <v>10966722100</v>
      </c>
      <c r="M25" s="37">
        <v>4707</v>
      </c>
      <c r="N25" s="43">
        <v>8333382074</v>
      </c>
    </row>
    <row r="26" spans="1:14" ht="21.75" customHeight="1">
      <c r="A26" s="42"/>
      <c r="B26" s="41"/>
      <c r="C26" s="40"/>
      <c r="D26" s="50"/>
      <c r="E26" s="40"/>
      <c r="F26" s="50"/>
      <c r="G26" s="40"/>
      <c r="H26" s="50"/>
      <c r="I26" s="39"/>
      <c r="J26" s="50"/>
      <c r="K26" s="40"/>
      <c r="L26" s="50"/>
      <c r="M26" s="40"/>
      <c r="N26" s="50"/>
    </row>
    <row r="27" spans="1:14" ht="20.25" customHeight="1">
      <c r="A27" s="859" t="s">
        <v>176</v>
      </c>
      <c r="B27" s="860"/>
      <c r="C27" s="37">
        <v>807</v>
      </c>
      <c r="D27" s="43">
        <v>193597058</v>
      </c>
      <c r="E27" s="37">
        <v>106</v>
      </c>
      <c r="F27" s="43">
        <v>102754852</v>
      </c>
      <c r="G27" s="37">
        <v>526</v>
      </c>
      <c r="H27" s="43">
        <v>692306293</v>
      </c>
      <c r="I27" s="44">
        <v>1178</v>
      </c>
      <c r="J27" s="43">
        <v>1827704339</v>
      </c>
      <c r="K27" s="37">
        <v>3869</v>
      </c>
      <c r="L27" s="43">
        <v>6827876203</v>
      </c>
      <c r="M27" s="37">
        <v>5680</v>
      </c>
      <c r="N27" s="43">
        <v>10075494857</v>
      </c>
    </row>
    <row r="28" spans="1:14" ht="21.75" customHeight="1">
      <c r="A28" s="49"/>
      <c r="B28" s="48"/>
      <c r="C28" s="47"/>
      <c r="D28" s="45"/>
      <c r="E28" s="47"/>
      <c r="F28" s="45"/>
      <c r="G28" s="47"/>
      <c r="H28" s="45"/>
      <c r="I28" s="46"/>
      <c r="J28" s="45"/>
      <c r="K28" s="47"/>
      <c r="L28" s="45"/>
      <c r="M28" s="47"/>
      <c r="N28" s="45"/>
    </row>
    <row r="29" spans="1:14" ht="20.25" customHeight="1">
      <c r="A29" s="859" t="s">
        <v>175</v>
      </c>
      <c r="B29" s="860"/>
      <c r="C29" s="37">
        <v>833</v>
      </c>
      <c r="D29" s="43">
        <v>206305568</v>
      </c>
      <c r="E29" s="37">
        <v>185</v>
      </c>
      <c r="F29" s="43">
        <v>181621671</v>
      </c>
      <c r="G29" s="37">
        <v>619</v>
      </c>
      <c r="H29" s="43">
        <v>843764104</v>
      </c>
      <c r="I29" s="44">
        <v>1181</v>
      </c>
      <c r="J29" s="43">
        <v>1930866209</v>
      </c>
      <c r="K29" s="37">
        <v>1583</v>
      </c>
      <c r="L29" s="43">
        <v>2891914855</v>
      </c>
      <c r="M29" s="37">
        <v>1025</v>
      </c>
      <c r="N29" s="43">
        <v>1923959551</v>
      </c>
    </row>
    <row r="30" spans="1:14" ht="21.75" customHeight="1">
      <c r="A30" s="49"/>
      <c r="B30" s="48"/>
      <c r="C30" s="47"/>
      <c r="D30" s="45"/>
      <c r="E30" s="47"/>
      <c r="F30" s="45"/>
      <c r="G30" s="47"/>
      <c r="H30" s="45"/>
      <c r="I30" s="46"/>
      <c r="J30" s="45"/>
      <c r="K30" s="47"/>
      <c r="L30" s="45"/>
      <c r="M30" s="47"/>
      <c r="N30" s="45"/>
    </row>
    <row r="31" spans="1:14" ht="20.25" customHeight="1">
      <c r="A31" s="859" t="s">
        <v>174</v>
      </c>
      <c r="B31" s="860"/>
      <c r="C31" s="37">
        <v>2591</v>
      </c>
      <c r="D31" s="43">
        <v>591610875</v>
      </c>
      <c r="E31" s="37">
        <v>382</v>
      </c>
      <c r="F31" s="43">
        <v>384002785</v>
      </c>
      <c r="G31" s="37">
        <v>1577</v>
      </c>
      <c r="H31" s="43">
        <v>2020501826</v>
      </c>
      <c r="I31" s="44">
        <v>3470</v>
      </c>
      <c r="J31" s="43">
        <v>5175672042</v>
      </c>
      <c r="K31" s="37">
        <v>9858</v>
      </c>
      <c r="L31" s="43">
        <v>16651265990</v>
      </c>
      <c r="M31" s="37">
        <v>7279</v>
      </c>
      <c r="N31" s="43">
        <v>13366451955</v>
      </c>
    </row>
    <row r="32" spans="1:14" ht="21.75" customHeight="1">
      <c r="A32" s="42"/>
      <c r="B32" s="41"/>
      <c r="C32" s="40"/>
      <c r="D32" s="50"/>
      <c r="E32" s="40"/>
      <c r="F32" s="50"/>
      <c r="G32" s="40"/>
      <c r="H32" s="50"/>
      <c r="I32" s="39"/>
      <c r="J32" s="50"/>
      <c r="K32" s="40"/>
      <c r="L32" s="50"/>
      <c r="M32" s="40"/>
      <c r="N32" s="50"/>
    </row>
    <row r="33" spans="1:14" ht="20.25" customHeight="1">
      <c r="A33" s="859" t="s">
        <v>173</v>
      </c>
      <c r="B33" s="860"/>
      <c r="C33" s="37">
        <v>85354</v>
      </c>
      <c r="D33" s="43">
        <v>7821536509</v>
      </c>
      <c r="E33" s="37">
        <v>554</v>
      </c>
      <c r="F33" s="43">
        <v>511100891</v>
      </c>
      <c r="G33" s="37">
        <v>1798</v>
      </c>
      <c r="H33" s="43">
        <v>2318986978</v>
      </c>
      <c r="I33" s="44">
        <v>31168</v>
      </c>
      <c r="J33" s="43">
        <v>48566286216</v>
      </c>
      <c r="K33" s="37">
        <v>28167</v>
      </c>
      <c r="L33" s="43">
        <v>47237519156</v>
      </c>
      <c r="M33" s="37">
        <v>4456</v>
      </c>
      <c r="N33" s="43">
        <v>7446302560</v>
      </c>
    </row>
    <row r="34" spans="1:14" ht="21.75" customHeight="1">
      <c r="A34" s="49"/>
      <c r="B34" s="48"/>
      <c r="C34" s="47"/>
      <c r="D34" s="45"/>
      <c r="E34" s="47"/>
      <c r="F34" s="45"/>
      <c r="G34" s="47"/>
      <c r="H34" s="45"/>
      <c r="I34" s="46"/>
      <c r="J34" s="45"/>
      <c r="K34" s="47"/>
      <c r="L34" s="45"/>
      <c r="M34" s="47"/>
      <c r="N34" s="45"/>
    </row>
    <row r="35" spans="1:14" ht="20.25" customHeight="1">
      <c r="A35" s="859" t="s">
        <v>172</v>
      </c>
      <c r="B35" s="860"/>
      <c r="C35" s="37">
        <v>3179</v>
      </c>
      <c r="D35" s="43">
        <v>416121901</v>
      </c>
      <c r="E35" s="37">
        <v>353</v>
      </c>
      <c r="F35" s="43">
        <v>347962850</v>
      </c>
      <c r="G35" s="37">
        <v>579</v>
      </c>
      <c r="H35" s="43">
        <v>673906544</v>
      </c>
      <c r="I35" s="44">
        <v>953</v>
      </c>
      <c r="J35" s="43">
        <v>1444867647</v>
      </c>
      <c r="K35" s="37">
        <v>2125</v>
      </c>
      <c r="L35" s="43">
        <v>4047507009</v>
      </c>
      <c r="M35" s="37">
        <v>2674</v>
      </c>
      <c r="N35" s="43">
        <v>5451870569</v>
      </c>
    </row>
    <row r="36" spans="1:14" ht="21.75" customHeight="1">
      <c r="A36" s="49"/>
      <c r="B36" s="48"/>
      <c r="C36" s="47"/>
      <c r="D36" s="45"/>
      <c r="E36" s="47"/>
      <c r="F36" s="45"/>
      <c r="G36" s="47"/>
      <c r="H36" s="45"/>
      <c r="I36" s="46"/>
      <c r="J36" s="45"/>
      <c r="K36" s="47"/>
      <c r="L36" s="45"/>
      <c r="M36" s="47"/>
      <c r="N36" s="45"/>
    </row>
    <row r="37" spans="1:14" ht="20.25" customHeight="1">
      <c r="A37" s="859" t="s">
        <v>171</v>
      </c>
      <c r="B37" s="860"/>
      <c r="C37" s="37">
        <v>56</v>
      </c>
      <c r="D37" s="43">
        <v>17876494</v>
      </c>
      <c r="E37" s="37">
        <v>5</v>
      </c>
      <c r="F37" s="43">
        <v>3751019</v>
      </c>
      <c r="G37" s="37">
        <v>18</v>
      </c>
      <c r="H37" s="43">
        <v>23132778</v>
      </c>
      <c r="I37" s="44">
        <v>60</v>
      </c>
      <c r="J37" s="43">
        <v>100033838</v>
      </c>
      <c r="K37" s="37">
        <v>152</v>
      </c>
      <c r="L37" s="43">
        <v>282575728</v>
      </c>
      <c r="M37" s="37">
        <v>131</v>
      </c>
      <c r="N37" s="43">
        <v>247501724</v>
      </c>
    </row>
    <row r="38" spans="1:14" ht="21.75" customHeight="1">
      <c r="A38" s="42"/>
      <c r="B38" s="41"/>
      <c r="C38" s="40"/>
      <c r="D38" s="50"/>
      <c r="E38" s="40"/>
      <c r="F38" s="50"/>
      <c r="G38" s="40"/>
      <c r="H38" s="50"/>
      <c r="I38" s="39"/>
      <c r="J38" s="50"/>
      <c r="K38" s="40"/>
      <c r="L38" s="50"/>
      <c r="M38" s="40"/>
      <c r="N38" s="50"/>
    </row>
    <row r="39" spans="1:14" ht="20.25" customHeight="1">
      <c r="A39" s="859" t="s">
        <v>170</v>
      </c>
      <c r="B39" s="860"/>
      <c r="C39" s="37">
        <v>1156</v>
      </c>
      <c r="D39" s="43">
        <v>264432166</v>
      </c>
      <c r="E39" s="37">
        <v>218</v>
      </c>
      <c r="F39" s="43">
        <v>210501410</v>
      </c>
      <c r="G39" s="37">
        <v>380</v>
      </c>
      <c r="H39" s="43">
        <v>452697368</v>
      </c>
      <c r="I39" s="44">
        <v>1123</v>
      </c>
      <c r="J39" s="43">
        <v>1655762608</v>
      </c>
      <c r="K39" s="37">
        <v>2199</v>
      </c>
      <c r="L39" s="43">
        <v>3856975071</v>
      </c>
      <c r="M39" s="37">
        <v>1708</v>
      </c>
      <c r="N39" s="43">
        <v>3196540503</v>
      </c>
    </row>
    <row r="40" spans="1:14" ht="21.75" customHeight="1">
      <c r="A40" s="49"/>
      <c r="B40" s="48"/>
      <c r="C40" s="47"/>
      <c r="D40" s="45"/>
      <c r="E40" s="47"/>
      <c r="F40" s="45"/>
      <c r="G40" s="47"/>
      <c r="H40" s="45"/>
      <c r="I40" s="46"/>
      <c r="J40" s="45"/>
      <c r="K40" s="47"/>
      <c r="L40" s="45"/>
      <c r="M40" s="47"/>
      <c r="N40" s="45"/>
    </row>
    <row r="41" spans="1:14" ht="20.25" customHeight="1">
      <c r="A41" s="859" t="s">
        <v>169</v>
      </c>
      <c r="B41" s="860"/>
      <c r="C41" s="37">
        <v>9668</v>
      </c>
      <c r="D41" s="43">
        <v>3036563584</v>
      </c>
      <c r="E41" s="37">
        <v>2634</v>
      </c>
      <c r="F41" s="43">
        <v>2544237096</v>
      </c>
      <c r="G41" s="37">
        <v>3053</v>
      </c>
      <c r="H41" s="43">
        <v>3689754733</v>
      </c>
      <c r="I41" s="44">
        <v>4046</v>
      </c>
      <c r="J41" s="43">
        <v>5917045173</v>
      </c>
      <c r="K41" s="37">
        <v>4919</v>
      </c>
      <c r="L41" s="43">
        <v>8375626046</v>
      </c>
      <c r="M41" s="37">
        <v>1899</v>
      </c>
      <c r="N41" s="43">
        <v>3376140726</v>
      </c>
    </row>
    <row r="42" spans="1:14" ht="21.75" customHeight="1">
      <c r="A42" s="49"/>
      <c r="B42" s="48"/>
      <c r="C42" s="47"/>
      <c r="D42" s="45"/>
      <c r="E42" s="47"/>
      <c r="F42" s="45"/>
      <c r="G42" s="47"/>
      <c r="H42" s="45"/>
      <c r="I42" s="46"/>
      <c r="J42" s="45"/>
      <c r="K42" s="47"/>
      <c r="L42" s="45"/>
      <c r="M42" s="47"/>
      <c r="N42" s="45"/>
    </row>
    <row r="43" spans="1:14" ht="20.25" customHeight="1">
      <c r="A43" s="859" t="s">
        <v>168</v>
      </c>
      <c r="B43" s="860"/>
      <c r="C43" s="37">
        <v>1551</v>
      </c>
      <c r="D43" s="43">
        <v>678674239</v>
      </c>
      <c r="E43" s="37">
        <v>985</v>
      </c>
      <c r="F43" s="43">
        <v>929956173</v>
      </c>
      <c r="G43" s="37">
        <v>1246</v>
      </c>
      <c r="H43" s="43">
        <v>1351667082</v>
      </c>
      <c r="I43" s="44">
        <v>1635</v>
      </c>
      <c r="J43" s="43">
        <v>2069612123</v>
      </c>
      <c r="K43" s="37">
        <v>2727</v>
      </c>
      <c r="L43" s="43">
        <v>4099754554</v>
      </c>
      <c r="M43" s="37">
        <v>4332</v>
      </c>
      <c r="N43" s="43">
        <v>6939967085</v>
      </c>
    </row>
    <row r="44" spans="1:14" ht="21.75" customHeight="1">
      <c r="A44" s="42"/>
      <c r="B44" s="41"/>
      <c r="C44" s="40"/>
      <c r="D44" s="50"/>
      <c r="E44" s="40"/>
      <c r="F44" s="50"/>
      <c r="G44" s="40"/>
      <c r="H44" s="50"/>
      <c r="I44" s="39"/>
      <c r="J44" s="50"/>
      <c r="K44" s="40"/>
      <c r="L44" s="50"/>
      <c r="M44" s="40"/>
      <c r="N44" s="50"/>
    </row>
    <row r="45" spans="1:14" ht="20.25" customHeight="1">
      <c r="A45" s="859" t="s">
        <v>167</v>
      </c>
      <c r="B45" s="860"/>
      <c r="C45" s="37">
        <v>9617</v>
      </c>
      <c r="D45" s="43">
        <v>2284966286</v>
      </c>
      <c r="E45" s="37">
        <v>2308</v>
      </c>
      <c r="F45" s="43">
        <v>2133254901</v>
      </c>
      <c r="G45" s="37">
        <v>5884</v>
      </c>
      <c r="H45" s="43">
        <v>6617381059</v>
      </c>
      <c r="I45" s="44">
        <v>16914</v>
      </c>
      <c r="J45" s="43">
        <v>21720106235</v>
      </c>
      <c r="K45" s="37">
        <v>40084</v>
      </c>
      <c r="L45" s="43">
        <v>61111474321</v>
      </c>
      <c r="M45" s="37">
        <v>29430</v>
      </c>
      <c r="N45" s="43">
        <v>51327638134</v>
      </c>
    </row>
    <row r="46" spans="1:14" ht="21.75" customHeight="1">
      <c r="A46" s="49"/>
      <c r="B46" s="48"/>
      <c r="C46" s="47"/>
      <c r="D46" s="45"/>
      <c r="E46" s="47"/>
      <c r="F46" s="45"/>
      <c r="G46" s="47"/>
      <c r="H46" s="45"/>
      <c r="I46" s="46"/>
      <c r="J46" s="45"/>
      <c r="K46" s="47"/>
      <c r="L46" s="45"/>
      <c r="M46" s="47"/>
      <c r="N46" s="45"/>
    </row>
    <row r="47" spans="1:14" ht="20.25" customHeight="1">
      <c r="A47" s="857" t="s">
        <v>165</v>
      </c>
      <c r="B47" s="858"/>
      <c r="C47" s="37">
        <v>3104</v>
      </c>
      <c r="D47" s="43">
        <v>720284012</v>
      </c>
      <c r="E47" s="37">
        <v>396</v>
      </c>
      <c r="F47" s="43">
        <v>376985511</v>
      </c>
      <c r="G47" s="37">
        <v>531</v>
      </c>
      <c r="H47" s="43">
        <v>659556353</v>
      </c>
      <c r="I47" s="44">
        <v>645</v>
      </c>
      <c r="J47" s="43">
        <v>971227305</v>
      </c>
      <c r="K47" s="37">
        <v>843</v>
      </c>
      <c r="L47" s="43">
        <v>1470893829</v>
      </c>
      <c r="M47" s="37">
        <v>441</v>
      </c>
      <c r="N47" s="43">
        <v>829456549</v>
      </c>
    </row>
    <row r="48" spans="1:14" ht="21.75" customHeight="1">
      <c r="A48" s="42"/>
      <c r="B48" s="41"/>
      <c r="C48" s="40"/>
      <c r="D48" s="50"/>
      <c r="E48" s="40"/>
      <c r="F48" s="50"/>
      <c r="G48" s="40"/>
      <c r="H48" s="50"/>
      <c r="I48" s="39"/>
      <c r="J48" s="50"/>
      <c r="K48" s="40"/>
      <c r="L48" s="50"/>
      <c r="M48" s="40"/>
      <c r="N48" s="50"/>
    </row>
    <row r="49" spans="1:17" ht="20.25" customHeight="1">
      <c r="A49" s="857" t="s">
        <v>164</v>
      </c>
      <c r="B49" s="858"/>
      <c r="C49" s="27">
        <v>143835</v>
      </c>
      <c r="D49" s="51">
        <v>23902723510</v>
      </c>
      <c r="E49" s="27">
        <v>12223</v>
      </c>
      <c r="F49" s="51">
        <v>12151609568</v>
      </c>
      <c r="G49" s="27">
        <v>23205</v>
      </c>
      <c r="H49" s="51">
        <v>28515857809</v>
      </c>
      <c r="I49" s="52">
        <v>77747</v>
      </c>
      <c r="J49" s="51">
        <v>116877371016</v>
      </c>
      <c r="K49" s="27">
        <v>129797</v>
      </c>
      <c r="L49" s="51">
        <v>219159789777</v>
      </c>
      <c r="M49" s="27">
        <v>91874</v>
      </c>
      <c r="N49" s="51">
        <v>166840445873</v>
      </c>
    </row>
    <row r="50" spans="1:17" ht="18.95" customHeight="1">
      <c r="A50" s="710"/>
      <c r="B50" s="711"/>
      <c r="C50" s="40"/>
      <c r="D50" s="50"/>
      <c r="E50" s="40"/>
      <c r="F50" s="50"/>
      <c r="G50" s="40"/>
      <c r="H50" s="50"/>
      <c r="I50" s="39"/>
      <c r="J50" s="50"/>
      <c r="K50" s="40"/>
      <c r="L50" s="50"/>
      <c r="M50" s="40"/>
      <c r="N50" s="50"/>
    </row>
    <row r="51" spans="1:17" ht="20.25" customHeight="1">
      <c r="A51" s="876" t="s">
        <v>262</v>
      </c>
      <c r="B51" s="877" t="s">
        <v>262</v>
      </c>
      <c r="C51" s="37">
        <v>122005</v>
      </c>
      <c r="D51" s="43">
        <v>17864971140</v>
      </c>
      <c r="E51" s="37">
        <v>7054</v>
      </c>
      <c r="F51" s="43">
        <v>7495673653</v>
      </c>
      <c r="G51" s="37">
        <v>16134</v>
      </c>
      <c r="H51" s="43">
        <v>20843170038</v>
      </c>
      <c r="I51" s="44">
        <v>66269</v>
      </c>
      <c r="J51" s="43">
        <v>102263624749</v>
      </c>
      <c r="K51" s="37">
        <v>109961</v>
      </c>
      <c r="L51" s="43">
        <v>188388971280</v>
      </c>
      <c r="M51" s="37">
        <v>77098</v>
      </c>
      <c r="N51" s="43">
        <v>141795591605</v>
      </c>
    </row>
    <row r="52" spans="1:17" ht="18.95" customHeight="1">
      <c r="A52" s="712"/>
      <c r="B52" s="713"/>
      <c r="C52" s="32"/>
      <c r="D52" s="87"/>
      <c r="E52" s="32"/>
      <c r="F52" s="87"/>
      <c r="G52" s="32"/>
      <c r="H52" s="87"/>
      <c r="I52" s="32"/>
      <c r="J52" s="87"/>
      <c r="K52" s="32"/>
      <c r="L52" s="87"/>
      <c r="M52" s="32"/>
      <c r="N52" s="87"/>
    </row>
    <row r="53" spans="1:17" ht="20.25" customHeight="1">
      <c r="A53" s="878" t="s">
        <v>261</v>
      </c>
      <c r="B53" s="879" t="s">
        <v>261</v>
      </c>
      <c r="C53" s="27">
        <v>21830</v>
      </c>
      <c r="D53" s="51">
        <v>6037752370</v>
      </c>
      <c r="E53" s="27">
        <v>5169</v>
      </c>
      <c r="F53" s="51">
        <v>4655935915</v>
      </c>
      <c r="G53" s="27">
        <v>7071</v>
      </c>
      <c r="H53" s="51">
        <v>7672687771</v>
      </c>
      <c r="I53" s="52">
        <v>11478</v>
      </c>
      <c r="J53" s="51">
        <v>14613746267</v>
      </c>
      <c r="K53" s="27">
        <v>19836</v>
      </c>
      <c r="L53" s="51">
        <v>30770818497</v>
      </c>
      <c r="M53" s="27">
        <v>14776</v>
      </c>
      <c r="N53" s="51">
        <v>25044854268</v>
      </c>
    </row>
    <row r="54" spans="1:17">
      <c r="A54" s="862"/>
      <c r="B54" s="863"/>
      <c r="C54" s="19"/>
      <c r="D54" s="19"/>
      <c r="E54" s="19"/>
      <c r="F54" s="19"/>
      <c r="G54" s="19"/>
      <c r="H54" s="19"/>
      <c r="I54" s="19"/>
      <c r="J54" s="19"/>
      <c r="K54" s="19"/>
      <c r="L54" s="19"/>
      <c r="M54" s="19"/>
      <c r="N54" s="19"/>
    </row>
    <row r="55" spans="1:17" ht="30" customHeight="1">
      <c r="A55" s="862"/>
      <c r="B55" s="863"/>
      <c r="C55" s="19"/>
      <c r="D55" s="19"/>
      <c r="E55" s="19"/>
      <c r="F55" s="19"/>
      <c r="G55" s="19"/>
      <c r="H55" s="19"/>
      <c r="I55" s="19"/>
      <c r="J55" s="19"/>
      <c r="K55" s="19"/>
      <c r="L55" s="19"/>
      <c r="M55" s="19"/>
      <c r="N55" s="19"/>
    </row>
    <row r="56" spans="1:17">
      <c r="C56" s="17"/>
      <c r="D56" s="17"/>
      <c r="E56" s="17"/>
      <c r="F56" s="17"/>
      <c r="G56" s="17"/>
      <c r="H56" s="17"/>
      <c r="I56" s="17"/>
      <c r="J56" s="17"/>
      <c r="K56" s="17"/>
      <c r="L56" s="17"/>
      <c r="M56" s="17"/>
      <c r="N56" s="17"/>
    </row>
    <row r="57" spans="1:17" ht="21" customHeight="1">
      <c r="A57" s="94" t="s">
        <v>285</v>
      </c>
      <c r="I57" s="93"/>
      <c r="J57" s="93"/>
    </row>
    <row r="58" spans="1:17" ht="20.100000000000001" customHeight="1">
      <c r="A58" s="870" t="s">
        <v>269</v>
      </c>
      <c r="B58" s="871"/>
      <c r="C58" s="866" t="s">
        <v>268</v>
      </c>
      <c r="D58" s="867"/>
      <c r="E58" s="868" t="s">
        <v>267</v>
      </c>
      <c r="F58" s="866"/>
      <c r="G58" s="868" t="s">
        <v>266</v>
      </c>
      <c r="H58" s="867"/>
      <c r="I58" s="868" t="s">
        <v>0</v>
      </c>
      <c r="J58" s="867"/>
      <c r="K58" s="869"/>
      <c r="L58" s="865"/>
      <c r="M58" s="864"/>
      <c r="N58" s="865"/>
      <c r="P58" s="64"/>
    </row>
    <row r="59" spans="1:17" ht="20.100000000000001" customHeight="1">
      <c r="A59" s="872"/>
      <c r="B59" s="873"/>
      <c r="C59" s="62" t="s">
        <v>265</v>
      </c>
      <c r="D59" s="63" t="s">
        <v>264</v>
      </c>
      <c r="E59" s="63" t="s">
        <v>265</v>
      </c>
      <c r="F59" s="92" t="s">
        <v>264</v>
      </c>
      <c r="G59" s="61" t="s">
        <v>265</v>
      </c>
      <c r="H59" s="60" t="s">
        <v>264</v>
      </c>
      <c r="I59" s="61" t="s">
        <v>265</v>
      </c>
      <c r="J59" s="60" t="s">
        <v>264</v>
      </c>
      <c r="K59" s="59"/>
      <c r="L59" s="58"/>
      <c r="M59" s="58"/>
      <c r="N59" s="58"/>
    </row>
    <row r="60" spans="1:17" ht="20.100000000000001" customHeight="1">
      <c r="A60" s="57"/>
      <c r="B60" s="56"/>
      <c r="C60" s="54" t="s">
        <v>186</v>
      </c>
      <c r="D60" s="54" t="s">
        <v>28</v>
      </c>
      <c r="E60" s="54" t="s">
        <v>186</v>
      </c>
      <c r="F60" s="91" t="s">
        <v>28</v>
      </c>
      <c r="G60" s="54" t="s">
        <v>186</v>
      </c>
      <c r="H60" s="54" t="s">
        <v>28</v>
      </c>
      <c r="I60" s="54" t="s">
        <v>186</v>
      </c>
      <c r="J60" s="54" t="s">
        <v>28</v>
      </c>
      <c r="K60" s="30"/>
      <c r="L60" s="29"/>
      <c r="M60" s="29"/>
      <c r="N60" s="29"/>
      <c r="P60" s="86"/>
      <c r="Q60" s="86"/>
    </row>
    <row r="61" spans="1:17" ht="21.75" customHeight="1">
      <c r="A61" s="49"/>
      <c r="B61" s="48"/>
      <c r="C61" s="47"/>
      <c r="D61" s="45"/>
      <c r="E61" s="47"/>
      <c r="F61" s="90"/>
      <c r="G61" s="46"/>
      <c r="H61" s="45"/>
      <c r="I61" s="46"/>
      <c r="J61" s="45"/>
      <c r="K61" s="30"/>
      <c r="L61" s="28"/>
      <c r="M61" s="29"/>
      <c r="N61" s="28"/>
      <c r="P61" s="86"/>
      <c r="Q61" s="86"/>
    </row>
    <row r="62" spans="1:17" ht="20.25" customHeight="1">
      <c r="A62" s="859" t="s">
        <v>185</v>
      </c>
      <c r="B62" s="860"/>
      <c r="C62" s="37">
        <v>14</v>
      </c>
      <c r="D62" s="43">
        <v>33966759</v>
      </c>
      <c r="E62" s="37" t="s">
        <v>158</v>
      </c>
      <c r="F62" s="44" t="s">
        <v>166</v>
      </c>
      <c r="G62" s="44" t="s">
        <v>158</v>
      </c>
      <c r="H62" s="43" t="s">
        <v>166</v>
      </c>
      <c r="I62" s="44">
        <v>986</v>
      </c>
      <c r="J62" s="43">
        <v>1635258029</v>
      </c>
      <c r="K62" s="23"/>
      <c r="L62" s="22"/>
      <c r="M62" s="22"/>
      <c r="N62" s="22"/>
      <c r="P62" s="86"/>
      <c r="Q62" s="86"/>
    </row>
    <row r="63" spans="1:17" ht="21.75" customHeight="1">
      <c r="A63" s="49"/>
      <c r="B63" s="48"/>
      <c r="C63" s="47"/>
      <c r="D63" s="45"/>
      <c r="E63" s="47"/>
      <c r="F63" s="90"/>
      <c r="G63" s="46"/>
      <c r="H63" s="45"/>
      <c r="I63" s="46"/>
      <c r="J63" s="45"/>
      <c r="K63" s="30"/>
      <c r="L63" s="28"/>
      <c r="M63" s="29"/>
      <c r="N63" s="28"/>
      <c r="P63" s="86"/>
      <c r="Q63" s="86"/>
    </row>
    <row r="64" spans="1:17" ht="20.25" customHeight="1">
      <c r="A64" s="859" t="s">
        <v>184</v>
      </c>
      <c r="B64" s="860"/>
      <c r="C64" s="37">
        <v>9</v>
      </c>
      <c r="D64" s="43">
        <v>21324759</v>
      </c>
      <c r="E64" s="37" t="s">
        <v>158</v>
      </c>
      <c r="F64" s="44" t="s">
        <v>166</v>
      </c>
      <c r="G64" s="44" t="s">
        <v>158</v>
      </c>
      <c r="H64" s="43" t="s">
        <v>166</v>
      </c>
      <c r="I64" s="44">
        <v>448</v>
      </c>
      <c r="J64" s="43">
        <v>744519135</v>
      </c>
      <c r="K64" s="23"/>
      <c r="L64" s="22"/>
      <c r="M64" s="22"/>
      <c r="N64" s="22"/>
      <c r="P64" s="86"/>
      <c r="Q64" s="86"/>
    </row>
    <row r="65" spans="1:17" ht="21.75" customHeight="1">
      <c r="A65" s="49"/>
      <c r="B65" s="48"/>
      <c r="C65" s="47"/>
      <c r="D65" s="45"/>
      <c r="E65" s="47"/>
      <c r="F65" s="90"/>
      <c r="G65" s="46"/>
      <c r="H65" s="45"/>
      <c r="I65" s="46"/>
      <c r="J65" s="45"/>
      <c r="K65" s="30"/>
      <c r="L65" s="28"/>
      <c r="M65" s="29"/>
      <c r="N65" s="28"/>
      <c r="P65" s="86"/>
      <c r="Q65" s="86"/>
    </row>
    <row r="66" spans="1:17" ht="20.25" customHeight="1">
      <c r="A66" s="859" t="s">
        <v>183</v>
      </c>
      <c r="B66" s="860"/>
      <c r="C66" s="37">
        <v>33</v>
      </c>
      <c r="D66" s="43">
        <v>74640347</v>
      </c>
      <c r="E66" s="37">
        <v>3</v>
      </c>
      <c r="F66" s="44">
        <v>6862333</v>
      </c>
      <c r="G66" s="44" t="s">
        <v>158</v>
      </c>
      <c r="H66" s="43" t="s">
        <v>166</v>
      </c>
      <c r="I66" s="44">
        <v>2543</v>
      </c>
      <c r="J66" s="43">
        <v>3391902014</v>
      </c>
      <c r="K66" s="23"/>
      <c r="L66" s="22"/>
      <c r="M66" s="22"/>
      <c r="N66" s="22"/>
      <c r="P66" s="86"/>
      <c r="Q66" s="86"/>
    </row>
    <row r="67" spans="1:17" ht="21.75" customHeight="1">
      <c r="A67" s="42"/>
      <c r="B67" s="41"/>
      <c r="C67" s="40"/>
      <c r="D67" s="50"/>
      <c r="E67" s="40"/>
      <c r="F67" s="89"/>
      <c r="G67" s="39"/>
      <c r="H67" s="50"/>
      <c r="I67" s="39"/>
      <c r="J67" s="50"/>
      <c r="K67" s="30"/>
      <c r="L67" s="28"/>
      <c r="M67" s="29"/>
      <c r="N67" s="28"/>
      <c r="P67" s="86"/>
      <c r="Q67" s="86"/>
    </row>
    <row r="68" spans="1:17" ht="20.25" customHeight="1">
      <c r="A68" s="859" t="s">
        <v>263</v>
      </c>
      <c r="B68" s="860"/>
      <c r="C68" s="37">
        <v>13</v>
      </c>
      <c r="D68" s="43">
        <v>24292146</v>
      </c>
      <c r="E68" s="37" t="s">
        <v>158</v>
      </c>
      <c r="F68" s="44" t="s">
        <v>166</v>
      </c>
      <c r="G68" s="44" t="s">
        <v>158</v>
      </c>
      <c r="H68" s="43" t="s">
        <v>166</v>
      </c>
      <c r="I68" s="44">
        <v>2499</v>
      </c>
      <c r="J68" s="43">
        <v>3306512396</v>
      </c>
      <c r="K68" s="23"/>
      <c r="L68" s="22"/>
      <c r="M68" s="22"/>
      <c r="N68" s="22"/>
      <c r="P68" s="86"/>
      <c r="Q68" s="86"/>
    </row>
    <row r="69" spans="1:17" ht="21.75" customHeight="1">
      <c r="A69" s="49"/>
      <c r="B69" s="48"/>
      <c r="C69" s="47"/>
      <c r="D69" s="45"/>
      <c r="E69" s="47"/>
      <c r="F69" s="90"/>
      <c r="G69" s="46"/>
      <c r="H69" s="45"/>
      <c r="I69" s="46"/>
      <c r="J69" s="45"/>
      <c r="K69" s="30"/>
      <c r="L69" s="28"/>
      <c r="M69" s="29"/>
      <c r="N69" s="28"/>
      <c r="P69" s="86"/>
      <c r="Q69" s="86"/>
    </row>
    <row r="70" spans="1:17" ht="20.25" customHeight="1">
      <c r="A70" s="859" t="s">
        <v>181</v>
      </c>
      <c r="B70" s="860"/>
      <c r="C70" s="37">
        <v>109</v>
      </c>
      <c r="D70" s="43">
        <v>261336485</v>
      </c>
      <c r="E70" s="37">
        <v>1</v>
      </c>
      <c r="F70" s="44">
        <v>3316354</v>
      </c>
      <c r="G70" s="44" t="s">
        <v>158</v>
      </c>
      <c r="H70" s="43" t="s">
        <v>166</v>
      </c>
      <c r="I70" s="44">
        <v>9308</v>
      </c>
      <c r="J70" s="43">
        <v>14947814422</v>
      </c>
      <c r="K70" s="23"/>
      <c r="L70" s="22"/>
      <c r="M70" s="22"/>
      <c r="N70" s="22"/>
      <c r="P70" s="86"/>
      <c r="Q70" s="86"/>
    </row>
    <row r="71" spans="1:17" ht="21.75" customHeight="1">
      <c r="A71" s="49"/>
      <c r="B71" s="48"/>
      <c r="C71" s="47"/>
      <c r="D71" s="45"/>
      <c r="E71" s="47"/>
      <c r="F71" s="90"/>
      <c r="G71" s="46"/>
      <c r="H71" s="45"/>
      <c r="I71" s="46"/>
      <c r="J71" s="45"/>
      <c r="K71" s="30"/>
      <c r="L71" s="28"/>
      <c r="M71" s="29"/>
      <c r="N71" s="28"/>
      <c r="P71" s="86"/>
      <c r="Q71" s="86"/>
    </row>
    <row r="72" spans="1:17" ht="20.25" customHeight="1">
      <c r="A72" s="857" t="s">
        <v>180</v>
      </c>
      <c r="B72" s="858"/>
      <c r="C72" s="37">
        <v>70</v>
      </c>
      <c r="D72" s="43">
        <v>154897356</v>
      </c>
      <c r="E72" s="37" t="s">
        <v>158</v>
      </c>
      <c r="F72" s="44" t="s">
        <v>166</v>
      </c>
      <c r="G72" s="44" t="s">
        <v>158</v>
      </c>
      <c r="H72" s="43" t="s">
        <v>166</v>
      </c>
      <c r="I72" s="44">
        <v>1337</v>
      </c>
      <c r="J72" s="43">
        <v>2192369050</v>
      </c>
      <c r="K72" s="23"/>
      <c r="L72" s="22"/>
      <c r="M72" s="22"/>
      <c r="N72" s="22"/>
      <c r="P72" s="86"/>
      <c r="Q72" s="86"/>
    </row>
    <row r="73" spans="1:17" ht="21.75" customHeight="1">
      <c r="A73" s="42"/>
      <c r="B73" s="41"/>
      <c r="C73" s="40"/>
      <c r="D73" s="50"/>
      <c r="E73" s="40"/>
      <c r="F73" s="89"/>
      <c r="G73" s="39"/>
      <c r="H73" s="50"/>
      <c r="I73" s="39"/>
      <c r="J73" s="50"/>
      <c r="K73" s="30"/>
      <c r="L73" s="28"/>
      <c r="M73" s="29"/>
      <c r="N73" s="28"/>
      <c r="P73" s="86"/>
      <c r="Q73" s="86"/>
    </row>
    <row r="74" spans="1:17" ht="20.25" customHeight="1">
      <c r="A74" s="859" t="s">
        <v>179</v>
      </c>
      <c r="B74" s="860"/>
      <c r="C74" s="37">
        <v>288</v>
      </c>
      <c r="D74" s="43">
        <v>537112259</v>
      </c>
      <c r="E74" s="37">
        <v>1</v>
      </c>
      <c r="F74" s="44">
        <v>1999155</v>
      </c>
      <c r="G74" s="44" t="s">
        <v>158</v>
      </c>
      <c r="H74" s="43" t="s">
        <v>166</v>
      </c>
      <c r="I74" s="44">
        <v>20452</v>
      </c>
      <c r="J74" s="43">
        <v>33880954122</v>
      </c>
      <c r="K74" s="23"/>
      <c r="L74" s="22"/>
      <c r="M74" s="22"/>
      <c r="N74" s="22"/>
      <c r="P74" s="86"/>
      <c r="Q74" s="86"/>
    </row>
    <row r="75" spans="1:17" ht="21.75" customHeight="1">
      <c r="A75" s="49"/>
      <c r="B75" s="48"/>
      <c r="C75" s="47"/>
      <c r="D75" s="45"/>
      <c r="E75" s="47"/>
      <c r="F75" s="90"/>
      <c r="G75" s="46"/>
      <c r="H75" s="45"/>
      <c r="I75" s="46"/>
      <c r="J75" s="45"/>
      <c r="K75" s="30"/>
      <c r="L75" s="28"/>
      <c r="M75" s="29"/>
      <c r="N75" s="28"/>
      <c r="P75" s="86"/>
      <c r="Q75" s="86"/>
    </row>
    <row r="76" spans="1:17" ht="20.25" customHeight="1">
      <c r="A76" s="859" t="s">
        <v>178</v>
      </c>
      <c r="B76" s="860"/>
      <c r="C76" s="37">
        <v>619</v>
      </c>
      <c r="D76" s="43">
        <v>1242622198</v>
      </c>
      <c r="E76" s="37" t="s">
        <v>158</v>
      </c>
      <c r="F76" s="44" t="s">
        <v>166</v>
      </c>
      <c r="G76" s="44" t="s">
        <v>158</v>
      </c>
      <c r="H76" s="43" t="s">
        <v>166</v>
      </c>
      <c r="I76" s="44">
        <v>64981</v>
      </c>
      <c r="J76" s="43">
        <v>88915809111</v>
      </c>
      <c r="K76" s="23"/>
      <c r="L76" s="22"/>
      <c r="M76" s="22"/>
      <c r="N76" s="22"/>
      <c r="P76" s="86"/>
      <c r="Q76" s="86"/>
    </row>
    <row r="77" spans="1:17" ht="21.75" customHeight="1">
      <c r="A77" s="49"/>
      <c r="B77" s="48"/>
      <c r="C77" s="47"/>
      <c r="D77" s="45"/>
      <c r="E77" s="47"/>
      <c r="F77" s="90"/>
      <c r="G77" s="46"/>
      <c r="H77" s="45"/>
      <c r="I77" s="46"/>
      <c r="J77" s="45"/>
      <c r="K77" s="30"/>
      <c r="L77" s="28"/>
      <c r="M77" s="29"/>
      <c r="N77" s="28"/>
      <c r="P77" s="86"/>
      <c r="Q77" s="86"/>
    </row>
    <row r="78" spans="1:17" ht="20.25" customHeight="1">
      <c r="A78" s="857" t="s">
        <v>177</v>
      </c>
      <c r="B78" s="858"/>
      <c r="C78" s="37">
        <v>26</v>
      </c>
      <c r="D78" s="43">
        <v>51321141</v>
      </c>
      <c r="E78" s="37" t="s">
        <v>158</v>
      </c>
      <c r="F78" s="44" t="s">
        <v>166</v>
      </c>
      <c r="G78" s="44" t="s">
        <v>158</v>
      </c>
      <c r="H78" s="43" t="s">
        <v>166</v>
      </c>
      <c r="I78" s="44">
        <v>17106</v>
      </c>
      <c r="J78" s="43">
        <v>25130706887</v>
      </c>
      <c r="K78" s="23"/>
      <c r="L78" s="22"/>
      <c r="M78" s="22"/>
      <c r="N78" s="22"/>
      <c r="P78" s="86"/>
      <c r="Q78" s="86"/>
    </row>
    <row r="79" spans="1:17" ht="21.75" customHeight="1">
      <c r="A79" s="42"/>
      <c r="B79" s="41"/>
      <c r="C79" s="40"/>
      <c r="D79" s="50"/>
      <c r="E79" s="40"/>
      <c r="F79" s="89"/>
      <c r="G79" s="39"/>
      <c r="H79" s="50"/>
      <c r="I79" s="39"/>
      <c r="J79" s="50"/>
      <c r="K79" s="30"/>
      <c r="L79" s="28"/>
      <c r="M79" s="29"/>
      <c r="N79" s="28"/>
      <c r="P79" s="86"/>
      <c r="Q79" s="86"/>
    </row>
    <row r="80" spans="1:17" ht="20.25" customHeight="1">
      <c r="A80" s="859" t="s">
        <v>176</v>
      </c>
      <c r="B80" s="860"/>
      <c r="C80" s="37">
        <v>52</v>
      </c>
      <c r="D80" s="43">
        <v>102483648</v>
      </c>
      <c r="E80" s="37" t="s">
        <v>158</v>
      </c>
      <c r="F80" s="44" t="s">
        <v>166</v>
      </c>
      <c r="G80" s="44" t="s">
        <v>158</v>
      </c>
      <c r="H80" s="43" t="s">
        <v>166</v>
      </c>
      <c r="I80" s="44">
        <v>12218</v>
      </c>
      <c r="J80" s="43">
        <v>19822217250</v>
      </c>
      <c r="K80" s="23"/>
      <c r="L80" s="22"/>
      <c r="M80" s="22"/>
      <c r="N80" s="22"/>
      <c r="P80" s="86"/>
      <c r="Q80" s="86"/>
    </row>
    <row r="81" spans="1:17" ht="21.75" customHeight="1">
      <c r="A81" s="49"/>
      <c r="B81" s="48"/>
      <c r="C81" s="47"/>
      <c r="D81" s="45"/>
      <c r="E81" s="47"/>
      <c r="F81" s="90"/>
      <c r="G81" s="46"/>
      <c r="H81" s="45"/>
      <c r="I81" s="46"/>
      <c r="J81" s="45"/>
      <c r="K81" s="30"/>
      <c r="L81" s="28"/>
      <c r="M81" s="29"/>
      <c r="N81" s="28"/>
      <c r="P81" s="86"/>
      <c r="Q81" s="86"/>
    </row>
    <row r="82" spans="1:17" ht="20.25" customHeight="1">
      <c r="A82" s="859" t="s">
        <v>175</v>
      </c>
      <c r="B82" s="860"/>
      <c r="C82" s="37">
        <v>25</v>
      </c>
      <c r="D82" s="43">
        <v>54368846</v>
      </c>
      <c r="E82" s="37" t="s">
        <v>158</v>
      </c>
      <c r="F82" s="44" t="s">
        <v>166</v>
      </c>
      <c r="G82" s="44" t="s">
        <v>158</v>
      </c>
      <c r="H82" s="43" t="s">
        <v>166</v>
      </c>
      <c r="I82" s="44">
        <v>5451</v>
      </c>
      <c r="J82" s="43">
        <v>8032800804</v>
      </c>
      <c r="K82" s="23"/>
      <c r="L82" s="22"/>
      <c r="M82" s="22"/>
      <c r="N82" s="22"/>
      <c r="P82" s="86"/>
      <c r="Q82" s="86"/>
    </row>
    <row r="83" spans="1:17" ht="21.75" customHeight="1">
      <c r="A83" s="49"/>
      <c r="B83" s="48"/>
      <c r="C83" s="47"/>
      <c r="D83" s="45"/>
      <c r="E83" s="47"/>
      <c r="F83" s="90"/>
      <c r="G83" s="46"/>
      <c r="H83" s="45"/>
      <c r="I83" s="46"/>
      <c r="J83" s="45"/>
      <c r="K83" s="30"/>
      <c r="L83" s="28"/>
      <c r="M83" s="29"/>
      <c r="N83" s="28"/>
      <c r="P83" s="86"/>
      <c r="Q83" s="86"/>
    </row>
    <row r="84" spans="1:17" ht="20.25" customHeight="1">
      <c r="A84" s="859" t="s">
        <v>174</v>
      </c>
      <c r="B84" s="860"/>
      <c r="C84" s="37">
        <v>197</v>
      </c>
      <c r="D84" s="43">
        <v>403326661</v>
      </c>
      <c r="E84" s="37" t="s">
        <v>158</v>
      </c>
      <c r="F84" s="44" t="s">
        <v>166</v>
      </c>
      <c r="G84" s="44" t="s">
        <v>158</v>
      </c>
      <c r="H84" s="43" t="s">
        <v>166</v>
      </c>
      <c r="I84" s="44">
        <v>25354</v>
      </c>
      <c r="J84" s="43">
        <v>38592832134</v>
      </c>
      <c r="K84" s="23"/>
      <c r="L84" s="22"/>
      <c r="M84" s="22"/>
      <c r="N84" s="22"/>
      <c r="P84" s="86"/>
      <c r="Q84" s="86"/>
    </row>
    <row r="85" spans="1:17" ht="21.75" customHeight="1">
      <c r="A85" s="42"/>
      <c r="B85" s="41"/>
      <c r="C85" s="40"/>
      <c r="D85" s="50"/>
      <c r="E85" s="40"/>
      <c r="F85" s="89"/>
      <c r="G85" s="39"/>
      <c r="H85" s="50"/>
      <c r="I85" s="39"/>
      <c r="J85" s="50"/>
      <c r="K85" s="30"/>
      <c r="L85" s="28"/>
      <c r="M85" s="29"/>
      <c r="N85" s="28"/>
      <c r="P85" s="86"/>
      <c r="Q85" s="86"/>
    </row>
    <row r="86" spans="1:17" ht="20.25" customHeight="1">
      <c r="A86" s="859" t="s">
        <v>173</v>
      </c>
      <c r="B86" s="860"/>
      <c r="C86" s="37">
        <v>186</v>
      </c>
      <c r="D86" s="43">
        <v>344431157</v>
      </c>
      <c r="E86" s="37" t="s">
        <v>158</v>
      </c>
      <c r="F86" s="44" t="s">
        <v>166</v>
      </c>
      <c r="G86" s="44" t="s">
        <v>158</v>
      </c>
      <c r="H86" s="43" t="s">
        <v>166</v>
      </c>
      <c r="I86" s="44">
        <v>151683</v>
      </c>
      <c r="J86" s="43">
        <v>114246163467</v>
      </c>
      <c r="K86" s="23"/>
      <c r="L86" s="22"/>
      <c r="M86" s="22"/>
      <c r="N86" s="22"/>
      <c r="P86" s="86"/>
      <c r="Q86" s="86"/>
    </row>
    <row r="87" spans="1:17" ht="21.75" customHeight="1">
      <c r="A87" s="49"/>
      <c r="B87" s="48"/>
      <c r="C87" s="47"/>
      <c r="D87" s="45"/>
      <c r="E87" s="47"/>
      <c r="F87" s="90"/>
      <c r="G87" s="46"/>
      <c r="H87" s="45"/>
      <c r="I87" s="46"/>
      <c r="J87" s="45"/>
      <c r="K87" s="30"/>
      <c r="L87" s="28"/>
      <c r="M87" s="29"/>
      <c r="N87" s="28"/>
      <c r="P87" s="86"/>
      <c r="Q87" s="86"/>
    </row>
    <row r="88" spans="1:17" ht="20.25" customHeight="1">
      <c r="A88" s="859" t="s">
        <v>172</v>
      </c>
      <c r="B88" s="860"/>
      <c r="C88" s="37">
        <v>535</v>
      </c>
      <c r="D88" s="43">
        <v>1310344990</v>
      </c>
      <c r="E88" s="37">
        <v>83</v>
      </c>
      <c r="F88" s="44">
        <v>254448802</v>
      </c>
      <c r="G88" s="44">
        <v>1</v>
      </c>
      <c r="H88" s="43">
        <v>3130174</v>
      </c>
      <c r="I88" s="44">
        <v>10482</v>
      </c>
      <c r="J88" s="43">
        <v>13950160486</v>
      </c>
      <c r="K88" s="23"/>
      <c r="L88" s="22"/>
      <c r="M88" s="22"/>
      <c r="N88" s="22"/>
      <c r="P88" s="86"/>
      <c r="Q88" s="86"/>
    </row>
    <row r="89" spans="1:17" ht="21.75" customHeight="1">
      <c r="A89" s="49"/>
      <c r="B89" s="48"/>
      <c r="C89" s="47"/>
      <c r="D89" s="45"/>
      <c r="E89" s="47"/>
      <c r="F89" s="90"/>
      <c r="G89" s="46"/>
      <c r="H89" s="45"/>
      <c r="I89" s="46"/>
      <c r="J89" s="45"/>
      <c r="K89" s="30"/>
      <c r="L89" s="28"/>
      <c r="M89" s="29"/>
      <c r="N89" s="28"/>
      <c r="P89" s="86"/>
      <c r="Q89" s="86"/>
    </row>
    <row r="90" spans="1:17" ht="20.25" customHeight="1">
      <c r="A90" s="859" t="s">
        <v>171</v>
      </c>
      <c r="B90" s="860"/>
      <c r="C90" s="37">
        <v>2</v>
      </c>
      <c r="D90" s="43">
        <v>4152314</v>
      </c>
      <c r="E90" s="37" t="s">
        <v>158</v>
      </c>
      <c r="F90" s="44" t="s">
        <v>166</v>
      </c>
      <c r="G90" s="44" t="s">
        <v>158</v>
      </c>
      <c r="H90" s="43" t="s">
        <v>166</v>
      </c>
      <c r="I90" s="44">
        <v>424</v>
      </c>
      <c r="J90" s="43">
        <v>679023895</v>
      </c>
      <c r="K90" s="23"/>
      <c r="L90" s="22"/>
      <c r="M90" s="22"/>
      <c r="N90" s="22"/>
      <c r="P90" s="86"/>
      <c r="Q90" s="86"/>
    </row>
    <row r="91" spans="1:17" ht="21.75" customHeight="1">
      <c r="A91" s="42"/>
      <c r="B91" s="41"/>
      <c r="C91" s="40"/>
      <c r="D91" s="50"/>
      <c r="E91" s="40"/>
      <c r="F91" s="89"/>
      <c r="G91" s="39"/>
      <c r="H91" s="50"/>
      <c r="I91" s="39"/>
      <c r="J91" s="50"/>
      <c r="K91" s="30"/>
      <c r="L91" s="28"/>
      <c r="M91" s="29"/>
      <c r="N91" s="28"/>
      <c r="P91" s="86"/>
      <c r="Q91" s="86"/>
    </row>
    <row r="92" spans="1:17" ht="20.25" customHeight="1">
      <c r="A92" s="859" t="s">
        <v>170</v>
      </c>
      <c r="B92" s="860"/>
      <c r="C92" s="37">
        <v>68</v>
      </c>
      <c r="D92" s="43">
        <v>133052977</v>
      </c>
      <c r="E92" s="37" t="s">
        <v>158</v>
      </c>
      <c r="F92" s="44" t="s">
        <v>166</v>
      </c>
      <c r="G92" s="44" t="s">
        <v>158</v>
      </c>
      <c r="H92" s="43" t="s">
        <v>166</v>
      </c>
      <c r="I92" s="44">
        <v>6852</v>
      </c>
      <c r="J92" s="43">
        <v>9769962103</v>
      </c>
      <c r="K92" s="23"/>
      <c r="L92" s="22"/>
      <c r="M92" s="22"/>
      <c r="N92" s="22"/>
      <c r="P92" s="86"/>
      <c r="Q92" s="86"/>
    </row>
    <row r="93" spans="1:17" ht="21.75" customHeight="1">
      <c r="A93" s="49"/>
      <c r="B93" s="48"/>
      <c r="C93" s="47"/>
      <c r="D93" s="45"/>
      <c r="E93" s="47"/>
      <c r="F93" s="90"/>
      <c r="G93" s="46"/>
      <c r="H93" s="45"/>
      <c r="I93" s="46"/>
      <c r="J93" s="45"/>
      <c r="K93" s="30"/>
      <c r="L93" s="28"/>
      <c r="M93" s="29"/>
      <c r="N93" s="28"/>
      <c r="P93" s="86"/>
      <c r="Q93" s="86"/>
    </row>
    <row r="94" spans="1:17" ht="20.25" customHeight="1">
      <c r="A94" s="859" t="s">
        <v>169</v>
      </c>
      <c r="B94" s="860"/>
      <c r="C94" s="37">
        <v>24</v>
      </c>
      <c r="D94" s="43">
        <v>44539733</v>
      </c>
      <c r="E94" s="37" t="s">
        <v>158</v>
      </c>
      <c r="F94" s="44" t="s">
        <v>166</v>
      </c>
      <c r="G94" s="44" t="s">
        <v>158</v>
      </c>
      <c r="H94" s="43" t="s">
        <v>166</v>
      </c>
      <c r="I94" s="44">
        <v>26243</v>
      </c>
      <c r="J94" s="43">
        <v>26983907091</v>
      </c>
      <c r="K94" s="23"/>
      <c r="L94" s="22"/>
      <c r="M94" s="22"/>
      <c r="N94" s="22"/>
      <c r="P94" s="86"/>
      <c r="Q94" s="86"/>
    </row>
    <row r="95" spans="1:17" ht="21.75" customHeight="1">
      <c r="A95" s="49"/>
      <c r="B95" s="48"/>
      <c r="C95" s="47"/>
      <c r="D95" s="45"/>
      <c r="E95" s="47"/>
      <c r="F95" s="90"/>
      <c r="G95" s="46"/>
      <c r="H95" s="45"/>
      <c r="I95" s="46"/>
      <c r="J95" s="45"/>
      <c r="K95" s="30"/>
      <c r="L95" s="28"/>
      <c r="M95" s="29"/>
      <c r="N95" s="28"/>
      <c r="P95" s="86"/>
      <c r="Q95" s="86"/>
    </row>
    <row r="96" spans="1:17" ht="20.25" customHeight="1">
      <c r="A96" s="859" t="s">
        <v>168</v>
      </c>
      <c r="B96" s="860"/>
      <c r="C96" s="37">
        <v>128</v>
      </c>
      <c r="D96" s="43">
        <v>233302121</v>
      </c>
      <c r="E96" s="37" t="s">
        <v>158</v>
      </c>
      <c r="F96" s="44" t="s">
        <v>166</v>
      </c>
      <c r="G96" s="44" t="s">
        <v>158</v>
      </c>
      <c r="H96" s="43" t="s">
        <v>166</v>
      </c>
      <c r="I96" s="44">
        <v>12604</v>
      </c>
      <c r="J96" s="43">
        <v>16302933377</v>
      </c>
      <c r="K96" s="23"/>
      <c r="L96" s="22"/>
      <c r="M96" s="22"/>
      <c r="N96" s="22"/>
      <c r="P96" s="86"/>
      <c r="Q96" s="86"/>
    </row>
    <row r="97" spans="1:17" ht="21.75" customHeight="1">
      <c r="A97" s="42"/>
      <c r="B97" s="41"/>
      <c r="C97" s="40"/>
      <c r="D97" s="50"/>
      <c r="E97" s="40"/>
      <c r="F97" s="89"/>
      <c r="G97" s="39"/>
      <c r="H97" s="50"/>
      <c r="I97" s="39"/>
      <c r="J97" s="50"/>
      <c r="K97" s="30"/>
      <c r="L97" s="28"/>
      <c r="M97" s="29"/>
      <c r="N97" s="28"/>
      <c r="P97" s="86"/>
      <c r="Q97" s="86"/>
    </row>
    <row r="98" spans="1:17" ht="20.25" customHeight="1">
      <c r="A98" s="859" t="s">
        <v>167</v>
      </c>
      <c r="B98" s="860"/>
      <c r="C98" s="37">
        <v>2910</v>
      </c>
      <c r="D98" s="43">
        <v>6065093504</v>
      </c>
      <c r="E98" s="37">
        <v>83</v>
      </c>
      <c r="F98" s="44">
        <v>224470387</v>
      </c>
      <c r="G98" s="44" t="s">
        <v>158</v>
      </c>
      <c r="H98" s="43" t="s">
        <v>166</v>
      </c>
      <c r="I98" s="44">
        <v>107230</v>
      </c>
      <c r="J98" s="43">
        <v>151484384827</v>
      </c>
      <c r="K98" s="23"/>
      <c r="L98" s="22"/>
      <c r="M98" s="22"/>
      <c r="N98" s="22"/>
      <c r="P98" s="86"/>
      <c r="Q98" s="86"/>
    </row>
    <row r="99" spans="1:17" ht="21.75" customHeight="1">
      <c r="A99" s="49"/>
      <c r="B99" s="48"/>
      <c r="C99" s="47"/>
      <c r="D99" s="45"/>
      <c r="E99" s="47"/>
      <c r="F99" s="90"/>
      <c r="G99" s="46"/>
      <c r="H99" s="45"/>
      <c r="I99" s="46"/>
      <c r="J99" s="45"/>
      <c r="K99" s="30"/>
      <c r="L99" s="28"/>
      <c r="M99" s="29"/>
      <c r="N99" s="28"/>
      <c r="P99" s="86"/>
      <c r="Q99" s="86"/>
    </row>
    <row r="100" spans="1:17" ht="20.25" customHeight="1">
      <c r="A100" s="857" t="s">
        <v>165</v>
      </c>
      <c r="B100" s="858"/>
      <c r="C100" s="37">
        <v>14</v>
      </c>
      <c r="D100" s="43">
        <v>31448232</v>
      </c>
      <c r="E100" s="37" t="s">
        <v>158</v>
      </c>
      <c r="F100" s="44" t="s">
        <v>166</v>
      </c>
      <c r="G100" s="44" t="s">
        <v>158</v>
      </c>
      <c r="H100" s="43" t="s">
        <v>166</v>
      </c>
      <c r="I100" s="44">
        <v>5974</v>
      </c>
      <c r="J100" s="43">
        <v>5059851791</v>
      </c>
      <c r="K100" s="23"/>
      <c r="L100" s="22"/>
      <c r="M100" s="22"/>
      <c r="N100" s="22"/>
      <c r="P100" s="86"/>
      <c r="Q100" s="86"/>
    </row>
    <row r="101" spans="1:17" ht="21.75" customHeight="1">
      <c r="A101" s="42"/>
      <c r="B101" s="41"/>
      <c r="C101" s="40"/>
      <c r="D101" s="50"/>
      <c r="E101" s="40"/>
      <c r="F101" s="89"/>
      <c r="G101" s="39"/>
      <c r="H101" s="50"/>
      <c r="I101" s="39"/>
      <c r="J101" s="50"/>
      <c r="K101" s="30"/>
      <c r="L101" s="28"/>
      <c r="M101" s="29"/>
      <c r="N101" s="28"/>
      <c r="P101" s="86"/>
      <c r="Q101" s="86"/>
    </row>
    <row r="102" spans="1:17" ht="20.25" customHeight="1">
      <c r="A102" s="857" t="s">
        <v>164</v>
      </c>
      <c r="B102" s="858"/>
      <c r="C102" s="27">
        <v>5322</v>
      </c>
      <c r="D102" s="51">
        <v>11128057633</v>
      </c>
      <c r="E102" s="27">
        <v>171</v>
      </c>
      <c r="F102" s="52">
        <v>491097031</v>
      </c>
      <c r="G102" s="52">
        <v>1</v>
      </c>
      <c r="H102" s="51">
        <v>3130174</v>
      </c>
      <c r="I102" s="52">
        <v>484175</v>
      </c>
      <c r="J102" s="51">
        <v>579070082391</v>
      </c>
      <c r="K102" s="23"/>
      <c r="L102" s="22"/>
      <c r="M102" s="22"/>
      <c r="N102" s="22"/>
      <c r="P102" s="86"/>
      <c r="Q102" s="86"/>
    </row>
    <row r="103" spans="1:17" ht="18.95" customHeight="1">
      <c r="A103" s="710"/>
      <c r="B103" s="711"/>
      <c r="C103" s="40"/>
      <c r="D103" s="50"/>
      <c r="E103" s="40"/>
      <c r="F103" s="89"/>
      <c r="G103" s="39"/>
      <c r="H103" s="50"/>
      <c r="I103" s="39"/>
      <c r="J103" s="50"/>
      <c r="K103" s="30"/>
      <c r="L103" s="28"/>
      <c r="M103" s="29"/>
      <c r="N103" s="28"/>
      <c r="P103" s="86"/>
      <c r="Q103" s="86"/>
    </row>
    <row r="104" spans="1:17" ht="20.25" customHeight="1">
      <c r="A104" s="876" t="s">
        <v>262</v>
      </c>
      <c r="B104" s="877" t="s">
        <v>262</v>
      </c>
      <c r="C104" s="37">
        <v>4634</v>
      </c>
      <c r="D104" s="43">
        <v>9827291301</v>
      </c>
      <c r="E104" s="37">
        <v>169</v>
      </c>
      <c r="F104" s="44">
        <v>485284342</v>
      </c>
      <c r="G104" s="44">
        <v>1</v>
      </c>
      <c r="H104" s="43">
        <v>3130174</v>
      </c>
      <c r="I104" s="44">
        <v>403325</v>
      </c>
      <c r="J104" s="43">
        <v>488967708282</v>
      </c>
      <c r="K104" s="23"/>
      <c r="L104" s="22"/>
      <c r="M104" s="22"/>
      <c r="N104" s="22"/>
      <c r="P104" s="86"/>
      <c r="Q104" s="86"/>
    </row>
    <row r="105" spans="1:17" ht="18.95" customHeight="1">
      <c r="A105" s="712"/>
      <c r="B105" s="713"/>
      <c r="C105" s="32"/>
      <c r="D105" s="87"/>
      <c r="E105" s="32"/>
      <c r="F105" s="88"/>
      <c r="G105" s="32"/>
      <c r="H105" s="87"/>
      <c r="I105" s="32"/>
      <c r="J105" s="87"/>
      <c r="K105" s="30"/>
      <c r="L105" s="28"/>
      <c r="M105" s="29"/>
      <c r="N105" s="28"/>
      <c r="P105" s="86"/>
      <c r="Q105" s="86"/>
    </row>
    <row r="106" spans="1:17" ht="20.25" customHeight="1">
      <c r="A106" s="878" t="s">
        <v>261</v>
      </c>
      <c r="B106" s="879" t="s">
        <v>261</v>
      </c>
      <c r="C106" s="27">
        <v>688</v>
      </c>
      <c r="D106" s="51">
        <v>1300766332</v>
      </c>
      <c r="E106" s="27">
        <v>2</v>
      </c>
      <c r="F106" s="52">
        <v>5812689</v>
      </c>
      <c r="G106" s="52" t="s">
        <v>158</v>
      </c>
      <c r="H106" s="51" t="s">
        <v>166</v>
      </c>
      <c r="I106" s="52">
        <v>80850</v>
      </c>
      <c r="J106" s="51">
        <v>90102374109</v>
      </c>
      <c r="K106" s="23"/>
      <c r="L106" s="22"/>
      <c r="M106" s="22"/>
      <c r="N106" s="22"/>
      <c r="P106" s="86"/>
      <c r="Q106" s="86"/>
    </row>
    <row r="108" spans="1:17">
      <c r="A108" s="862"/>
      <c r="B108" s="863"/>
      <c r="C108" s="19"/>
      <c r="D108" s="19"/>
      <c r="E108" s="19"/>
      <c r="F108" s="19"/>
      <c r="G108" s="19"/>
      <c r="H108" s="19"/>
      <c r="I108" s="20"/>
      <c r="J108" s="20"/>
    </row>
    <row r="109" spans="1:17" ht="17.25" customHeight="1">
      <c r="A109" s="862"/>
      <c r="B109" s="863"/>
      <c r="C109" s="19"/>
      <c r="D109" s="19"/>
      <c r="E109" s="19"/>
      <c r="F109" s="19"/>
      <c r="G109" s="19"/>
      <c r="H109" s="19"/>
      <c r="I109" s="18"/>
      <c r="J109" s="18"/>
    </row>
    <row r="110" spans="1:17">
      <c r="C110" s="17"/>
      <c r="D110" s="17"/>
      <c r="E110" s="17"/>
      <c r="F110" s="17"/>
      <c r="G110" s="17"/>
      <c r="H110" s="17"/>
      <c r="I110" s="17"/>
      <c r="J110" s="17"/>
    </row>
    <row r="112" spans="1:17"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6" spans="22:22">
      <c r="V146" s="16"/>
    </row>
    <row r="147" spans="22:22">
      <c r="V147" s="16"/>
    </row>
    <row r="149" spans="22:22" ht="24" customHeight="1"/>
    <row r="150" spans="22:22" ht="24" customHeight="1"/>
    <row r="151" spans="22:22" ht="24" customHeight="1"/>
    <row r="152" spans="22:22" ht="24" customHeight="1"/>
    <row r="153" spans="22:22" ht="24" customHeight="1"/>
    <row r="154" spans="22:22" ht="24" customHeight="1"/>
    <row r="155" spans="22:22" ht="24" customHeight="1"/>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7" ht="24" customHeight="1"/>
    <row r="298" ht="24" customHeight="1"/>
    <row r="299" ht="24" customHeight="1"/>
    <row r="300" ht="24" customHeight="1"/>
    <row r="301" ht="24" customHeight="1"/>
    <row r="302"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sheetData>
  <mergeCells count="64">
    <mergeCell ref="M5:N5"/>
    <mergeCell ref="A9:B9"/>
    <mergeCell ref="I5:J5"/>
    <mergeCell ref="K5:L5"/>
    <mergeCell ref="A19:B19"/>
    <mergeCell ref="C5:D5"/>
    <mergeCell ref="E5:F5"/>
    <mergeCell ref="G5:H5"/>
    <mergeCell ref="A23:B23"/>
    <mergeCell ref="A15:B15"/>
    <mergeCell ref="A21:B21"/>
    <mergeCell ref="A17:B17"/>
    <mergeCell ref="A5:B6"/>
    <mergeCell ref="A11:B11"/>
    <mergeCell ref="A13:B13"/>
    <mergeCell ref="A25:B25"/>
    <mergeCell ref="A27:B27"/>
    <mergeCell ref="A54:B54"/>
    <mergeCell ref="A31:B31"/>
    <mergeCell ref="A33:B33"/>
    <mergeCell ref="A35:B35"/>
    <mergeCell ref="A51:B51"/>
    <mergeCell ref="A53:B53"/>
    <mergeCell ref="A37:B37"/>
    <mergeCell ref="A39:B39"/>
    <mergeCell ref="A41:B41"/>
    <mergeCell ref="A43:B43"/>
    <mergeCell ref="A45:B45"/>
    <mergeCell ref="A47:B47"/>
    <mergeCell ref="A49:B49"/>
    <mergeCell ref="A29:B29"/>
    <mergeCell ref="A68:B68"/>
    <mergeCell ref="A55:B55"/>
    <mergeCell ref="A58:B59"/>
    <mergeCell ref="C58:D58"/>
    <mergeCell ref="E58:F58"/>
    <mergeCell ref="K58:L58"/>
    <mergeCell ref="M58:N58"/>
    <mergeCell ref="A62:B62"/>
    <mergeCell ref="A64:B64"/>
    <mergeCell ref="A66:B66"/>
    <mergeCell ref="G58:H58"/>
    <mergeCell ref="I58:J58"/>
    <mergeCell ref="A92:B92"/>
    <mergeCell ref="A70:B70"/>
    <mergeCell ref="A72:B72"/>
    <mergeCell ref="A74:B74"/>
    <mergeCell ref="A76:B76"/>
    <mergeCell ref="A78:B78"/>
    <mergeCell ref="A80:B80"/>
    <mergeCell ref="A82:B82"/>
    <mergeCell ref="A84:B84"/>
    <mergeCell ref="A86:B86"/>
    <mergeCell ref="A88:B88"/>
    <mergeCell ref="A90:B90"/>
    <mergeCell ref="A108:B108"/>
    <mergeCell ref="A109:B109"/>
    <mergeCell ref="A94:B94"/>
    <mergeCell ref="A96:B96"/>
    <mergeCell ref="A98:B98"/>
    <mergeCell ref="A100:B100"/>
    <mergeCell ref="A102:B102"/>
    <mergeCell ref="A104:B104"/>
    <mergeCell ref="A106:B106"/>
  </mergeCells>
  <phoneticPr fontId="6"/>
  <pageMargins left="0.78740157480314965" right="0.39370078740157483" top="0.59055118110236227" bottom="0.19685039370078741" header="0.51181102362204722" footer="0.51181102362204722"/>
  <pageSetup paperSize="9" scale="51" fitToWidth="0" orientation="landscape" r:id="rId1"/>
  <headerFooter alignWithMargins="0">
    <oddHeader xml:space="preserve">&amp;C
</oddHeader>
  </headerFooter>
  <colBreaks count="1" manualBreakCount="1">
    <brk id="10" min="56" max="10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0551B-461A-41C2-A0B8-45FFEED177AF}">
  <dimension ref="A2:Q94"/>
  <sheetViews>
    <sheetView zoomScale="70" zoomScaleNormal="70" zoomScaleSheetLayoutView="70" workbookViewId="0"/>
  </sheetViews>
  <sheetFormatPr defaultColWidth="13.875" defaultRowHeight="17.25"/>
  <cols>
    <col min="1" max="1" width="9.625" style="96" customWidth="1"/>
    <col min="2" max="2" width="4.625" style="96" customWidth="1"/>
    <col min="3" max="3" width="9.625" style="96" customWidth="1"/>
    <col min="4" max="4" width="15.875" style="96" customWidth="1"/>
    <col min="5" max="5" width="9.625" style="96" customWidth="1"/>
    <col min="6" max="6" width="15.875" style="96" customWidth="1"/>
    <col min="7" max="7" width="9.625" style="96" customWidth="1"/>
    <col min="8" max="8" width="15.875" style="96" customWidth="1"/>
    <col min="9" max="9" width="9.625" style="96" customWidth="1"/>
    <col min="10" max="10" width="15.875" style="96" customWidth="1"/>
    <col min="11" max="11" width="9.625" style="96" customWidth="1"/>
    <col min="12" max="12" width="15.875" style="96" customWidth="1"/>
    <col min="13" max="13" width="9.625" style="96" customWidth="1"/>
    <col min="14" max="14" width="15.875" style="96" customWidth="1"/>
    <col min="15" max="16384" width="13.875" style="96"/>
  </cols>
  <sheetData>
    <row r="2" spans="1:15" ht="20.100000000000001" customHeight="1"/>
    <row r="4" spans="1:15" ht="20.25">
      <c r="A4" s="119" t="s">
        <v>296</v>
      </c>
    </row>
    <row r="5" spans="1:15" ht="24" customHeight="1">
      <c r="A5" s="888" t="s">
        <v>293</v>
      </c>
      <c r="B5" s="889"/>
      <c r="C5" s="884" t="s">
        <v>295</v>
      </c>
      <c r="D5" s="885"/>
      <c r="E5" s="884" t="s">
        <v>280</v>
      </c>
      <c r="F5" s="885"/>
      <c r="G5" s="884" t="s">
        <v>279</v>
      </c>
      <c r="H5" s="885"/>
      <c r="I5" s="884" t="s">
        <v>278</v>
      </c>
      <c r="J5" s="885"/>
      <c r="K5" s="884" t="s">
        <v>277</v>
      </c>
      <c r="L5" s="885"/>
      <c r="M5" s="884" t="s">
        <v>276</v>
      </c>
      <c r="N5" s="885"/>
      <c r="O5" s="123"/>
    </row>
    <row r="6" spans="1:15" ht="24" customHeight="1">
      <c r="A6" s="890"/>
      <c r="B6" s="891"/>
      <c r="C6" s="124" t="s">
        <v>265</v>
      </c>
      <c r="D6" s="124" t="s">
        <v>264</v>
      </c>
      <c r="E6" s="124" t="s">
        <v>265</v>
      </c>
      <c r="F6" s="124" t="s">
        <v>264</v>
      </c>
      <c r="G6" s="124" t="s">
        <v>265</v>
      </c>
      <c r="H6" s="124" t="s">
        <v>264</v>
      </c>
      <c r="I6" s="124" t="s">
        <v>265</v>
      </c>
      <c r="J6" s="124" t="s">
        <v>264</v>
      </c>
      <c r="K6" s="124" t="s">
        <v>265</v>
      </c>
      <c r="L6" s="124" t="s">
        <v>264</v>
      </c>
      <c r="M6" s="124" t="s">
        <v>265</v>
      </c>
      <c r="N6" s="124" t="s">
        <v>264</v>
      </c>
      <c r="O6" s="123"/>
    </row>
    <row r="7" spans="1:15" ht="20.100000000000001" customHeight="1">
      <c r="A7" s="115"/>
      <c r="B7" s="114"/>
      <c r="C7" s="122" t="s">
        <v>186</v>
      </c>
      <c r="D7" s="122" t="s">
        <v>28</v>
      </c>
      <c r="E7" s="122" t="s">
        <v>186</v>
      </c>
      <c r="F7" s="122" t="s">
        <v>28</v>
      </c>
      <c r="G7" s="122" t="s">
        <v>186</v>
      </c>
      <c r="H7" s="122" t="s">
        <v>28</v>
      </c>
      <c r="I7" s="122" t="s">
        <v>186</v>
      </c>
      <c r="J7" s="122" t="s">
        <v>28</v>
      </c>
      <c r="K7" s="122" t="s">
        <v>186</v>
      </c>
      <c r="L7" s="122" t="s">
        <v>28</v>
      </c>
      <c r="M7" s="122" t="s">
        <v>186</v>
      </c>
      <c r="N7" s="122" t="s">
        <v>28</v>
      </c>
    </row>
    <row r="8" spans="1:15" ht="29.25" customHeight="1">
      <c r="A8" s="886" t="s">
        <v>185</v>
      </c>
      <c r="B8" s="887"/>
      <c r="C8" s="106">
        <v>2</v>
      </c>
      <c r="D8" s="106">
        <v>2214436</v>
      </c>
      <c r="E8" s="106">
        <v>5</v>
      </c>
      <c r="F8" s="106">
        <v>8610439</v>
      </c>
      <c r="G8" s="106">
        <v>3</v>
      </c>
      <c r="H8" s="106">
        <v>7111269</v>
      </c>
      <c r="I8" s="106">
        <v>2</v>
      </c>
      <c r="J8" s="106">
        <v>5365805</v>
      </c>
      <c r="K8" s="106">
        <v>3</v>
      </c>
      <c r="L8" s="106">
        <v>9873485</v>
      </c>
      <c r="M8" s="106">
        <v>2</v>
      </c>
      <c r="N8" s="106">
        <v>7480682</v>
      </c>
    </row>
    <row r="9" spans="1:15" ht="29.25" customHeight="1">
      <c r="A9" s="886" t="s">
        <v>184</v>
      </c>
      <c r="B9" s="887"/>
      <c r="C9" s="106" t="s">
        <v>158</v>
      </c>
      <c r="D9" s="106" t="s">
        <v>166</v>
      </c>
      <c r="E9" s="106">
        <v>1</v>
      </c>
      <c r="F9" s="106">
        <v>1797978</v>
      </c>
      <c r="G9" s="106" t="s">
        <v>158</v>
      </c>
      <c r="H9" s="106" t="s">
        <v>166</v>
      </c>
      <c r="I9" s="106">
        <v>3</v>
      </c>
      <c r="J9" s="106">
        <v>7504906</v>
      </c>
      <c r="K9" s="106">
        <v>1</v>
      </c>
      <c r="L9" s="106">
        <v>3315251</v>
      </c>
      <c r="M9" s="106" t="s">
        <v>158</v>
      </c>
      <c r="N9" s="106" t="s">
        <v>166</v>
      </c>
    </row>
    <row r="10" spans="1:15" ht="29.25" customHeight="1">
      <c r="A10" s="882" t="s">
        <v>183</v>
      </c>
      <c r="B10" s="883"/>
      <c r="C10" s="110">
        <v>5</v>
      </c>
      <c r="D10" s="110">
        <v>6283394</v>
      </c>
      <c r="E10" s="110">
        <v>22</v>
      </c>
      <c r="F10" s="110">
        <v>34637866</v>
      </c>
      <c r="G10" s="110">
        <v>19</v>
      </c>
      <c r="H10" s="110">
        <v>42786848</v>
      </c>
      <c r="I10" s="110">
        <v>19</v>
      </c>
      <c r="J10" s="110">
        <v>53220543</v>
      </c>
      <c r="K10" s="110">
        <v>8</v>
      </c>
      <c r="L10" s="110">
        <v>25811652</v>
      </c>
      <c r="M10" s="110">
        <v>2</v>
      </c>
      <c r="N10" s="110">
        <v>5740795</v>
      </c>
    </row>
    <row r="11" spans="1:15" ht="29.25" customHeight="1">
      <c r="A11" s="892" t="s">
        <v>263</v>
      </c>
      <c r="B11" s="893"/>
      <c r="C11" s="106" t="s">
        <v>158</v>
      </c>
      <c r="D11" s="106" t="s">
        <v>166</v>
      </c>
      <c r="E11" s="106">
        <v>2</v>
      </c>
      <c r="F11" s="106">
        <v>3160054</v>
      </c>
      <c r="G11" s="106">
        <v>4</v>
      </c>
      <c r="H11" s="106">
        <v>9131113</v>
      </c>
      <c r="I11" s="106">
        <v>5</v>
      </c>
      <c r="J11" s="106">
        <v>14332865</v>
      </c>
      <c r="K11" s="106">
        <v>4</v>
      </c>
      <c r="L11" s="106">
        <v>12618612</v>
      </c>
      <c r="M11" s="106">
        <v>1</v>
      </c>
      <c r="N11" s="106">
        <v>3061716</v>
      </c>
    </row>
    <row r="12" spans="1:15" ht="29.25" customHeight="1">
      <c r="A12" s="886" t="s">
        <v>181</v>
      </c>
      <c r="B12" s="887"/>
      <c r="C12" s="106">
        <v>9</v>
      </c>
      <c r="D12" s="106">
        <v>10543599</v>
      </c>
      <c r="E12" s="106">
        <v>74</v>
      </c>
      <c r="F12" s="106">
        <v>114799371</v>
      </c>
      <c r="G12" s="106">
        <v>40</v>
      </c>
      <c r="H12" s="106">
        <v>84131757</v>
      </c>
      <c r="I12" s="106">
        <v>25</v>
      </c>
      <c r="J12" s="106">
        <v>62610854</v>
      </c>
      <c r="K12" s="106">
        <v>51</v>
      </c>
      <c r="L12" s="106">
        <v>152223050</v>
      </c>
      <c r="M12" s="106">
        <v>16</v>
      </c>
      <c r="N12" s="106">
        <v>49439357</v>
      </c>
    </row>
    <row r="13" spans="1:15" ht="29.25" customHeight="1">
      <c r="A13" s="882" t="s">
        <v>180</v>
      </c>
      <c r="B13" s="883"/>
      <c r="C13" s="110" t="s">
        <v>158</v>
      </c>
      <c r="D13" s="110" t="s">
        <v>166</v>
      </c>
      <c r="E13" s="110">
        <v>4</v>
      </c>
      <c r="F13" s="110">
        <v>6458548</v>
      </c>
      <c r="G13" s="110">
        <v>2</v>
      </c>
      <c r="H13" s="110">
        <v>4450400</v>
      </c>
      <c r="I13" s="110">
        <v>2</v>
      </c>
      <c r="J13" s="110">
        <v>5659300</v>
      </c>
      <c r="K13" s="110">
        <v>1</v>
      </c>
      <c r="L13" s="110">
        <v>3079778</v>
      </c>
      <c r="M13" s="110">
        <v>1</v>
      </c>
      <c r="N13" s="110">
        <v>3051123</v>
      </c>
    </row>
    <row r="14" spans="1:15" ht="29.25" customHeight="1">
      <c r="A14" s="892" t="s">
        <v>179</v>
      </c>
      <c r="B14" s="893"/>
      <c r="C14" s="106">
        <v>25</v>
      </c>
      <c r="D14" s="106">
        <v>32687574</v>
      </c>
      <c r="E14" s="106">
        <v>243</v>
      </c>
      <c r="F14" s="106">
        <v>382472876</v>
      </c>
      <c r="G14" s="106">
        <v>74</v>
      </c>
      <c r="H14" s="106">
        <v>163530437</v>
      </c>
      <c r="I14" s="106">
        <v>83</v>
      </c>
      <c r="J14" s="106">
        <v>228844382</v>
      </c>
      <c r="K14" s="106">
        <v>251</v>
      </c>
      <c r="L14" s="106">
        <v>784237346</v>
      </c>
      <c r="M14" s="106">
        <v>57</v>
      </c>
      <c r="N14" s="106">
        <v>177659429</v>
      </c>
    </row>
    <row r="15" spans="1:15" ht="29.25" customHeight="1">
      <c r="A15" s="886" t="s">
        <v>178</v>
      </c>
      <c r="B15" s="887"/>
      <c r="C15" s="106">
        <v>22</v>
      </c>
      <c r="D15" s="106">
        <v>30307760</v>
      </c>
      <c r="E15" s="106">
        <v>392</v>
      </c>
      <c r="F15" s="106">
        <v>651213686</v>
      </c>
      <c r="G15" s="106">
        <v>126</v>
      </c>
      <c r="H15" s="106">
        <v>279070609</v>
      </c>
      <c r="I15" s="106">
        <v>113</v>
      </c>
      <c r="J15" s="106">
        <v>300615458</v>
      </c>
      <c r="K15" s="106">
        <v>114</v>
      </c>
      <c r="L15" s="106">
        <v>329761945</v>
      </c>
      <c r="M15" s="106">
        <v>26</v>
      </c>
      <c r="N15" s="106">
        <v>77365195</v>
      </c>
    </row>
    <row r="16" spans="1:15" ht="29.25" customHeight="1">
      <c r="A16" s="882" t="s">
        <v>288</v>
      </c>
      <c r="B16" s="883"/>
      <c r="C16" s="110">
        <v>3</v>
      </c>
      <c r="D16" s="110">
        <v>3529544</v>
      </c>
      <c r="E16" s="110">
        <v>189</v>
      </c>
      <c r="F16" s="110">
        <v>307006871</v>
      </c>
      <c r="G16" s="110">
        <v>130</v>
      </c>
      <c r="H16" s="110">
        <v>283616982</v>
      </c>
      <c r="I16" s="110">
        <v>155</v>
      </c>
      <c r="J16" s="110">
        <v>409859860</v>
      </c>
      <c r="K16" s="110">
        <v>150</v>
      </c>
      <c r="L16" s="110">
        <v>446309005</v>
      </c>
      <c r="M16" s="110">
        <v>16</v>
      </c>
      <c r="N16" s="110">
        <v>49143012</v>
      </c>
    </row>
    <row r="17" spans="1:14" ht="29.25" customHeight="1">
      <c r="A17" s="892" t="s">
        <v>176</v>
      </c>
      <c r="B17" s="893"/>
      <c r="C17" s="106">
        <v>2</v>
      </c>
      <c r="D17" s="106">
        <v>2194800</v>
      </c>
      <c r="E17" s="106">
        <v>65</v>
      </c>
      <c r="F17" s="106">
        <v>102905050</v>
      </c>
      <c r="G17" s="106">
        <v>51</v>
      </c>
      <c r="H17" s="106">
        <v>115689744</v>
      </c>
      <c r="I17" s="106">
        <v>69</v>
      </c>
      <c r="J17" s="106">
        <v>185198093</v>
      </c>
      <c r="K17" s="106">
        <v>198</v>
      </c>
      <c r="L17" s="106">
        <v>583018723</v>
      </c>
      <c r="M17" s="106">
        <v>43</v>
      </c>
      <c r="N17" s="106">
        <v>127630636</v>
      </c>
    </row>
    <row r="18" spans="1:14" ht="29.25" customHeight="1">
      <c r="A18" s="886" t="s">
        <v>175</v>
      </c>
      <c r="B18" s="887"/>
      <c r="C18" s="106">
        <v>3</v>
      </c>
      <c r="D18" s="106">
        <v>4349734</v>
      </c>
      <c r="E18" s="106">
        <v>79</v>
      </c>
      <c r="F18" s="106">
        <v>128148044</v>
      </c>
      <c r="G18" s="106">
        <v>51</v>
      </c>
      <c r="H18" s="106">
        <v>127305052</v>
      </c>
      <c r="I18" s="106">
        <v>23</v>
      </c>
      <c r="J18" s="106">
        <v>65209645</v>
      </c>
      <c r="K18" s="106">
        <v>42</v>
      </c>
      <c r="L18" s="106">
        <v>126839369</v>
      </c>
      <c r="M18" s="106">
        <v>6</v>
      </c>
      <c r="N18" s="106">
        <v>18407265</v>
      </c>
    </row>
    <row r="19" spans="1:14" ht="29.25" customHeight="1">
      <c r="A19" s="886" t="s">
        <v>174</v>
      </c>
      <c r="B19" s="887"/>
      <c r="C19" s="106">
        <v>10</v>
      </c>
      <c r="D19" s="106">
        <v>11383992</v>
      </c>
      <c r="E19" s="106">
        <v>115</v>
      </c>
      <c r="F19" s="106">
        <v>184780845</v>
      </c>
      <c r="G19" s="106">
        <v>89</v>
      </c>
      <c r="H19" s="106">
        <v>204830790</v>
      </c>
      <c r="I19" s="106">
        <v>87</v>
      </c>
      <c r="J19" s="106">
        <v>236242026</v>
      </c>
      <c r="K19" s="106">
        <v>83</v>
      </c>
      <c r="L19" s="106">
        <v>247448639</v>
      </c>
      <c r="M19" s="106">
        <v>38</v>
      </c>
      <c r="N19" s="106">
        <v>118547890</v>
      </c>
    </row>
    <row r="20" spans="1:14" ht="29.25" customHeight="1">
      <c r="A20" s="892" t="s">
        <v>173</v>
      </c>
      <c r="B20" s="893"/>
      <c r="C20" s="112">
        <v>1282</v>
      </c>
      <c r="D20" s="112">
        <v>1613129540</v>
      </c>
      <c r="E20" s="112">
        <v>257</v>
      </c>
      <c r="F20" s="112">
        <v>453625724</v>
      </c>
      <c r="G20" s="112">
        <v>106</v>
      </c>
      <c r="H20" s="112">
        <v>249834405</v>
      </c>
      <c r="I20" s="112">
        <v>77</v>
      </c>
      <c r="J20" s="112">
        <v>220433354</v>
      </c>
      <c r="K20" s="112">
        <v>20</v>
      </c>
      <c r="L20" s="112">
        <v>61661541</v>
      </c>
      <c r="M20" s="112">
        <v>2</v>
      </c>
      <c r="N20" s="112">
        <v>6634182</v>
      </c>
    </row>
    <row r="21" spans="1:14" ht="29.25" customHeight="1">
      <c r="A21" s="886" t="s">
        <v>172</v>
      </c>
      <c r="B21" s="887"/>
      <c r="C21" s="106">
        <v>6</v>
      </c>
      <c r="D21" s="106">
        <v>8351858</v>
      </c>
      <c r="E21" s="106">
        <v>76</v>
      </c>
      <c r="F21" s="106">
        <v>126025621</v>
      </c>
      <c r="G21" s="106">
        <v>44</v>
      </c>
      <c r="H21" s="106">
        <v>94283629</v>
      </c>
      <c r="I21" s="106">
        <v>66</v>
      </c>
      <c r="J21" s="106">
        <v>186836404</v>
      </c>
      <c r="K21" s="106">
        <v>51</v>
      </c>
      <c r="L21" s="106">
        <v>159204383</v>
      </c>
      <c r="M21" s="106">
        <v>10</v>
      </c>
      <c r="N21" s="106">
        <v>33503164</v>
      </c>
    </row>
    <row r="22" spans="1:14" ht="29.25" customHeight="1">
      <c r="A22" s="882" t="s">
        <v>171</v>
      </c>
      <c r="B22" s="883"/>
      <c r="C22" s="110" t="s">
        <v>158</v>
      </c>
      <c r="D22" s="110" t="s">
        <v>166</v>
      </c>
      <c r="E22" s="110">
        <v>3</v>
      </c>
      <c r="F22" s="110">
        <v>4298222</v>
      </c>
      <c r="G22" s="110">
        <v>2</v>
      </c>
      <c r="H22" s="110">
        <v>3792878</v>
      </c>
      <c r="I22" s="110">
        <v>2</v>
      </c>
      <c r="J22" s="110">
        <v>4722130</v>
      </c>
      <c r="K22" s="110">
        <v>2</v>
      </c>
      <c r="L22" s="110">
        <v>5973940</v>
      </c>
      <c r="M22" s="110" t="s">
        <v>158</v>
      </c>
      <c r="N22" s="110" t="s">
        <v>166</v>
      </c>
    </row>
    <row r="23" spans="1:14" ht="29.25" customHeight="1">
      <c r="A23" s="886" t="s">
        <v>170</v>
      </c>
      <c r="B23" s="887"/>
      <c r="C23" s="106">
        <v>31</v>
      </c>
      <c r="D23" s="106">
        <v>39694003</v>
      </c>
      <c r="E23" s="106">
        <v>26</v>
      </c>
      <c r="F23" s="106">
        <v>41414806</v>
      </c>
      <c r="G23" s="106">
        <v>13</v>
      </c>
      <c r="H23" s="106">
        <v>28419436</v>
      </c>
      <c r="I23" s="106">
        <v>22</v>
      </c>
      <c r="J23" s="106">
        <v>55754164</v>
      </c>
      <c r="K23" s="106">
        <v>48</v>
      </c>
      <c r="L23" s="106">
        <v>138680745</v>
      </c>
      <c r="M23" s="106">
        <v>5</v>
      </c>
      <c r="N23" s="106">
        <v>15492301</v>
      </c>
    </row>
    <row r="24" spans="1:14" ht="29.25" customHeight="1">
      <c r="A24" s="886" t="s">
        <v>287</v>
      </c>
      <c r="B24" s="887"/>
      <c r="C24" s="106">
        <v>13</v>
      </c>
      <c r="D24" s="106">
        <v>16919543</v>
      </c>
      <c r="E24" s="106">
        <v>308</v>
      </c>
      <c r="F24" s="106">
        <v>508745207</v>
      </c>
      <c r="G24" s="106">
        <v>128</v>
      </c>
      <c r="H24" s="106">
        <v>274518274</v>
      </c>
      <c r="I24" s="106">
        <v>153</v>
      </c>
      <c r="J24" s="106">
        <v>393375751</v>
      </c>
      <c r="K24" s="106">
        <v>113</v>
      </c>
      <c r="L24" s="106">
        <v>323197502</v>
      </c>
      <c r="M24" s="106">
        <v>11</v>
      </c>
      <c r="N24" s="106">
        <v>32112038</v>
      </c>
    </row>
    <row r="25" spans="1:14" ht="29.25" customHeight="1">
      <c r="A25" s="895" t="s">
        <v>168</v>
      </c>
      <c r="B25" s="896"/>
      <c r="C25" s="108">
        <v>5</v>
      </c>
      <c r="D25" s="108">
        <v>6557251</v>
      </c>
      <c r="E25" s="108">
        <v>53</v>
      </c>
      <c r="F25" s="108">
        <v>78528894</v>
      </c>
      <c r="G25" s="108">
        <v>19</v>
      </c>
      <c r="H25" s="108">
        <v>37040143</v>
      </c>
      <c r="I25" s="108">
        <v>34</v>
      </c>
      <c r="J25" s="108">
        <v>86775429</v>
      </c>
      <c r="K25" s="108">
        <v>101</v>
      </c>
      <c r="L25" s="108">
        <v>286755321</v>
      </c>
      <c r="M25" s="108">
        <v>44</v>
      </c>
      <c r="N25" s="108">
        <v>122948129</v>
      </c>
    </row>
    <row r="26" spans="1:14" ht="29.25" customHeight="1">
      <c r="A26" s="886" t="s">
        <v>167</v>
      </c>
      <c r="B26" s="887"/>
      <c r="C26" s="106">
        <v>18</v>
      </c>
      <c r="D26" s="106">
        <v>23422670</v>
      </c>
      <c r="E26" s="106">
        <v>886</v>
      </c>
      <c r="F26" s="106">
        <v>1312556663</v>
      </c>
      <c r="G26" s="106">
        <v>402</v>
      </c>
      <c r="H26" s="106">
        <v>769546489</v>
      </c>
      <c r="I26" s="106">
        <v>403</v>
      </c>
      <c r="J26" s="106">
        <v>974208891</v>
      </c>
      <c r="K26" s="106">
        <v>784</v>
      </c>
      <c r="L26" s="106">
        <v>2163478508</v>
      </c>
      <c r="M26" s="106">
        <v>715</v>
      </c>
      <c r="N26" s="106">
        <v>2082581380</v>
      </c>
    </row>
    <row r="27" spans="1:14" ht="29.25" customHeight="1">
      <c r="A27" s="882" t="s">
        <v>165</v>
      </c>
      <c r="B27" s="883"/>
      <c r="C27" s="110">
        <v>4</v>
      </c>
      <c r="D27" s="110">
        <v>4570895</v>
      </c>
      <c r="E27" s="110">
        <v>62</v>
      </c>
      <c r="F27" s="110">
        <v>100931593</v>
      </c>
      <c r="G27" s="110">
        <v>17</v>
      </c>
      <c r="H27" s="110">
        <v>33584278</v>
      </c>
      <c r="I27" s="110">
        <v>16</v>
      </c>
      <c r="J27" s="110">
        <v>39318792</v>
      </c>
      <c r="K27" s="110">
        <v>5</v>
      </c>
      <c r="L27" s="110">
        <v>14696927</v>
      </c>
      <c r="M27" s="110" t="s">
        <v>158</v>
      </c>
      <c r="N27" s="110" t="s">
        <v>166</v>
      </c>
    </row>
    <row r="28" spans="1:14" ht="29.25" customHeight="1">
      <c r="A28" s="897" t="s">
        <v>164</v>
      </c>
      <c r="B28" s="898"/>
      <c r="C28" s="121">
        <v>1440</v>
      </c>
      <c r="D28" s="121">
        <v>1816140593</v>
      </c>
      <c r="E28" s="121">
        <v>2862</v>
      </c>
      <c r="F28" s="121">
        <v>4552118358</v>
      </c>
      <c r="G28" s="121">
        <v>1320</v>
      </c>
      <c r="H28" s="121">
        <v>2812674533</v>
      </c>
      <c r="I28" s="121">
        <v>1359</v>
      </c>
      <c r="J28" s="121">
        <v>3536088652</v>
      </c>
      <c r="K28" s="121">
        <v>2030</v>
      </c>
      <c r="L28" s="121">
        <v>5878185722</v>
      </c>
      <c r="M28" s="121">
        <v>995</v>
      </c>
      <c r="N28" s="121">
        <v>2930798294</v>
      </c>
    </row>
    <row r="29" spans="1:14" ht="29.25" customHeight="1">
      <c r="A29" s="903" t="s">
        <v>262</v>
      </c>
      <c r="B29" s="904"/>
      <c r="C29" s="120">
        <v>1398</v>
      </c>
      <c r="D29" s="120">
        <v>1764470053</v>
      </c>
      <c r="E29" s="120">
        <v>1356</v>
      </c>
      <c r="F29" s="120">
        <v>2272178999</v>
      </c>
      <c r="G29" s="120">
        <v>691</v>
      </c>
      <c r="H29" s="120">
        <v>1573414513</v>
      </c>
      <c r="I29" s="120">
        <v>725</v>
      </c>
      <c r="J29" s="120">
        <v>1990562937</v>
      </c>
      <c r="K29" s="120">
        <v>1176</v>
      </c>
      <c r="L29" s="120">
        <v>3530872612</v>
      </c>
      <c r="M29" s="120">
        <v>537</v>
      </c>
      <c r="N29" s="120">
        <v>1630418643</v>
      </c>
    </row>
    <row r="30" spans="1:14" ht="29.25" customHeight="1">
      <c r="A30" s="901" t="s">
        <v>261</v>
      </c>
      <c r="B30" s="902"/>
      <c r="C30" s="110">
        <v>42</v>
      </c>
      <c r="D30" s="110">
        <v>51670540</v>
      </c>
      <c r="E30" s="110">
        <v>1506</v>
      </c>
      <c r="F30" s="110">
        <v>2279939359</v>
      </c>
      <c r="G30" s="110">
        <v>629</v>
      </c>
      <c r="H30" s="110">
        <v>1239260020</v>
      </c>
      <c r="I30" s="110">
        <v>634</v>
      </c>
      <c r="J30" s="110">
        <v>1545525715</v>
      </c>
      <c r="K30" s="110">
        <v>854</v>
      </c>
      <c r="L30" s="110">
        <v>2347313110</v>
      </c>
      <c r="M30" s="110">
        <v>458</v>
      </c>
      <c r="N30" s="110">
        <v>1300379651</v>
      </c>
    </row>
    <row r="31" spans="1:14">
      <c r="A31" s="894"/>
      <c r="B31" s="887"/>
      <c r="C31" s="99"/>
      <c r="D31" s="99"/>
      <c r="E31" s="99"/>
      <c r="F31" s="99"/>
      <c r="G31" s="99"/>
      <c r="H31" s="99"/>
      <c r="I31" s="99"/>
      <c r="J31" s="99"/>
      <c r="K31" s="99"/>
      <c r="L31" s="99"/>
      <c r="M31" s="99"/>
      <c r="N31" s="99"/>
    </row>
    <row r="32" spans="1:14">
      <c r="A32" s="894"/>
      <c r="B32" s="887"/>
      <c r="C32" s="99"/>
      <c r="D32" s="99"/>
      <c r="E32" s="99"/>
      <c r="F32" s="99"/>
      <c r="G32" s="99"/>
      <c r="H32" s="99"/>
      <c r="I32" s="99"/>
      <c r="J32" s="99"/>
      <c r="K32" s="99"/>
      <c r="L32" s="99"/>
      <c r="M32" s="99"/>
      <c r="N32" s="99"/>
    </row>
    <row r="33" spans="1:17" ht="20.100000000000001" customHeight="1">
      <c r="A33" s="894"/>
      <c r="B33" s="887"/>
      <c r="C33" s="99"/>
      <c r="D33" s="99"/>
      <c r="E33" s="99"/>
      <c r="F33" s="99"/>
      <c r="G33" s="99"/>
      <c r="H33" s="99"/>
      <c r="I33" s="99"/>
      <c r="J33" s="99"/>
      <c r="K33" s="99"/>
      <c r="L33" s="99"/>
      <c r="M33" s="99"/>
      <c r="N33" s="99"/>
    </row>
    <row r="34" spans="1:17">
      <c r="C34" s="97"/>
      <c r="D34" s="97"/>
      <c r="E34" s="97"/>
      <c r="F34" s="97"/>
      <c r="G34" s="97"/>
      <c r="H34" s="97"/>
      <c r="I34" s="97"/>
      <c r="J34" s="97"/>
      <c r="K34" s="97"/>
      <c r="L34" s="97"/>
      <c r="M34" s="97"/>
      <c r="N34" s="97"/>
    </row>
    <row r="35" spans="1:17" ht="20.25">
      <c r="A35" s="119" t="s">
        <v>294</v>
      </c>
    </row>
    <row r="36" spans="1:17" ht="24" customHeight="1">
      <c r="A36" s="888" t="s">
        <v>293</v>
      </c>
      <c r="B36" s="889"/>
      <c r="C36" s="899" t="s">
        <v>268</v>
      </c>
      <c r="D36" s="900"/>
      <c r="E36" s="899" t="s">
        <v>267</v>
      </c>
      <c r="F36" s="900"/>
      <c r="G36" s="899" t="s">
        <v>292</v>
      </c>
      <c r="H36" s="900"/>
      <c r="I36" s="899" t="s">
        <v>291</v>
      </c>
      <c r="J36" s="900"/>
      <c r="K36" s="899" t="s">
        <v>0</v>
      </c>
      <c r="L36" s="900"/>
      <c r="N36" s="118"/>
      <c r="P36" s="64"/>
      <c r="Q36" s="15"/>
    </row>
    <row r="37" spans="1:17" ht="24" customHeight="1">
      <c r="A37" s="890"/>
      <c r="B37" s="891"/>
      <c r="C37" s="117" t="s">
        <v>265</v>
      </c>
      <c r="D37" s="116" t="s">
        <v>264</v>
      </c>
      <c r="E37" s="116" t="s">
        <v>265</v>
      </c>
      <c r="F37" s="116" t="s">
        <v>264</v>
      </c>
      <c r="G37" s="116" t="s">
        <v>265</v>
      </c>
      <c r="H37" s="116" t="s">
        <v>264</v>
      </c>
      <c r="I37" s="116" t="s">
        <v>265</v>
      </c>
      <c r="J37" s="116" t="s">
        <v>264</v>
      </c>
      <c r="K37" s="116" t="s">
        <v>290</v>
      </c>
      <c r="L37" s="116" t="s">
        <v>289</v>
      </c>
      <c r="P37" s="15"/>
      <c r="Q37" s="15"/>
    </row>
    <row r="38" spans="1:17" ht="20.100000000000001" customHeight="1">
      <c r="A38" s="115"/>
      <c r="B38" s="114"/>
      <c r="C38" s="113" t="s">
        <v>186</v>
      </c>
      <c r="D38" s="113" t="s">
        <v>28</v>
      </c>
      <c r="E38" s="113" t="s">
        <v>186</v>
      </c>
      <c r="F38" s="113" t="s">
        <v>28</v>
      </c>
      <c r="G38" s="113" t="s">
        <v>186</v>
      </c>
      <c r="H38" s="113" t="s">
        <v>28</v>
      </c>
      <c r="I38" s="113" t="s">
        <v>186</v>
      </c>
      <c r="J38" s="113" t="s">
        <v>28</v>
      </c>
      <c r="K38" s="113" t="s">
        <v>186</v>
      </c>
      <c r="L38" s="113" t="s">
        <v>28</v>
      </c>
      <c r="P38" s="15"/>
      <c r="Q38" s="15"/>
    </row>
    <row r="39" spans="1:17" ht="29.25" customHeight="1">
      <c r="A39" s="886" t="s">
        <v>185</v>
      </c>
      <c r="B39" s="887"/>
      <c r="C39" s="106" t="s">
        <v>158</v>
      </c>
      <c r="D39" s="106" t="s">
        <v>166</v>
      </c>
      <c r="E39" s="106" t="s">
        <v>158</v>
      </c>
      <c r="F39" s="106" t="s">
        <v>166</v>
      </c>
      <c r="G39" s="106" t="s">
        <v>158</v>
      </c>
      <c r="H39" s="106" t="s">
        <v>166</v>
      </c>
      <c r="I39" s="106" t="s">
        <v>158</v>
      </c>
      <c r="J39" s="106" t="s">
        <v>166</v>
      </c>
      <c r="K39" s="105">
        <v>17</v>
      </c>
      <c r="L39" s="105">
        <v>40656116</v>
      </c>
      <c r="P39" s="21"/>
      <c r="Q39" s="21"/>
    </row>
    <row r="40" spans="1:17" ht="29.25" customHeight="1">
      <c r="A40" s="886" t="s">
        <v>184</v>
      </c>
      <c r="B40" s="887"/>
      <c r="C40" s="106" t="s">
        <v>158</v>
      </c>
      <c r="D40" s="106" t="s">
        <v>166</v>
      </c>
      <c r="E40" s="106" t="s">
        <v>158</v>
      </c>
      <c r="F40" s="106" t="s">
        <v>166</v>
      </c>
      <c r="G40" s="106" t="s">
        <v>158</v>
      </c>
      <c r="H40" s="106" t="s">
        <v>166</v>
      </c>
      <c r="I40" s="106" t="s">
        <v>158</v>
      </c>
      <c r="J40" s="106" t="s">
        <v>166</v>
      </c>
      <c r="K40" s="105">
        <v>5</v>
      </c>
      <c r="L40" s="105">
        <v>12618135</v>
      </c>
      <c r="P40" s="21"/>
      <c r="Q40" s="21"/>
    </row>
    <row r="41" spans="1:17" ht="29.25" customHeight="1">
      <c r="A41" s="882" t="s">
        <v>183</v>
      </c>
      <c r="B41" s="883"/>
      <c r="C41" s="110" t="s">
        <v>158</v>
      </c>
      <c r="D41" s="110" t="s">
        <v>166</v>
      </c>
      <c r="E41" s="110" t="s">
        <v>158</v>
      </c>
      <c r="F41" s="110" t="s">
        <v>166</v>
      </c>
      <c r="G41" s="110" t="s">
        <v>158</v>
      </c>
      <c r="H41" s="110" t="s">
        <v>166</v>
      </c>
      <c r="I41" s="110" t="s">
        <v>158</v>
      </c>
      <c r="J41" s="110" t="s">
        <v>166</v>
      </c>
      <c r="K41" s="109">
        <v>75</v>
      </c>
      <c r="L41" s="109">
        <v>168481098</v>
      </c>
      <c r="P41" s="21"/>
      <c r="Q41" s="21"/>
    </row>
    <row r="42" spans="1:17" ht="29.25" customHeight="1">
      <c r="A42" s="892" t="s">
        <v>263</v>
      </c>
      <c r="B42" s="893"/>
      <c r="C42" s="106" t="s">
        <v>158</v>
      </c>
      <c r="D42" s="106" t="s">
        <v>166</v>
      </c>
      <c r="E42" s="106" t="s">
        <v>158</v>
      </c>
      <c r="F42" s="106" t="s">
        <v>166</v>
      </c>
      <c r="G42" s="106" t="s">
        <v>158</v>
      </c>
      <c r="H42" s="106" t="s">
        <v>166</v>
      </c>
      <c r="I42" s="106" t="s">
        <v>158</v>
      </c>
      <c r="J42" s="106" t="s">
        <v>166</v>
      </c>
      <c r="K42" s="105">
        <v>16</v>
      </c>
      <c r="L42" s="105">
        <v>42304360</v>
      </c>
      <c r="P42" s="21"/>
      <c r="Q42" s="21"/>
    </row>
    <row r="43" spans="1:17" ht="29.25" customHeight="1">
      <c r="A43" s="886" t="s">
        <v>181</v>
      </c>
      <c r="B43" s="887"/>
      <c r="C43" s="106" t="s">
        <v>158</v>
      </c>
      <c r="D43" s="106" t="s">
        <v>166</v>
      </c>
      <c r="E43" s="106" t="s">
        <v>158</v>
      </c>
      <c r="F43" s="106" t="s">
        <v>166</v>
      </c>
      <c r="G43" s="106" t="s">
        <v>158</v>
      </c>
      <c r="H43" s="106" t="s">
        <v>166</v>
      </c>
      <c r="I43" s="106" t="s">
        <v>158</v>
      </c>
      <c r="J43" s="106" t="s">
        <v>166</v>
      </c>
      <c r="K43" s="105">
        <v>215</v>
      </c>
      <c r="L43" s="105">
        <v>473747988</v>
      </c>
      <c r="P43" s="21"/>
      <c r="Q43" s="21"/>
    </row>
    <row r="44" spans="1:17" ht="29.25" customHeight="1">
      <c r="A44" s="882" t="s">
        <v>180</v>
      </c>
      <c r="B44" s="883"/>
      <c r="C44" s="110" t="s">
        <v>158</v>
      </c>
      <c r="D44" s="110" t="s">
        <v>166</v>
      </c>
      <c r="E44" s="110" t="s">
        <v>158</v>
      </c>
      <c r="F44" s="110" t="s">
        <v>166</v>
      </c>
      <c r="G44" s="110" t="s">
        <v>158</v>
      </c>
      <c r="H44" s="110" t="s">
        <v>166</v>
      </c>
      <c r="I44" s="110" t="s">
        <v>158</v>
      </c>
      <c r="J44" s="110" t="s">
        <v>166</v>
      </c>
      <c r="K44" s="109">
        <v>10</v>
      </c>
      <c r="L44" s="109">
        <v>22699149</v>
      </c>
      <c r="P44" s="21"/>
      <c r="Q44" s="21"/>
    </row>
    <row r="45" spans="1:17" ht="29.25" customHeight="1">
      <c r="A45" s="892" t="s">
        <v>179</v>
      </c>
      <c r="B45" s="893"/>
      <c r="C45" s="106">
        <v>10</v>
      </c>
      <c r="D45" s="106">
        <v>28691880</v>
      </c>
      <c r="E45" s="106" t="s">
        <v>158</v>
      </c>
      <c r="F45" s="106" t="s">
        <v>166</v>
      </c>
      <c r="G45" s="106" t="s">
        <v>158</v>
      </c>
      <c r="H45" s="106" t="s">
        <v>166</v>
      </c>
      <c r="I45" s="106" t="s">
        <v>158</v>
      </c>
      <c r="J45" s="106" t="s">
        <v>166</v>
      </c>
      <c r="K45" s="105">
        <v>743</v>
      </c>
      <c r="L45" s="105">
        <v>1798123924</v>
      </c>
      <c r="P45" s="21"/>
      <c r="Q45" s="21"/>
    </row>
    <row r="46" spans="1:17" ht="29.25" customHeight="1">
      <c r="A46" s="886" t="s">
        <v>178</v>
      </c>
      <c r="B46" s="887"/>
      <c r="C46" s="106">
        <v>1</v>
      </c>
      <c r="D46" s="106">
        <v>3159822</v>
      </c>
      <c r="E46" s="106" t="s">
        <v>158</v>
      </c>
      <c r="F46" s="106" t="s">
        <v>166</v>
      </c>
      <c r="G46" s="106" t="s">
        <v>158</v>
      </c>
      <c r="H46" s="106" t="s">
        <v>166</v>
      </c>
      <c r="I46" s="106" t="s">
        <v>158</v>
      </c>
      <c r="J46" s="106" t="s">
        <v>166</v>
      </c>
      <c r="K46" s="105">
        <v>794</v>
      </c>
      <c r="L46" s="105">
        <v>1671494475</v>
      </c>
      <c r="P46" s="21"/>
      <c r="Q46" s="21"/>
    </row>
    <row r="47" spans="1:17" ht="29.25" customHeight="1">
      <c r="A47" s="882" t="s">
        <v>288</v>
      </c>
      <c r="B47" s="883"/>
      <c r="C47" s="110" t="s">
        <v>158</v>
      </c>
      <c r="D47" s="110" t="s">
        <v>166</v>
      </c>
      <c r="E47" s="110" t="s">
        <v>158</v>
      </c>
      <c r="F47" s="110" t="s">
        <v>166</v>
      </c>
      <c r="G47" s="110" t="s">
        <v>158</v>
      </c>
      <c r="H47" s="110" t="s">
        <v>166</v>
      </c>
      <c r="I47" s="110" t="s">
        <v>158</v>
      </c>
      <c r="J47" s="110" t="s">
        <v>166</v>
      </c>
      <c r="K47" s="109">
        <v>643</v>
      </c>
      <c r="L47" s="109">
        <v>1499465274</v>
      </c>
      <c r="P47" s="21"/>
      <c r="Q47" s="21"/>
    </row>
    <row r="48" spans="1:17" ht="29.25" customHeight="1">
      <c r="A48" s="892" t="s">
        <v>176</v>
      </c>
      <c r="B48" s="893"/>
      <c r="C48" s="106" t="s">
        <v>158</v>
      </c>
      <c r="D48" s="106" t="s">
        <v>166</v>
      </c>
      <c r="E48" s="106" t="s">
        <v>158</v>
      </c>
      <c r="F48" s="106" t="s">
        <v>166</v>
      </c>
      <c r="G48" s="106" t="s">
        <v>158</v>
      </c>
      <c r="H48" s="106" t="s">
        <v>166</v>
      </c>
      <c r="I48" s="106" t="s">
        <v>158</v>
      </c>
      <c r="J48" s="106" t="s">
        <v>166</v>
      </c>
      <c r="K48" s="105">
        <v>428</v>
      </c>
      <c r="L48" s="105">
        <v>1116637046</v>
      </c>
      <c r="P48" s="21"/>
      <c r="Q48" s="21"/>
    </row>
    <row r="49" spans="1:17" ht="29.25" customHeight="1">
      <c r="A49" s="886" t="s">
        <v>175</v>
      </c>
      <c r="B49" s="887"/>
      <c r="C49" s="106">
        <v>1</v>
      </c>
      <c r="D49" s="106">
        <v>3014461</v>
      </c>
      <c r="E49" s="106" t="s">
        <v>158</v>
      </c>
      <c r="F49" s="106" t="s">
        <v>166</v>
      </c>
      <c r="G49" s="106" t="s">
        <v>158</v>
      </c>
      <c r="H49" s="106" t="s">
        <v>166</v>
      </c>
      <c r="I49" s="106" t="s">
        <v>158</v>
      </c>
      <c r="J49" s="106" t="s">
        <v>166</v>
      </c>
      <c r="K49" s="105">
        <v>205</v>
      </c>
      <c r="L49" s="105">
        <v>473273570</v>
      </c>
      <c r="P49" s="21"/>
      <c r="Q49" s="21"/>
    </row>
    <row r="50" spans="1:17" ht="29.25" customHeight="1">
      <c r="A50" s="882" t="s">
        <v>174</v>
      </c>
      <c r="B50" s="883"/>
      <c r="C50" s="110">
        <v>3</v>
      </c>
      <c r="D50" s="110">
        <v>8977382</v>
      </c>
      <c r="E50" s="110" t="s">
        <v>158</v>
      </c>
      <c r="F50" s="110" t="s">
        <v>166</v>
      </c>
      <c r="G50" s="110" t="s">
        <v>158</v>
      </c>
      <c r="H50" s="110" t="s">
        <v>166</v>
      </c>
      <c r="I50" s="110" t="s">
        <v>158</v>
      </c>
      <c r="J50" s="110" t="s">
        <v>166</v>
      </c>
      <c r="K50" s="109">
        <v>425</v>
      </c>
      <c r="L50" s="109">
        <v>1012211564</v>
      </c>
      <c r="P50" s="21"/>
      <c r="Q50" s="21"/>
    </row>
    <row r="51" spans="1:17" ht="29.25" customHeight="1">
      <c r="A51" s="892" t="s">
        <v>173</v>
      </c>
      <c r="B51" s="893"/>
      <c r="C51" s="112" t="s">
        <v>158</v>
      </c>
      <c r="D51" s="112" t="s">
        <v>166</v>
      </c>
      <c r="E51" s="112" t="s">
        <v>158</v>
      </c>
      <c r="F51" s="112" t="s">
        <v>166</v>
      </c>
      <c r="G51" s="112" t="s">
        <v>158</v>
      </c>
      <c r="H51" s="112" t="s">
        <v>166</v>
      </c>
      <c r="I51" s="112" t="s">
        <v>158</v>
      </c>
      <c r="J51" s="112" t="s">
        <v>166</v>
      </c>
      <c r="K51" s="111">
        <v>1744</v>
      </c>
      <c r="L51" s="111">
        <v>2605318746</v>
      </c>
      <c r="P51" s="21"/>
      <c r="Q51" s="21"/>
    </row>
    <row r="52" spans="1:17" ht="29.25" customHeight="1">
      <c r="A52" s="886" t="s">
        <v>172</v>
      </c>
      <c r="B52" s="887"/>
      <c r="C52" s="106">
        <v>2</v>
      </c>
      <c r="D52" s="106">
        <v>6628708</v>
      </c>
      <c r="E52" s="106" t="s">
        <v>158</v>
      </c>
      <c r="F52" s="106" t="s">
        <v>166</v>
      </c>
      <c r="G52" s="106" t="s">
        <v>158</v>
      </c>
      <c r="H52" s="106" t="s">
        <v>166</v>
      </c>
      <c r="I52" s="106" t="s">
        <v>158</v>
      </c>
      <c r="J52" s="106" t="s">
        <v>166</v>
      </c>
      <c r="K52" s="105">
        <v>255</v>
      </c>
      <c r="L52" s="105">
        <v>614833767</v>
      </c>
      <c r="P52" s="21"/>
      <c r="Q52" s="21"/>
    </row>
    <row r="53" spans="1:17" ht="29.25" customHeight="1">
      <c r="A53" s="882" t="s">
        <v>171</v>
      </c>
      <c r="B53" s="883"/>
      <c r="C53" s="110" t="s">
        <v>158</v>
      </c>
      <c r="D53" s="110" t="s">
        <v>166</v>
      </c>
      <c r="E53" s="110" t="s">
        <v>158</v>
      </c>
      <c r="F53" s="110" t="s">
        <v>166</v>
      </c>
      <c r="G53" s="110" t="s">
        <v>158</v>
      </c>
      <c r="H53" s="110" t="s">
        <v>166</v>
      </c>
      <c r="I53" s="110" t="s">
        <v>158</v>
      </c>
      <c r="J53" s="110" t="s">
        <v>166</v>
      </c>
      <c r="K53" s="109">
        <v>9</v>
      </c>
      <c r="L53" s="109">
        <v>18787170</v>
      </c>
      <c r="P53" s="21"/>
      <c r="Q53" s="21"/>
    </row>
    <row r="54" spans="1:17" ht="29.25" customHeight="1">
      <c r="A54" s="886" t="s">
        <v>170</v>
      </c>
      <c r="B54" s="887"/>
      <c r="C54" s="106" t="s">
        <v>158</v>
      </c>
      <c r="D54" s="106" t="s">
        <v>166</v>
      </c>
      <c r="E54" s="106" t="s">
        <v>158</v>
      </c>
      <c r="F54" s="106" t="s">
        <v>166</v>
      </c>
      <c r="G54" s="106" t="s">
        <v>158</v>
      </c>
      <c r="H54" s="106" t="s">
        <v>166</v>
      </c>
      <c r="I54" s="106" t="s">
        <v>158</v>
      </c>
      <c r="J54" s="106" t="s">
        <v>166</v>
      </c>
      <c r="K54" s="105">
        <v>145</v>
      </c>
      <c r="L54" s="105">
        <v>319455455</v>
      </c>
      <c r="P54" s="21"/>
      <c r="Q54" s="21"/>
    </row>
    <row r="55" spans="1:17" ht="29.25" customHeight="1">
      <c r="A55" s="886" t="s">
        <v>287</v>
      </c>
      <c r="B55" s="887"/>
      <c r="C55" s="106" t="s">
        <v>158</v>
      </c>
      <c r="D55" s="106" t="s">
        <v>166</v>
      </c>
      <c r="E55" s="106" t="s">
        <v>158</v>
      </c>
      <c r="F55" s="106" t="s">
        <v>166</v>
      </c>
      <c r="G55" s="106" t="s">
        <v>158</v>
      </c>
      <c r="H55" s="106" t="s">
        <v>166</v>
      </c>
      <c r="I55" s="106" t="s">
        <v>158</v>
      </c>
      <c r="J55" s="106" t="s">
        <v>166</v>
      </c>
      <c r="K55" s="105">
        <v>726</v>
      </c>
      <c r="L55" s="105">
        <v>1548868315</v>
      </c>
      <c r="P55" s="21"/>
      <c r="Q55" s="21"/>
    </row>
    <row r="56" spans="1:17" ht="29.25" customHeight="1">
      <c r="A56" s="895" t="s">
        <v>168</v>
      </c>
      <c r="B56" s="896"/>
      <c r="C56" s="108">
        <v>4</v>
      </c>
      <c r="D56" s="108">
        <v>10942511</v>
      </c>
      <c r="E56" s="108" t="s">
        <v>158</v>
      </c>
      <c r="F56" s="108" t="s">
        <v>166</v>
      </c>
      <c r="G56" s="108" t="s">
        <v>158</v>
      </c>
      <c r="H56" s="108" t="s">
        <v>166</v>
      </c>
      <c r="I56" s="108" t="s">
        <v>158</v>
      </c>
      <c r="J56" s="108" t="s">
        <v>166</v>
      </c>
      <c r="K56" s="107">
        <v>260</v>
      </c>
      <c r="L56" s="107">
        <v>629547678</v>
      </c>
      <c r="P56" s="21"/>
      <c r="Q56" s="21"/>
    </row>
    <row r="57" spans="1:17" ht="29.25" customHeight="1">
      <c r="A57" s="886" t="s">
        <v>167</v>
      </c>
      <c r="B57" s="887"/>
      <c r="C57" s="106">
        <v>36</v>
      </c>
      <c r="D57" s="106">
        <v>112404770</v>
      </c>
      <c r="E57" s="106">
        <v>1</v>
      </c>
      <c r="F57" s="106">
        <v>3119413</v>
      </c>
      <c r="G57" s="106" t="s">
        <v>158</v>
      </c>
      <c r="H57" s="106" t="s">
        <v>166</v>
      </c>
      <c r="I57" s="106" t="s">
        <v>158</v>
      </c>
      <c r="J57" s="106" t="s">
        <v>166</v>
      </c>
      <c r="K57" s="105">
        <v>3245</v>
      </c>
      <c r="L57" s="105">
        <v>7441318784</v>
      </c>
      <c r="P57" s="21"/>
      <c r="Q57" s="21"/>
    </row>
    <row r="58" spans="1:17" ht="29.25" customHeight="1">
      <c r="A58" s="886" t="s">
        <v>165</v>
      </c>
      <c r="B58" s="887"/>
      <c r="C58" s="106" t="s">
        <v>158</v>
      </c>
      <c r="D58" s="106" t="s">
        <v>166</v>
      </c>
      <c r="E58" s="106" t="s">
        <v>158</v>
      </c>
      <c r="F58" s="106" t="s">
        <v>166</v>
      </c>
      <c r="G58" s="106" t="s">
        <v>158</v>
      </c>
      <c r="H58" s="106" t="s">
        <v>166</v>
      </c>
      <c r="I58" s="106" t="s">
        <v>158</v>
      </c>
      <c r="J58" s="106" t="s">
        <v>166</v>
      </c>
      <c r="K58" s="105">
        <v>104</v>
      </c>
      <c r="L58" s="105">
        <v>193102485</v>
      </c>
      <c r="P58" s="21"/>
      <c r="Q58" s="21"/>
    </row>
    <row r="59" spans="1:17" ht="29.25" customHeight="1">
      <c r="A59" s="897" t="s">
        <v>164</v>
      </c>
      <c r="B59" s="898"/>
      <c r="C59" s="104">
        <v>57</v>
      </c>
      <c r="D59" s="104">
        <v>173819534</v>
      </c>
      <c r="E59" s="104">
        <v>1</v>
      </c>
      <c r="F59" s="104">
        <v>3119413</v>
      </c>
      <c r="G59" s="104">
        <v>0</v>
      </c>
      <c r="H59" s="104">
        <v>0</v>
      </c>
      <c r="I59" s="104">
        <v>0</v>
      </c>
      <c r="J59" s="104">
        <v>0</v>
      </c>
      <c r="K59" s="104">
        <v>10064</v>
      </c>
      <c r="L59" s="104">
        <v>21702945099</v>
      </c>
      <c r="P59" s="21"/>
      <c r="Q59" s="21"/>
    </row>
    <row r="60" spans="1:17" ht="29.25" customHeight="1">
      <c r="A60" s="903" t="s">
        <v>262</v>
      </c>
      <c r="B60" s="904"/>
      <c r="C60" s="103">
        <v>46</v>
      </c>
      <c r="D60" s="103">
        <v>141972913</v>
      </c>
      <c r="E60" s="103">
        <v>1</v>
      </c>
      <c r="F60" s="103">
        <v>3119413</v>
      </c>
      <c r="G60" s="103" t="s">
        <v>158</v>
      </c>
      <c r="H60" s="103" t="s">
        <v>166</v>
      </c>
      <c r="I60" s="103" t="s">
        <v>158</v>
      </c>
      <c r="J60" s="103" t="s">
        <v>166</v>
      </c>
      <c r="K60" s="102">
        <v>5930</v>
      </c>
      <c r="L60" s="102">
        <v>12907010083</v>
      </c>
      <c r="P60" s="21"/>
      <c r="Q60" s="21"/>
    </row>
    <row r="61" spans="1:17" ht="29.25" customHeight="1">
      <c r="A61" s="901" t="s">
        <v>261</v>
      </c>
      <c r="B61" s="902"/>
      <c r="C61" s="101">
        <v>11</v>
      </c>
      <c r="D61" s="101">
        <v>31846621</v>
      </c>
      <c r="E61" s="101" t="s">
        <v>158</v>
      </c>
      <c r="F61" s="101" t="s">
        <v>166</v>
      </c>
      <c r="G61" s="101" t="s">
        <v>158</v>
      </c>
      <c r="H61" s="101" t="s">
        <v>166</v>
      </c>
      <c r="I61" s="101" t="s">
        <v>158</v>
      </c>
      <c r="J61" s="101" t="s">
        <v>166</v>
      </c>
      <c r="K61" s="100">
        <v>4134</v>
      </c>
      <c r="L61" s="100">
        <v>8795935016</v>
      </c>
      <c r="P61" s="21"/>
      <c r="Q61" s="21"/>
    </row>
    <row r="62" spans="1:17">
      <c r="A62" s="894"/>
      <c r="B62" s="887"/>
      <c r="C62" s="99"/>
      <c r="D62" s="99"/>
      <c r="E62" s="99"/>
      <c r="F62" s="99"/>
      <c r="G62" s="99"/>
      <c r="H62" s="99"/>
      <c r="I62" s="99"/>
      <c r="J62" s="99"/>
      <c r="K62" s="98"/>
      <c r="L62" s="98"/>
    </row>
    <row r="63" spans="1:17">
      <c r="A63" s="894"/>
      <c r="B63" s="887"/>
      <c r="C63" s="99"/>
      <c r="D63" s="99"/>
      <c r="E63" s="99"/>
      <c r="F63" s="99"/>
      <c r="G63" s="99"/>
      <c r="H63" s="99"/>
      <c r="I63" s="99"/>
      <c r="J63" s="99"/>
      <c r="K63" s="98"/>
      <c r="L63" s="98"/>
    </row>
    <row r="64" spans="1:17">
      <c r="A64" s="894"/>
      <c r="B64" s="887"/>
      <c r="C64" s="99"/>
      <c r="D64" s="99"/>
      <c r="E64" s="99"/>
      <c r="F64" s="99"/>
      <c r="G64" s="99"/>
      <c r="H64" s="99"/>
      <c r="I64" s="99"/>
      <c r="J64" s="99"/>
      <c r="K64" s="98"/>
      <c r="L64" s="98"/>
    </row>
    <row r="65" spans="3:12">
      <c r="C65" s="97"/>
      <c r="D65" s="97"/>
      <c r="E65" s="97"/>
      <c r="F65" s="97"/>
      <c r="G65" s="97"/>
      <c r="H65" s="97"/>
      <c r="I65" s="97"/>
      <c r="J65" s="97"/>
      <c r="K65" s="97"/>
      <c r="L65" s="97"/>
    </row>
    <row r="66" spans="3:12" ht="24" customHeight="1"/>
    <row r="67" spans="3:12" ht="24" customHeight="1"/>
    <row r="68" spans="3:12" ht="24" customHeight="1"/>
    <row r="69" spans="3:12" ht="22.5" customHeight="1"/>
    <row r="70" spans="3:12" ht="24" customHeight="1"/>
    <row r="71" spans="3:12" ht="24" customHeight="1"/>
    <row r="72" spans="3:12" ht="24" customHeight="1"/>
    <row r="73" spans="3:12" ht="24" customHeight="1"/>
    <row r="74" spans="3:12" ht="24" customHeight="1"/>
    <row r="75" spans="3:12" ht="24" customHeight="1"/>
    <row r="76" spans="3:12" ht="24" customHeight="1"/>
    <row r="77" spans="3:12" ht="24" customHeight="1"/>
    <row r="78" spans="3:12" ht="24" customHeight="1"/>
    <row r="79" spans="3:12" ht="24" customHeight="1"/>
    <row r="80" spans="3:12" ht="24" customHeight="1"/>
    <row r="81" ht="24" customHeight="1"/>
    <row r="82" ht="24" customHeight="1"/>
    <row r="83" ht="24" customHeight="1"/>
    <row r="84" ht="24" customHeight="1"/>
    <row r="85" ht="24" customHeight="1"/>
    <row r="86" ht="24" customHeight="1"/>
    <row r="87" ht="24" customHeight="1"/>
    <row r="88" ht="24" customHeight="1"/>
    <row r="89" ht="24" customHeight="1"/>
    <row r="90" ht="24" customHeight="1"/>
    <row r="91" ht="24" customHeight="1"/>
    <row r="92" ht="24" customHeight="1"/>
    <row r="93" ht="24" customHeight="1"/>
    <row r="94" ht="24" customHeight="1"/>
  </sheetData>
  <mergeCells count="65">
    <mergeCell ref="A41:B41"/>
    <mergeCell ref="A33:B33"/>
    <mergeCell ref="G36:H36"/>
    <mergeCell ref="A42:B42"/>
    <mergeCell ref="E36:F36"/>
    <mergeCell ref="A39:B39"/>
    <mergeCell ref="A36:B37"/>
    <mergeCell ref="C36:D36"/>
    <mergeCell ref="A64:B64"/>
    <mergeCell ref="A56:B56"/>
    <mergeCell ref="A57:B57"/>
    <mergeCell ref="A58:B58"/>
    <mergeCell ref="A59:B59"/>
    <mergeCell ref="A63:B63"/>
    <mergeCell ref="A61:B61"/>
    <mergeCell ref="A62:B62"/>
    <mergeCell ref="A60:B60"/>
    <mergeCell ref="K36:L36"/>
    <mergeCell ref="A55:B55"/>
    <mergeCell ref="A44:B44"/>
    <mergeCell ref="A45:B45"/>
    <mergeCell ref="A46:B46"/>
    <mergeCell ref="A47:B47"/>
    <mergeCell ref="A48:B48"/>
    <mergeCell ref="A49:B49"/>
    <mergeCell ref="I36:J36"/>
    <mergeCell ref="A50:B50"/>
    <mergeCell ref="A51:B51"/>
    <mergeCell ref="A52:B52"/>
    <mergeCell ref="A53:B53"/>
    <mergeCell ref="A54:B54"/>
    <mergeCell ref="A43:B43"/>
    <mergeCell ref="A40:B40"/>
    <mergeCell ref="A17:B17"/>
    <mergeCell ref="A32:B32"/>
    <mergeCell ref="A19:B19"/>
    <mergeCell ref="A20:B20"/>
    <mergeCell ref="A21:B21"/>
    <mergeCell ref="A22:B22"/>
    <mergeCell ref="A23:B23"/>
    <mergeCell ref="A24:B24"/>
    <mergeCell ref="A25:B25"/>
    <mergeCell ref="A26:B26"/>
    <mergeCell ref="A27:B27"/>
    <mergeCell ref="A28:B28"/>
    <mergeCell ref="A18:B18"/>
    <mergeCell ref="A31:B31"/>
    <mergeCell ref="A29:B29"/>
    <mergeCell ref="A30:B30"/>
    <mergeCell ref="A16:B16"/>
    <mergeCell ref="M5:N5"/>
    <mergeCell ref="A8:B8"/>
    <mergeCell ref="I5:J5"/>
    <mergeCell ref="K5:L5"/>
    <mergeCell ref="A13:B13"/>
    <mergeCell ref="A12:B12"/>
    <mergeCell ref="A5:B6"/>
    <mergeCell ref="A9:B9"/>
    <mergeCell ref="A10:B10"/>
    <mergeCell ref="A11:B11"/>
    <mergeCell ref="C5:D5"/>
    <mergeCell ref="E5:F5"/>
    <mergeCell ref="G5:H5"/>
    <mergeCell ref="A14:B14"/>
    <mergeCell ref="A15:B15"/>
  </mergeCells>
  <phoneticPr fontId="6"/>
  <pageMargins left="0.78740157480314965" right="0.39370078740157483" top="0.59055118110236227" bottom="0.19685039370078741" header="0.51181102362204722" footer="0.51181102362204722"/>
  <pageSetup paperSize="9" scale="70"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1AD1B-788D-4E1D-92DF-CD3666C28A6C}">
  <dimension ref="A2:AJ139"/>
  <sheetViews>
    <sheetView zoomScale="70" zoomScaleNormal="70" zoomScaleSheetLayoutView="70" workbookViewId="0"/>
  </sheetViews>
  <sheetFormatPr defaultColWidth="13.875" defaultRowHeight="17.25"/>
  <cols>
    <col min="1" max="1" width="9.625" style="125" customWidth="1"/>
    <col min="2" max="2" width="4.625" style="125" customWidth="1"/>
    <col min="3" max="3" width="9.625" style="125" customWidth="1"/>
    <col min="4" max="4" width="15.875" style="125" customWidth="1"/>
    <col min="5" max="5" width="9.625" style="125" customWidth="1"/>
    <col min="6" max="6" width="15.875" style="125" customWidth="1"/>
    <col min="7" max="7" width="9.625" style="125" customWidth="1"/>
    <col min="8" max="8" width="15.875" style="125" customWidth="1"/>
    <col min="9" max="9" width="9.625" style="125" customWidth="1"/>
    <col min="10" max="10" width="15.875" style="125" customWidth="1"/>
    <col min="11" max="11" width="9.625" style="125" customWidth="1"/>
    <col min="12" max="12" width="15.875" style="125" customWidth="1"/>
    <col min="13" max="13" width="9.625" style="125" customWidth="1"/>
    <col min="14" max="14" width="15.875" style="125" customWidth="1"/>
    <col min="15" max="15" width="13.875" style="125" customWidth="1"/>
    <col min="16" max="16" width="9.625" style="125" customWidth="1"/>
    <col min="17" max="17" width="14.375" style="125" bestFit="1" customWidth="1"/>
    <col min="18" max="18" width="9.625" style="125" customWidth="1"/>
    <col min="19" max="19" width="15.875" style="125" customWidth="1"/>
    <col min="20" max="20" width="9.625" style="125" customWidth="1"/>
    <col min="21" max="21" width="15.875" style="125" customWidth="1"/>
    <col min="22" max="22" width="9.625" style="125" customWidth="1"/>
    <col min="23" max="23" width="15.875" style="125" customWidth="1"/>
    <col min="24" max="24" width="9.625" style="125" customWidth="1"/>
    <col min="25" max="25" width="15.875" style="125" customWidth="1"/>
    <col min="26" max="26" width="9.625" style="125" customWidth="1"/>
    <col min="27" max="27" width="15.875" style="125" customWidth="1"/>
    <col min="28" max="28" width="9.625" style="125" customWidth="1"/>
    <col min="29" max="29" width="15.875" style="125" customWidth="1"/>
    <col min="30" max="16384" width="13.875" style="125"/>
  </cols>
  <sheetData>
    <row r="2" spans="1:14" ht="20.100000000000001" customHeight="1"/>
    <row r="4" spans="1:14" ht="20.25">
      <c r="A4" s="144" t="s">
        <v>308</v>
      </c>
    </row>
    <row r="5" spans="1:14" ht="24" customHeight="1">
      <c r="A5" s="911" t="s">
        <v>293</v>
      </c>
      <c r="B5" s="912"/>
      <c r="C5" s="915" t="s">
        <v>307</v>
      </c>
      <c r="D5" s="916"/>
      <c r="E5" s="915" t="s">
        <v>306</v>
      </c>
      <c r="F5" s="916"/>
      <c r="G5" s="915" t="s">
        <v>305</v>
      </c>
      <c r="H5" s="916"/>
      <c r="I5" s="915" t="s">
        <v>304</v>
      </c>
      <c r="J5" s="916"/>
      <c r="K5" s="915" t="s">
        <v>303</v>
      </c>
      <c r="L5" s="916"/>
      <c r="M5" s="915" t="s">
        <v>302</v>
      </c>
      <c r="N5" s="916"/>
    </row>
    <row r="6" spans="1:14" ht="24" customHeight="1">
      <c r="A6" s="913"/>
      <c r="B6" s="914"/>
      <c r="C6" s="143" t="s">
        <v>265</v>
      </c>
      <c r="D6" s="143" t="s">
        <v>264</v>
      </c>
      <c r="E6" s="143" t="s">
        <v>265</v>
      </c>
      <c r="F6" s="143" t="s">
        <v>264</v>
      </c>
      <c r="G6" s="143" t="s">
        <v>265</v>
      </c>
      <c r="H6" s="143" t="s">
        <v>264</v>
      </c>
      <c r="I6" s="143" t="s">
        <v>265</v>
      </c>
      <c r="J6" s="143" t="s">
        <v>264</v>
      </c>
      <c r="K6" s="143" t="s">
        <v>265</v>
      </c>
      <c r="L6" s="143" t="s">
        <v>264</v>
      </c>
      <c r="M6" s="143" t="s">
        <v>265</v>
      </c>
      <c r="N6" s="143" t="s">
        <v>264</v>
      </c>
    </row>
    <row r="7" spans="1:14" ht="20.100000000000001" customHeight="1">
      <c r="A7" s="142"/>
      <c r="B7" s="141"/>
      <c r="C7" s="140" t="s">
        <v>186</v>
      </c>
      <c r="D7" s="140" t="s">
        <v>28</v>
      </c>
      <c r="E7" s="140" t="s">
        <v>186</v>
      </c>
      <c r="F7" s="140" t="s">
        <v>28</v>
      </c>
      <c r="G7" s="140" t="s">
        <v>186</v>
      </c>
      <c r="H7" s="140" t="s">
        <v>28</v>
      </c>
      <c r="I7" s="140" t="s">
        <v>186</v>
      </c>
      <c r="J7" s="140" t="s">
        <v>28</v>
      </c>
      <c r="K7" s="140" t="s">
        <v>186</v>
      </c>
      <c r="L7" s="140" t="s">
        <v>28</v>
      </c>
      <c r="M7" s="140" t="s">
        <v>186</v>
      </c>
      <c r="N7" s="140" t="s">
        <v>28</v>
      </c>
    </row>
    <row r="8" spans="1:14" ht="29.25" customHeight="1">
      <c r="A8" s="909" t="s">
        <v>185</v>
      </c>
      <c r="B8" s="910"/>
      <c r="C8" s="135" t="s">
        <v>158</v>
      </c>
      <c r="D8" s="135" t="s">
        <v>166</v>
      </c>
      <c r="E8" s="135" t="s">
        <v>158</v>
      </c>
      <c r="F8" s="135" t="s">
        <v>166</v>
      </c>
      <c r="G8" s="135">
        <v>1</v>
      </c>
      <c r="H8" s="135">
        <v>434255</v>
      </c>
      <c r="I8" s="135">
        <v>2</v>
      </c>
      <c r="J8" s="135">
        <v>2220297</v>
      </c>
      <c r="K8" s="135">
        <v>1</v>
      </c>
      <c r="L8" s="135">
        <v>829758</v>
      </c>
      <c r="M8" s="135">
        <v>3</v>
      </c>
      <c r="N8" s="135">
        <v>6919393</v>
      </c>
    </row>
    <row r="9" spans="1:14" ht="29.25" customHeight="1">
      <c r="A9" s="909" t="s">
        <v>184</v>
      </c>
      <c r="B9" s="910"/>
      <c r="C9" s="135" t="s">
        <v>158</v>
      </c>
      <c r="D9" s="135" t="s">
        <v>166</v>
      </c>
      <c r="E9" s="135" t="s">
        <v>158</v>
      </c>
      <c r="F9" s="135" t="s">
        <v>166</v>
      </c>
      <c r="G9" s="135" t="s">
        <v>158</v>
      </c>
      <c r="H9" s="135" t="s">
        <v>166</v>
      </c>
      <c r="I9" s="135">
        <v>3</v>
      </c>
      <c r="J9" s="135">
        <v>2002660</v>
      </c>
      <c r="K9" s="135">
        <v>1</v>
      </c>
      <c r="L9" s="135">
        <v>1736693</v>
      </c>
      <c r="M9" s="135">
        <v>2</v>
      </c>
      <c r="N9" s="135">
        <v>2969779</v>
      </c>
    </row>
    <row r="10" spans="1:14" ht="29.25" customHeight="1">
      <c r="A10" s="905" t="s">
        <v>183</v>
      </c>
      <c r="B10" s="906"/>
      <c r="C10" s="130" t="s">
        <v>158</v>
      </c>
      <c r="D10" s="130" t="s">
        <v>166</v>
      </c>
      <c r="E10" s="130" t="s">
        <v>158</v>
      </c>
      <c r="F10" s="130" t="s">
        <v>166</v>
      </c>
      <c r="G10" s="130">
        <v>12</v>
      </c>
      <c r="H10" s="130">
        <v>9001647</v>
      </c>
      <c r="I10" s="130">
        <v>23</v>
      </c>
      <c r="J10" s="130">
        <v>19889460</v>
      </c>
      <c r="K10" s="130">
        <v>11</v>
      </c>
      <c r="L10" s="130">
        <v>11917394</v>
      </c>
      <c r="M10" s="130">
        <v>18</v>
      </c>
      <c r="N10" s="130">
        <v>29263313</v>
      </c>
    </row>
    <row r="11" spans="1:14" ht="29.25" customHeight="1">
      <c r="A11" s="907" t="s">
        <v>263</v>
      </c>
      <c r="B11" s="908"/>
      <c r="C11" s="135" t="s">
        <v>158</v>
      </c>
      <c r="D11" s="135" t="s">
        <v>166</v>
      </c>
      <c r="E11" s="135" t="s">
        <v>158</v>
      </c>
      <c r="F11" s="135" t="s">
        <v>166</v>
      </c>
      <c r="G11" s="135" t="s">
        <v>158</v>
      </c>
      <c r="H11" s="135" t="s">
        <v>166</v>
      </c>
      <c r="I11" s="135">
        <v>1</v>
      </c>
      <c r="J11" s="135">
        <v>1153795</v>
      </c>
      <c r="K11" s="135">
        <v>3</v>
      </c>
      <c r="L11" s="135">
        <v>4393564</v>
      </c>
      <c r="M11" s="135">
        <v>1</v>
      </c>
      <c r="N11" s="135">
        <v>2933955</v>
      </c>
    </row>
    <row r="12" spans="1:14" ht="29.25" customHeight="1">
      <c r="A12" s="909" t="s">
        <v>181</v>
      </c>
      <c r="B12" s="910"/>
      <c r="C12" s="135" t="s">
        <v>158</v>
      </c>
      <c r="D12" s="135" t="s">
        <v>166</v>
      </c>
      <c r="E12" s="135" t="s">
        <v>158</v>
      </c>
      <c r="F12" s="135" t="s">
        <v>166</v>
      </c>
      <c r="G12" s="135">
        <v>15</v>
      </c>
      <c r="H12" s="135">
        <v>10561639</v>
      </c>
      <c r="I12" s="135">
        <v>31</v>
      </c>
      <c r="J12" s="135">
        <v>28038847</v>
      </c>
      <c r="K12" s="135">
        <v>23</v>
      </c>
      <c r="L12" s="135">
        <v>30630534</v>
      </c>
      <c r="M12" s="135">
        <v>16</v>
      </c>
      <c r="N12" s="135">
        <v>25030096</v>
      </c>
    </row>
    <row r="13" spans="1:14" ht="29.25" customHeight="1">
      <c r="A13" s="905" t="s">
        <v>180</v>
      </c>
      <c r="B13" s="906"/>
      <c r="C13" s="130" t="s">
        <v>158</v>
      </c>
      <c r="D13" s="130" t="s">
        <v>166</v>
      </c>
      <c r="E13" s="130" t="s">
        <v>158</v>
      </c>
      <c r="F13" s="130" t="s">
        <v>166</v>
      </c>
      <c r="G13" s="130">
        <v>2</v>
      </c>
      <c r="H13" s="130">
        <v>930147</v>
      </c>
      <c r="I13" s="130">
        <v>2</v>
      </c>
      <c r="J13" s="130">
        <v>2370699</v>
      </c>
      <c r="K13" s="130">
        <v>1</v>
      </c>
      <c r="L13" s="130">
        <v>1672008</v>
      </c>
      <c r="M13" s="130" t="s">
        <v>158</v>
      </c>
      <c r="N13" s="130" t="s">
        <v>166</v>
      </c>
    </row>
    <row r="14" spans="1:14" ht="29.25" customHeight="1">
      <c r="A14" s="907" t="s">
        <v>179</v>
      </c>
      <c r="B14" s="908"/>
      <c r="C14" s="135">
        <v>1</v>
      </c>
      <c r="D14" s="135">
        <v>570648</v>
      </c>
      <c r="E14" s="135" t="s">
        <v>158</v>
      </c>
      <c r="F14" s="135" t="s">
        <v>166</v>
      </c>
      <c r="G14" s="135">
        <v>73</v>
      </c>
      <c r="H14" s="135">
        <v>55735786</v>
      </c>
      <c r="I14" s="135">
        <v>333</v>
      </c>
      <c r="J14" s="135">
        <v>294770103</v>
      </c>
      <c r="K14" s="135">
        <v>206</v>
      </c>
      <c r="L14" s="135">
        <v>250898259</v>
      </c>
      <c r="M14" s="135">
        <v>167</v>
      </c>
      <c r="N14" s="135">
        <v>273230301</v>
      </c>
    </row>
    <row r="15" spans="1:14" ht="29.25" customHeight="1">
      <c r="A15" s="909" t="s">
        <v>178</v>
      </c>
      <c r="B15" s="910"/>
      <c r="C15" s="135" t="s">
        <v>158</v>
      </c>
      <c r="D15" s="135" t="s">
        <v>166</v>
      </c>
      <c r="E15" s="135" t="s">
        <v>158</v>
      </c>
      <c r="F15" s="135" t="s">
        <v>166</v>
      </c>
      <c r="G15" s="135">
        <v>40</v>
      </c>
      <c r="H15" s="135">
        <v>35998047</v>
      </c>
      <c r="I15" s="135">
        <v>64</v>
      </c>
      <c r="J15" s="135">
        <v>69269188</v>
      </c>
      <c r="K15" s="135">
        <v>39</v>
      </c>
      <c r="L15" s="135">
        <v>52589783</v>
      </c>
      <c r="M15" s="135">
        <v>35</v>
      </c>
      <c r="N15" s="135">
        <v>63204652</v>
      </c>
    </row>
    <row r="16" spans="1:14" ht="29.25" customHeight="1">
      <c r="A16" s="905" t="s">
        <v>288</v>
      </c>
      <c r="B16" s="906"/>
      <c r="C16" s="130" t="s">
        <v>158</v>
      </c>
      <c r="D16" s="130" t="s">
        <v>166</v>
      </c>
      <c r="E16" s="130">
        <v>1</v>
      </c>
      <c r="F16" s="130">
        <v>526752</v>
      </c>
      <c r="G16" s="130">
        <v>21</v>
      </c>
      <c r="H16" s="130">
        <v>16583781</v>
      </c>
      <c r="I16" s="130">
        <v>45</v>
      </c>
      <c r="J16" s="130">
        <v>43563350</v>
      </c>
      <c r="K16" s="130">
        <v>36</v>
      </c>
      <c r="L16" s="130">
        <v>45515813</v>
      </c>
      <c r="M16" s="130">
        <v>38</v>
      </c>
      <c r="N16" s="130">
        <v>67454351</v>
      </c>
    </row>
    <row r="17" spans="1:14" ht="29.25" customHeight="1">
      <c r="A17" s="907" t="s">
        <v>176</v>
      </c>
      <c r="B17" s="908"/>
      <c r="C17" s="135" t="s">
        <v>158</v>
      </c>
      <c r="D17" s="135" t="s">
        <v>166</v>
      </c>
      <c r="E17" s="135" t="s">
        <v>158</v>
      </c>
      <c r="F17" s="135" t="s">
        <v>166</v>
      </c>
      <c r="G17" s="135">
        <v>14</v>
      </c>
      <c r="H17" s="135">
        <v>12008542</v>
      </c>
      <c r="I17" s="135">
        <v>49</v>
      </c>
      <c r="J17" s="135">
        <v>46233563</v>
      </c>
      <c r="K17" s="135">
        <v>37</v>
      </c>
      <c r="L17" s="135">
        <v>49347146</v>
      </c>
      <c r="M17" s="135">
        <v>67</v>
      </c>
      <c r="N17" s="135">
        <v>131449215</v>
      </c>
    </row>
    <row r="18" spans="1:14" ht="29.25" customHeight="1">
      <c r="A18" s="909" t="s">
        <v>175</v>
      </c>
      <c r="B18" s="910"/>
      <c r="C18" s="135" t="s">
        <v>158</v>
      </c>
      <c r="D18" s="135" t="s">
        <v>166</v>
      </c>
      <c r="E18" s="135" t="s">
        <v>158</v>
      </c>
      <c r="F18" s="135" t="s">
        <v>166</v>
      </c>
      <c r="G18" s="135">
        <v>28</v>
      </c>
      <c r="H18" s="135">
        <v>28877255</v>
      </c>
      <c r="I18" s="135">
        <v>27</v>
      </c>
      <c r="J18" s="135">
        <v>30621927</v>
      </c>
      <c r="K18" s="135">
        <v>27</v>
      </c>
      <c r="L18" s="135">
        <v>42122569</v>
      </c>
      <c r="M18" s="135">
        <v>31</v>
      </c>
      <c r="N18" s="135">
        <v>61858601</v>
      </c>
    </row>
    <row r="19" spans="1:14" ht="29.25" customHeight="1">
      <c r="A19" s="909" t="s">
        <v>174</v>
      </c>
      <c r="B19" s="910"/>
      <c r="C19" s="135" t="s">
        <v>158</v>
      </c>
      <c r="D19" s="135" t="s">
        <v>166</v>
      </c>
      <c r="E19" s="135" t="s">
        <v>158</v>
      </c>
      <c r="F19" s="135" t="s">
        <v>166</v>
      </c>
      <c r="G19" s="135">
        <v>57</v>
      </c>
      <c r="H19" s="135">
        <v>46299410</v>
      </c>
      <c r="I19" s="135">
        <v>106</v>
      </c>
      <c r="J19" s="135">
        <v>113760163</v>
      </c>
      <c r="K19" s="135">
        <v>129</v>
      </c>
      <c r="L19" s="135">
        <v>192662669</v>
      </c>
      <c r="M19" s="135">
        <v>137</v>
      </c>
      <c r="N19" s="135">
        <v>266973793</v>
      </c>
    </row>
    <row r="20" spans="1:14" ht="29.25" customHeight="1">
      <c r="A20" s="907" t="s">
        <v>173</v>
      </c>
      <c r="B20" s="908"/>
      <c r="C20" s="139">
        <v>76</v>
      </c>
      <c r="D20" s="139">
        <v>63387541</v>
      </c>
      <c r="E20" s="139">
        <v>270</v>
      </c>
      <c r="F20" s="139">
        <v>250347041</v>
      </c>
      <c r="G20" s="139">
        <v>206</v>
      </c>
      <c r="H20" s="139">
        <v>236354363</v>
      </c>
      <c r="I20" s="139">
        <v>182</v>
      </c>
      <c r="J20" s="139">
        <v>255723963</v>
      </c>
      <c r="K20" s="139">
        <v>412</v>
      </c>
      <c r="L20" s="139">
        <v>783451786</v>
      </c>
      <c r="M20" s="139">
        <v>1306</v>
      </c>
      <c r="N20" s="139">
        <v>2843688676</v>
      </c>
    </row>
    <row r="21" spans="1:14" ht="29.25" customHeight="1">
      <c r="A21" s="909" t="s">
        <v>172</v>
      </c>
      <c r="B21" s="910"/>
      <c r="C21" s="135" t="s">
        <v>158</v>
      </c>
      <c r="D21" s="135" t="s">
        <v>166</v>
      </c>
      <c r="E21" s="135" t="s">
        <v>158</v>
      </c>
      <c r="F21" s="135" t="s">
        <v>166</v>
      </c>
      <c r="G21" s="135">
        <v>17</v>
      </c>
      <c r="H21" s="135">
        <v>13001023</v>
      </c>
      <c r="I21" s="135">
        <v>27</v>
      </c>
      <c r="J21" s="135">
        <v>25240821</v>
      </c>
      <c r="K21" s="135">
        <v>18</v>
      </c>
      <c r="L21" s="135">
        <v>21358276</v>
      </c>
      <c r="M21" s="135">
        <v>18</v>
      </c>
      <c r="N21" s="135">
        <v>31553750</v>
      </c>
    </row>
    <row r="22" spans="1:14" ht="29.25" customHeight="1">
      <c r="A22" s="905" t="s">
        <v>171</v>
      </c>
      <c r="B22" s="906"/>
      <c r="C22" s="130" t="s">
        <v>158</v>
      </c>
      <c r="D22" s="130" t="s">
        <v>166</v>
      </c>
      <c r="E22" s="130" t="s">
        <v>158</v>
      </c>
      <c r="F22" s="130" t="s">
        <v>166</v>
      </c>
      <c r="G22" s="130" t="s">
        <v>158</v>
      </c>
      <c r="H22" s="130" t="s">
        <v>166</v>
      </c>
      <c r="I22" s="130" t="s">
        <v>158</v>
      </c>
      <c r="J22" s="130" t="s">
        <v>166</v>
      </c>
      <c r="K22" s="130" t="s">
        <v>158</v>
      </c>
      <c r="L22" s="130" t="s">
        <v>166</v>
      </c>
      <c r="M22" s="130" t="s">
        <v>158</v>
      </c>
      <c r="N22" s="130" t="s">
        <v>166</v>
      </c>
    </row>
    <row r="23" spans="1:14" ht="29.25" customHeight="1">
      <c r="A23" s="909" t="s">
        <v>170</v>
      </c>
      <c r="B23" s="910"/>
      <c r="C23" s="135">
        <v>1</v>
      </c>
      <c r="D23" s="135">
        <v>883364</v>
      </c>
      <c r="E23" s="135">
        <v>4</v>
      </c>
      <c r="F23" s="135">
        <v>3288431</v>
      </c>
      <c r="G23" s="135">
        <v>3</v>
      </c>
      <c r="H23" s="135">
        <v>2520688</v>
      </c>
      <c r="I23" s="135">
        <v>2</v>
      </c>
      <c r="J23" s="135">
        <v>1220177</v>
      </c>
      <c r="K23" s="135">
        <v>5</v>
      </c>
      <c r="L23" s="135">
        <v>7008965</v>
      </c>
      <c r="M23" s="135">
        <v>3</v>
      </c>
      <c r="N23" s="135">
        <v>4720454</v>
      </c>
    </row>
    <row r="24" spans="1:14" ht="29.25" customHeight="1">
      <c r="A24" s="909" t="s">
        <v>287</v>
      </c>
      <c r="B24" s="910"/>
      <c r="C24" s="135" t="s">
        <v>158</v>
      </c>
      <c r="D24" s="135" t="s">
        <v>166</v>
      </c>
      <c r="E24" s="135" t="s">
        <v>158</v>
      </c>
      <c r="F24" s="135" t="s">
        <v>166</v>
      </c>
      <c r="G24" s="135">
        <v>40</v>
      </c>
      <c r="H24" s="135">
        <v>36345023</v>
      </c>
      <c r="I24" s="135">
        <v>78</v>
      </c>
      <c r="J24" s="135">
        <v>90275178</v>
      </c>
      <c r="K24" s="135">
        <v>74</v>
      </c>
      <c r="L24" s="135">
        <v>111322198</v>
      </c>
      <c r="M24" s="135">
        <v>52</v>
      </c>
      <c r="N24" s="135">
        <v>94929797</v>
      </c>
    </row>
    <row r="25" spans="1:14" ht="29.25" customHeight="1">
      <c r="A25" s="918" t="s">
        <v>168</v>
      </c>
      <c r="B25" s="919"/>
      <c r="C25" s="137" t="s">
        <v>158</v>
      </c>
      <c r="D25" s="137" t="s">
        <v>166</v>
      </c>
      <c r="E25" s="137" t="s">
        <v>158</v>
      </c>
      <c r="F25" s="137" t="s">
        <v>166</v>
      </c>
      <c r="G25" s="137">
        <v>26</v>
      </c>
      <c r="H25" s="137">
        <v>17759105</v>
      </c>
      <c r="I25" s="137">
        <v>35</v>
      </c>
      <c r="J25" s="137">
        <v>28903909</v>
      </c>
      <c r="K25" s="137">
        <v>32</v>
      </c>
      <c r="L25" s="137">
        <v>38037323</v>
      </c>
      <c r="M25" s="137">
        <v>36</v>
      </c>
      <c r="N25" s="137">
        <v>57502042</v>
      </c>
    </row>
    <row r="26" spans="1:14" ht="29.25" customHeight="1">
      <c r="A26" s="909" t="s">
        <v>167</v>
      </c>
      <c r="B26" s="910"/>
      <c r="C26" s="135" t="s">
        <v>158</v>
      </c>
      <c r="D26" s="135" t="s">
        <v>166</v>
      </c>
      <c r="E26" s="135">
        <v>1</v>
      </c>
      <c r="F26" s="135">
        <v>658440</v>
      </c>
      <c r="G26" s="135">
        <v>132</v>
      </c>
      <c r="H26" s="135">
        <v>96856281</v>
      </c>
      <c r="I26" s="135">
        <v>338</v>
      </c>
      <c r="J26" s="135">
        <v>283932111</v>
      </c>
      <c r="K26" s="135">
        <v>300</v>
      </c>
      <c r="L26" s="135">
        <v>331076262</v>
      </c>
      <c r="M26" s="135">
        <v>260</v>
      </c>
      <c r="N26" s="135">
        <v>373278831</v>
      </c>
    </row>
    <row r="27" spans="1:14" ht="29.25" customHeight="1">
      <c r="A27" s="905" t="s">
        <v>165</v>
      </c>
      <c r="B27" s="906"/>
      <c r="C27" s="130" t="s">
        <v>158</v>
      </c>
      <c r="D27" s="130" t="s">
        <v>166</v>
      </c>
      <c r="E27" s="130" t="s">
        <v>158</v>
      </c>
      <c r="F27" s="130" t="s">
        <v>166</v>
      </c>
      <c r="G27" s="130">
        <v>5</v>
      </c>
      <c r="H27" s="130">
        <v>4733441</v>
      </c>
      <c r="I27" s="130">
        <v>2</v>
      </c>
      <c r="J27" s="130">
        <v>2609159</v>
      </c>
      <c r="K27" s="130">
        <v>4</v>
      </c>
      <c r="L27" s="130">
        <v>6574288</v>
      </c>
      <c r="M27" s="130">
        <v>2</v>
      </c>
      <c r="N27" s="130">
        <v>3457622</v>
      </c>
    </row>
    <row r="28" spans="1:14" ht="29.25" customHeight="1">
      <c r="A28" s="920" t="s">
        <v>164</v>
      </c>
      <c r="B28" s="921"/>
      <c r="C28" s="133">
        <v>78</v>
      </c>
      <c r="D28" s="133">
        <v>64841553</v>
      </c>
      <c r="E28" s="133">
        <v>276</v>
      </c>
      <c r="F28" s="133">
        <v>254820664</v>
      </c>
      <c r="G28" s="133">
        <v>692</v>
      </c>
      <c r="H28" s="133">
        <v>624000433</v>
      </c>
      <c r="I28" s="133">
        <v>1350</v>
      </c>
      <c r="J28" s="133">
        <v>1341799370</v>
      </c>
      <c r="K28" s="133">
        <v>1359</v>
      </c>
      <c r="L28" s="133">
        <v>1983145288</v>
      </c>
      <c r="M28" s="133">
        <v>2192</v>
      </c>
      <c r="N28" s="133">
        <v>4340418621</v>
      </c>
    </row>
    <row r="29" spans="1:14" ht="29.25" customHeight="1">
      <c r="A29" s="903" t="s">
        <v>262</v>
      </c>
      <c r="B29" s="904"/>
      <c r="C29" s="146">
        <v>77</v>
      </c>
      <c r="D29" s="146">
        <v>64270905</v>
      </c>
      <c r="E29" s="146">
        <v>271</v>
      </c>
      <c r="F29" s="146">
        <v>250927830</v>
      </c>
      <c r="G29" s="146">
        <v>331</v>
      </c>
      <c r="H29" s="146">
        <v>339914647</v>
      </c>
      <c r="I29" s="146">
        <v>627</v>
      </c>
      <c r="J29" s="146">
        <v>694114360</v>
      </c>
      <c r="K29" s="146">
        <v>758</v>
      </c>
      <c r="L29" s="146">
        <v>1274187191</v>
      </c>
      <c r="M29" s="146">
        <v>1714</v>
      </c>
      <c r="N29" s="146">
        <v>3630383748</v>
      </c>
    </row>
    <row r="30" spans="1:14" ht="29.25" customHeight="1">
      <c r="A30" s="901" t="s">
        <v>261</v>
      </c>
      <c r="B30" s="902"/>
      <c r="C30" s="130">
        <v>1</v>
      </c>
      <c r="D30" s="130">
        <v>570648</v>
      </c>
      <c r="E30" s="130">
        <v>5</v>
      </c>
      <c r="F30" s="130">
        <v>3892834</v>
      </c>
      <c r="G30" s="130">
        <v>361</v>
      </c>
      <c r="H30" s="130">
        <v>284085786</v>
      </c>
      <c r="I30" s="130">
        <v>723</v>
      </c>
      <c r="J30" s="130">
        <v>647685010</v>
      </c>
      <c r="K30" s="130">
        <v>601</v>
      </c>
      <c r="L30" s="130">
        <v>708958097</v>
      </c>
      <c r="M30" s="130">
        <v>478</v>
      </c>
      <c r="N30" s="130">
        <v>710034873</v>
      </c>
    </row>
    <row r="32" spans="1:14">
      <c r="A32" s="917"/>
      <c r="B32" s="910"/>
      <c r="C32" s="128"/>
      <c r="D32" s="128"/>
      <c r="E32" s="128"/>
      <c r="F32" s="128"/>
      <c r="G32" s="128"/>
      <c r="H32" s="128"/>
      <c r="I32" s="128"/>
      <c r="J32" s="128"/>
      <c r="K32" s="128"/>
      <c r="L32" s="128"/>
      <c r="M32" s="128"/>
      <c r="N32" s="128"/>
    </row>
    <row r="33" spans="1:36" ht="20.100000000000001" customHeight="1">
      <c r="A33" s="917"/>
      <c r="B33" s="910"/>
      <c r="C33" s="128"/>
      <c r="D33" s="128"/>
      <c r="E33" s="128"/>
      <c r="F33" s="128"/>
      <c r="G33" s="128"/>
      <c r="H33" s="128"/>
      <c r="I33" s="128"/>
      <c r="J33" s="128"/>
      <c r="K33" s="128"/>
      <c r="L33" s="128"/>
      <c r="M33" s="128"/>
      <c r="N33" s="128"/>
      <c r="AJ33" s="145"/>
    </row>
    <row r="34" spans="1:36">
      <c r="C34" s="126"/>
      <c r="D34" s="126"/>
      <c r="E34" s="126"/>
      <c r="F34" s="126"/>
      <c r="G34" s="126"/>
      <c r="H34" s="126"/>
      <c r="I34" s="126"/>
      <c r="J34" s="126"/>
      <c r="K34" s="126"/>
      <c r="L34" s="126"/>
      <c r="M34" s="126"/>
      <c r="N34" s="126"/>
      <c r="AJ34" s="145"/>
    </row>
    <row r="35" spans="1:36" ht="20.25">
      <c r="A35" s="144" t="s">
        <v>301</v>
      </c>
    </row>
    <row r="36" spans="1:36" ht="24" customHeight="1">
      <c r="A36" s="911" t="s">
        <v>293</v>
      </c>
      <c r="B36" s="912"/>
      <c r="C36" s="915" t="s">
        <v>300</v>
      </c>
      <c r="D36" s="916"/>
      <c r="E36" s="915" t="s">
        <v>299</v>
      </c>
      <c r="F36" s="916"/>
      <c r="G36" s="915" t="s">
        <v>298</v>
      </c>
      <c r="H36" s="916"/>
      <c r="I36" s="915" t="s">
        <v>297</v>
      </c>
      <c r="J36" s="916"/>
      <c r="K36" s="915" t="s">
        <v>0</v>
      </c>
      <c r="L36" s="916"/>
      <c r="P36" s="64"/>
      <c r="Q36" s="15"/>
    </row>
    <row r="37" spans="1:36" ht="24" customHeight="1">
      <c r="A37" s="913"/>
      <c r="B37" s="914"/>
      <c r="C37" s="143" t="s">
        <v>265</v>
      </c>
      <c r="D37" s="143" t="s">
        <v>264</v>
      </c>
      <c r="E37" s="143" t="s">
        <v>265</v>
      </c>
      <c r="F37" s="143" t="s">
        <v>264</v>
      </c>
      <c r="G37" s="143" t="s">
        <v>265</v>
      </c>
      <c r="H37" s="143" t="s">
        <v>264</v>
      </c>
      <c r="I37" s="143" t="s">
        <v>265</v>
      </c>
      <c r="J37" s="143" t="s">
        <v>264</v>
      </c>
      <c r="K37" s="143" t="s">
        <v>265</v>
      </c>
      <c r="L37" s="143" t="s">
        <v>289</v>
      </c>
      <c r="P37" s="15"/>
      <c r="Q37" s="15"/>
    </row>
    <row r="38" spans="1:36" ht="20.100000000000001" customHeight="1">
      <c r="A38" s="142"/>
      <c r="B38" s="141"/>
      <c r="C38" s="140" t="s">
        <v>186</v>
      </c>
      <c r="D38" s="140" t="s">
        <v>28</v>
      </c>
      <c r="E38" s="140" t="s">
        <v>186</v>
      </c>
      <c r="F38" s="140" t="s">
        <v>28</v>
      </c>
      <c r="G38" s="140" t="s">
        <v>186</v>
      </c>
      <c r="H38" s="140" t="s">
        <v>28</v>
      </c>
      <c r="I38" s="140" t="s">
        <v>186</v>
      </c>
      <c r="J38" s="140" t="s">
        <v>28</v>
      </c>
      <c r="K38" s="140" t="s">
        <v>186</v>
      </c>
      <c r="L38" s="140" t="s">
        <v>28</v>
      </c>
      <c r="P38" s="15"/>
      <c r="Q38" s="15"/>
    </row>
    <row r="39" spans="1:36" ht="29.25" customHeight="1">
      <c r="A39" s="909" t="s">
        <v>185</v>
      </c>
      <c r="B39" s="910"/>
      <c r="C39" s="135">
        <v>1</v>
      </c>
      <c r="D39" s="135">
        <v>2440600</v>
      </c>
      <c r="E39" s="135" t="s">
        <v>158</v>
      </c>
      <c r="F39" s="135" t="s">
        <v>166</v>
      </c>
      <c r="G39" s="135" t="s">
        <v>158</v>
      </c>
      <c r="H39" s="135" t="s">
        <v>166</v>
      </c>
      <c r="I39" s="135" t="s">
        <v>158</v>
      </c>
      <c r="J39" s="135" t="s">
        <v>166</v>
      </c>
      <c r="K39" s="134">
        <v>8</v>
      </c>
      <c r="L39" s="134">
        <v>12844303</v>
      </c>
      <c r="P39" s="21"/>
      <c r="Q39" s="21"/>
    </row>
    <row r="40" spans="1:36" ht="29.25" customHeight="1">
      <c r="A40" s="909" t="s">
        <v>184</v>
      </c>
      <c r="B40" s="910"/>
      <c r="C40" s="135" t="s">
        <v>158</v>
      </c>
      <c r="D40" s="135" t="s">
        <v>166</v>
      </c>
      <c r="E40" s="135" t="s">
        <v>158</v>
      </c>
      <c r="F40" s="135" t="s">
        <v>166</v>
      </c>
      <c r="G40" s="135" t="s">
        <v>158</v>
      </c>
      <c r="H40" s="135" t="s">
        <v>166</v>
      </c>
      <c r="I40" s="135" t="s">
        <v>158</v>
      </c>
      <c r="J40" s="135" t="s">
        <v>166</v>
      </c>
      <c r="K40" s="134">
        <v>6</v>
      </c>
      <c r="L40" s="134">
        <v>6709132</v>
      </c>
      <c r="P40" s="21"/>
      <c r="Q40" s="21"/>
    </row>
    <row r="41" spans="1:36" ht="29.25" customHeight="1">
      <c r="A41" s="905" t="s">
        <v>183</v>
      </c>
      <c r="B41" s="906"/>
      <c r="C41" s="130">
        <v>8</v>
      </c>
      <c r="D41" s="130">
        <v>16578130</v>
      </c>
      <c r="E41" s="130">
        <v>4</v>
      </c>
      <c r="F41" s="130">
        <v>10464842</v>
      </c>
      <c r="G41" s="130">
        <v>1</v>
      </c>
      <c r="H41" s="130">
        <v>2440600</v>
      </c>
      <c r="I41" s="130" t="s">
        <v>158</v>
      </c>
      <c r="J41" s="130" t="s">
        <v>166</v>
      </c>
      <c r="K41" s="129">
        <v>77</v>
      </c>
      <c r="L41" s="129">
        <v>99555386</v>
      </c>
      <c r="P41" s="21"/>
      <c r="Q41" s="21"/>
    </row>
    <row r="42" spans="1:36" ht="29.25" customHeight="1">
      <c r="A42" s="907" t="s">
        <v>263</v>
      </c>
      <c r="B42" s="908"/>
      <c r="C42" s="135">
        <v>1</v>
      </c>
      <c r="D42" s="135">
        <v>1710872</v>
      </c>
      <c r="E42" s="135">
        <v>3</v>
      </c>
      <c r="F42" s="135">
        <v>6590090</v>
      </c>
      <c r="G42" s="135">
        <v>3</v>
      </c>
      <c r="H42" s="135">
        <v>7367847</v>
      </c>
      <c r="I42" s="135">
        <v>1</v>
      </c>
      <c r="J42" s="135">
        <v>2924545</v>
      </c>
      <c r="K42" s="134">
        <v>13</v>
      </c>
      <c r="L42" s="134">
        <v>27074668</v>
      </c>
      <c r="P42" s="21"/>
      <c r="Q42" s="21"/>
    </row>
    <row r="43" spans="1:36" ht="29.25" customHeight="1">
      <c r="A43" s="909" t="s">
        <v>181</v>
      </c>
      <c r="B43" s="910"/>
      <c r="C43" s="135">
        <v>33</v>
      </c>
      <c r="D43" s="135">
        <v>67061855</v>
      </c>
      <c r="E43" s="135">
        <v>23</v>
      </c>
      <c r="F43" s="135">
        <v>53019685</v>
      </c>
      <c r="G43" s="135">
        <v>9</v>
      </c>
      <c r="H43" s="135">
        <v>23106251</v>
      </c>
      <c r="I43" s="135" t="s">
        <v>158</v>
      </c>
      <c r="J43" s="135" t="s">
        <v>166</v>
      </c>
      <c r="K43" s="134">
        <v>150</v>
      </c>
      <c r="L43" s="134">
        <v>237448907</v>
      </c>
      <c r="P43" s="21"/>
      <c r="Q43" s="21"/>
    </row>
    <row r="44" spans="1:36" ht="29.25" customHeight="1">
      <c r="A44" s="905" t="s">
        <v>180</v>
      </c>
      <c r="B44" s="906"/>
      <c r="C44" s="130" t="s">
        <v>158</v>
      </c>
      <c r="D44" s="130" t="s">
        <v>166</v>
      </c>
      <c r="E44" s="130" t="s">
        <v>158</v>
      </c>
      <c r="F44" s="130" t="s">
        <v>166</v>
      </c>
      <c r="G44" s="130" t="s">
        <v>158</v>
      </c>
      <c r="H44" s="130" t="s">
        <v>166</v>
      </c>
      <c r="I44" s="130" t="s">
        <v>158</v>
      </c>
      <c r="J44" s="130" t="s">
        <v>166</v>
      </c>
      <c r="K44" s="129">
        <v>5</v>
      </c>
      <c r="L44" s="129">
        <v>4972854</v>
      </c>
      <c r="P44" s="21"/>
      <c r="Q44" s="21"/>
    </row>
    <row r="45" spans="1:36" ht="29.25" customHeight="1">
      <c r="A45" s="907" t="s">
        <v>179</v>
      </c>
      <c r="B45" s="908"/>
      <c r="C45" s="135">
        <v>185</v>
      </c>
      <c r="D45" s="135">
        <v>380432857</v>
      </c>
      <c r="E45" s="135">
        <v>135</v>
      </c>
      <c r="F45" s="135">
        <v>327197285</v>
      </c>
      <c r="G45" s="135">
        <v>71</v>
      </c>
      <c r="H45" s="135">
        <v>189922750</v>
      </c>
      <c r="I45" s="135">
        <v>10</v>
      </c>
      <c r="J45" s="135">
        <v>26276772</v>
      </c>
      <c r="K45" s="134">
        <v>1181</v>
      </c>
      <c r="L45" s="134">
        <v>1799034761</v>
      </c>
      <c r="P45" s="21"/>
      <c r="Q45" s="21"/>
    </row>
    <row r="46" spans="1:36" ht="29.25" customHeight="1">
      <c r="A46" s="909" t="s">
        <v>178</v>
      </c>
      <c r="B46" s="910"/>
      <c r="C46" s="135">
        <v>31</v>
      </c>
      <c r="D46" s="135">
        <v>60187165</v>
      </c>
      <c r="E46" s="135">
        <v>28</v>
      </c>
      <c r="F46" s="135">
        <v>65633494</v>
      </c>
      <c r="G46" s="135">
        <v>12</v>
      </c>
      <c r="H46" s="135">
        <v>29572694</v>
      </c>
      <c r="I46" s="135">
        <v>1</v>
      </c>
      <c r="J46" s="135">
        <v>2366314</v>
      </c>
      <c r="K46" s="134">
        <v>250</v>
      </c>
      <c r="L46" s="134">
        <v>378821337</v>
      </c>
      <c r="P46" s="21"/>
      <c r="Q46" s="21"/>
    </row>
    <row r="47" spans="1:36" ht="29.25" customHeight="1">
      <c r="A47" s="905" t="s">
        <v>288</v>
      </c>
      <c r="B47" s="906"/>
      <c r="C47" s="130">
        <v>59</v>
      </c>
      <c r="D47" s="130">
        <v>123443512</v>
      </c>
      <c r="E47" s="130">
        <v>46</v>
      </c>
      <c r="F47" s="130">
        <v>112788841</v>
      </c>
      <c r="G47" s="130">
        <v>17</v>
      </c>
      <c r="H47" s="130">
        <v>45452571</v>
      </c>
      <c r="I47" s="130">
        <v>1</v>
      </c>
      <c r="J47" s="130">
        <v>3102338</v>
      </c>
      <c r="K47" s="129">
        <v>264</v>
      </c>
      <c r="L47" s="129">
        <v>458431309</v>
      </c>
      <c r="P47" s="21"/>
      <c r="Q47" s="21"/>
    </row>
    <row r="48" spans="1:36" ht="29.25" customHeight="1">
      <c r="A48" s="907" t="s">
        <v>176</v>
      </c>
      <c r="B48" s="908"/>
      <c r="C48" s="135">
        <v>55</v>
      </c>
      <c r="D48" s="135">
        <v>115247621</v>
      </c>
      <c r="E48" s="135">
        <v>55</v>
      </c>
      <c r="F48" s="135">
        <v>132436971</v>
      </c>
      <c r="G48" s="135">
        <v>21</v>
      </c>
      <c r="H48" s="135">
        <v>54021134</v>
      </c>
      <c r="I48" s="135">
        <v>1</v>
      </c>
      <c r="J48" s="135">
        <v>2638282</v>
      </c>
      <c r="K48" s="134">
        <v>299</v>
      </c>
      <c r="L48" s="134">
        <v>543382474</v>
      </c>
      <c r="P48" s="21"/>
      <c r="Q48" s="21"/>
    </row>
    <row r="49" spans="1:17" ht="29.25" customHeight="1">
      <c r="A49" s="909" t="s">
        <v>175</v>
      </c>
      <c r="B49" s="910"/>
      <c r="C49" s="135">
        <v>21</v>
      </c>
      <c r="D49" s="135">
        <v>42879659</v>
      </c>
      <c r="E49" s="135">
        <v>14</v>
      </c>
      <c r="F49" s="135">
        <v>34419033</v>
      </c>
      <c r="G49" s="135">
        <v>9</v>
      </c>
      <c r="H49" s="135">
        <v>22884869</v>
      </c>
      <c r="I49" s="135">
        <v>1</v>
      </c>
      <c r="J49" s="135">
        <v>2884215</v>
      </c>
      <c r="K49" s="134">
        <v>158</v>
      </c>
      <c r="L49" s="134">
        <v>266548128</v>
      </c>
      <c r="P49" s="21"/>
      <c r="Q49" s="21"/>
    </row>
    <row r="50" spans="1:17" ht="29.25" customHeight="1">
      <c r="A50" s="905" t="s">
        <v>174</v>
      </c>
      <c r="B50" s="906"/>
      <c r="C50" s="130">
        <v>131</v>
      </c>
      <c r="D50" s="130">
        <v>294424586</v>
      </c>
      <c r="E50" s="130">
        <v>154</v>
      </c>
      <c r="F50" s="130">
        <v>390872707</v>
      </c>
      <c r="G50" s="130">
        <v>28</v>
      </c>
      <c r="H50" s="130">
        <v>77186949</v>
      </c>
      <c r="I50" s="130">
        <v>5</v>
      </c>
      <c r="J50" s="130">
        <v>14814688</v>
      </c>
      <c r="K50" s="129">
        <v>747</v>
      </c>
      <c r="L50" s="129">
        <v>1396994965</v>
      </c>
      <c r="P50" s="21"/>
      <c r="Q50" s="21"/>
    </row>
    <row r="51" spans="1:17" ht="29.25" customHeight="1">
      <c r="A51" s="907" t="s">
        <v>173</v>
      </c>
      <c r="B51" s="908"/>
      <c r="C51" s="139">
        <v>1804</v>
      </c>
      <c r="D51" s="139">
        <v>4458047738</v>
      </c>
      <c r="E51" s="139">
        <v>884</v>
      </c>
      <c r="F51" s="139">
        <v>2421380720</v>
      </c>
      <c r="G51" s="139">
        <v>42</v>
      </c>
      <c r="H51" s="139">
        <v>117977670</v>
      </c>
      <c r="I51" s="139">
        <v>2</v>
      </c>
      <c r="J51" s="139">
        <v>6680534</v>
      </c>
      <c r="K51" s="138">
        <v>5184</v>
      </c>
      <c r="L51" s="138">
        <v>11437040032</v>
      </c>
      <c r="P51" s="21"/>
      <c r="Q51" s="21"/>
    </row>
    <row r="52" spans="1:17" ht="29.25" customHeight="1">
      <c r="A52" s="909" t="s">
        <v>172</v>
      </c>
      <c r="B52" s="910"/>
      <c r="C52" s="135">
        <v>25</v>
      </c>
      <c r="D52" s="135">
        <v>50627115</v>
      </c>
      <c r="E52" s="135">
        <v>16</v>
      </c>
      <c r="F52" s="135">
        <v>39962853</v>
      </c>
      <c r="G52" s="135">
        <v>9</v>
      </c>
      <c r="H52" s="135">
        <v>23556379</v>
      </c>
      <c r="I52" s="135">
        <v>1</v>
      </c>
      <c r="J52" s="135">
        <v>2601445</v>
      </c>
      <c r="K52" s="134">
        <v>131</v>
      </c>
      <c r="L52" s="134">
        <v>207901662</v>
      </c>
      <c r="P52" s="21"/>
      <c r="Q52" s="21"/>
    </row>
    <row r="53" spans="1:17" ht="29.25" customHeight="1">
      <c r="A53" s="905" t="s">
        <v>171</v>
      </c>
      <c r="B53" s="906"/>
      <c r="C53" s="130">
        <v>1</v>
      </c>
      <c r="D53" s="130">
        <v>3074201</v>
      </c>
      <c r="E53" s="130" t="s">
        <v>158</v>
      </c>
      <c r="F53" s="130" t="s">
        <v>166</v>
      </c>
      <c r="G53" s="130" t="s">
        <v>158</v>
      </c>
      <c r="H53" s="130" t="s">
        <v>166</v>
      </c>
      <c r="I53" s="130" t="s">
        <v>158</v>
      </c>
      <c r="J53" s="130" t="s">
        <v>166</v>
      </c>
      <c r="K53" s="129">
        <v>1</v>
      </c>
      <c r="L53" s="129">
        <v>3074201</v>
      </c>
      <c r="P53" s="21"/>
      <c r="Q53" s="21"/>
    </row>
    <row r="54" spans="1:17" ht="29.25" customHeight="1">
      <c r="A54" s="909" t="s">
        <v>170</v>
      </c>
      <c r="B54" s="910"/>
      <c r="C54" s="135">
        <v>4</v>
      </c>
      <c r="D54" s="135">
        <v>8832078</v>
      </c>
      <c r="E54" s="135">
        <v>1</v>
      </c>
      <c r="F54" s="135">
        <v>2745959</v>
      </c>
      <c r="G54" s="135">
        <v>1</v>
      </c>
      <c r="H54" s="135">
        <v>2246228</v>
      </c>
      <c r="I54" s="135" t="s">
        <v>158</v>
      </c>
      <c r="J54" s="135" t="s">
        <v>166</v>
      </c>
      <c r="K54" s="134">
        <v>24</v>
      </c>
      <c r="L54" s="134">
        <v>33466344</v>
      </c>
      <c r="P54" s="21"/>
      <c r="Q54" s="21"/>
    </row>
    <row r="55" spans="1:17" ht="29.25" customHeight="1">
      <c r="A55" s="909" t="s">
        <v>287</v>
      </c>
      <c r="B55" s="910"/>
      <c r="C55" s="135">
        <v>70</v>
      </c>
      <c r="D55" s="135">
        <v>147957253</v>
      </c>
      <c r="E55" s="135">
        <v>52</v>
      </c>
      <c r="F55" s="135">
        <v>123638345</v>
      </c>
      <c r="G55" s="135">
        <v>9</v>
      </c>
      <c r="H55" s="135">
        <v>23265060</v>
      </c>
      <c r="I55" s="135">
        <v>1</v>
      </c>
      <c r="J55" s="135">
        <v>3029186</v>
      </c>
      <c r="K55" s="134">
        <v>376</v>
      </c>
      <c r="L55" s="134">
        <v>630762040</v>
      </c>
      <c r="P55" s="21"/>
      <c r="Q55" s="21"/>
    </row>
    <row r="56" spans="1:17" ht="29.25" customHeight="1">
      <c r="A56" s="918" t="s">
        <v>168</v>
      </c>
      <c r="B56" s="919"/>
      <c r="C56" s="137">
        <v>49</v>
      </c>
      <c r="D56" s="137">
        <v>98521943</v>
      </c>
      <c r="E56" s="137">
        <v>37</v>
      </c>
      <c r="F56" s="137">
        <v>89659599</v>
      </c>
      <c r="G56" s="137">
        <v>28</v>
      </c>
      <c r="H56" s="137">
        <v>75473751</v>
      </c>
      <c r="I56" s="137">
        <v>3</v>
      </c>
      <c r="J56" s="137">
        <v>8815441</v>
      </c>
      <c r="K56" s="136">
        <v>246</v>
      </c>
      <c r="L56" s="136">
        <v>414673113</v>
      </c>
      <c r="P56" s="21"/>
      <c r="Q56" s="21"/>
    </row>
    <row r="57" spans="1:17" ht="29.25" customHeight="1">
      <c r="A57" s="909" t="s">
        <v>167</v>
      </c>
      <c r="B57" s="910"/>
      <c r="C57" s="135">
        <v>360</v>
      </c>
      <c r="D57" s="135">
        <v>649982556</v>
      </c>
      <c r="E57" s="135">
        <v>412</v>
      </c>
      <c r="F57" s="135">
        <v>891782858</v>
      </c>
      <c r="G57" s="135">
        <v>418</v>
      </c>
      <c r="H57" s="135">
        <v>1013563140</v>
      </c>
      <c r="I57" s="135">
        <v>187</v>
      </c>
      <c r="J57" s="135">
        <v>492286758</v>
      </c>
      <c r="K57" s="134">
        <v>2408</v>
      </c>
      <c r="L57" s="134">
        <v>4133417237</v>
      </c>
      <c r="P57" s="21"/>
      <c r="Q57" s="21"/>
    </row>
    <row r="58" spans="1:17" ht="29.25" customHeight="1">
      <c r="A58" s="909" t="s">
        <v>165</v>
      </c>
      <c r="B58" s="910"/>
      <c r="C58" s="135">
        <v>4</v>
      </c>
      <c r="D58" s="135">
        <v>10072020</v>
      </c>
      <c r="E58" s="135">
        <v>3</v>
      </c>
      <c r="F58" s="135">
        <v>7624841</v>
      </c>
      <c r="G58" s="135" t="s">
        <v>158</v>
      </c>
      <c r="H58" s="135" t="s">
        <v>166</v>
      </c>
      <c r="I58" s="135" t="s">
        <v>158</v>
      </c>
      <c r="J58" s="135" t="s">
        <v>166</v>
      </c>
      <c r="K58" s="134">
        <v>20</v>
      </c>
      <c r="L58" s="134">
        <v>35071371</v>
      </c>
      <c r="P58" s="21"/>
      <c r="Q58" s="21"/>
    </row>
    <row r="59" spans="1:17" ht="29.25" customHeight="1">
      <c r="A59" s="920" t="s">
        <v>164</v>
      </c>
      <c r="B59" s="921"/>
      <c r="C59" s="133">
        <v>2842</v>
      </c>
      <c r="D59" s="133">
        <v>6531521761</v>
      </c>
      <c r="E59" s="133">
        <v>1867</v>
      </c>
      <c r="F59" s="133">
        <v>4710218123</v>
      </c>
      <c r="G59" s="133">
        <v>678</v>
      </c>
      <c r="H59" s="133">
        <v>1708037893</v>
      </c>
      <c r="I59" s="133">
        <v>214</v>
      </c>
      <c r="J59" s="133">
        <v>568420518</v>
      </c>
      <c r="K59" s="133">
        <v>11548</v>
      </c>
      <c r="L59" s="133">
        <v>22127224224</v>
      </c>
      <c r="P59" s="21"/>
      <c r="Q59" s="21"/>
    </row>
    <row r="60" spans="1:17" ht="29.25" customHeight="1">
      <c r="A60" s="903" t="s">
        <v>262</v>
      </c>
      <c r="B60" s="904"/>
      <c r="C60" s="132">
        <v>2180</v>
      </c>
      <c r="D60" s="132">
        <v>5301894123</v>
      </c>
      <c r="E60" s="132">
        <v>1223</v>
      </c>
      <c r="F60" s="132">
        <v>3284897409</v>
      </c>
      <c r="G60" s="132">
        <v>182</v>
      </c>
      <c r="H60" s="132">
        <v>497289418</v>
      </c>
      <c r="I60" s="132">
        <v>51</v>
      </c>
      <c r="J60" s="132">
        <v>144671518</v>
      </c>
      <c r="K60" s="131">
        <v>7414</v>
      </c>
      <c r="L60" s="131">
        <v>15482551149</v>
      </c>
      <c r="P60" s="21"/>
      <c r="Q60" s="21"/>
    </row>
    <row r="61" spans="1:17" ht="29.25" customHeight="1">
      <c r="A61" s="901" t="s">
        <v>261</v>
      </c>
      <c r="B61" s="902"/>
      <c r="C61" s="130">
        <v>662</v>
      </c>
      <c r="D61" s="130">
        <v>1229627638</v>
      </c>
      <c r="E61" s="130">
        <v>644</v>
      </c>
      <c r="F61" s="130">
        <v>1425320714</v>
      </c>
      <c r="G61" s="130">
        <v>496</v>
      </c>
      <c r="H61" s="130">
        <v>1210748475</v>
      </c>
      <c r="I61" s="130">
        <v>163</v>
      </c>
      <c r="J61" s="130">
        <v>423749000</v>
      </c>
      <c r="K61" s="129">
        <v>4134</v>
      </c>
      <c r="L61" s="129">
        <v>6644673075</v>
      </c>
      <c r="P61" s="21"/>
      <c r="Q61" s="21"/>
    </row>
    <row r="63" spans="1:17">
      <c r="A63" s="917"/>
      <c r="B63" s="910"/>
      <c r="C63" s="128"/>
      <c r="D63" s="128"/>
      <c r="E63" s="128"/>
      <c r="F63" s="128"/>
      <c r="G63" s="128"/>
      <c r="H63" s="128"/>
      <c r="I63" s="128"/>
      <c r="J63" s="128"/>
      <c r="K63" s="127"/>
      <c r="L63" s="127"/>
    </row>
    <row r="64" spans="1:17">
      <c r="A64" s="917"/>
      <c r="B64" s="910"/>
      <c r="C64" s="128"/>
      <c r="D64" s="128"/>
      <c r="E64" s="128"/>
      <c r="F64" s="128"/>
      <c r="G64" s="128"/>
      <c r="H64" s="128"/>
      <c r="I64" s="128"/>
      <c r="J64" s="128"/>
      <c r="K64" s="127"/>
      <c r="L64" s="127"/>
    </row>
    <row r="65" spans="3:12">
      <c r="C65" s="126"/>
      <c r="D65" s="126"/>
      <c r="E65" s="126"/>
      <c r="F65" s="126"/>
      <c r="G65" s="126"/>
      <c r="H65" s="126"/>
      <c r="I65" s="126"/>
      <c r="J65" s="126"/>
      <c r="K65" s="126"/>
      <c r="L65" s="126"/>
    </row>
    <row r="71" spans="3:12" ht="24" customHeight="1"/>
    <row r="72" spans="3:12" ht="24" customHeight="1"/>
    <row r="73" spans="3:12" ht="24" customHeight="1"/>
    <row r="74" spans="3:12" ht="24" customHeight="1"/>
    <row r="75" spans="3:12" ht="24" customHeight="1"/>
    <row r="76" spans="3:12" ht="24" customHeight="1"/>
    <row r="77" spans="3:12" ht="24" customHeight="1"/>
    <row r="78" spans="3:12" ht="24" customHeight="1"/>
    <row r="79" spans="3:12" ht="24" customHeight="1"/>
    <row r="80" spans="3:12" ht="24" customHeight="1"/>
    <row r="81" ht="24" customHeight="1"/>
    <row r="82" ht="24" customHeight="1"/>
    <row r="83" ht="24" customHeight="1"/>
    <row r="84" ht="24" customHeight="1"/>
    <row r="85" ht="24" customHeight="1"/>
    <row r="86" ht="24" customHeight="1"/>
    <row r="87" ht="24" customHeight="1"/>
    <row r="88" ht="24" customHeight="1"/>
    <row r="89" ht="24" customHeight="1"/>
    <row r="90" ht="24" customHeight="1"/>
    <row r="91" ht="24" customHeight="1"/>
    <row r="92" ht="24" customHeight="1"/>
    <row r="93" ht="24" customHeight="1"/>
    <row r="94" ht="24" customHeight="1"/>
    <row r="95" ht="24" customHeight="1"/>
    <row r="96" ht="24" customHeight="1"/>
    <row r="97" ht="24" customHeight="1"/>
    <row r="98" ht="24" customHeight="1"/>
    <row r="99" ht="24" customHeight="1"/>
    <row r="100" ht="24" customHeight="1"/>
    <row r="101" ht="24" customHeight="1"/>
    <row r="102" ht="24" customHeight="1"/>
    <row r="108" ht="24" customHeight="1"/>
    <row r="109" ht="24" customHeight="1"/>
    <row r="110" ht="24" customHeight="1"/>
    <row r="111" ht="24" customHeight="1"/>
    <row r="112"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sheetData>
  <mergeCells count="63">
    <mergeCell ref="A53:B53"/>
    <mergeCell ref="A54:B54"/>
    <mergeCell ref="A55:B55"/>
    <mergeCell ref="A44:B44"/>
    <mergeCell ref="A45:B45"/>
    <mergeCell ref="A46:B46"/>
    <mergeCell ref="A47:B47"/>
    <mergeCell ref="A48:B48"/>
    <mergeCell ref="A49:B49"/>
    <mergeCell ref="A50:B50"/>
    <mergeCell ref="A51:B51"/>
    <mergeCell ref="A52:B52"/>
    <mergeCell ref="A64:B64"/>
    <mergeCell ref="A56:B56"/>
    <mergeCell ref="A57:B57"/>
    <mergeCell ref="A58:B58"/>
    <mergeCell ref="A59:B59"/>
    <mergeCell ref="A63:B63"/>
    <mergeCell ref="A60:B60"/>
    <mergeCell ref="A61:B61"/>
    <mergeCell ref="C36:D36"/>
    <mergeCell ref="E36:F36"/>
    <mergeCell ref="K36:L36"/>
    <mergeCell ref="A39:B39"/>
    <mergeCell ref="A40:B40"/>
    <mergeCell ref="G36:H36"/>
    <mergeCell ref="I36:J36"/>
    <mergeCell ref="A43:B43"/>
    <mergeCell ref="A33:B33"/>
    <mergeCell ref="A36:B37"/>
    <mergeCell ref="A42:B42"/>
    <mergeCell ref="A29:B29"/>
    <mergeCell ref="A30:B30"/>
    <mergeCell ref="A41:B41"/>
    <mergeCell ref="A16:B16"/>
    <mergeCell ref="A17:B17"/>
    <mergeCell ref="A32:B32"/>
    <mergeCell ref="A19:B19"/>
    <mergeCell ref="A20:B20"/>
    <mergeCell ref="A21:B21"/>
    <mergeCell ref="A22:B22"/>
    <mergeCell ref="A23:B23"/>
    <mergeCell ref="A24:B24"/>
    <mergeCell ref="A25:B25"/>
    <mergeCell ref="A26:B26"/>
    <mergeCell ref="A27:B27"/>
    <mergeCell ref="A28:B28"/>
    <mergeCell ref="A18:B18"/>
    <mergeCell ref="C5:D5"/>
    <mergeCell ref="E5:F5"/>
    <mergeCell ref="G5:H5"/>
    <mergeCell ref="M5:N5"/>
    <mergeCell ref="A8:B8"/>
    <mergeCell ref="I5:J5"/>
    <mergeCell ref="K5:L5"/>
    <mergeCell ref="A13:B13"/>
    <mergeCell ref="A14:B14"/>
    <mergeCell ref="A15:B15"/>
    <mergeCell ref="A12:B12"/>
    <mergeCell ref="A5:B6"/>
    <mergeCell ref="A9:B9"/>
    <mergeCell ref="A10:B10"/>
    <mergeCell ref="A11:B11"/>
  </mergeCells>
  <phoneticPr fontId="6"/>
  <pageMargins left="0.78740157480314965" right="0.39370078740157483" top="0.59055118110236227" bottom="0.19685039370078741" header="0.51181102362204722" footer="0.51181102362204722"/>
  <pageSetup paperSize="9" scale="6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34D8E-401D-4F74-B6D9-9E5218A688FB}">
  <dimension ref="A2:Q135"/>
  <sheetViews>
    <sheetView zoomScale="70" zoomScaleNormal="70" zoomScaleSheetLayoutView="70" workbookViewId="0"/>
  </sheetViews>
  <sheetFormatPr defaultColWidth="13.875" defaultRowHeight="17.25"/>
  <cols>
    <col min="1" max="1" width="9.625" style="147" customWidth="1"/>
    <col min="2" max="2" width="4.625" style="147" customWidth="1"/>
    <col min="3" max="3" width="9.625" style="147" customWidth="1"/>
    <col min="4" max="4" width="15.875" style="147" customWidth="1"/>
    <col min="5" max="5" width="9.625" style="147" customWidth="1"/>
    <col min="6" max="6" width="15.875" style="147" customWidth="1"/>
    <col min="7" max="7" width="9.625" style="147" customWidth="1"/>
    <col min="8" max="8" width="15.875" style="147" customWidth="1"/>
    <col min="9" max="9" width="9.625" style="147" customWidth="1"/>
    <col min="10" max="10" width="15.875" style="147" customWidth="1"/>
    <col min="11" max="11" width="9.625" style="147" customWidth="1"/>
    <col min="12" max="12" width="15.875" style="147" customWidth="1"/>
    <col min="13" max="13" width="9.625" style="147" customWidth="1"/>
    <col min="14" max="14" width="15.875" style="147" customWidth="1"/>
    <col min="15" max="16" width="13.875" style="147" customWidth="1"/>
    <col min="17" max="17" width="9.625" style="147" customWidth="1"/>
    <col min="18" max="18" width="4.625" style="147" customWidth="1"/>
    <col min="19" max="19" width="9.625" style="147" customWidth="1"/>
    <col min="20" max="20" width="15.875" style="147" customWidth="1"/>
    <col min="21" max="21" width="9.625" style="147" customWidth="1"/>
    <col min="22" max="22" width="15.875" style="147" customWidth="1"/>
    <col min="23" max="23" width="9.625" style="147" customWidth="1"/>
    <col min="24" max="24" width="15.875" style="147" customWidth="1"/>
    <col min="25" max="25" width="9.625" style="147" customWidth="1"/>
    <col min="26" max="26" width="15.875" style="147" customWidth="1"/>
    <col min="27" max="27" width="9.625" style="147" customWidth="1"/>
    <col min="28" max="28" width="15.875" style="147" customWidth="1"/>
    <col min="29" max="29" width="9.625" style="147" customWidth="1"/>
    <col min="30" max="30" width="15.875" style="147" customWidth="1"/>
    <col min="31" max="16384" width="13.875" style="147"/>
  </cols>
  <sheetData>
    <row r="2" spans="1:14" ht="20.100000000000001" customHeight="1"/>
    <row r="4" spans="1:14" ht="20.25">
      <c r="A4" s="144" t="s">
        <v>320</v>
      </c>
    </row>
    <row r="5" spans="1:14" ht="24" customHeight="1">
      <c r="A5" s="928" t="s">
        <v>293</v>
      </c>
      <c r="B5" s="929"/>
      <c r="C5" s="932" t="s">
        <v>319</v>
      </c>
      <c r="D5" s="933"/>
      <c r="E5" s="932" t="s">
        <v>318</v>
      </c>
      <c r="F5" s="933"/>
      <c r="G5" s="932" t="s">
        <v>317</v>
      </c>
      <c r="H5" s="933"/>
      <c r="I5" s="932" t="s">
        <v>316</v>
      </c>
      <c r="J5" s="933"/>
      <c r="K5" s="932" t="s">
        <v>315</v>
      </c>
      <c r="L5" s="933"/>
      <c r="M5" s="932" t="s">
        <v>314</v>
      </c>
      <c r="N5" s="933"/>
    </row>
    <row r="6" spans="1:14" ht="24" customHeight="1">
      <c r="A6" s="930"/>
      <c r="B6" s="931"/>
      <c r="C6" s="166" t="s">
        <v>265</v>
      </c>
      <c r="D6" s="166" t="s">
        <v>264</v>
      </c>
      <c r="E6" s="166" t="s">
        <v>265</v>
      </c>
      <c r="F6" s="166" t="s">
        <v>264</v>
      </c>
      <c r="G6" s="166" t="s">
        <v>265</v>
      </c>
      <c r="H6" s="166" t="s">
        <v>264</v>
      </c>
      <c r="I6" s="166" t="s">
        <v>265</v>
      </c>
      <c r="J6" s="166" t="s">
        <v>264</v>
      </c>
      <c r="K6" s="166" t="s">
        <v>265</v>
      </c>
      <c r="L6" s="166" t="s">
        <v>264</v>
      </c>
      <c r="M6" s="166" t="s">
        <v>265</v>
      </c>
      <c r="N6" s="166" t="s">
        <v>264</v>
      </c>
    </row>
    <row r="7" spans="1:14" ht="20.100000000000001" customHeight="1">
      <c r="A7" s="171"/>
      <c r="B7" s="170"/>
      <c r="C7" s="169" t="s">
        <v>186</v>
      </c>
      <c r="D7" s="169" t="s">
        <v>28</v>
      </c>
      <c r="E7" s="169" t="s">
        <v>186</v>
      </c>
      <c r="F7" s="169" t="s">
        <v>28</v>
      </c>
      <c r="G7" s="169" t="s">
        <v>186</v>
      </c>
      <c r="H7" s="169" t="s">
        <v>28</v>
      </c>
      <c r="I7" s="169" t="s">
        <v>186</v>
      </c>
      <c r="J7" s="169" t="s">
        <v>28</v>
      </c>
      <c r="K7" s="169" t="s">
        <v>186</v>
      </c>
      <c r="L7" s="169" t="s">
        <v>28</v>
      </c>
      <c r="M7" s="169" t="s">
        <v>186</v>
      </c>
      <c r="N7" s="169" t="s">
        <v>28</v>
      </c>
    </row>
    <row r="8" spans="1:14" ht="29.25" customHeight="1">
      <c r="A8" s="926" t="s">
        <v>185</v>
      </c>
      <c r="B8" s="927"/>
      <c r="C8" s="157" t="s">
        <v>158</v>
      </c>
      <c r="D8" s="157" t="s">
        <v>166</v>
      </c>
      <c r="E8" s="157" t="s">
        <v>158</v>
      </c>
      <c r="F8" s="157" t="s">
        <v>166</v>
      </c>
      <c r="G8" s="157" t="s">
        <v>158</v>
      </c>
      <c r="H8" s="157" t="s">
        <v>166</v>
      </c>
      <c r="I8" s="157" t="s">
        <v>158</v>
      </c>
      <c r="J8" s="157" t="s">
        <v>166</v>
      </c>
      <c r="K8" s="157" t="s">
        <v>158</v>
      </c>
      <c r="L8" s="157" t="s">
        <v>166</v>
      </c>
      <c r="M8" s="157" t="s">
        <v>158</v>
      </c>
      <c r="N8" s="157" t="s">
        <v>166</v>
      </c>
    </row>
    <row r="9" spans="1:14" ht="29.25" customHeight="1">
      <c r="A9" s="926" t="s">
        <v>184</v>
      </c>
      <c r="B9" s="927"/>
      <c r="C9" s="157" t="s">
        <v>158</v>
      </c>
      <c r="D9" s="157" t="s">
        <v>166</v>
      </c>
      <c r="E9" s="157" t="s">
        <v>158</v>
      </c>
      <c r="F9" s="157" t="s">
        <v>166</v>
      </c>
      <c r="G9" s="157" t="s">
        <v>158</v>
      </c>
      <c r="H9" s="157" t="s">
        <v>166</v>
      </c>
      <c r="I9" s="157" t="s">
        <v>158</v>
      </c>
      <c r="J9" s="157" t="s">
        <v>166</v>
      </c>
      <c r="K9" s="157" t="s">
        <v>158</v>
      </c>
      <c r="L9" s="157" t="s">
        <v>166</v>
      </c>
      <c r="M9" s="157" t="s">
        <v>158</v>
      </c>
      <c r="N9" s="157" t="s">
        <v>166</v>
      </c>
    </row>
    <row r="10" spans="1:14" ht="29.25" customHeight="1">
      <c r="A10" s="922" t="s">
        <v>183</v>
      </c>
      <c r="B10" s="923"/>
      <c r="C10" s="152" t="s">
        <v>158</v>
      </c>
      <c r="D10" s="152" t="s">
        <v>166</v>
      </c>
      <c r="E10" s="152" t="s">
        <v>158</v>
      </c>
      <c r="F10" s="152" t="s">
        <v>166</v>
      </c>
      <c r="G10" s="152">
        <v>1</v>
      </c>
      <c r="H10" s="152">
        <v>419381</v>
      </c>
      <c r="I10" s="152" t="s">
        <v>158</v>
      </c>
      <c r="J10" s="152" t="s">
        <v>166</v>
      </c>
      <c r="K10" s="152" t="s">
        <v>158</v>
      </c>
      <c r="L10" s="152" t="s">
        <v>166</v>
      </c>
      <c r="M10" s="152" t="s">
        <v>158</v>
      </c>
      <c r="N10" s="152" t="s">
        <v>166</v>
      </c>
    </row>
    <row r="11" spans="1:14" ht="29.25" customHeight="1">
      <c r="A11" s="924" t="s">
        <v>263</v>
      </c>
      <c r="B11" s="925"/>
      <c r="C11" s="157" t="s">
        <v>158</v>
      </c>
      <c r="D11" s="157" t="s">
        <v>166</v>
      </c>
      <c r="E11" s="157" t="s">
        <v>158</v>
      </c>
      <c r="F11" s="157" t="s">
        <v>166</v>
      </c>
      <c r="G11" s="157" t="s">
        <v>158</v>
      </c>
      <c r="H11" s="157" t="s">
        <v>166</v>
      </c>
      <c r="I11" s="157" t="s">
        <v>158</v>
      </c>
      <c r="J11" s="157" t="s">
        <v>166</v>
      </c>
      <c r="K11" s="157" t="s">
        <v>158</v>
      </c>
      <c r="L11" s="157" t="s">
        <v>166</v>
      </c>
      <c r="M11" s="157" t="s">
        <v>158</v>
      </c>
      <c r="N11" s="157" t="s">
        <v>166</v>
      </c>
    </row>
    <row r="12" spans="1:14" ht="29.25" customHeight="1">
      <c r="A12" s="926" t="s">
        <v>181</v>
      </c>
      <c r="B12" s="927"/>
      <c r="C12" s="157" t="s">
        <v>158</v>
      </c>
      <c r="D12" s="157" t="s">
        <v>166</v>
      </c>
      <c r="E12" s="157" t="s">
        <v>158</v>
      </c>
      <c r="F12" s="157" t="s">
        <v>166</v>
      </c>
      <c r="G12" s="157" t="s">
        <v>158</v>
      </c>
      <c r="H12" s="157" t="s">
        <v>166</v>
      </c>
      <c r="I12" s="157" t="s">
        <v>158</v>
      </c>
      <c r="J12" s="157" t="s">
        <v>166</v>
      </c>
      <c r="K12" s="157" t="s">
        <v>158</v>
      </c>
      <c r="L12" s="157" t="s">
        <v>166</v>
      </c>
      <c r="M12" s="157" t="s">
        <v>158</v>
      </c>
      <c r="N12" s="157" t="s">
        <v>166</v>
      </c>
    </row>
    <row r="13" spans="1:14" ht="29.25" customHeight="1">
      <c r="A13" s="922" t="s">
        <v>180</v>
      </c>
      <c r="B13" s="923"/>
      <c r="C13" s="152" t="s">
        <v>158</v>
      </c>
      <c r="D13" s="152" t="s">
        <v>166</v>
      </c>
      <c r="E13" s="152" t="s">
        <v>158</v>
      </c>
      <c r="F13" s="152" t="s">
        <v>166</v>
      </c>
      <c r="G13" s="152" t="s">
        <v>158</v>
      </c>
      <c r="H13" s="152" t="s">
        <v>166</v>
      </c>
      <c r="I13" s="152" t="s">
        <v>158</v>
      </c>
      <c r="J13" s="152" t="s">
        <v>166</v>
      </c>
      <c r="K13" s="152" t="s">
        <v>158</v>
      </c>
      <c r="L13" s="152" t="s">
        <v>166</v>
      </c>
      <c r="M13" s="152" t="s">
        <v>158</v>
      </c>
      <c r="N13" s="152" t="s">
        <v>166</v>
      </c>
    </row>
    <row r="14" spans="1:14" ht="29.25" customHeight="1">
      <c r="A14" s="924" t="s">
        <v>179</v>
      </c>
      <c r="B14" s="925"/>
      <c r="C14" s="157" t="s">
        <v>158</v>
      </c>
      <c r="D14" s="157" t="s">
        <v>166</v>
      </c>
      <c r="E14" s="157" t="s">
        <v>158</v>
      </c>
      <c r="F14" s="157" t="s">
        <v>166</v>
      </c>
      <c r="G14" s="157" t="s">
        <v>158</v>
      </c>
      <c r="H14" s="157" t="s">
        <v>166</v>
      </c>
      <c r="I14" s="157" t="s">
        <v>158</v>
      </c>
      <c r="J14" s="157" t="s">
        <v>166</v>
      </c>
      <c r="K14" s="157">
        <v>1</v>
      </c>
      <c r="L14" s="157">
        <v>401604</v>
      </c>
      <c r="M14" s="157" t="s">
        <v>158</v>
      </c>
      <c r="N14" s="157" t="s">
        <v>166</v>
      </c>
    </row>
    <row r="15" spans="1:14" ht="29.25" customHeight="1">
      <c r="A15" s="926" t="s">
        <v>178</v>
      </c>
      <c r="B15" s="927"/>
      <c r="C15" s="157" t="s">
        <v>158</v>
      </c>
      <c r="D15" s="157" t="s">
        <v>166</v>
      </c>
      <c r="E15" s="157" t="s">
        <v>158</v>
      </c>
      <c r="F15" s="157" t="s">
        <v>166</v>
      </c>
      <c r="G15" s="157">
        <v>1</v>
      </c>
      <c r="H15" s="157">
        <v>551106</v>
      </c>
      <c r="I15" s="157">
        <v>2</v>
      </c>
      <c r="J15" s="157">
        <v>1089678</v>
      </c>
      <c r="K15" s="157">
        <v>3</v>
      </c>
      <c r="L15" s="157">
        <v>1932722</v>
      </c>
      <c r="M15" s="157">
        <v>8</v>
      </c>
      <c r="N15" s="157">
        <v>6708948</v>
      </c>
    </row>
    <row r="16" spans="1:14" ht="29.25" customHeight="1">
      <c r="A16" s="922" t="s">
        <v>288</v>
      </c>
      <c r="B16" s="923"/>
      <c r="C16" s="152" t="s">
        <v>158</v>
      </c>
      <c r="D16" s="152" t="s">
        <v>166</v>
      </c>
      <c r="E16" s="152" t="s">
        <v>158</v>
      </c>
      <c r="F16" s="152" t="s">
        <v>166</v>
      </c>
      <c r="G16" s="152" t="s">
        <v>158</v>
      </c>
      <c r="H16" s="152" t="s">
        <v>166</v>
      </c>
      <c r="I16" s="152" t="s">
        <v>158</v>
      </c>
      <c r="J16" s="152" t="s">
        <v>166</v>
      </c>
      <c r="K16" s="152">
        <v>2</v>
      </c>
      <c r="L16" s="152">
        <v>1239838</v>
      </c>
      <c r="M16" s="152" t="s">
        <v>158</v>
      </c>
      <c r="N16" s="152" t="s">
        <v>166</v>
      </c>
    </row>
    <row r="17" spans="1:14" ht="29.25" customHeight="1">
      <c r="A17" s="924" t="s">
        <v>176</v>
      </c>
      <c r="B17" s="925"/>
      <c r="C17" s="157" t="s">
        <v>158</v>
      </c>
      <c r="D17" s="157" t="s">
        <v>166</v>
      </c>
      <c r="E17" s="157">
        <v>2</v>
      </c>
      <c r="F17" s="157">
        <v>352864</v>
      </c>
      <c r="G17" s="157" t="s">
        <v>158</v>
      </c>
      <c r="H17" s="157" t="s">
        <v>166</v>
      </c>
      <c r="I17" s="157" t="s">
        <v>158</v>
      </c>
      <c r="J17" s="157" t="s">
        <v>166</v>
      </c>
      <c r="K17" s="157" t="s">
        <v>158</v>
      </c>
      <c r="L17" s="157" t="s">
        <v>166</v>
      </c>
      <c r="M17" s="157">
        <v>2</v>
      </c>
      <c r="N17" s="157">
        <v>1400477</v>
      </c>
    </row>
    <row r="18" spans="1:14" ht="29.25" customHeight="1">
      <c r="A18" s="926" t="s">
        <v>175</v>
      </c>
      <c r="B18" s="927"/>
      <c r="C18" s="157" t="s">
        <v>158</v>
      </c>
      <c r="D18" s="157" t="s">
        <v>166</v>
      </c>
      <c r="E18" s="157" t="s">
        <v>158</v>
      </c>
      <c r="F18" s="157" t="s">
        <v>166</v>
      </c>
      <c r="G18" s="157" t="s">
        <v>158</v>
      </c>
      <c r="H18" s="157" t="s">
        <v>166</v>
      </c>
      <c r="I18" s="157" t="s">
        <v>158</v>
      </c>
      <c r="J18" s="157" t="s">
        <v>166</v>
      </c>
      <c r="K18" s="157" t="s">
        <v>158</v>
      </c>
      <c r="L18" s="157" t="s">
        <v>166</v>
      </c>
      <c r="M18" s="157" t="s">
        <v>158</v>
      </c>
      <c r="N18" s="157" t="s">
        <v>166</v>
      </c>
    </row>
    <row r="19" spans="1:14" ht="29.25" customHeight="1">
      <c r="A19" s="926" t="s">
        <v>174</v>
      </c>
      <c r="B19" s="927"/>
      <c r="C19" s="157" t="s">
        <v>158</v>
      </c>
      <c r="D19" s="157" t="s">
        <v>166</v>
      </c>
      <c r="E19" s="157" t="s">
        <v>158</v>
      </c>
      <c r="F19" s="157" t="s">
        <v>166</v>
      </c>
      <c r="G19" s="157">
        <v>1</v>
      </c>
      <c r="H19" s="157">
        <v>388499</v>
      </c>
      <c r="I19" s="157">
        <v>2</v>
      </c>
      <c r="J19" s="157">
        <v>1119233</v>
      </c>
      <c r="K19" s="157" t="s">
        <v>158</v>
      </c>
      <c r="L19" s="157" t="s">
        <v>166</v>
      </c>
      <c r="M19" s="157">
        <v>1</v>
      </c>
      <c r="N19" s="157">
        <v>746651</v>
      </c>
    </row>
    <row r="20" spans="1:14" ht="29.25" customHeight="1">
      <c r="A20" s="924" t="s">
        <v>173</v>
      </c>
      <c r="B20" s="925"/>
      <c r="C20" s="162" t="s">
        <v>158</v>
      </c>
      <c r="D20" s="162" t="s">
        <v>166</v>
      </c>
      <c r="E20" s="162">
        <v>2</v>
      </c>
      <c r="F20" s="162">
        <v>423584</v>
      </c>
      <c r="G20" s="162" t="s">
        <v>158</v>
      </c>
      <c r="H20" s="162" t="s">
        <v>166</v>
      </c>
      <c r="I20" s="162">
        <v>1</v>
      </c>
      <c r="J20" s="162">
        <v>321735</v>
      </c>
      <c r="K20" s="162" t="s">
        <v>158</v>
      </c>
      <c r="L20" s="162" t="s">
        <v>166</v>
      </c>
      <c r="M20" s="162" t="s">
        <v>158</v>
      </c>
      <c r="N20" s="162" t="s">
        <v>166</v>
      </c>
    </row>
    <row r="21" spans="1:14" ht="29.25" customHeight="1">
      <c r="A21" s="926" t="s">
        <v>172</v>
      </c>
      <c r="B21" s="927"/>
      <c r="C21" s="157" t="s">
        <v>158</v>
      </c>
      <c r="D21" s="157" t="s">
        <v>166</v>
      </c>
      <c r="E21" s="157">
        <v>1</v>
      </c>
      <c r="F21" s="157">
        <v>136014</v>
      </c>
      <c r="G21" s="157" t="s">
        <v>158</v>
      </c>
      <c r="H21" s="157" t="s">
        <v>166</v>
      </c>
      <c r="I21" s="157">
        <v>1</v>
      </c>
      <c r="J21" s="157">
        <v>478778</v>
      </c>
      <c r="K21" s="157" t="s">
        <v>158</v>
      </c>
      <c r="L21" s="157" t="s">
        <v>166</v>
      </c>
      <c r="M21" s="157" t="s">
        <v>158</v>
      </c>
      <c r="N21" s="157" t="s">
        <v>166</v>
      </c>
    </row>
    <row r="22" spans="1:14" ht="29.25" customHeight="1">
      <c r="A22" s="922" t="s">
        <v>171</v>
      </c>
      <c r="B22" s="923"/>
      <c r="C22" s="152" t="s">
        <v>158</v>
      </c>
      <c r="D22" s="152" t="s">
        <v>166</v>
      </c>
      <c r="E22" s="152" t="s">
        <v>158</v>
      </c>
      <c r="F22" s="152" t="s">
        <v>166</v>
      </c>
      <c r="G22" s="152" t="s">
        <v>158</v>
      </c>
      <c r="H22" s="152" t="s">
        <v>166</v>
      </c>
      <c r="I22" s="152" t="s">
        <v>158</v>
      </c>
      <c r="J22" s="152" t="s">
        <v>166</v>
      </c>
      <c r="K22" s="152" t="s">
        <v>158</v>
      </c>
      <c r="L22" s="152" t="s">
        <v>166</v>
      </c>
      <c r="M22" s="152" t="s">
        <v>158</v>
      </c>
      <c r="N22" s="152" t="s">
        <v>166</v>
      </c>
    </row>
    <row r="23" spans="1:14" ht="29.25" customHeight="1">
      <c r="A23" s="926" t="s">
        <v>170</v>
      </c>
      <c r="B23" s="927"/>
      <c r="C23" s="157" t="s">
        <v>158</v>
      </c>
      <c r="D23" s="157" t="s">
        <v>166</v>
      </c>
      <c r="E23" s="157" t="s">
        <v>158</v>
      </c>
      <c r="F23" s="157" t="s">
        <v>166</v>
      </c>
      <c r="G23" s="157" t="s">
        <v>158</v>
      </c>
      <c r="H23" s="157" t="s">
        <v>166</v>
      </c>
      <c r="I23" s="157" t="s">
        <v>158</v>
      </c>
      <c r="J23" s="157" t="s">
        <v>166</v>
      </c>
      <c r="K23" s="157" t="s">
        <v>158</v>
      </c>
      <c r="L23" s="157" t="s">
        <v>166</v>
      </c>
      <c r="M23" s="157">
        <v>1</v>
      </c>
      <c r="N23" s="157">
        <v>747515</v>
      </c>
    </row>
    <row r="24" spans="1:14" ht="29.25" customHeight="1">
      <c r="A24" s="926" t="s">
        <v>287</v>
      </c>
      <c r="B24" s="935"/>
      <c r="C24" s="157" t="s">
        <v>158</v>
      </c>
      <c r="D24" s="157" t="s">
        <v>166</v>
      </c>
      <c r="E24" s="157" t="s">
        <v>158</v>
      </c>
      <c r="F24" s="157" t="s">
        <v>166</v>
      </c>
      <c r="G24" s="157">
        <v>2</v>
      </c>
      <c r="H24" s="157">
        <v>632606</v>
      </c>
      <c r="I24" s="157">
        <v>2</v>
      </c>
      <c r="J24" s="157">
        <v>786933</v>
      </c>
      <c r="K24" s="157">
        <v>3</v>
      </c>
      <c r="L24" s="157">
        <v>1879115</v>
      </c>
      <c r="M24" s="157">
        <v>5</v>
      </c>
      <c r="N24" s="157">
        <v>4102095</v>
      </c>
    </row>
    <row r="25" spans="1:14" ht="29.25" customHeight="1">
      <c r="A25" s="936" t="s">
        <v>168</v>
      </c>
      <c r="B25" s="937"/>
      <c r="C25" s="159" t="s">
        <v>158</v>
      </c>
      <c r="D25" s="159" t="s">
        <v>166</v>
      </c>
      <c r="E25" s="159">
        <v>2</v>
      </c>
      <c r="F25" s="159">
        <v>475629</v>
      </c>
      <c r="G25" s="159">
        <v>4</v>
      </c>
      <c r="H25" s="159">
        <v>1407280</v>
      </c>
      <c r="I25" s="159">
        <v>7</v>
      </c>
      <c r="J25" s="159">
        <v>3404689</v>
      </c>
      <c r="K25" s="159">
        <v>7</v>
      </c>
      <c r="L25" s="159">
        <v>4396854</v>
      </c>
      <c r="M25" s="159">
        <v>8</v>
      </c>
      <c r="N25" s="159">
        <v>5706789</v>
      </c>
    </row>
    <row r="26" spans="1:14" ht="29.25" customHeight="1">
      <c r="A26" s="926" t="s">
        <v>167</v>
      </c>
      <c r="B26" s="927"/>
      <c r="C26" s="157" t="s">
        <v>158</v>
      </c>
      <c r="D26" s="157" t="s">
        <v>166</v>
      </c>
      <c r="E26" s="157" t="s">
        <v>158</v>
      </c>
      <c r="F26" s="157" t="s">
        <v>166</v>
      </c>
      <c r="G26" s="157" t="s">
        <v>158</v>
      </c>
      <c r="H26" s="157" t="s">
        <v>166</v>
      </c>
      <c r="I26" s="157" t="s">
        <v>158</v>
      </c>
      <c r="J26" s="157" t="s">
        <v>166</v>
      </c>
      <c r="K26" s="157" t="s">
        <v>158</v>
      </c>
      <c r="L26" s="157" t="s">
        <v>166</v>
      </c>
      <c r="M26" s="157" t="s">
        <v>158</v>
      </c>
      <c r="N26" s="157" t="s">
        <v>166</v>
      </c>
    </row>
    <row r="27" spans="1:14" ht="29.25" customHeight="1">
      <c r="A27" s="926" t="s">
        <v>165</v>
      </c>
      <c r="B27" s="927"/>
      <c r="C27" s="157" t="s">
        <v>158</v>
      </c>
      <c r="D27" s="157" t="s">
        <v>166</v>
      </c>
      <c r="E27" s="157" t="s">
        <v>158</v>
      </c>
      <c r="F27" s="157" t="s">
        <v>166</v>
      </c>
      <c r="G27" s="157">
        <v>2</v>
      </c>
      <c r="H27" s="157">
        <v>745110</v>
      </c>
      <c r="I27" s="157" t="s">
        <v>158</v>
      </c>
      <c r="J27" s="157" t="s">
        <v>166</v>
      </c>
      <c r="K27" s="157" t="s">
        <v>158</v>
      </c>
      <c r="L27" s="157" t="s">
        <v>166</v>
      </c>
      <c r="M27" s="157">
        <v>3</v>
      </c>
      <c r="N27" s="157">
        <v>2010535</v>
      </c>
    </row>
    <row r="28" spans="1:14" ht="29.25" customHeight="1">
      <c r="A28" s="938" t="s">
        <v>164</v>
      </c>
      <c r="B28" s="939"/>
      <c r="C28" s="155">
        <v>0</v>
      </c>
      <c r="D28" s="155">
        <v>0</v>
      </c>
      <c r="E28" s="155">
        <v>7</v>
      </c>
      <c r="F28" s="155">
        <v>1388091</v>
      </c>
      <c r="G28" s="155">
        <v>11</v>
      </c>
      <c r="H28" s="155">
        <v>4143982</v>
      </c>
      <c r="I28" s="155">
        <v>15</v>
      </c>
      <c r="J28" s="155">
        <v>7201046</v>
      </c>
      <c r="K28" s="155">
        <v>16</v>
      </c>
      <c r="L28" s="155">
        <v>9850133</v>
      </c>
      <c r="M28" s="155">
        <v>28</v>
      </c>
      <c r="N28" s="155">
        <v>21423010</v>
      </c>
    </row>
    <row r="29" spans="1:14" ht="29.25" customHeight="1">
      <c r="A29" s="903" t="s">
        <v>262</v>
      </c>
      <c r="B29" s="904"/>
      <c r="C29" s="168" t="s">
        <v>158</v>
      </c>
      <c r="D29" s="168" t="s">
        <v>166</v>
      </c>
      <c r="E29" s="168">
        <v>4</v>
      </c>
      <c r="F29" s="168">
        <v>970546</v>
      </c>
      <c r="G29" s="168">
        <v>3</v>
      </c>
      <c r="H29" s="168">
        <v>1098962</v>
      </c>
      <c r="I29" s="168">
        <v>8</v>
      </c>
      <c r="J29" s="168">
        <v>4252651</v>
      </c>
      <c r="K29" s="168">
        <v>7</v>
      </c>
      <c r="L29" s="168">
        <v>4351530</v>
      </c>
      <c r="M29" s="168">
        <v>4</v>
      </c>
      <c r="N29" s="168">
        <v>3707645</v>
      </c>
    </row>
    <row r="30" spans="1:14" ht="29.25" customHeight="1">
      <c r="A30" s="901" t="s">
        <v>261</v>
      </c>
      <c r="B30" s="902"/>
      <c r="C30" s="152" t="s">
        <v>158</v>
      </c>
      <c r="D30" s="152" t="s">
        <v>166</v>
      </c>
      <c r="E30" s="152">
        <v>3</v>
      </c>
      <c r="F30" s="152">
        <v>417545</v>
      </c>
      <c r="G30" s="152">
        <v>8</v>
      </c>
      <c r="H30" s="152">
        <v>3045020</v>
      </c>
      <c r="I30" s="152">
        <v>7</v>
      </c>
      <c r="J30" s="152">
        <v>2948395</v>
      </c>
      <c r="K30" s="152">
        <v>9</v>
      </c>
      <c r="L30" s="152">
        <v>5498603</v>
      </c>
      <c r="M30" s="152">
        <v>24</v>
      </c>
      <c r="N30" s="152">
        <v>17715365</v>
      </c>
    </row>
    <row r="31" spans="1:14" ht="24" customHeight="1"/>
    <row r="32" spans="1:14" ht="24" customHeight="1">
      <c r="A32" s="934"/>
      <c r="B32" s="927"/>
      <c r="C32" s="150"/>
      <c r="D32" s="150"/>
      <c r="E32" s="150"/>
      <c r="F32" s="150"/>
      <c r="G32" s="150"/>
      <c r="H32" s="150"/>
      <c r="I32" s="150"/>
      <c r="J32" s="150"/>
      <c r="K32" s="150"/>
      <c r="L32" s="150"/>
      <c r="M32" s="150"/>
      <c r="N32" s="150"/>
    </row>
    <row r="33" spans="1:17" ht="20.100000000000001" customHeight="1">
      <c r="A33" s="934"/>
      <c r="B33" s="927"/>
      <c r="C33" s="150"/>
      <c r="D33" s="150"/>
      <c r="E33" s="150"/>
      <c r="F33" s="150"/>
      <c r="G33" s="150"/>
      <c r="H33" s="150"/>
      <c r="I33" s="150"/>
      <c r="J33" s="150"/>
      <c r="K33" s="150"/>
      <c r="L33" s="150"/>
      <c r="M33" s="150"/>
      <c r="N33" s="150"/>
    </row>
    <row r="34" spans="1:17" ht="16.5" customHeight="1">
      <c r="C34" s="148"/>
      <c r="D34" s="148"/>
      <c r="E34" s="148"/>
      <c r="F34" s="148"/>
      <c r="G34" s="148"/>
      <c r="H34" s="148"/>
      <c r="I34" s="148"/>
      <c r="J34" s="148"/>
      <c r="K34" s="148"/>
      <c r="L34" s="148"/>
      <c r="M34" s="148"/>
      <c r="N34" s="148"/>
    </row>
    <row r="35" spans="1:17" ht="17.25" customHeight="1">
      <c r="A35" s="144" t="s">
        <v>313</v>
      </c>
    </row>
    <row r="36" spans="1:17" ht="24" customHeight="1">
      <c r="A36" s="928" t="s">
        <v>293</v>
      </c>
      <c r="B36" s="929"/>
      <c r="C36" s="940" t="s">
        <v>312</v>
      </c>
      <c r="D36" s="941"/>
      <c r="E36" s="932" t="s">
        <v>311</v>
      </c>
      <c r="F36" s="941"/>
      <c r="G36" s="932" t="s">
        <v>310</v>
      </c>
      <c r="H36" s="941"/>
      <c r="I36" s="932" t="s">
        <v>309</v>
      </c>
      <c r="J36" s="941"/>
      <c r="K36" s="932" t="s">
        <v>0</v>
      </c>
      <c r="L36" s="941"/>
      <c r="P36" s="64"/>
      <c r="Q36" s="15"/>
    </row>
    <row r="37" spans="1:17" ht="24" customHeight="1">
      <c r="A37" s="930"/>
      <c r="B37" s="931"/>
      <c r="C37" s="167" t="s">
        <v>265</v>
      </c>
      <c r="D37" s="166" t="s">
        <v>264</v>
      </c>
      <c r="E37" s="166" t="s">
        <v>265</v>
      </c>
      <c r="F37" s="166" t="s">
        <v>264</v>
      </c>
      <c r="G37" s="166" t="s">
        <v>265</v>
      </c>
      <c r="H37" s="166" t="s">
        <v>264</v>
      </c>
      <c r="I37" s="166" t="s">
        <v>265</v>
      </c>
      <c r="J37" s="166" t="s">
        <v>289</v>
      </c>
      <c r="K37" s="166" t="s">
        <v>265</v>
      </c>
      <c r="L37" s="166" t="s">
        <v>289</v>
      </c>
      <c r="P37" s="15"/>
      <c r="Q37" s="15"/>
    </row>
    <row r="38" spans="1:17" ht="20.100000000000001" customHeight="1">
      <c r="A38" s="165"/>
      <c r="B38" s="164"/>
      <c r="C38" s="163" t="s">
        <v>186</v>
      </c>
      <c r="D38" s="163" t="s">
        <v>28</v>
      </c>
      <c r="E38" s="163" t="s">
        <v>186</v>
      </c>
      <c r="F38" s="163" t="s">
        <v>28</v>
      </c>
      <c r="G38" s="163" t="s">
        <v>186</v>
      </c>
      <c r="H38" s="163" t="s">
        <v>28</v>
      </c>
      <c r="I38" s="163" t="s">
        <v>186</v>
      </c>
      <c r="J38" s="163" t="s">
        <v>28</v>
      </c>
      <c r="K38" s="163" t="s">
        <v>186</v>
      </c>
      <c r="L38" s="163" t="s">
        <v>28</v>
      </c>
      <c r="P38" s="15"/>
      <c r="Q38" s="15"/>
    </row>
    <row r="39" spans="1:17" ht="29.25" customHeight="1">
      <c r="A39" s="926" t="s">
        <v>185</v>
      </c>
      <c r="B39" s="927"/>
      <c r="C39" s="157" t="s">
        <v>158</v>
      </c>
      <c r="D39" s="157" t="s">
        <v>166</v>
      </c>
      <c r="E39" s="157" t="s">
        <v>158</v>
      </c>
      <c r="F39" s="157" t="s">
        <v>166</v>
      </c>
      <c r="G39" s="157" t="s">
        <v>158</v>
      </c>
      <c r="H39" s="157" t="s">
        <v>166</v>
      </c>
      <c r="I39" s="157" t="s">
        <v>158</v>
      </c>
      <c r="J39" s="157" t="s">
        <v>166</v>
      </c>
      <c r="K39" s="156" t="s">
        <v>158</v>
      </c>
      <c r="L39" s="156" t="s">
        <v>166</v>
      </c>
      <c r="P39" s="21"/>
      <c r="Q39" s="21"/>
    </row>
    <row r="40" spans="1:17" ht="29.25" customHeight="1">
      <c r="A40" s="926" t="s">
        <v>184</v>
      </c>
      <c r="B40" s="927"/>
      <c r="C40" s="157" t="s">
        <v>158</v>
      </c>
      <c r="D40" s="157" t="s">
        <v>166</v>
      </c>
      <c r="E40" s="157" t="s">
        <v>158</v>
      </c>
      <c r="F40" s="157" t="s">
        <v>166</v>
      </c>
      <c r="G40" s="157" t="s">
        <v>158</v>
      </c>
      <c r="H40" s="157" t="s">
        <v>166</v>
      </c>
      <c r="I40" s="157" t="s">
        <v>158</v>
      </c>
      <c r="J40" s="157" t="s">
        <v>166</v>
      </c>
      <c r="K40" s="156" t="s">
        <v>158</v>
      </c>
      <c r="L40" s="156" t="s">
        <v>166</v>
      </c>
      <c r="P40" s="21"/>
      <c r="Q40" s="21"/>
    </row>
    <row r="41" spans="1:17" ht="29.25" customHeight="1">
      <c r="A41" s="922" t="s">
        <v>183</v>
      </c>
      <c r="B41" s="923"/>
      <c r="C41" s="152" t="s">
        <v>158</v>
      </c>
      <c r="D41" s="152" t="s">
        <v>166</v>
      </c>
      <c r="E41" s="152" t="s">
        <v>158</v>
      </c>
      <c r="F41" s="152" t="s">
        <v>166</v>
      </c>
      <c r="G41" s="152" t="s">
        <v>158</v>
      </c>
      <c r="H41" s="152" t="s">
        <v>166</v>
      </c>
      <c r="I41" s="152" t="s">
        <v>158</v>
      </c>
      <c r="J41" s="152" t="s">
        <v>166</v>
      </c>
      <c r="K41" s="151">
        <v>1</v>
      </c>
      <c r="L41" s="151">
        <v>419381</v>
      </c>
      <c r="P41" s="21"/>
      <c r="Q41" s="21"/>
    </row>
    <row r="42" spans="1:17" ht="29.25" customHeight="1">
      <c r="A42" s="924" t="s">
        <v>263</v>
      </c>
      <c r="B42" s="925"/>
      <c r="C42" s="157" t="s">
        <v>158</v>
      </c>
      <c r="D42" s="157" t="s">
        <v>166</v>
      </c>
      <c r="E42" s="157" t="s">
        <v>158</v>
      </c>
      <c r="F42" s="157" t="s">
        <v>166</v>
      </c>
      <c r="G42" s="157" t="s">
        <v>158</v>
      </c>
      <c r="H42" s="157" t="s">
        <v>166</v>
      </c>
      <c r="I42" s="157" t="s">
        <v>158</v>
      </c>
      <c r="J42" s="157" t="s">
        <v>166</v>
      </c>
      <c r="K42" s="156" t="s">
        <v>158</v>
      </c>
      <c r="L42" s="156" t="s">
        <v>166</v>
      </c>
      <c r="P42" s="21"/>
      <c r="Q42" s="21"/>
    </row>
    <row r="43" spans="1:17" ht="29.25" customHeight="1">
      <c r="A43" s="926" t="s">
        <v>181</v>
      </c>
      <c r="B43" s="927"/>
      <c r="C43" s="157" t="s">
        <v>158</v>
      </c>
      <c r="D43" s="157" t="s">
        <v>166</v>
      </c>
      <c r="E43" s="157" t="s">
        <v>158</v>
      </c>
      <c r="F43" s="157" t="s">
        <v>166</v>
      </c>
      <c r="G43" s="157" t="s">
        <v>158</v>
      </c>
      <c r="H43" s="157" t="s">
        <v>166</v>
      </c>
      <c r="I43" s="157" t="s">
        <v>158</v>
      </c>
      <c r="J43" s="157" t="s">
        <v>166</v>
      </c>
      <c r="K43" s="156" t="s">
        <v>158</v>
      </c>
      <c r="L43" s="156" t="s">
        <v>166</v>
      </c>
      <c r="P43" s="21"/>
      <c r="Q43" s="21"/>
    </row>
    <row r="44" spans="1:17" ht="29.25" customHeight="1">
      <c r="A44" s="922" t="s">
        <v>180</v>
      </c>
      <c r="B44" s="923"/>
      <c r="C44" s="152" t="s">
        <v>158</v>
      </c>
      <c r="D44" s="152" t="s">
        <v>166</v>
      </c>
      <c r="E44" s="152" t="s">
        <v>158</v>
      </c>
      <c r="F44" s="152" t="s">
        <v>166</v>
      </c>
      <c r="G44" s="152" t="s">
        <v>158</v>
      </c>
      <c r="H44" s="152" t="s">
        <v>166</v>
      </c>
      <c r="I44" s="152" t="s">
        <v>158</v>
      </c>
      <c r="J44" s="152" t="s">
        <v>166</v>
      </c>
      <c r="K44" s="151" t="s">
        <v>158</v>
      </c>
      <c r="L44" s="151" t="s">
        <v>166</v>
      </c>
      <c r="P44" s="21"/>
      <c r="Q44" s="21"/>
    </row>
    <row r="45" spans="1:17" ht="29.25" customHeight="1">
      <c r="A45" s="924" t="s">
        <v>179</v>
      </c>
      <c r="B45" s="925"/>
      <c r="C45" s="157" t="s">
        <v>158</v>
      </c>
      <c r="D45" s="157" t="s">
        <v>166</v>
      </c>
      <c r="E45" s="157">
        <v>2</v>
      </c>
      <c r="F45" s="157">
        <v>2450891</v>
      </c>
      <c r="G45" s="157">
        <v>1</v>
      </c>
      <c r="H45" s="157">
        <v>1211824</v>
      </c>
      <c r="I45" s="157" t="s">
        <v>158</v>
      </c>
      <c r="J45" s="157" t="s">
        <v>166</v>
      </c>
      <c r="K45" s="156">
        <v>4</v>
      </c>
      <c r="L45" s="156">
        <v>4064319</v>
      </c>
      <c r="P45" s="21"/>
      <c r="Q45" s="21"/>
    </row>
    <row r="46" spans="1:17" ht="29.25" customHeight="1">
      <c r="A46" s="926" t="s">
        <v>178</v>
      </c>
      <c r="B46" s="927"/>
      <c r="C46" s="157">
        <v>7</v>
      </c>
      <c r="D46" s="157">
        <v>6242437</v>
      </c>
      <c r="E46" s="157">
        <v>6</v>
      </c>
      <c r="F46" s="157">
        <v>6668121</v>
      </c>
      <c r="G46" s="157">
        <v>6</v>
      </c>
      <c r="H46" s="157">
        <v>7994934</v>
      </c>
      <c r="I46" s="157">
        <v>3</v>
      </c>
      <c r="J46" s="157">
        <v>4028562</v>
      </c>
      <c r="K46" s="156">
        <v>36</v>
      </c>
      <c r="L46" s="156">
        <v>35216508</v>
      </c>
      <c r="P46" s="21"/>
      <c r="Q46" s="21"/>
    </row>
    <row r="47" spans="1:17" ht="29.25" customHeight="1">
      <c r="A47" s="922" t="s">
        <v>288</v>
      </c>
      <c r="B47" s="923"/>
      <c r="C47" s="152">
        <v>1</v>
      </c>
      <c r="D47" s="152">
        <v>926573</v>
      </c>
      <c r="E47" s="152">
        <v>1</v>
      </c>
      <c r="F47" s="152">
        <v>771298</v>
      </c>
      <c r="G47" s="152" t="s">
        <v>158</v>
      </c>
      <c r="H47" s="152" t="s">
        <v>166</v>
      </c>
      <c r="I47" s="152">
        <v>1</v>
      </c>
      <c r="J47" s="152">
        <v>1524152</v>
      </c>
      <c r="K47" s="151">
        <v>5</v>
      </c>
      <c r="L47" s="151">
        <v>4461861</v>
      </c>
      <c r="P47" s="21"/>
      <c r="Q47" s="21"/>
    </row>
    <row r="48" spans="1:17" ht="29.25" customHeight="1">
      <c r="A48" s="924" t="s">
        <v>176</v>
      </c>
      <c r="B48" s="925"/>
      <c r="C48" s="157" t="s">
        <v>158</v>
      </c>
      <c r="D48" s="157" t="s">
        <v>166</v>
      </c>
      <c r="E48" s="157" t="s">
        <v>158</v>
      </c>
      <c r="F48" s="157" t="s">
        <v>166</v>
      </c>
      <c r="G48" s="157" t="s">
        <v>158</v>
      </c>
      <c r="H48" s="157" t="s">
        <v>166</v>
      </c>
      <c r="I48" s="157" t="s">
        <v>158</v>
      </c>
      <c r="J48" s="157" t="s">
        <v>166</v>
      </c>
      <c r="K48" s="156">
        <v>4</v>
      </c>
      <c r="L48" s="156">
        <v>1753341</v>
      </c>
      <c r="P48" s="21"/>
      <c r="Q48" s="21"/>
    </row>
    <row r="49" spans="1:17" ht="29.25" customHeight="1">
      <c r="A49" s="926" t="s">
        <v>175</v>
      </c>
      <c r="B49" s="927"/>
      <c r="C49" s="157" t="s">
        <v>158</v>
      </c>
      <c r="D49" s="157" t="s">
        <v>166</v>
      </c>
      <c r="E49" s="157" t="s">
        <v>158</v>
      </c>
      <c r="F49" s="157" t="s">
        <v>166</v>
      </c>
      <c r="G49" s="157" t="s">
        <v>158</v>
      </c>
      <c r="H49" s="157" t="s">
        <v>166</v>
      </c>
      <c r="I49" s="157">
        <v>1</v>
      </c>
      <c r="J49" s="157">
        <v>1250979</v>
      </c>
      <c r="K49" s="156">
        <v>1</v>
      </c>
      <c r="L49" s="156">
        <v>1250979</v>
      </c>
      <c r="P49" s="21"/>
      <c r="Q49" s="21"/>
    </row>
    <row r="50" spans="1:17" ht="29.25" customHeight="1">
      <c r="A50" s="922" t="s">
        <v>174</v>
      </c>
      <c r="B50" s="923"/>
      <c r="C50" s="152" t="s">
        <v>158</v>
      </c>
      <c r="D50" s="152" t="s">
        <v>166</v>
      </c>
      <c r="E50" s="152" t="s">
        <v>158</v>
      </c>
      <c r="F50" s="152" t="s">
        <v>166</v>
      </c>
      <c r="G50" s="152">
        <v>1</v>
      </c>
      <c r="H50" s="152">
        <v>1114808</v>
      </c>
      <c r="I50" s="152" t="s">
        <v>158</v>
      </c>
      <c r="J50" s="152" t="s">
        <v>166</v>
      </c>
      <c r="K50" s="151">
        <v>5</v>
      </c>
      <c r="L50" s="151">
        <v>3369191</v>
      </c>
      <c r="P50" s="21"/>
      <c r="Q50" s="21"/>
    </row>
    <row r="51" spans="1:17" ht="29.25" customHeight="1">
      <c r="A51" s="924" t="s">
        <v>173</v>
      </c>
      <c r="B51" s="925"/>
      <c r="C51" s="162">
        <v>1</v>
      </c>
      <c r="D51" s="162">
        <v>1219441</v>
      </c>
      <c r="E51" s="162">
        <v>2</v>
      </c>
      <c r="F51" s="162">
        <v>2146611</v>
      </c>
      <c r="G51" s="162">
        <v>1</v>
      </c>
      <c r="H51" s="162">
        <v>1161843</v>
      </c>
      <c r="I51" s="162">
        <v>1</v>
      </c>
      <c r="J51" s="162">
        <v>1156794</v>
      </c>
      <c r="K51" s="161">
        <v>8</v>
      </c>
      <c r="L51" s="161">
        <v>6430008</v>
      </c>
      <c r="P51" s="21"/>
      <c r="Q51" s="21"/>
    </row>
    <row r="52" spans="1:17" ht="29.25" customHeight="1">
      <c r="A52" s="926" t="s">
        <v>172</v>
      </c>
      <c r="B52" s="927"/>
      <c r="C52" s="157" t="s">
        <v>158</v>
      </c>
      <c r="D52" s="157" t="s">
        <v>166</v>
      </c>
      <c r="E52" s="157" t="s">
        <v>158</v>
      </c>
      <c r="F52" s="157" t="s">
        <v>166</v>
      </c>
      <c r="G52" s="157">
        <v>1</v>
      </c>
      <c r="H52" s="157">
        <v>1183721</v>
      </c>
      <c r="I52" s="157">
        <v>2</v>
      </c>
      <c r="J52" s="157">
        <v>2548372</v>
      </c>
      <c r="K52" s="156">
        <v>5</v>
      </c>
      <c r="L52" s="156">
        <v>4346885</v>
      </c>
      <c r="P52" s="21"/>
      <c r="Q52" s="21"/>
    </row>
    <row r="53" spans="1:17" ht="29.25" customHeight="1">
      <c r="A53" s="922" t="s">
        <v>171</v>
      </c>
      <c r="B53" s="923"/>
      <c r="C53" s="152" t="s">
        <v>158</v>
      </c>
      <c r="D53" s="152" t="s">
        <v>166</v>
      </c>
      <c r="E53" s="152" t="s">
        <v>158</v>
      </c>
      <c r="F53" s="152" t="s">
        <v>166</v>
      </c>
      <c r="G53" s="152" t="s">
        <v>158</v>
      </c>
      <c r="H53" s="152" t="s">
        <v>166</v>
      </c>
      <c r="I53" s="152" t="s">
        <v>158</v>
      </c>
      <c r="J53" s="152" t="s">
        <v>166</v>
      </c>
      <c r="K53" s="151" t="s">
        <v>158</v>
      </c>
      <c r="L53" s="151" t="s">
        <v>166</v>
      </c>
      <c r="P53" s="21"/>
      <c r="Q53" s="21"/>
    </row>
    <row r="54" spans="1:17" ht="29.25" customHeight="1">
      <c r="A54" s="926" t="s">
        <v>170</v>
      </c>
      <c r="B54" s="927"/>
      <c r="C54" s="157" t="s">
        <v>158</v>
      </c>
      <c r="D54" s="157" t="s">
        <v>166</v>
      </c>
      <c r="E54" s="157" t="s">
        <v>158</v>
      </c>
      <c r="F54" s="157" t="s">
        <v>166</v>
      </c>
      <c r="G54" s="157" t="s">
        <v>158</v>
      </c>
      <c r="H54" s="157" t="s">
        <v>166</v>
      </c>
      <c r="I54" s="157" t="s">
        <v>158</v>
      </c>
      <c r="J54" s="157" t="s">
        <v>166</v>
      </c>
      <c r="K54" s="156">
        <v>1</v>
      </c>
      <c r="L54" s="156">
        <v>747515</v>
      </c>
      <c r="P54" s="21"/>
      <c r="Q54" s="21"/>
    </row>
    <row r="55" spans="1:17" ht="29.25" customHeight="1">
      <c r="A55" s="926" t="s">
        <v>287</v>
      </c>
      <c r="B55" s="927"/>
      <c r="C55" s="157">
        <v>4</v>
      </c>
      <c r="D55" s="157">
        <v>3766491</v>
      </c>
      <c r="E55" s="157">
        <v>10</v>
      </c>
      <c r="F55" s="157">
        <v>11276027</v>
      </c>
      <c r="G55" s="157">
        <v>6</v>
      </c>
      <c r="H55" s="157">
        <v>7857134</v>
      </c>
      <c r="I55" s="157">
        <v>5</v>
      </c>
      <c r="J55" s="157">
        <v>6704895</v>
      </c>
      <c r="K55" s="160">
        <v>37</v>
      </c>
      <c r="L55" s="160">
        <v>37005296</v>
      </c>
      <c r="P55" s="21"/>
      <c r="Q55" s="21"/>
    </row>
    <row r="56" spans="1:17" ht="29.25" customHeight="1">
      <c r="A56" s="936" t="s">
        <v>168</v>
      </c>
      <c r="B56" s="937"/>
      <c r="C56" s="159">
        <v>4</v>
      </c>
      <c r="D56" s="159">
        <v>3812362</v>
      </c>
      <c r="E56" s="159">
        <v>8</v>
      </c>
      <c r="F56" s="159">
        <v>8437058</v>
      </c>
      <c r="G56" s="159">
        <v>9</v>
      </c>
      <c r="H56" s="159">
        <v>11141066</v>
      </c>
      <c r="I56" s="159" t="s">
        <v>158</v>
      </c>
      <c r="J56" s="159" t="s">
        <v>166</v>
      </c>
      <c r="K56" s="158">
        <v>49</v>
      </c>
      <c r="L56" s="158">
        <v>38781727</v>
      </c>
      <c r="P56" s="21"/>
      <c r="Q56" s="21"/>
    </row>
    <row r="57" spans="1:17" ht="29.25" customHeight="1">
      <c r="A57" s="926" t="s">
        <v>167</v>
      </c>
      <c r="B57" s="927"/>
      <c r="C57" s="157">
        <v>1</v>
      </c>
      <c r="D57" s="157">
        <v>1068612</v>
      </c>
      <c r="E57" s="157">
        <v>1</v>
      </c>
      <c r="F57" s="157">
        <v>1148202</v>
      </c>
      <c r="G57" s="157">
        <v>5</v>
      </c>
      <c r="H57" s="157">
        <v>6381296</v>
      </c>
      <c r="I57" s="157">
        <v>4</v>
      </c>
      <c r="J57" s="157">
        <v>5797828</v>
      </c>
      <c r="K57" s="156">
        <v>11</v>
      </c>
      <c r="L57" s="156">
        <v>14395938</v>
      </c>
      <c r="P57" s="21"/>
      <c r="Q57" s="21"/>
    </row>
    <row r="58" spans="1:17" ht="29.25" customHeight="1">
      <c r="A58" s="926" t="s">
        <v>165</v>
      </c>
      <c r="B58" s="927"/>
      <c r="C58" s="157">
        <v>4</v>
      </c>
      <c r="D58" s="157">
        <v>3579306</v>
      </c>
      <c r="E58" s="157">
        <v>4</v>
      </c>
      <c r="F58" s="157">
        <v>4278413</v>
      </c>
      <c r="G58" s="157">
        <v>2</v>
      </c>
      <c r="H58" s="157">
        <v>2018784</v>
      </c>
      <c r="I58" s="157">
        <v>2</v>
      </c>
      <c r="J58" s="157">
        <v>2474239</v>
      </c>
      <c r="K58" s="156">
        <v>17</v>
      </c>
      <c r="L58" s="156">
        <v>15106387</v>
      </c>
      <c r="P58" s="21"/>
      <c r="Q58" s="21"/>
    </row>
    <row r="59" spans="1:17" ht="29.25" customHeight="1">
      <c r="A59" s="938" t="s">
        <v>164</v>
      </c>
      <c r="B59" s="939"/>
      <c r="C59" s="155">
        <v>22</v>
      </c>
      <c r="D59" s="155">
        <v>20615222</v>
      </c>
      <c r="E59" s="155">
        <v>34</v>
      </c>
      <c r="F59" s="155">
        <v>37176621</v>
      </c>
      <c r="G59" s="155">
        <v>32</v>
      </c>
      <c r="H59" s="155">
        <v>40065410</v>
      </c>
      <c r="I59" s="155">
        <v>19</v>
      </c>
      <c r="J59" s="155">
        <v>25485821</v>
      </c>
      <c r="K59" s="155">
        <v>184</v>
      </c>
      <c r="L59" s="155">
        <v>167349336</v>
      </c>
      <c r="P59" s="21"/>
      <c r="Q59" s="21"/>
    </row>
    <row r="60" spans="1:17" ht="29.25" customHeight="1">
      <c r="A60" s="903" t="s">
        <v>262</v>
      </c>
      <c r="B60" s="904"/>
      <c r="C60" s="154">
        <v>6</v>
      </c>
      <c r="D60" s="154">
        <v>6112931</v>
      </c>
      <c r="E60" s="154">
        <v>8</v>
      </c>
      <c r="F60" s="154">
        <v>9195540</v>
      </c>
      <c r="G60" s="154">
        <v>10</v>
      </c>
      <c r="H60" s="154">
        <v>13413383</v>
      </c>
      <c r="I60" s="154" t="s">
        <v>158</v>
      </c>
      <c r="J60" s="154" t="s">
        <v>166</v>
      </c>
      <c r="K60" s="153">
        <v>50</v>
      </c>
      <c r="L60" s="153">
        <v>43103188</v>
      </c>
      <c r="P60" s="21"/>
      <c r="Q60" s="21"/>
    </row>
    <row r="61" spans="1:17" ht="29.25" customHeight="1">
      <c r="A61" s="901" t="s">
        <v>261</v>
      </c>
      <c r="B61" s="902"/>
      <c r="C61" s="152">
        <v>16</v>
      </c>
      <c r="D61" s="152">
        <v>14502291</v>
      </c>
      <c r="E61" s="152">
        <v>26</v>
      </c>
      <c r="F61" s="152">
        <v>27981081</v>
      </c>
      <c r="G61" s="152">
        <v>22</v>
      </c>
      <c r="H61" s="152">
        <v>26652027</v>
      </c>
      <c r="I61" s="152">
        <v>19</v>
      </c>
      <c r="J61" s="152">
        <v>25485821</v>
      </c>
      <c r="K61" s="151">
        <v>134</v>
      </c>
      <c r="L61" s="151">
        <v>124246148</v>
      </c>
      <c r="P61" s="21"/>
      <c r="Q61" s="21"/>
    </row>
    <row r="63" spans="1:17">
      <c r="A63" s="934"/>
      <c r="B63" s="927"/>
      <c r="C63" s="150"/>
      <c r="D63" s="150"/>
      <c r="E63" s="150"/>
      <c r="F63" s="150"/>
      <c r="G63" s="150"/>
      <c r="H63" s="150"/>
      <c r="I63" s="150"/>
      <c r="J63" s="150"/>
      <c r="K63" s="149"/>
      <c r="L63" s="149"/>
    </row>
    <row r="64" spans="1:17">
      <c r="A64" s="934"/>
      <c r="B64" s="927"/>
      <c r="C64" s="150"/>
      <c r="D64" s="150"/>
      <c r="E64" s="150"/>
      <c r="F64" s="150"/>
      <c r="G64" s="150"/>
      <c r="H64" s="150"/>
      <c r="I64" s="150"/>
      <c r="J64" s="150"/>
      <c r="K64" s="149"/>
      <c r="L64" s="149"/>
    </row>
    <row r="65" spans="3:12">
      <c r="C65" s="148"/>
      <c r="D65" s="148"/>
      <c r="E65" s="148"/>
      <c r="F65" s="148"/>
      <c r="G65" s="148"/>
      <c r="H65" s="148"/>
      <c r="I65" s="148"/>
      <c r="J65" s="148"/>
      <c r="K65" s="148"/>
      <c r="L65" s="148"/>
    </row>
    <row r="67" spans="3:12" ht="24" customHeight="1"/>
    <row r="68" spans="3:12" ht="24" customHeight="1"/>
    <row r="69" spans="3:12" ht="24" customHeight="1"/>
    <row r="70" spans="3:12" ht="24" customHeight="1"/>
    <row r="71" spans="3:12" ht="24" customHeight="1"/>
    <row r="72" spans="3:12" ht="24" customHeight="1"/>
    <row r="73" spans="3:12" ht="24" customHeight="1"/>
    <row r="74" spans="3:12" ht="24" customHeight="1"/>
    <row r="75" spans="3:12" ht="24" customHeight="1"/>
    <row r="76" spans="3:12" ht="24" customHeight="1"/>
    <row r="77" spans="3:12" ht="24" customHeight="1"/>
    <row r="78" spans="3:12" ht="24" customHeight="1"/>
    <row r="79" spans="3:12" ht="24" customHeight="1"/>
    <row r="80" spans="3:12" ht="24" customHeight="1"/>
    <row r="81" ht="24" customHeight="1"/>
    <row r="82" ht="24" customHeight="1"/>
    <row r="83" ht="24" customHeight="1"/>
    <row r="84" ht="24" customHeight="1"/>
    <row r="85" ht="24" customHeight="1"/>
    <row r="86" ht="24" customHeight="1"/>
    <row r="87" ht="24" customHeight="1"/>
    <row r="88" ht="24" customHeight="1"/>
    <row r="89" ht="24" customHeight="1"/>
    <row r="90" ht="24" customHeight="1"/>
    <row r="91" ht="24" customHeight="1"/>
    <row r="92" ht="24" customHeight="1"/>
    <row r="93" ht="24" customHeight="1"/>
    <row r="94" ht="24" customHeight="1"/>
    <row r="95" ht="24" customHeight="1"/>
    <row r="96" ht="24" customHeight="1"/>
    <row r="97" ht="24" customHeight="1"/>
    <row r="98" ht="24" customHeight="1"/>
    <row r="104" ht="24" customHeight="1"/>
    <row r="105" ht="24" customHeight="1"/>
    <row r="106" ht="24" customHeight="1"/>
    <row r="107" ht="24" customHeight="1"/>
    <row r="108" ht="24" customHeight="1"/>
    <row r="109" ht="24" customHeight="1"/>
    <row r="110" ht="24" customHeight="1"/>
    <row r="111" ht="24" customHeight="1"/>
    <row r="112"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sheetData>
  <mergeCells count="63">
    <mergeCell ref="A53:B53"/>
    <mergeCell ref="A54:B54"/>
    <mergeCell ref="A55:B55"/>
    <mergeCell ref="A44:B44"/>
    <mergeCell ref="A45:B45"/>
    <mergeCell ref="A46:B46"/>
    <mergeCell ref="A47:B47"/>
    <mergeCell ref="A48:B48"/>
    <mergeCell ref="A49:B49"/>
    <mergeCell ref="A50:B50"/>
    <mergeCell ref="A51:B51"/>
    <mergeCell ref="A52:B52"/>
    <mergeCell ref="A64:B64"/>
    <mergeCell ref="A56:B56"/>
    <mergeCell ref="A57:B57"/>
    <mergeCell ref="A58:B58"/>
    <mergeCell ref="A59:B59"/>
    <mergeCell ref="A63:B63"/>
    <mergeCell ref="A60:B60"/>
    <mergeCell ref="A61:B61"/>
    <mergeCell ref="C36:D36"/>
    <mergeCell ref="E36:F36"/>
    <mergeCell ref="K36:L36"/>
    <mergeCell ref="A39:B39"/>
    <mergeCell ref="A40:B40"/>
    <mergeCell ref="G36:H36"/>
    <mergeCell ref="I36:J36"/>
    <mergeCell ref="A43:B43"/>
    <mergeCell ref="A33:B33"/>
    <mergeCell ref="A36:B37"/>
    <mergeCell ref="A42:B42"/>
    <mergeCell ref="A29:B29"/>
    <mergeCell ref="A30:B30"/>
    <mergeCell ref="A41:B41"/>
    <mergeCell ref="A16:B16"/>
    <mergeCell ref="A17:B17"/>
    <mergeCell ref="A32:B32"/>
    <mergeCell ref="A19:B19"/>
    <mergeCell ref="A20:B20"/>
    <mergeCell ref="A21:B21"/>
    <mergeCell ref="A22:B22"/>
    <mergeCell ref="A23:B23"/>
    <mergeCell ref="A24:B24"/>
    <mergeCell ref="A25:B25"/>
    <mergeCell ref="A26:B26"/>
    <mergeCell ref="A27:B27"/>
    <mergeCell ref="A28:B28"/>
    <mergeCell ref="A18:B18"/>
    <mergeCell ref="C5:D5"/>
    <mergeCell ref="E5:F5"/>
    <mergeCell ref="G5:H5"/>
    <mergeCell ref="M5:N5"/>
    <mergeCell ref="A8:B8"/>
    <mergeCell ref="I5:J5"/>
    <mergeCell ref="K5:L5"/>
    <mergeCell ref="A13:B13"/>
    <mergeCell ref="A14:B14"/>
    <mergeCell ref="A15:B15"/>
    <mergeCell ref="A12:B12"/>
    <mergeCell ref="A5:B6"/>
    <mergeCell ref="A9:B9"/>
    <mergeCell ref="A10:B10"/>
    <mergeCell ref="A11:B11"/>
  </mergeCells>
  <phoneticPr fontId="6"/>
  <pageMargins left="0.78740157480314965" right="0.39370078740157483" top="0.78740157480314965" bottom="0.19685039370078741" header="0.51181102362204722" footer="0.51181102362204722"/>
  <pageSetup paperSize="9" scale="68" fitToWidth="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B3471-9746-4D7B-A97E-2AFEBDCC1409}">
  <dimension ref="A2:AA334"/>
  <sheetViews>
    <sheetView showOutlineSymbols="0" zoomScale="70" zoomScaleNormal="70" zoomScaleSheetLayoutView="70" workbookViewId="0"/>
  </sheetViews>
  <sheetFormatPr defaultColWidth="13.875" defaultRowHeight="17.25"/>
  <cols>
    <col min="1" max="1" width="9.625" style="15" customWidth="1"/>
    <col min="2" max="2" width="7.875" style="15" customWidth="1"/>
    <col min="3" max="3" width="13.375" style="15" customWidth="1"/>
    <col min="4" max="4" width="19.625" style="15" customWidth="1"/>
    <col min="5" max="5" width="13.375" style="15" customWidth="1"/>
    <col min="6" max="6" width="19.625" style="15" customWidth="1"/>
    <col min="7" max="7" width="13.37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6384" width="13.875" style="15"/>
  </cols>
  <sheetData>
    <row r="2" spans="1:15" ht="30" customHeight="1"/>
    <row r="3" spans="1:15">
      <c r="A3" s="15" t="s">
        <v>5</v>
      </c>
      <c r="I3" s="16"/>
    </row>
    <row r="4" spans="1:15" ht="21">
      <c r="A4" s="94" t="s">
        <v>330</v>
      </c>
      <c r="N4" s="84"/>
    </row>
    <row r="5" spans="1:15" ht="20.100000000000001" customHeight="1">
      <c r="A5" s="870" t="s">
        <v>269</v>
      </c>
      <c r="B5" s="871"/>
      <c r="C5" s="945" t="s">
        <v>329</v>
      </c>
      <c r="D5" s="946"/>
      <c r="E5" s="945" t="s">
        <v>328</v>
      </c>
      <c r="F5" s="946"/>
      <c r="G5" s="945" t="s">
        <v>327</v>
      </c>
      <c r="H5" s="946"/>
      <c r="I5" s="945" t="s">
        <v>326</v>
      </c>
      <c r="J5" s="946"/>
      <c r="K5" s="945" t="s">
        <v>280</v>
      </c>
      <c r="L5" s="946"/>
      <c r="M5" s="945" t="s">
        <v>279</v>
      </c>
      <c r="N5" s="946"/>
      <c r="O5" s="16"/>
    </row>
    <row r="6" spans="1:15" ht="20.100000000000001" customHeight="1">
      <c r="A6" s="872"/>
      <c r="B6" s="873"/>
      <c r="C6" s="83" t="s">
        <v>265</v>
      </c>
      <c r="D6" s="80" t="s">
        <v>264</v>
      </c>
      <c r="E6" s="95" t="s">
        <v>265</v>
      </c>
      <c r="F6" s="80" t="s">
        <v>264</v>
      </c>
      <c r="G6" s="80"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47" t="s">
        <v>28</v>
      </c>
      <c r="G7" s="77" t="s">
        <v>186</v>
      </c>
      <c r="H7" s="77" t="s">
        <v>28</v>
      </c>
      <c r="I7" s="77" t="s">
        <v>186</v>
      </c>
      <c r="J7" s="77" t="s">
        <v>28</v>
      </c>
      <c r="K7" s="77" t="s">
        <v>186</v>
      </c>
      <c r="L7" s="77" t="s">
        <v>28</v>
      </c>
      <c r="M7" s="77" t="s">
        <v>186</v>
      </c>
      <c r="N7" s="76" t="s">
        <v>28</v>
      </c>
    </row>
    <row r="8" spans="1:15" ht="21.75" customHeight="1">
      <c r="A8" s="49"/>
      <c r="B8" s="48"/>
      <c r="C8" s="47"/>
      <c r="D8" s="45">
        <v>109111</v>
      </c>
      <c r="E8" s="47"/>
      <c r="F8" s="45">
        <v>461886</v>
      </c>
      <c r="G8" s="46"/>
      <c r="H8" s="45">
        <v>315654</v>
      </c>
      <c r="I8" s="46" t="s">
        <v>325</v>
      </c>
      <c r="J8" s="45" t="s">
        <v>166</v>
      </c>
      <c r="K8" s="47"/>
      <c r="L8" s="45" t="s">
        <v>166</v>
      </c>
      <c r="M8" s="47"/>
      <c r="N8" s="45">
        <v>180644</v>
      </c>
    </row>
    <row r="9" spans="1:15" ht="20.25" customHeight="1">
      <c r="A9" s="859" t="s">
        <v>185</v>
      </c>
      <c r="B9" s="860"/>
      <c r="C9" s="37">
        <v>3</v>
      </c>
      <c r="D9" s="43">
        <v>1793183</v>
      </c>
      <c r="E9" s="37">
        <v>5</v>
      </c>
      <c r="F9" s="43">
        <v>3451712</v>
      </c>
      <c r="G9" s="44">
        <v>3</v>
      </c>
      <c r="H9" s="43">
        <v>2740704</v>
      </c>
      <c r="I9" s="44">
        <v>1</v>
      </c>
      <c r="J9" s="43">
        <v>820783</v>
      </c>
      <c r="K9" s="37" t="s">
        <v>158</v>
      </c>
      <c r="L9" s="43" t="s">
        <v>166</v>
      </c>
      <c r="M9" s="37">
        <v>2</v>
      </c>
      <c r="N9" s="43">
        <v>2729587</v>
      </c>
    </row>
    <row r="10" spans="1:15" ht="21.75" customHeight="1">
      <c r="A10" s="49"/>
      <c r="B10" s="48"/>
      <c r="C10" s="47"/>
      <c r="D10" s="45" t="s">
        <v>166</v>
      </c>
      <c r="E10" s="47"/>
      <c r="F10" s="45">
        <v>260431</v>
      </c>
      <c r="G10" s="46"/>
      <c r="H10" s="45" t="s">
        <v>166</v>
      </c>
      <c r="I10" s="46"/>
      <c r="J10" s="45">
        <v>192909</v>
      </c>
      <c r="K10" s="47"/>
      <c r="L10" s="45" t="s">
        <v>166</v>
      </c>
      <c r="M10" s="47"/>
      <c r="N10" s="45">
        <v>421083</v>
      </c>
    </row>
    <row r="11" spans="1:15" ht="20.25" customHeight="1">
      <c r="A11" s="859" t="s">
        <v>184</v>
      </c>
      <c r="B11" s="860"/>
      <c r="C11" s="37" t="s">
        <v>158</v>
      </c>
      <c r="D11" s="43" t="s">
        <v>166</v>
      </c>
      <c r="E11" s="37">
        <v>2</v>
      </c>
      <c r="F11" s="43">
        <v>1797386</v>
      </c>
      <c r="G11" s="44" t="s">
        <v>158</v>
      </c>
      <c r="H11" s="43" t="s">
        <v>166</v>
      </c>
      <c r="I11" s="44">
        <v>1</v>
      </c>
      <c r="J11" s="43">
        <v>1157378</v>
      </c>
      <c r="K11" s="37" t="s">
        <v>158</v>
      </c>
      <c r="L11" s="43" t="s">
        <v>166</v>
      </c>
      <c r="M11" s="37">
        <v>2</v>
      </c>
      <c r="N11" s="43">
        <v>2727044</v>
      </c>
    </row>
    <row r="12" spans="1:15" ht="21.75" customHeight="1">
      <c r="A12" s="49"/>
      <c r="B12" s="48"/>
      <c r="C12" s="47"/>
      <c r="D12" s="45">
        <v>1499813</v>
      </c>
      <c r="E12" s="47"/>
      <c r="F12" s="45">
        <v>590011</v>
      </c>
      <c r="G12" s="46"/>
      <c r="H12" s="45">
        <v>939634</v>
      </c>
      <c r="I12" s="46"/>
      <c r="J12" s="45">
        <v>993469</v>
      </c>
      <c r="K12" s="47"/>
      <c r="L12" s="45">
        <v>570683</v>
      </c>
      <c r="M12" s="47"/>
      <c r="N12" s="45">
        <v>177737</v>
      </c>
    </row>
    <row r="13" spans="1:15" ht="20.25" customHeight="1">
      <c r="A13" s="859" t="s">
        <v>183</v>
      </c>
      <c r="B13" s="860"/>
      <c r="C13" s="37">
        <v>31</v>
      </c>
      <c r="D13" s="43">
        <v>20180951</v>
      </c>
      <c r="E13" s="37">
        <v>10</v>
      </c>
      <c r="F13" s="43">
        <v>7907099</v>
      </c>
      <c r="G13" s="44">
        <v>11</v>
      </c>
      <c r="H13" s="43">
        <v>9249510</v>
      </c>
      <c r="I13" s="44">
        <v>8</v>
      </c>
      <c r="J13" s="43">
        <v>8031505</v>
      </c>
      <c r="K13" s="37">
        <v>5</v>
      </c>
      <c r="L13" s="43">
        <v>5082606</v>
      </c>
      <c r="M13" s="37">
        <v>4</v>
      </c>
      <c r="N13" s="43">
        <v>4585033</v>
      </c>
    </row>
    <row r="14" spans="1:15" ht="21.75" customHeight="1">
      <c r="A14" s="42"/>
      <c r="B14" s="41"/>
      <c r="C14" s="40"/>
      <c r="D14" s="50">
        <v>373027</v>
      </c>
      <c r="E14" s="40"/>
      <c r="F14" s="50">
        <v>255554</v>
      </c>
      <c r="G14" s="39"/>
      <c r="H14" s="50" t="s">
        <v>166</v>
      </c>
      <c r="I14" s="39"/>
      <c r="J14" s="50">
        <v>1406851</v>
      </c>
      <c r="K14" s="40"/>
      <c r="L14" s="50">
        <v>443078</v>
      </c>
      <c r="M14" s="40"/>
      <c r="N14" s="50">
        <v>170131</v>
      </c>
    </row>
    <row r="15" spans="1:15" ht="20.25" customHeight="1">
      <c r="A15" s="859" t="s">
        <v>263</v>
      </c>
      <c r="B15" s="860"/>
      <c r="C15" s="37">
        <v>7</v>
      </c>
      <c r="D15" s="43">
        <v>3473640</v>
      </c>
      <c r="E15" s="37">
        <v>3</v>
      </c>
      <c r="F15" s="43">
        <v>2418099</v>
      </c>
      <c r="G15" s="44" t="s">
        <v>158</v>
      </c>
      <c r="H15" s="43" t="s">
        <v>166</v>
      </c>
      <c r="I15" s="44">
        <v>11</v>
      </c>
      <c r="J15" s="43">
        <v>9218639</v>
      </c>
      <c r="K15" s="37">
        <v>6</v>
      </c>
      <c r="L15" s="43">
        <v>5290217</v>
      </c>
      <c r="M15" s="37">
        <v>1</v>
      </c>
      <c r="N15" s="43">
        <v>1255534</v>
      </c>
    </row>
    <row r="16" spans="1:15" ht="21.75" customHeight="1">
      <c r="A16" s="49"/>
      <c r="B16" s="48"/>
      <c r="C16" s="47"/>
      <c r="D16" s="45">
        <v>1442433</v>
      </c>
      <c r="E16" s="47"/>
      <c r="F16" s="45">
        <v>2353987</v>
      </c>
      <c r="G16" s="46"/>
      <c r="H16" s="45">
        <v>1865877</v>
      </c>
      <c r="I16" s="46"/>
      <c r="J16" s="45">
        <v>2022242</v>
      </c>
      <c r="K16" s="47"/>
      <c r="L16" s="45">
        <v>2135257</v>
      </c>
      <c r="M16" s="47"/>
      <c r="N16" s="45">
        <v>1767930</v>
      </c>
    </row>
    <row r="17" spans="1:14" ht="20.25" customHeight="1">
      <c r="A17" s="859" t="s">
        <v>181</v>
      </c>
      <c r="B17" s="860"/>
      <c r="C17" s="37">
        <v>38</v>
      </c>
      <c r="D17" s="43">
        <v>23094037</v>
      </c>
      <c r="E17" s="37">
        <v>27</v>
      </c>
      <c r="F17" s="43">
        <v>19574152</v>
      </c>
      <c r="G17" s="44">
        <v>17</v>
      </c>
      <c r="H17" s="43">
        <v>14461251</v>
      </c>
      <c r="I17" s="44">
        <v>22</v>
      </c>
      <c r="J17" s="43">
        <v>17521820</v>
      </c>
      <c r="K17" s="37">
        <v>19</v>
      </c>
      <c r="L17" s="43">
        <v>17812659</v>
      </c>
      <c r="M17" s="37">
        <v>23</v>
      </c>
      <c r="N17" s="43">
        <v>26118497</v>
      </c>
    </row>
    <row r="18" spans="1:14" ht="21.75" customHeight="1">
      <c r="A18" s="49"/>
      <c r="B18" s="48"/>
      <c r="C18" s="47"/>
      <c r="D18" s="45">
        <v>85706</v>
      </c>
      <c r="E18" s="47"/>
      <c r="F18" s="45">
        <v>424661</v>
      </c>
      <c r="G18" s="46"/>
      <c r="H18" s="45">
        <v>476893</v>
      </c>
      <c r="I18" s="46"/>
      <c r="J18" s="45">
        <v>185601</v>
      </c>
      <c r="K18" s="47"/>
      <c r="L18" s="45">
        <v>722537</v>
      </c>
      <c r="M18" s="47"/>
      <c r="N18" s="45">
        <v>684412</v>
      </c>
    </row>
    <row r="19" spans="1:14" ht="20.25" customHeight="1">
      <c r="A19" s="857" t="s">
        <v>180</v>
      </c>
      <c r="B19" s="858"/>
      <c r="C19" s="37">
        <v>7</v>
      </c>
      <c r="D19" s="43">
        <v>4796901</v>
      </c>
      <c r="E19" s="37">
        <v>5</v>
      </c>
      <c r="F19" s="43">
        <v>3521505</v>
      </c>
      <c r="G19" s="44">
        <v>3</v>
      </c>
      <c r="H19" s="43">
        <v>3331001</v>
      </c>
      <c r="I19" s="44">
        <v>2</v>
      </c>
      <c r="J19" s="43">
        <v>1903163</v>
      </c>
      <c r="K19" s="37">
        <v>7</v>
      </c>
      <c r="L19" s="43">
        <v>6093625</v>
      </c>
      <c r="M19" s="37">
        <v>5</v>
      </c>
      <c r="N19" s="43">
        <v>5338479</v>
      </c>
    </row>
    <row r="20" spans="1:14" ht="21.75" customHeight="1">
      <c r="A20" s="42"/>
      <c r="B20" s="41"/>
      <c r="C20" s="40"/>
      <c r="D20" s="50">
        <v>4038290</v>
      </c>
      <c r="E20" s="40"/>
      <c r="F20" s="50">
        <v>4202349</v>
      </c>
      <c r="G20" s="39"/>
      <c r="H20" s="50">
        <v>5099670</v>
      </c>
      <c r="I20" s="39"/>
      <c r="J20" s="50">
        <v>4916031</v>
      </c>
      <c r="K20" s="40"/>
      <c r="L20" s="50">
        <v>5668658</v>
      </c>
      <c r="M20" s="40"/>
      <c r="N20" s="50">
        <v>4330295</v>
      </c>
    </row>
    <row r="21" spans="1:14" ht="20.25" customHeight="1">
      <c r="A21" s="859" t="s">
        <v>179</v>
      </c>
      <c r="B21" s="860"/>
      <c r="C21" s="37">
        <v>80</v>
      </c>
      <c r="D21" s="43">
        <v>49461421</v>
      </c>
      <c r="E21" s="37">
        <v>57</v>
      </c>
      <c r="F21" s="43">
        <v>39088837</v>
      </c>
      <c r="G21" s="44">
        <v>53</v>
      </c>
      <c r="H21" s="43">
        <v>42423510</v>
      </c>
      <c r="I21" s="44">
        <v>43</v>
      </c>
      <c r="J21" s="43">
        <v>36293176</v>
      </c>
      <c r="K21" s="37">
        <v>50</v>
      </c>
      <c r="L21" s="43">
        <v>46868576</v>
      </c>
      <c r="M21" s="37">
        <v>47</v>
      </c>
      <c r="N21" s="43">
        <v>51640228</v>
      </c>
    </row>
    <row r="22" spans="1:14" ht="21.75" customHeight="1">
      <c r="A22" s="49"/>
      <c r="B22" s="48"/>
      <c r="C22" s="47"/>
      <c r="D22" s="45">
        <v>11470638</v>
      </c>
      <c r="E22" s="47"/>
      <c r="F22" s="45">
        <v>10410258</v>
      </c>
      <c r="G22" s="46"/>
      <c r="H22" s="45">
        <v>7862139</v>
      </c>
      <c r="I22" s="46"/>
      <c r="J22" s="45">
        <v>6753165</v>
      </c>
      <c r="K22" s="47"/>
      <c r="L22" s="45">
        <v>7841293</v>
      </c>
      <c r="M22" s="47"/>
      <c r="N22" s="45">
        <v>4979422</v>
      </c>
    </row>
    <row r="23" spans="1:14" ht="20.25" customHeight="1">
      <c r="A23" s="859" t="s">
        <v>178</v>
      </c>
      <c r="B23" s="860"/>
      <c r="C23" s="37">
        <v>180</v>
      </c>
      <c r="D23" s="43">
        <v>132404777</v>
      </c>
      <c r="E23" s="37">
        <v>129</v>
      </c>
      <c r="F23" s="43">
        <v>112052294</v>
      </c>
      <c r="G23" s="44">
        <v>84</v>
      </c>
      <c r="H23" s="43">
        <v>81010138</v>
      </c>
      <c r="I23" s="44">
        <v>69</v>
      </c>
      <c r="J23" s="43">
        <v>69855140</v>
      </c>
      <c r="K23" s="37">
        <v>62</v>
      </c>
      <c r="L23" s="43">
        <v>66449403</v>
      </c>
      <c r="M23" s="37">
        <v>71</v>
      </c>
      <c r="N23" s="43">
        <v>84377697</v>
      </c>
    </row>
    <row r="24" spans="1:14" ht="21.75" customHeight="1">
      <c r="A24" s="49"/>
      <c r="B24" s="48"/>
      <c r="C24" s="47"/>
      <c r="D24" s="45">
        <v>5435712</v>
      </c>
      <c r="E24" s="47"/>
      <c r="F24" s="45">
        <v>3453840</v>
      </c>
      <c r="G24" s="46"/>
      <c r="H24" s="45">
        <v>5198238</v>
      </c>
      <c r="I24" s="46"/>
      <c r="J24" s="45">
        <v>6121293</v>
      </c>
      <c r="K24" s="47"/>
      <c r="L24" s="45">
        <v>8767227</v>
      </c>
      <c r="M24" s="47"/>
      <c r="N24" s="45">
        <v>5341440</v>
      </c>
    </row>
    <row r="25" spans="1:14" ht="20.25" customHeight="1">
      <c r="A25" s="857" t="s">
        <v>177</v>
      </c>
      <c r="B25" s="858"/>
      <c r="C25" s="37">
        <v>62</v>
      </c>
      <c r="D25" s="43">
        <v>42166017</v>
      </c>
      <c r="E25" s="37">
        <v>52</v>
      </c>
      <c r="F25" s="43">
        <v>36900586</v>
      </c>
      <c r="G25" s="44">
        <v>46</v>
      </c>
      <c r="H25" s="43">
        <v>36205758</v>
      </c>
      <c r="I25" s="44">
        <v>51</v>
      </c>
      <c r="J25" s="43">
        <v>44170314</v>
      </c>
      <c r="K25" s="37">
        <v>60</v>
      </c>
      <c r="L25" s="43">
        <v>57105727</v>
      </c>
      <c r="M25" s="37">
        <v>50</v>
      </c>
      <c r="N25" s="43">
        <v>50837229</v>
      </c>
    </row>
    <row r="26" spans="1:14" ht="21.75" customHeight="1">
      <c r="A26" s="42"/>
      <c r="B26" s="41"/>
      <c r="C26" s="40"/>
      <c r="D26" s="50">
        <v>853299</v>
      </c>
      <c r="E26" s="40"/>
      <c r="F26" s="50">
        <v>1608184</v>
      </c>
      <c r="G26" s="39"/>
      <c r="H26" s="50">
        <v>2354441</v>
      </c>
      <c r="I26" s="39"/>
      <c r="J26" s="50">
        <v>3128298</v>
      </c>
      <c r="K26" s="40"/>
      <c r="L26" s="50">
        <v>3391692</v>
      </c>
      <c r="M26" s="40"/>
      <c r="N26" s="50">
        <v>6528229</v>
      </c>
    </row>
    <row r="27" spans="1:14" ht="20.25" customHeight="1">
      <c r="A27" s="859" t="s">
        <v>176</v>
      </c>
      <c r="B27" s="860"/>
      <c r="C27" s="37">
        <v>14</v>
      </c>
      <c r="D27" s="43">
        <v>11344584</v>
      </c>
      <c r="E27" s="37">
        <v>19</v>
      </c>
      <c r="F27" s="43">
        <v>13946801</v>
      </c>
      <c r="G27" s="44">
        <v>22</v>
      </c>
      <c r="H27" s="43">
        <v>17014551</v>
      </c>
      <c r="I27" s="44">
        <v>28</v>
      </c>
      <c r="J27" s="43">
        <v>25748491</v>
      </c>
      <c r="K27" s="37">
        <v>26</v>
      </c>
      <c r="L27" s="43">
        <v>25131566</v>
      </c>
      <c r="M27" s="37">
        <v>48</v>
      </c>
      <c r="N27" s="43">
        <v>50502007</v>
      </c>
    </row>
    <row r="28" spans="1:14" ht="21.75" customHeight="1">
      <c r="A28" s="49"/>
      <c r="B28" s="48"/>
      <c r="C28" s="47"/>
      <c r="D28" s="45">
        <v>670081</v>
      </c>
      <c r="E28" s="47"/>
      <c r="F28" s="45">
        <v>327260</v>
      </c>
      <c r="G28" s="46"/>
      <c r="H28" s="45">
        <v>733692</v>
      </c>
      <c r="I28" s="46"/>
      <c r="J28" s="45">
        <v>1000186</v>
      </c>
      <c r="K28" s="47"/>
      <c r="L28" s="45">
        <v>843459</v>
      </c>
      <c r="M28" s="47"/>
      <c r="N28" s="45">
        <v>699585</v>
      </c>
    </row>
    <row r="29" spans="1:14" ht="20.25" customHeight="1">
      <c r="A29" s="859" t="s">
        <v>175</v>
      </c>
      <c r="B29" s="860"/>
      <c r="C29" s="37">
        <v>14</v>
      </c>
      <c r="D29" s="43">
        <v>11125716</v>
      </c>
      <c r="E29" s="37">
        <v>7</v>
      </c>
      <c r="F29" s="43">
        <v>5325729</v>
      </c>
      <c r="G29" s="44">
        <v>9</v>
      </c>
      <c r="H29" s="43">
        <v>9100735</v>
      </c>
      <c r="I29" s="44">
        <v>7</v>
      </c>
      <c r="J29" s="43">
        <v>7110823</v>
      </c>
      <c r="K29" s="37">
        <v>5</v>
      </c>
      <c r="L29" s="43">
        <v>5776363</v>
      </c>
      <c r="M29" s="37">
        <v>6</v>
      </c>
      <c r="N29" s="43">
        <v>8110372</v>
      </c>
    </row>
    <row r="30" spans="1:14" ht="21.75" customHeight="1">
      <c r="A30" s="49"/>
      <c r="B30" s="48"/>
      <c r="C30" s="47"/>
      <c r="D30" s="45">
        <v>4038044</v>
      </c>
      <c r="E30" s="47"/>
      <c r="F30" s="45">
        <v>6123776</v>
      </c>
      <c r="G30" s="46"/>
      <c r="H30" s="45">
        <v>8342087</v>
      </c>
      <c r="I30" s="46"/>
      <c r="J30" s="45">
        <v>5691925</v>
      </c>
      <c r="K30" s="47"/>
      <c r="L30" s="45">
        <v>3523819</v>
      </c>
      <c r="M30" s="47"/>
      <c r="N30" s="45">
        <v>6054530</v>
      </c>
    </row>
    <row r="31" spans="1:14" ht="20.25" customHeight="1">
      <c r="A31" s="859" t="s">
        <v>174</v>
      </c>
      <c r="B31" s="860"/>
      <c r="C31" s="37">
        <v>68</v>
      </c>
      <c r="D31" s="43">
        <v>41878108</v>
      </c>
      <c r="E31" s="37">
        <v>45</v>
      </c>
      <c r="F31" s="43">
        <v>34736580</v>
      </c>
      <c r="G31" s="44">
        <v>46</v>
      </c>
      <c r="H31" s="43">
        <v>39980638</v>
      </c>
      <c r="I31" s="44">
        <v>58</v>
      </c>
      <c r="J31" s="43">
        <v>47597873</v>
      </c>
      <c r="K31" s="37">
        <v>38</v>
      </c>
      <c r="L31" s="43">
        <v>34955444</v>
      </c>
      <c r="M31" s="37">
        <v>54</v>
      </c>
      <c r="N31" s="43">
        <v>62392496</v>
      </c>
    </row>
    <row r="32" spans="1:14" ht="21.75" customHeight="1">
      <c r="A32" s="42"/>
      <c r="B32" s="41"/>
      <c r="C32" s="40"/>
      <c r="D32" s="50">
        <v>25828736</v>
      </c>
      <c r="E32" s="40"/>
      <c r="F32" s="50">
        <v>15276681</v>
      </c>
      <c r="G32" s="39"/>
      <c r="H32" s="50">
        <v>18403100</v>
      </c>
      <c r="I32" s="39"/>
      <c r="J32" s="50">
        <v>19667291</v>
      </c>
      <c r="K32" s="40"/>
      <c r="L32" s="50">
        <v>23975684</v>
      </c>
      <c r="M32" s="40"/>
      <c r="N32" s="50">
        <v>23754107</v>
      </c>
    </row>
    <row r="33" spans="1:14" ht="20.25" customHeight="1">
      <c r="A33" s="859" t="s">
        <v>173</v>
      </c>
      <c r="B33" s="860"/>
      <c r="C33" s="37">
        <v>631</v>
      </c>
      <c r="D33" s="43">
        <v>334665712</v>
      </c>
      <c r="E33" s="37">
        <v>247</v>
      </c>
      <c r="F33" s="43">
        <v>154554833</v>
      </c>
      <c r="G33" s="44">
        <v>187</v>
      </c>
      <c r="H33" s="43">
        <v>140964331</v>
      </c>
      <c r="I33" s="44">
        <v>214</v>
      </c>
      <c r="J33" s="43">
        <v>174412330</v>
      </c>
      <c r="K33" s="37">
        <v>229</v>
      </c>
      <c r="L33" s="43">
        <v>197316132</v>
      </c>
      <c r="M33" s="37">
        <v>251</v>
      </c>
      <c r="N33" s="43">
        <v>244779518</v>
      </c>
    </row>
    <row r="34" spans="1:14" ht="21.75" customHeight="1">
      <c r="A34" s="49"/>
      <c r="B34" s="48"/>
      <c r="C34" s="47"/>
      <c r="D34" s="45">
        <v>1210872</v>
      </c>
      <c r="E34" s="47"/>
      <c r="F34" s="45">
        <v>1209152</v>
      </c>
      <c r="G34" s="46"/>
      <c r="H34" s="45">
        <v>1639696</v>
      </c>
      <c r="I34" s="46"/>
      <c r="J34" s="45">
        <v>2301192</v>
      </c>
      <c r="K34" s="47"/>
      <c r="L34" s="45">
        <v>1533462</v>
      </c>
      <c r="M34" s="47"/>
      <c r="N34" s="45">
        <v>1929290</v>
      </c>
    </row>
    <row r="35" spans="1:14" ht="20.25" customHeight="1">
      <c r="A35" s="859" t="s">
        <v>172</v>
      </c>
      <c r="B35" s="860"/>
      <c r="C35" s="37">
        <v>17</v>
      </c>
      <c r="D35" s="43">
        <v>11101801</v>
      </c>
      <c r="E35" s="37">
        <v>12</v>
      </c>
      <c r="F35" s="43">
        <v>9050928</v>
      </c>
      <c r="G35" s="44">
        <v>19</v>
      </c>
      <c r="H35" s="43">
        <v>15651605</v>
      </c>
      <c r="I35" s="44">
        <v>23</v>
      </c>
      <c r="J35" s="43">
        <v>21755567</v>
      </c>
      <c r="K35" s="37">
        <v>12</v>
      </c>
      <c r="L35" s="43">
        <v>11538661</v>
      </c>
      <c r="M35" s="37">
        <v>20</v>
      </c>
      <c r="N35" s="43">
        <v>23319771</v>
      </c>
    </row>
    <row r="36" spans="1:14" ht="21.75" customHeight="1">
      <c r="A36" s="49"/>
      <c r="B36" s="48"/>
      <c r="C36" s="47"/>
      <c r="D36" s="45">
        <v>87619</v>
      </c>
      <c r="E36" s="47"/>
      <c r="F36" s="45">
        <v>121880</v>
      </c>
      <c r="G36" s="46"/>
      <c r="H36" s="45" t="s">
        <v>166</v>
      </c>
      <c r="I36" s="46"/>
      <c r="J36" s="45" t="s">
        <v>166</v>
      </c>
      <c r="K36" s="47"/>
      <c r="L36" s="45">
        <v>227348</v>
      </c>
      <c r="M36" s="47"/>
      <c r="N36" s="45" t="s">
        <v>166</v>
      </c>
    </row>
    <row r="37" spans="1:14" ht="20.25" customHeight="1">
      <c r="A37" s="859" t="s">
        <v>171</v>
      </c>
      <c r="B37" s="860"/>
      <c r="C37" s="37">
        <v>2</v>
      </c>
      <c r="D37" s="43">
        <v>1410648</v>
      </c>
      <c r="E37" s="37">
        <v>2</v>
      </c>
      <c r="F37" s="43">
        <v>1335925</v>
      </c>
      <c r="G37" s="44" t="s">
        <v>158</v>
      </c>
      <c r="H37" s="43" t="s">
        <v>166</v>
      </c>
      <c r="I37" s="44">
        <v>1</v>
      </c>
      <c r="J37" s="43">
        <v>1018526</v>
      </c>
      <c r="K37" s="37">
        <v>1</v>
      </c>
      <c r="L37" s="43">
        <v>1598878</v>
      </c>
      <c r="M37" s="37">
        <v>3</v>
      </c>
      <c r="N37" s="43">
        <v>2988119</v>
      </c>
    </row>
    <row r="38" spans="1:14" ht="21.75" customHeight="1">
      <c r="A38" s="42"/>
      <c r="B38" s="41"/>
      <c r="C38" s="40"/>
      <c r="D38" s="50">
        <v>1811558</v>
      </c>
      <c r="E38" s="40"/>
      <c r="F38" s="50">
        <v>1079096</v>
      </c>
      <c r="G38" s="39"/>
      <c r="H38" s="50">
        <v>1299743</v>
      </c>
      <c r="I38" s="39"/>
      <c r="J38" s="50">
        <v>1824541</v>
      </c>
      <c r="K38" s="40"/>
      <c r="L38" s="50">
        <v>2146360</v>
      </c>
      <c r="M38" s="40"/>
      <c r="N38" s="50">
        <v>2028870</v>
      </c>
    </row>
    <row r="39" spans="1:14" ht="20.25" customHeight="1">
      <c r="A39" s="859" t="s">
        <v>170</v>
      </c>
      <c r="B39" s="860"/>
      <c r="C39" s="37">
        <v>23</v>
      </c>
      <c r="D39" s="43">
        <v>17554356</v>
      </c>
      <c r="E39" s="37">
        <v>19</v>
      </c>
      <c r="F39" s="43">
        <v>13225108</v>
      </c>
      <c r="G39" s="44">
        <v>12</v>
      </c>
      <c r="H39" s="43">
        <v>10380795</v>
      </c>
      <c r="I39" s="44">
        <v>17</v>
      </c>
      <c r="J39" s="43">
        <v>17139635</v>
      </c>
      <c r="K39" s="37">
        <v>20</v>
      </c>
      <c r="L39" s="43">
        <v>20967544</v>
      </c>
      <c r="M39" s="37">
        <v>20</v>
      </c>
      <c r="N39" s="43">
        <v>22824598</v>
      </c>
    </row>
    <row r="40" spans="1:14" ht="21.75" customHeight="1">
      <c r="A40" s="49"/>
      <c r="B40" s="48"/>
      <c r="C40" s="47"/>
      <c r="D40" s="45">
        <v>9122831</v>
      </c>
      <c r="E40" s="47"/>
      <c r="F40" s="45">
        <v>7397433</v>
      </c>
      <c r="G40" s="46"/>
      <c r="H40" s="45">
        <v>4390600</v>
      </c>
      <c r="I40" s="46"/>
      <c r="J40" s="45">
        <v>2912791</v>
      </c>
      <c r="K40" s="47"/>
      <c r="L40" s="45">
        <v>2304000</v>
      </c>
      <c r="M40" s="47"/>
      <c r="N40" s="45">
        <v>2901826</v>
      </c>
    </row>
    <row r="41" spans="1:14" ht="20.25" customHeight="1">
      <c r="A41" s="859" t="s">
        <v>169</v>
      </c>
      <c r="B41" s="860"/>
      <c r="C41" s="37">
        <v>168</v>
      </c>
      <c r="D41" s="43">
        <v>114963830</v>
      </c>
      <c r="E41" s="37">
        <v>98</v>
      </c>
      <c r="F41" s="43">
        <v>79714631</v>
      </c>
      <c r="G41" s="44">
        <v>44</v>
      </c>
      <c r="H41" s="43">
        <v>39836017</v>
      </c>
      <c r="I41" s="44">
        <v>42</v>
      </c>
      <c r="J41" s="43">
        <v>37834587</v>
      </c>
      <c r="K41" s="37">
        <v>32</v>
      </c>
      <c r="L41" s="43">
        <v>31163596</v>
      </c>
      <c r="M41" s="37">
        <v>36</v>
      </c>
      <c r="N41" s="43">
        <v>39298635</v>
      </c>
    </row>
    <row r="42" spans="1:14" ht="21.75" customHeight="1">
      <c r="A42" s="49"/>
      <c r="B42" s="48"/>
      <c r="C42" s="47"/>
      <c r="D42" s="45">
        <v>224034</v>
      </c>
      <c r="E42" s="47"/>
      <c r="F42" s="45">
        <v>2023864</v>
      </c>
      <c r="G42" s="46"/>
      <c r="H42" s="45">
        <v>367357</v>
      </c>
      <c r="I42" s="46"/>
      <c r="J42" s="45">
        <v>321302</v>
      </c>
      <c r="K42" s="47"/>
      <c r="L42" s="45">
        <v>466749</v>
      </c>
      <c r="M42" s="47"/>
      <c r="N42" s="45">
        <v>750473</v>
      </c>
    </row>
    <row r="43" spans="1:14" ht="20.25" customHeight="1">
      <c r="A43" s="859" t="s">
        <v>168</v>
      </c>
      <c r="B43" s="860"/>
      <c r="C43" s="37">
        <v>5</v>
      </c>
      <c r="D43" s="43">
        <v>3112338</v>
      </c>
      <c r="E43" s="37">
        <v>4</v>
      </c>
      <c r="F43" s="43">
        <v>4565312</v>
      </c>
      <c r="G43" s="44">
        <v>4</v>
      </c>
      <c r="H43" s="43">
        <v>2908516</v>
      </c>
      <c r="I43" s="44">
        <v>4</v>
      </c>
      <c r="J43" s="43">
        <v>3395624</v>
      </c>
      <c r="K43" s="37">
        <v>5</v>
      </c>
      <c r="L43" s="43">
        <v>4116867</v>
      </c>
      <c r="M43" s="37">
        <v>8</v>
      </c>
      <c r="N43" s="43">
        <v>7476271</v>
      </c>
    </row>
    <row r="44" spans="1:14" ht="21.75" customHeight="1">
      <c r="A44" s="42"/>
      <c r="B44" s="41"/>
      <c r="C44" s="40"/>
      <c r="D44" s="50">
        <v>19711447</v>
      </c>
      <c r="E44" s="40"/>
      <c r="F44" s="50">
        <v>22372247</v>
      </c>
      <c r="G44" s="39"/>
      <c r="H44" s="50">
        <v>26163298</v>
      </c>
      <c r="I44" s="39"/>
      <c r="J44" s="50">
        <v>28289466</v>
      </c>
      <c r="K44" s="40"/>
      <c r="L44" s="50">
        <v>23578793</v>
      </c>
      <c r="M44" s="40"/>
      <c r="N44" s="50">
        <v>20869421</v>
      </c>
    </row>
    <row r="45" spans="1:14" ht="20.25" customHeight="1">
      <c r="A45" s="859" t="s">
        <v>167</v>
      </c>
      <c r="B45" s="860"/>
      <c r="C45" s="37">
        <v>314</v>
      </c>
      <c r="D45" s="43">
        <v>181180052</v>
      </c>
      <c r="E45" s="37">
        <v>275</v>
      </c>
      <c r="F45" s="43">
        <v>193585661</v>
      </c>
      <c r="G45" s="44">
        <v>282</v>
      </c>
      <c r="H45" s="43">
        <v>218173464</v>
      </c>
      <c r="I45" s="44">
        <v>284</v>
      </c>
      <c r="J45" s="43">
        <v>236897879</v>
      </c>
      <c r="K45" s="37">
        <v>270</v>
      </c>
      <c r="L45" s="43">
        <v>233872664</v>
      </c>
      <c r="M45" s="37">
        <v>268</v>
      </c>
      <c r="N45" s="43">
        <v>264395111</v>
      </c>
    </row>
    <row r="46" spans="1:14" ht="21.75" customHeight="1">
      <c r="A46" s="49"/>
      <c r="B46" s="48"/>
      <c r="C46" s="47"/>
      <c r="D46" s="45">
        <v>938850</v>
      </c>
      <c r="E46" s="47"/>
      <c r="F46" s="45">
        <v>3721164</v>
      </c>
      <c r="G46" s="46"/>
      <c r="H46" s="45">
        <v>570218</v>
      </c>
      <c r="I46" s="46"/>
      <c r="J46" s="45">
        <v>140920</v>
      </c>
      <c r="K46" s="47"/>
      <c r="L46" s="45">
        <v>648006</v>
      </c>
      <c r="M46" s="47"/>
      <c r="N46" s="45">
        <v>302700</v>
      </c>
    </row>
    <row r="47" spans="1:14" ht="20.25" customHeight="1">
      <c r="A47" s="857" t="s">
        <v>165</v>
      </c>
      <c r="B47" s="858"/>
      <c r="C47" s="37">
        <v>16</v>
      </c>
      <c r="D47" s="43">
        <v>12160540</v>
      </c>
      <c r="E47" s="37">
        <v>13</v>
      </c>
      <c r="F47" s="43">
        <v>13868757</v>
      </c>
      <c r="G47" s="44">
        <v>6</v>
      </c>
      <c r="H47" s="43">
        <v>5775742</v>
      </c>
      <c r="I47" s="44">
        <v>4</v>
      </c>
      <c r="J47" s="43">
        <v>4093365</v>
      </c>
      <c r="K47" s="37">
        <v>4</v>
      </c>
      <c r="L47" s="43">
        <v>4122660</v>
      </c>
      <c r="M47" s="37">
        <v>5</v>
      </c>
      <c r="N47" s="43">
        <v>5672451</v>
      </c>
    </row>
    <row r="48" spans="1:14" ht="21.75" customHeight="1">
      <c r="A48" s="42"/>
      <c r="B48" s="41"/>
      <c r="C48" s="40"/>
      <c r="D48" s="38">
        <v>88952101</v>
      </c>
      <c r="E48" s="40"/>
      <c r="F48" s="38">
        <v>83673714</v>
      </c>
      <c r="G48" s="39"/>
      <c r="H48" s="38">
        <v>86022337</v>
      </c>
      <c r="I48" s="39"/>
      <c r="J48" s="38">
        <v>87869473</v>
      </c>
      <c r="K48" s="40"/>
      <c r="L48" s="38">
        <v>88788105</v>
      </c>
      <c r="M48" s="40"/>
      <c r="N48" s="38">
        <v>83872125</v>
      </c>
    </row>
    <row r="49" spans="1:27" ht="20.25" customHeight="1">
      <c r="A49" s="857" t="s">
        <v>164</v>
      </c>
      <c r="B49" s="858"/>
      <c r="C49" s="27">
        <v>1680</v>
      </c>
      <c r="D49" s="24">
        <v>1017868612</v>
      </c>
      <c r="E49" s="26">
        <v>1031</v>
      </c>
      <c r="F49" s="24">
        <v>750621935</v>
      </c>
      <c r="G49" s="25">
        <v>848</v>
      </c>
      <c r="H49" s="24">
        <v>689208266</v>
      </c>
      <c r="I49" s="25">
        <v>890</v>
      </c>
      <c r="J49" s="24">
        <v>765976618</v>
      </c>
      <c r="K49" s="26">
        <v>851</v>
      </c>
      <c r="L49" s="24">
        <v>775263188</v>
      </c>
      <c r="M49" s="26">
        <v>924</v>
      </c>
      <c r="N49" s="24">
        <v>961368677</v>
      </c>
    </row>
    <row r="50" spans="1:27" ht="18.95" customHeight="1">
      <c r="A50" s="710"/>
      <c r="B50" s="711"/>
      <c r="C50" s="40"/>
      <c r="D50" s="38">
        <v>61248218</v>
      </c>
      <c r="E50" s="40"/>
      <c r="F50" s="38">
        <v>61790421</v>
      </c>
      <c r="G50" s="39"/>
      <c r="H50" s="38">
        <v>67545993</v>
      </c>
      <c r="I50" s="39"/>
      <c r="J50" s="38">
        <v>75121145</v>
      </c>
      <c r="K50" s="40"/>
      <c r="L50" s="38">
        <v>79040815</v>
      </c>
      <c r="M50" s="40"/>
      <c r="N50" s="38">
        <v>74056055</v>
      </c>
    </row>
    <row r="51" spans="1:27" ht="20.25" customHeight="1">
      <c r="A51" s="876" t="s">
        <v>262</v>
      </c>
      <c r="B51" s="877" t="s">
        <v>262</v>
      </c>
      <c r="C51" s="37">
        <v>1063</v>
      </c>
      <c r="D51" s="34">
        <v>638675331</v>
      </c>
      <c r="E51" s="36">
        <v>700</v>
      </c>
      <c r="F51" s="34">
        <v>515659987</v>
      </c>
      <c r="G51" s="35">
        <v>659</v>
      </c>
      <c r="H51" s="34">
        <v>544311863</v>
      </c>
      <c r="I51" s="35">
        <v>749</v>
      </c>
      <c r="J51" s="34">
        <v>651333738</v>
      </c>
      <c r="K51" s="36">
        <v>743</v>
      </c>
      <c r="L51" s="34">
        <v>684083781</v>
      </c>
      <c r="M51" s="36">
        <v>791</v>
      </c>
      <c r="N51" s="34">
        <v>835265782</v>
      </c>
    </row>
    <row r="52" spans="1:27" ht="18.95" customHeight="1">
      <c r="A52" s="712"/>
      <c r="B52" s="713"/>
      <c r="C52" s="32"/>
      <c r="D52" s="31">
        <v>27703883</v>
      </c>
      <c r="E52" s="33"/>
      <c r="F52" s="31">
        <v>21883293</v>
      </c>
      <c r="G52" s="32"/>
      <c r="H52" s="31">
        <v>18476344</v>
      </c>
      <c r="I52" s="32"/>
      <c r="J52" s="31">
        <v>12748328</v>
      </c>
      <c r="K52" s="32"/>
      <c r="L52" s="31">
        <v>9747290</v>
      </c>
      <c r="M52" s="32"/>
      <c r="N52" s="31">
        <v>9816070</v>
      </c>
    </row>
    <row r="53" spans="1:27" ht="20.25" customHeight="1">
      <c r="A53" s="878" t="s">
        <v>261</v>
      </c>
      <c r="B53" s="879" t="s">
        <v>261</v>
      </c>
      <c r="C53" s="27">
        <v>617</v>
      </c>
      <c r="D53" s="24">
        <v>379193281</v>
      </c>
      <c r="E53" s="26">
        <v>331</v>
      </c>
      <c r="F53" s="24">
        <v>234961948</v>
      </c>
      <c r="G53" s="25">
        <v>189</v>
      </c>
      <c r="H53" s="24">
        <v>144896403</v>
      </c>
      <c r="I53" s="25">
        <v>141</v>
      </c>
      <c r="J53" s="24">
        <v>114642880</v>
      </c>
      <c r="K53" s="26">
        <v>108</v>
      </c>
      <c r="L53" s="24">
        <v>91179407</v>
      </c>
      <c r="M53" s="26">
        <v>133</v>
      </c>
      <c r="N53" s="24">
        <v>126102895</v>
      </c>
    </row>
    <row r="54" spans="1:27" s="70" customFormat="1" ht="27" customHeight="1">
      <c r="A54" s="72" t="s">
        <v>324</v>
      </c>
      <c r="B54" s="174"/>
      <c r="C54" s="174"/>
      <c r="D54" s="173"/>
      <c r="E54" s="173"/>
      <c r="F54" s="173"/>
      <c r="G54" s="173"/>
      <c r="H54" s="173"/>
      <c r="I54" s="173"/>
      <c r="J54" s="173"/>
      <c r="K54" s="173"/>
      <c r="L54" s="173"/>
      <c r="M54" s="173"/>
      <c r="N54" s="173"/>
      <c r="Y54" s="15"/>
      <c r="Z54" s="15"/>
      <c r="AA54" s="15"/>
    </row>
    <row r="55" spans="1:27" s="70" customFormat="1" ht="15.95" customHeight="1">
      <c r="A55" s="72" t="s">
        <v>274</v>
      </c>
      <c r="B55" s="174"/>
      <c r="C55" s="174"/>
      <c r="D55" s="173"/>
      <c r="E55" s="173"/>
      <c r="F55" s="173"/>
      <c r="G55" s="173"/>
      <c r="H55" s="173"/>
      <c r="I55" s="173"/>
      <c r="J55" s="173"/>
      <c r="K55" s="173"/>
      <c r="L55" s="173"/>
      <c r="M55" s="173"/>
      <c r="N55" s="173"/>
      <c r="Y55" s="15"/>
      <c r="Z55" s="15"/>
      <c r="AA55" s="15"/>
    </row>
    <row r="56" spans="1:27" s="70" customFormat="1" ht="15.95" customHeight="1">
      <c r="A56" s="72" t="s">
        <v>273</v>
      </c>
      <c r="B56" s="71"/>
      <c r="C56" s="71"/>
      <c r="S56" s="15"/>
      <c r="Y56" s="15"/>
      <c r="Z56" s="15"/>
      <c r="AA56" s="15"/>
    </row>
    <row r="57" spans="1:27" s="70" customFormat="1" ht="15.95" customHeight="1">
      <c r="A57" s="72" t="s">
        <v>272</v>
      </c>
      <c r="B57" s="174"/>
      <c r="C57" s="174"/>
      <c r="D57" s="173"/>
      <c r="E57" s="173"/>
      <c r="F57" s="173"/>
      <c r="G57" s="173"/>
      <c r="H57" s="173"/>
      <c r="J57" s="173"/>
      <c r="K57" s="173"/>
      <c r="L57" s="173"/>
      <c r="M57" s="173"/>
      <c r="N57" s="173"/>
      <c r="Y57" s="15"/>
      <c r="Z57" s="15"/>
      <c r="AA57" s="15"/>
    </row>
    <row r="58" spans="1:27" s="70" customFormat="1" ht="15.95" customHeight="1">
      <c r="A58" s="72" t="s">
        <v>271</v>
      </c>
      <c r="B58" s="174"/>
      <c r="C58" s="174"/>
      <c r="D58" s="173"/>
      <c r="E58" s="173"/>
      <c r="F58" s="173"/>
      <c r="G58" s="173"/>
      <c r="H58" s="173"/>
      <c r="I58" s="175"/>
      <c r="J58" s="173"/>
      <c r="K58" s="173"/>
      <c r="L58" s="173"/>
      <c r="M58" s="173"/>
      <c r="N58" s="173"/>
      <c r="Y58" s="15"/>
      <c r="Z58" s="15"/>
      <c r="AA58" s="15"/>
    </row>
    <row r="59" spans="1:27" s="70" customFormat="1" ht="15.95" customHeight="1">
      <c r="A59" s="72"/>
      <c r="B59" s="174"/>
      <c r="C59" s="174"/>
      <c r="D59" s="173"/>
      <c r="E59" s="173"/>
      <c r="F59" s="173"/>
      <c r="G59" s="173"/>
      <c r="H59" s="173"/>
      <c r="I59" s="173"/>
      <c r="J59" s="173"/>
      <c r="K59" s="173"/>
      <c r="L59" s="173"/>
      <c r="M59" s="173"/>
      <c r="N59" s="173"/>
      <c r="Y59" s="15"/>
      <c r="Z59" s="15"/>
      <c r="AA59" s="15"/>
    </row>
    <row r="60" spans="1:27">
      <c r="A60" s="862"/>
      <c r="B60" s="863"/>
      <c r="C60" s="19"/>
      <c r="D60" s="19"/>
      <c r="E60" s="19"/>
      <c r="F60" s="19"/>
      <c r="G60" s="19"/>
      <c r="H60" s="19"/>
      <c r="I60" s="19"/>
      <c r="J60" s="19"/>
      <c r="K60" s="19"/>
      <c r="L60" s="19"/>
      <c r="M60" s="19"/>
      <c r="N60" s="19"/>
    </row>
    <row r="61" spans="1:27" ht="30" customHeight="1">
      <c r="A61" s="862"/>
      <c r="B61" s="863"/>
      <c r="C61" s="19"/>
      <c r="D61" s="19"/>
      <c r="E61" s="19"/>
      <c r="F61" s="19"/>
      <c r="G61" s="19"/>
      <c r="H61" s="19"/>
      <c r="I61" s="19"/>
      <c r="J61" s="19"/>
      <c r="K61" s="19"/>
      <c r="L61" s="19"/>
      <c r="M61" s="19"/>
      <c r="N61" s="19"/>
    </row>
    <row r="62" spans="1:27">
      <c r="C62" s="17"/>
      <c r="D62" s="17"/>
      <c r="E62" s="17"/>
      <c r="F62" s="17"/>
      <c r="G62" s="17"/>
      <c r="H62" s="17"/>
      <c r="I62" s="17"/>
      <c r="J62" s="17"/>
      <c r="K62" s="17"/>
      <c r="L62" s="17"/>
      <c r="M62" s="17"/>
      <c r="N62" s="17"/>
    </row>
    <row r="63" spans="1:27" ht="21" customHeight="1">
      <c r="A63" s="94" t="s">
        <v>323</v>
      </c>
      <c r="I63" s="172"/>
      <c r="J63" s="172"/>
      <c r="K63" s="93"/>
      <c r="L63" s="93"/>
    </row>
    <row r="64" spans="1:27" ht="20.100000000000001" customHeight="1">
      <c r="A64" s="870" t="s">
        <v>269</v>
      </c>
      <c r="B64" s="871"/>
      <c r="C64" s="944" t="s">
        <v>278</v>
      </c>
      <c r="D64" s="943"/>
      <c r="E64" s="942" t="s">
        <v>277</v>
      </c>
      <c r="F64" s="943"/>
      <c r="G64" s="942" t="s">
        <v>322</v>
      </c>
      <c r="H64" s="943"/>
      <c r="I64" s="942" t="s">
        <v>321</v>
      </c>
      <c r="J64" s="943"/>
      <c r="K64" s="942" t="s">
        <v>0</v>
      </c>
      <c r="L64" s="943"/>
      <c r="M64" s="864"/>
      <c r="N64" s="865"/>
      <c r="P64" s="64"/>
    </row>
    <row r="65" spans="1:17" ht="20.100000000000001" customHeight="1">
      <c r="A65" s="872"/>
      <c r="B65" s="873"/>
      <c r="C65" s="62" t="s">
        <v>265</v>
      </c>
      <c r="D65" s="63" t="s">
        <v>264</v>
      </c>
      <c r="E65" s="63" t="s">
        <v>265</v>
      </c>
      <c r="F65" s="63" t="s">
        <v>264</v>
      </c>
      <c r="G65" s="63" t="s">
        <v>265</v>
      </c>
      <c r="H65" s="60" t="s">
        <v>264</v>
      </c>
      <c r="I65" s="61" t="s">
        <v>265</v>
      </c>
      <c r="J65" s="60" t="s">
        <v>264</v>
      </c>
      <c r="K65" s="61" t="s">
        <v>265</v>
      </c>
      <c r="L65" s="60" t="s">
        <v>264</v>
      </c>
      <c r="M65" s="58"/>
      <c r="N65" s="58"/>
    </row>
    <row r="66" spans="1:17" ht="20.100000000000001" customHeight="1">
      <c r="A66" s="57"/>
      <c r="B66" s="56"/>
      <c r="C66" s="54" t="s">
        <v>186</v>
      </c>
      <c r="D66" s="54" t="s">
        <v>28</v>
      </c>
      <c r="E66" s="54" t="s">
        <v>186</v>
      </c>
      <c r="F66" s="54" t="s">
        <v>28</v>
      </c>
      <c r="G66" s="54" t="s">
        <v>186</v>
      </c>
      <c r="H66" s="54" t="s">
        <v>28</v>
      </c>
      <c r="I66" s="54" t="s">
        <v>186</v>
      </c>
      <c r="J66" s="54" t="s">
        <v>28</v>
      </c>
      <c r="K66" s="54" t="s">
        <v>186</v>
      </c>
      <c r="L66" s="54" t="s">
        <v>28</v>
      </c>
      <c r="M66" s="29"/>
      <c r="N66" s="29"/>
    </row>
    <row r="67" spans="1:17" ht="21.75" customHeight="1">
      <c r="A67" s="49"/>
      <c r="B67" s="48"/>
      <c r="C67" s="47"/>
      <c r="D67" s="45" t="s">
        <v>166</v>
      </c>
      <c r="E67" s="47"/>
      <c r="F67" s="45">
        <v>382865</v>
      </c>
      <c r="G67" s="47"/>
      <c r="H67" s="45" t="s">
        <v>166</v>
      </c>
      <c r="I67" s="46"/>
      <c r="J67" s="45" t="s">
        <v>166</v>
      </c>
      <c r="K67" s="46"/>
      <c r="L67" s="45">
        <v>1450160</v>
      </c>
      <c r="M67" s="29"/>
      <c r="N67" s="28"/>
      <c r="P67" s="21"/>
      <c r="Q67" s="21"/>
    </row>
    <row r="68" spans="1:17" ht="20.25" customHeight="1">
      <c r="A68" s="859" t="s">
        <v>185</v>
      </c>
      <c r="B68" s="860"/>
      <c r="C68" s="37" t="s">
        <v>158</v>
      </c>
      <c r="D68" s="43" t="s">
        <v>166</v>
      </c>
      <c r="E68" s="37">
        <v>2</v>
      </c>
      <c r="F68" s="43">
        <v>4114610</v>
      </c>
      <c r="G68" s="37" t="s">
        <v>158</v>
      </c>
      <c r="H68" s="43" t="s">
        <v>166</v>
      </c>
      <c r="I68" s="44" t="s">
        <v>158</v>
      </c>
      <c r="J68" s="43" t="s">
        <v>166</v>
      </c>
      <c r="K68" s="44">
        <v>16</v>
      </c>
      <c r="L68" s="43">
        <v>15650579</v>
      </c>
      <c r="M68" s="22"/>
      <c r="N68" s="22"/>
      <c r="P68" s="21"/>
      <c r="Q68" s="21"/>
    </row>
    <row r="69" spans="1:17" ht="21.75" customHeight="1">
      <c r="A69" s="49"/>
      <c r="B69" s="48"/>
      <c r="C69" s="47"/>
      <c r="D69" s="45" t="s">
        <v>166</v>
      </c>
      <c r="E69" s="47"/>
      <c r="F69" s="45" t="s">
        <v>166</v>
      </c>
      <c r="G69" s="47"/>
      <c r="H69" s="45" t="s">
        <v>166</v>
      </c>
      <c r="I69" s="46"/>
      <c r="J69" s="45" t="s">
        <v>166</v>
      </c>
      <c r="K69" s="46"/>
      <c r="L69" s="45">
        <v>874423</v>
      </c>
      <c r="M69" s="29"/>
      <c r="N69" s="28"/>
      <c r="P69" s="21"/>
      <c r="Q69" s="21"/>
    </row>
    <row r="70" spans="1:17" ht="20.25" customHeight="1">
      <c r="A70" s="859" t="s">
        <v>184</v>
      </c>
      <c r="B70" s="860"/>
      <c r="C70" s="37" t="s">
        <v>158</v>
      </c>
      <c r="D70" s="43" t="s">
        <v>166</v>
      </c>
      <c r="E70" s="37">
        <v>1</v>
      </c>
      <c r="F70" s="43">
        <v>1435999</v>
      </c>
      <c r="G70" s="37" t="s">
        <v>158</v>
      </c>
      <c r="H70" s="43" t="s">
        <v>166</v>
      </c>
      <c r="I70" s="44" t="s">
        <v>158</v>
      </c>
      <c r="J70" s="43" t="s">
        <v>166</v>
      </c>
      <c r="K70" s="44">
        <v>6</v>
      </c>
      <c r="L70" s="43">
        <v>7117807</v>
      </c>
      <c r="M70" s="22"/>
      <c r="N70" s="22"/>
      <c r="P70" s="21"/>
      <c r="Q70" s="21"/>
    </row>
    <row r="71" spans="1:17" ht="21.75" customHeight="1">
      <c r="A71" s="49"/>
      <c r="B71" s="48"/>
      <c r="C71" s="47"/>
      <c r="D71" s="45">
        <v>1322462</v>
      </c>
      <c r="E71" s="47"/>
      <c r="F71" s="45">
        <v>667822</v>
      </c>
      <c r="G71" s="47"/>
      <c r="H71" s="45" t="s">
        <v>166</v>
      </c>
      <c r="I71" s="46"/>
      <c r="J71" s="45" t="s">
        <v>166</v>
      </c>
      <c r="K71" s="46"/>
      <c r="L71" s="45">
        <v>6761631</v>
      </c>
      <c r="M71" s="29"/>
      <c r="N71" s="28"/>
      <c r="P71" s="21"/>
      <c r="Q71" s="21"/>
    </row>
    <row r="72" spans="1:17" ht="20.25" customHeight="1">
      <c r="A72" s="859" t="s">
        <v>183</v>
      </c>
      <c r="B72" s="860"/>
      <c r="C72" s="37">
        <v>10</v>
      </c>
      <c r="D72" s="43">
        <v>13434971</v>
      </c>
      <c r="E72" s="37">
        <v>6</v>
      </c>
      <c r="F72" s="43">
        <v>9152565</v>
      </c>
      <c r="G72" s="37">
        <v>1</v>
      </c>
      <c r="H72" s="43">
        <v>1506748</v>
      </c>
      <c r="I72" s="44" t="s">
        <v>158</v>
      </c>
      <c r="J72" s="43" t="s">
        <v>166</v>
      </c>
      <c r="K72" s="44">
        <v>86</v>
      </c>
      <c r="L72" s="43">
        <v>79130988</v>
      </c>
      <c r="M72" s="22"/>
      <c r="N72" s="22"/>
      <c r="P72" s="21"/>
      <c r="Q72" s="21"/>
    </row>
    <row r="73" spans="1:17" ht="21.75" customHeight="1">
      <c r="A73" s="42"/>
      <c r="B73" s="41"/>
      <c r="C73" s="40"/>
      <c r="D73" s="50">
        <v>221277</v>
      </c>
      <c r="E73" s="40"/>
      <c r="F73" s="50">
        <v>327816</v>
      </c>
      <c r="G73" s="40"/>
      <c r="H73" s="50" t="s">
        <v>166</v>
      </c>
      <c r="I73" s="39"/>
      <c r="J73" s="50" t="s">
        <v>166</v>
      </c>
      <c r="K73" s="39"/>
      <c r="L73" s="50">
        <v>3197734</v>
      </c>
      <c r="M73" s="29"/>
      <c r="N73" s="28"/>
      <c r="P73" s="21"/>
      <c r="Q73" s="21"/>
    </row>
    <row r="74" spans="1:17" ht="20.25" customHeight="1">
      <c r="A74" s="859" t="s">
        <v>263</v>
      </c>
      <c r="B74" s="860"/>
      <c r="C74" s="37">
        <v>3</v>
      </c>
      <c r="D74" s="43">
        <v>3887536</v>
      </c>
      <c r="E74" s="37">
        <v>7</v>
      </c>
      <c r="F74" s="43">
        <v>12186693</v>
      </c>
      <c r="G74" s="37">
        <v>1</v>
      </c>
      <c r="H74" s="43">
        <v>1663358</v>
      </c>
      <c r="I74" s="44" t="s">
        <v>158</v>
      </c>
      <c r="J74" s="43" t="s">
        <v>166</v>
      </c>
      <c r="K74" s="44">
        <v>39</v>
      </c>
      <c r="L74" s="43">
        <v>39393716</v>
      </c>
      <c r="M74" s="22"/>
      <c r="N74" s="22"/>
      <c r="P74" s="21"/>
      <c r="Q74" s="21"/>
    </row>
    <row r="75" spans="1:17" ht="21.75" customHeight="1">
      <c r="A75" s="49"/>
      <c r="B75" s="48"/>
      <c r="C75" s="47"/>
      <c r="D75" s="45">
        <v>2488692</v>
      </c>
      <c r="E75" s="47"/>
      <c r="F75" s="45">
        <v>1763295</v>
      </c>
      <c r="G75" s="47"/>
      <c r="H75" s="45">
        <v>338323</v>
      </c>
      <c r="I75" s="46"/>
      <c r="J75" s="45" t="s">
        <v>166</v>
      </c>
      <c r="K75" s="46"/>
      <c r="L75" s="45">
        <v>16178036</v>
      </c>
      <c r="M75" s="29"/>
      <c r="N75" s="28"/>
      <c r="P75" s="21"/>
      <c r="Q75" s="21"/>
    </row>
    <row r="76" spans="1:17" ht="20.25" customHeight="1">
      <c r="A76" s="859" t="s">
        <v>181</v>
      </c>
      <c r="B76" s="860"/>
      <c r="C76" s="37">
        <v>23</v>
      </c>
      <c r="D76" s="43">
        <v>29940902</v>
      </c>
      <c r="E76" s="37">
        <v>24</v>
      </c>
      <c r="F76" s="43">
        <v>37514763</v>
      </c>
      <c r="G76" s="37">
        <v>6</v>
      </c>
      <c r="H76" s="43">
        <v>10040659</v>
      </c>
      <c r="I76" s="44" t="s">
        <v>158</v>
      </c>
      <c r="J76" s="43" t="s">
        <v>166</v>
      </c>
      <c r="K76" s="44">
        <v>199</v>
      </c>
      <c r="L76" s="43">
        <v>196078740</v>
      </c>
      <c r="M76" s="22"/>
      <c r="N76" s="22"/>
      <c r="P76" s="21"/>
      <c r="Q76" s="21"/>
    </row>
    <row r="77" spans="1:17" ht="21.75" customHeight="1">
      <c r="A77" s="49"/>
      <c r="B77" s="48"/>
      <c r="C77" s="47"/>
      <c r="D77" s="45">
        <v>735932</v>
      </c>
      <c r="E77" s="47"/>
      <c r="F77" s="45" t="s">
        <v>166</v>
      </c>
      <c r="G77" s="47"/>
      <c r="H77" s="45" t="s">
        <v>166</v>
      </c>
      <c r="I77" s="46"/>
      <c r="J77" s="45" t="s">
        <v>166</v>
      </c>
      <c r="K77" s="46"/>
      <c r="L77" s="45">
        <v>3315742</v>
      </c>
      <c r="M77" s="29"/>
      <c r="N77" s="28"/>
      <c r="P77" s="21"/>
      <c r="Q77" s="21"/>
    </row>
    <row r="78" spans="1:17" ht="20.25" customHeight="1">
      <c r="A78" s="857" t="s">
        <v>180</v>
      </c>
      <c r="B78" s="858"/>
      <c r="C78" s="37">
        <v>6</v>
      </c>
      <c r="D78" s="43">
        <v>7762296</v>
      </c>
      <c r="E78" s="37">
        <v>2</v>
      </c>
      <c r="F78" s="43">
        <v>3073754</v>
      </c>
      <c r="G78" s="37">
        <v>2</v>
      </c>
      <c r="H78" s="43">
        <v>3241852</v>
      </c>
      <c r="I78" s="44">
        <v>1</v>
      </c>
      <c r="J78" s="43">
        <v>1415690</v>
      </c>
      <c r="K78" s="44">
        <v>40</v>
      </c>
      <c r="L78" s="43">
        <v>40478266</v>
      </c>
      <c r="M78" s="22"/>
      <c r="N78" s="22"/>
      <c r="P78" s="21"/>
      <c r="Q78" s="21"/>
    </row>
    <row r="79" spans="1:17" ht="21.75" customHeight="1">
      <c r="A79" s="42"/>
      <c r="B79" s="41"/>
      <c r="C79" s="40"/>
      <c r="D79" s="50">
        <v>4583006</v>
      </c>
      <c r="E79" s="40"/>
      <c r="F79" s="50">
        <v>2853395</v>
      </c>
      <c r="G79" s="40"/>
      <c r="H79" s="50">
        <v>852356</v>
      </c>
      <c r="I79" s="39"/>
      <c r="J79" s="50" t="s">
        <v>166</v>
      </c>
      <c r="K79" s="39"/>
      <c r="L79" s="50">
        <v>36544050</v>
      </c>
      <c r="M79" s="29"/>
      <c r="N79" s="28"/>
      <c r="P79" s="21"/>
      <c r="Q79" s="21"/>
    </row>
    <row r="80" spans="1:17" ht="20.25" customHeight="1">
      <c r="A80" s="859" t="s">
        <v>179</v>
      </c>
      <c r="B80" s="860"/>
      <c r="C80" s="37">
        <v>60</v>
      </c>
      <c r="D80" s="43">
        <v>77326873</v>
      </c>
      <c r="E80" s="37">
        <v>54</v>
      </c>
      <c r="F80" s="43">
        <v>83283961</v>
      </c>
      <c r="G80" s="37">
        <v>30</v>
      </c>
      <c r="H80" s="43">
        <v>49857097</v>
      </c>
      <c r="I80" s="44">
        <v>2</v>
      </c>
      <c r="J80" s="43">
        <v>3140565</v>
      </c>
      <c r="K80" s="44">
        <v>476</v>
      </c>
      <c r="L80" s="43">
        <v>479384244</v>
      </c>
      <c r="M80" s="22"/>
      <c r="N80" s="22"/>
      <c r="P80" s="21"/>
      <c r="Q80" s="21"/>
    </row>
    <row r="81" spans="1:17" ht="21.75" customHeight="1">
      <c r="A81" s="49"/>
      <c r="B81" s="48"/>
      <c r="C81" s="47"/>
      <c r="D81" s="45">
        <v>6074980</v>
      </c>
      <c r="E81" s="47"/>
      <c r="F81" s="45">
        <v>1186711</v>
      </c>
      <c r="G81" s="47"/>
      <c r="H81" s="45">
        <v>542489</v>
      </c>
      <c r="I81" s="46"/>
      <c r="J81" s="45" t="s">
        <v>166</v>
      </c>
      <c r="K81" s="46"/>
      <c r="L81" s="45">
        <v>57121095</v>
      </c>
      <c r="M81" s="29"/>
      <c r="N81" s="28"/>
      <c r="P81" s="21"/>
      <c r="Q81" s="21"/>
    </row>
    <row r="82" spans="1:17" ht="20.25" customHeight="1">
      <c r="A82" s="859" t="s">
        <v>178</v>
      </c>
      <c r="B82" s="860"/>
      <c r="C82" s="37">
        <v>82</v>
      </c>
      <c r="D82" s="43">
        <v>116231786</v>
      </c>
      <c r="E82" s="37">
        <v>38</v>
      </c>
      <c r="F82" s="43">
        <v>55685828</v>
      </c>
      <c r="G82" s="37">
        <v>12</v>
      </c>
      <c r="H82" s="43">
        <v>18713229</v>
      </c>
      <c r="I82" s="44" t="s">
        <v>158</v>
      </c>
      <c r="J82" s="43" t="s">
        <v>166</v>
      </c>
      <c r="K82" s="44">
        <v>727</v>
      </c>
      <c r="L82" s="43">
        <v>736780292</v>
      </c>
      <c r="M82" s="22"/>
      <c r="N82" s="22"/>
      <c r="P82" s="21"/>
      <c r="Q82" s="21"/>
    </row>
    <row r="83" spans="1:17" ht="21.75" customHeight="1">
      <c r="A83" s="49"/>
      <c r="B83" s="48"/>
      <c r="C83" s="47"/>
      <c r="D83" s="45">
        <v>3663199</v>
      </c>
      <c r="E83" s="47"/>
      <c r="F83" s="45">
        <v>1660491</v>
      </c>
      <c r="G83" s="47"/>
      <c r="H83" s="45">
        <v>554191</v>
      </c>
      <c r="I83" s="46"/>
      <c r="J83" s="45" t="s">
        <v>166</v>
      </c>
      <c r="K83" s="46"/>
      <c r="L83" s="45">
        <v>40195631</v>
      </c>
      <c r="M83" s="29"/>
      <c r="N83" s="28"/>
      <c r="P83" s="21"/>
      <c r="Q83" s="21"/>
    </row>
    <row r="84" spans="1:17" ht="20.25" customHeight="1">
      <c r="A84" s="857" t="s">
        <v>177</v>
      </c>
      <c r="B84" s="858"/>
      <c r="C84" s="37">
        <v>46</v>
      </c>
      <c r="D84" s="43">
        <v>58400727</v>
      </c>
      <c r="E84" s="37">
        <v>31</v>
      </c>
      <c r="F84" s="43">
        <v>43291467</v>
      </c>
      <c r="G84" s="37">
        <v>12</v>
      </c>
      <c r="H84" s="43">
        <v>19222165</v>
      </c>
      <c r="I84" s="44" t="s">
        <v>158</v>
      </c>
      <c r="J84" s="43" t="s">
        <v>166</v>
      </c>
      <c r="K84" s="44">
        <v>410</v>
      </c>
      <c r="L84" s="43">
        <v>388299990</v>
      </c>
      <c r="M84" s="22"/>
      <c r="N84" s="22"/>
      <c r="P84" s="21"/>
      <c r="Q84" s="21"/>
    </row>
    <row r="85" spans="1:17" ht="21.75" customHeight="1">
      <c r="A85" s="42"/>
      <c r="B85" s="41"/>
      <c r="C85" s="40"/>
      <c r="D85" s="50">
        <v>3003071</v>
      </c>
      <c r="E85" s="40"/>
      <c r="F85" s="50">
        <v>2594603</v>
      </c>
      <c r="G85" s="40"/>
      <c r="H85" s="50" t="s">
        <v>166</v>
      </c>
      <c r="I85" s="39"/>
      <c r="J85" s="50" t="s">
        <v>166</v>
      </c>
      <c r="K85" s="39"/>
      <c r="L85" s="50">
        <v>23461817</v>
      </c>
      <c r="M85" s="29"/>
      <c r="N85" s="28"/>
      <c r="P85" s="21"/>
      <c r="Q85" s="21"/>
    </row>
    <row r="86" spans="1:17" ht="20.25" customHeight="1">
      <c r="A86" s="859" t="s">
        <v>176</v>
      </c>
      <c r="B86" s="860"/>
      <c r="C86" s="37">
        <v>36</v>
      </c>
      <c r="D86" s="43">
        <v>45707007</v>
      </c>
      <c r="E86" s="37">
        <v>26</v>
      </c>
      <c r="F86" s="43">
        <v>37301926</v>
      </c>
      <c r="G86" s="37">
        <v>6</v>
      </c>
      <c r="H86" s="43">
        <v>7718137</v>
      </c>
      <c r="I86" s="44" t="s">
        <v>158</v>
      </c>
      <c r="J86" s="43" t="s">
        <v>166</v>
      </c>
      <c r="K86" s="44">
        <v>225</v>
      </c>
      <c r="L86" s="43">
        <v>234415070</v>
      </c>
      <c r="M86" s="22"/>
      <c r="N86" s="22"/>
      <c r="P86" s="21"/>
      <c r="Q86" s="21"/>
    </row>
    <row r="87" spans="1:17" ht="21.75" customHeight="1">
      <c r="A87" s="49"/>
      <c r="B87" s="48"/>
      <c r="C87" s="47"/>
      <c r="D87" s="45">
        <v>1074030</v>
      </c>
      <c r="E87" s="47"/>
      <c r="F87" s="45">
        <v>271887</v>
      </c>
      <c r="G87" s="47"/>
      <c r="H87" s="45" t="s">
        <v>166</v>
      </c>
      <c r="I87" s="46"/>
      <c r="J87" s="45" t="s">
        <v>166</v>
      </c>
      <c r="K87" s="46"/>
      <c r="L87" s="45">
        <v>5620180</v>
      </c>
      <c r="M87" s="29"/>
      <c r="N87" s="28"/>
      <c r="P87" s="21"/>
      <c r="Q87" s="21"/>
    </row>
    <row r="88" spans="1:17" ht="20.25" customHeight="1">
      <c r="A88" s="859" t="s">
        <v>175</v>
      </c>
      <c r="B88" s="860"/>
      <c r="C88" s="37">
        <v>9</v>
      </c>
      <c r="D88" s="43">
        <v>12463104</v>
      </c>
      <c r="E88" s="37">
        <v>1</v>
      </c>
      <c r="F88" s="43">
        <v>1631235</v>
      </c>
      <c r="G88" s="37">
        <v>2</v>
      </c>
      <c r="H88" s="43">
        <v>2798120</v>
      </c>
      <c r="I88" s="44" t="s">
        <v>158</v>
      </c>
      <c r="J88" s="43" t="s">
        <v>166</v>
      </c>
      <c r="K88" s="44">
        <v>60</v>
      </c>
      <c r="L88" s="43">
        <v>63442197</v>
      </c>
      <c r="M88" s="22"/>
      <c r="N88" s="22"/>
      <c r="P88" s="21"/>
      <c r="Q88" s="21"/>
    </row>
    <row r="89" spans="1:17" ht="21.75" customHeight="1">
      <c r="A89" s="49"/>
      <c r="B89" s="48"/>
      <c r="C89" s="47"/>
      <c r="D89" s="45">
        <v>4637439</v>
      </c>
      <c r="E89" s="47"/>
      <c r="F89" s="45">
        <v>2320680</v>
      </c>
      <c r="G89" s="47"/>
      <c r="H89" s="45">
        <v>569598</v>
      </c>
      <c r="I89" s="46"/>
      <c r="J89" s="45" t="s">
        <v>166</v>
      </c>
      <c r="K89" s="46"/>
      <c r="L89" s="45">
        <v>41301898</v>
      </c>
      <c r="M89" s="29"/>
      <c r="N89" s="28"/>
      <c r="P89" s="21"/>
      <c r="Q89" s="21"/>
    </row>
    <row r="90" spans="1:17" ht="20.25" customHeight="1">
      <c r="A90" s="859" t="s">
        <v>174</v>
      </c>
      <c r="B90" s="860"/>
      <c r="C90" s="37">
        <v>53</v>
      </c>
      <c r="D90" s="43">
        <v>70404457</v>
      </c>
      <c r="E90" s="37">
        <v>49</v>
      </c>
      <c r="F90" s="43">
        <v>75837397</v>
      </c>
      <c r="G90" s="37">
        <v>23</v>
      </c>
      <c r="H90" s="43">
        <v>39499289</v>
      </c>
      <c r="I90" s="44" t="s">
        <v>158</v>
      </c>
      <c r="J90" s="43" t="s">
        <v>166</v>
      </c>
      <c r="K90" s="44">
        <v>434</v>
      </c>
      <c r="L90" s="43">
        <v>447282282</v>
      </c>
      <c r="M90" s="22"/>
      <c r="N90" s="22"/>
      <c r="P90" s="21"/>
      <c r="Q90" s="21"/>
    </row>
    <row r="91" spans="1:17" ht="21.75" customHeight="1">
      <c r="A91" s="42"/>
      <c r="B91" s="41"/>
      <c r="C91" s="40"/>
      <c r="D91" s="50">
        <v>21154360</v>
      </c>
      <c r="E91" s="40"/>
      <c r="F91" s="50">
        <v>7205574</v>
      </c>
      <c r="G91" s="40"/>
      <c r="H91" s="50" t="s">
        <v>166</v>
      </c>
      <c r="I91" s="39"/>
      <c r="J91" s="50" t="s">
        <v>166</v>
      </c>
      <c r="K91" s="39"/>
      <c r="L91" s="50">
        <v>155265533</v>
      </c>
      <c r="M91" s="29"/>
      <c r="N91" s="28"/>
      <c r="P91" s="21"/>
      <c r="Q91" s="21"/>
    </row>
    <row r="92" spans="1:17" ht="20.25" customHeight="1">
      <c r="A92" s="859" t="s">
        <v>173</v>
      </c>
      <c r="B92" s="860"/>
      <c r="C92" s="37">
        <v>258</v>
      </c>
      <c r="D92" s="43">
        <v>304603459</v>
      </c>
      <c r="E92" s="37">
        <v>113</v>
      </c>
      <c r="F92" s="43">
        <v>155687168</v>
      </c>
      <c r="G92" s="37">
        <v>9</v>
      </c>
      <c r="H92" s="43">
        <v>11703652</v>
      </c>
      <c r="I92" s="44">
        <v>1</v>
      </c>
      <c r="J92" s="43">
        <v>2161173</v>
      </c>
      <c r="K92" s="44">
        <v>2140</v>
      </c>
      <c r="L92" s="43">
        <v>1720848308</v>
      </c>
      <c r="M92" s="22"/>
      <c r="N92" s="22"/>
      <c r="P92" s="21"/>
      <c r="Q92" s="21"/>
    </row>
    <row r="93" spans="1:17" ht="21.75" customHeight="1">
      <c r="A93" s="49"/>
      <c r="B93" s="48"/>
      <c r="C93" s="47"/>
      <c r="D93" s="45">
        <v>981056</v>
      </c>
      <c r="E93" s="47"/>
      <c r="F93" s="45">
        <v>505489</v>
      </c>
      <c r="G93" s="47"/>
      <c r="H93" s="45">
        <v>449689</v>
      </c>
      <c r="I93" s="46"/>
      <c r="J93" s="45" t="s">
        <v>166</v>
      </c>
      <c r="K93" s="46"/>
      <c r="L93" s="45">
        <v>11759898</v>
      </c>
      <c r="M93" s="29"/>
      <c r="N93" s="28"/>
      <c r="P93" s="21"/>
      <c r="Q93" s="21"/>
    </row>
    <row r="94" spans="1:17" ht="20.25" customHeight="1">
      <c r="A94" s="859" t="s">
        <v>172</v>
      </c>
      <c r="B94" s="860"/>
      <c r="C94" s="37">
        <v>28</v>
      </c>
      <c r="D94" s="43">
        <v>36912563</v>
      </c>
      <c r="E94" s="37">
        <v>16</v>
      </c>
      <c r="F94" s="43">
        <v>25643517</v>
      </c>
      <c r="G94" s="37">
        <v>6</v>
      </c>
      <c r="H94" s="43">
        <v>10561176</v>
      </c>
      <c r="I94" s="44" t="s">
        <v>158</v>
      </c>
      <c r="J94" s="43" t="s">
        <v>166</v>
      </c>
      <c r="K94" s="44">
        <v>153</v>
      </c>
      <c r="L94" s="43">
        <v>165535589</v>
      </c>
      <c r="M94" s="22"/>
      <c r="N94" s="22"/>
      <c r="P94" s="21"/>
      <c r="Q94" s="21"/>
    </row>
    <row r="95" spans="1:17" ht="21.75" customHeight="1">
      <c r="A95" s="49"/>
      <c r="B95" s="48"/>
      <c r="C95" s="47"/>
      <c r="D95" s="45" t="s">
        <v>166</v>
      </c>
      <c r="E95" s="47"/>
      <c r="F95" s="45" t="s">
        <v>166</v>
      </c>
      <c r="G95" s="47"/>
      <c r="H95" s="45" t="s">
        <v>166</v>
      </c>
      <c r="I95" s="46"/>
      <c r="J95" s="45" t="s">
        <v>166</v>
      </c>
      <c r="K95" s="46"/>
      <c r="L95" s="45">
        <v>436847</v>
      </c>
      <c r="M95" s="29"/>
      <c r="N95" s="28"/>
      <c r="P95" s="21"/>
      <c r="Q95" s="21"/>
    </row>
    <row r="96" spans="1:17" ht="20.25" customHeight="1">
      <c r="A96" s="859" t="s">
        <v>171</v>
      </c>
      <c r="B96" s="860"/>
      <c r="C96" s="37" t="s">
        <v>158</v>
      </c>
      <c r="D96" s="43" t="s">
        <v>166</v>
      </c>
      <c r="E96" s="37">
        <v>1</v>
      </c>
      <c r="F96" s="43">
        <v>1820190</v>
      </c>
      <c r="G96" s="37" t="s">
        <v>158</v>
      </c>
      <c r="H96" s="43" t="s">
        <v>166</v>
      </c>
      <c r="I96" s="44" t="s">
        <v>158</v>
      </c>
      <c r="J96" s="43" t="s">
        <v>166</v>
      </c>
      <c r="K96" s="44">
        <v>10</v>
      </c>
      <c r="L96" s="43">
        <v>10172286</v>
      </c>
      <c r="M96" s="22"/>
      <c r="N96" s="22"/>
      <c r="P96" s="21"/>
      <c r="Q96" s="21"/>
    </row>
    <row r="97" spans="1:17" ht="21.75" customHeight="1">
      <c r="A97" s="42"/>
      <c r="B97" s="41"/>
      <c r="C97" s="40"/>
      <c r="D97" s="50">
        <v>1791426</v>
      </c>
      <c r="E97" s="40"/>
      <c r="F97" s="50">
        <v>478951</v>
      </c>
      <c r="G97" s="40"/>
      <c r="H97" s="50" t="s">
        <v>166</v>
      </c>
      <c r="I97" s="39"/>
      <c r="J97" s="50" t="s">
        <v>166</v>
      </c>
      <c r="K97" s="39"/>
      <c r="L97" s="50">
        <v>12460545</v>
      </c>
      <c r="M97" s="29"/>
      <c r="N97" s="28"/>
      <c r="P97" s="21"/>
      <c r="Q97" s="21"/>
    </row>
    <row r="98" spans="1:17" ht="20.25" customHeight="1">
      <c r="A98" s="859" t="s">
        <v>170</v>
      </c>
      <c r="B98" s="860"/>
      <c r="C98" s="37">
        <v>27</v>
      </c>
      <c r="D98" s="43">
        <v>36958286</v>
      </c>
      <c r="E98" s="37">
        <v>16</v>
      </c>
      <c r="F98" s="43">
        <v>22636052</v>
      </c>
      <c r="G98" s="37">
        <v>4</v>
      </c>
      <c r="H98" s="43">
        <v>6141542</v>
      </c>
      <c r="I98" s="44" t="s">
        <v>158</v>
      </c>
      <c r="J98" s="43" t="s">
        <v>166</v>
      </c>
      <c r="K98" s="44">
        <v>158</v>
      </c>
      <c r="L98" s="43">
        <v>167827916</v>
      </c>
      <c r="M98" s="22"/>
      <c r="N98" s="22"/>
      <c r="P98" s="21"/>
      <c r="Q98" s="21"/>
    </row>
    <row r="99" spans="1:17" ht="21.75" customHeight="1">
      <c r="A99" s="49"/>
      <c r="B99" s="48"/>
      <c r="C99" s="47"/>
      <c r="D99" s="45">
        <v>2480127</v>
      </c>
      <c r="E99" s="47"/>
      <c r="F99" s="45">
        <v>527164</v>
      </c>
      <c r="G99" s="47"/>
      <c r="H99" s="45" t="s">
        <v>166</v>
      </c>
      <c r="I99" s="46"/>
      <c r="J99" s="45" t="s">
        <v>166</v>
      </c>
      <c r="K99" s="46"/>
      <c r="L99" s="45">
        <v>32036772</v>
      </c>
      <c r="M99" s="29"/>
      <c r="N99" s="28"/>
      <c r="P99" s="21"/>
      <c r="Q99" s="21"/>
    </row>
    <row r="100" spans="1:17" ht="20.25" customHeight="1">
      <c r="A100" s="859" t="s">
        <v>169</v>
      </c>
      <c r="B100" s="860"/>
      <c r="C100" s="37">
        <v>26</v>
      </c>
      <c r="D100" s="43">
        <v>30839244</v>
      </c>
      <c r="E100" s="37">
        <v>16</v>
      </c>
      <c r="F100" s="43">
        <v>20916178</v>
      </c>
      <c r="G100" s="37">
        <v>1</v>
      </c>
      <c r="H100" s="43">
        <v>1378864</v>
      </c>
      <c r="I100" s="44" t="s">
        <v>158</v>
      </c>
      <c r="J100" s="43" t="s">
        <v>166</v>
      </c>
      <c r="K100" s="44">
        <v>463</v>
      </c>
      <c r="L100" s="43">
        <v>395945582</v>
      </c>
      <c r="M100" s="22"/>
      <c r="N100" s="22"/>
      <c r="P100" s="21"/>
      <c r="Q100" s="21"/>
    </row>
    <row r="101" spans="1:17" ht="21.75" customHeight="1">
      <c r="A101" s="49"/>
      <c r="B101" s="48"/>
      <c r="C101" s="47"/>
      <c r="D101" s="45">
        <v>921678</v>
      </c>
      <c r="E101" s="47"/>
      <c r="F101" s="45">
        <v>220092</v>
      </c>
      <c r="G101" s="47"/>
      <c r="H101" s="45">
        <v>208186</v>
      </c>
      <c r="I101" s="46"/>
      <c r="J101" s="45" t="s">
        <v>166</v>
      </c>
      <c r="K101" s="46"/>
      <c r="L101" s="45">
        <v>5503735</v>
      </c>
      <c r="M101" s="29"/>
      <c r="N101" s="28"/>
      <c r="P101" s="21"/>
      <c r="Q101" s="21"/>
    </row>
    <row r="102" spans="1:17" ht="20.25" customHeight="1">
      <c r="A102" s="859" t="s">
        <v>168</v>
      </c>
      <c r="B102" s="860"/>
      <c r="C102" s="37">
        <v>6</v>
      </c>
      <c r="D102" s="43">
        <v>7050035</v>
      </c>
      <c r="E102" s="37">
        <v>8</v>
      </c>
      <c r="F102" s="43">
        <v>11492755</v>
      </c>
      <c r="G102" s="37">
        <v>4</v>
      </c>
      <c r="H102" s="43">
        <v>5626329</v>
      </c>
      <c r="I102" s="44" t="s">
        <v>158</v>
      </c>
      <c r="J102" s="43" t="s">
        <v>166</v>
      </c>
      <c r="K102" s="44">
        <v>48</v>
      </c>
      <c r="L102" s="43">
        <v>49744047</v>
      </c>
      <c r="M102" s="22"/>
      <c r="N102" s="22"/>
      <c r="P102" s="21"/>
      <c r="Q102" s="21"/>
    </row>
    <row r="103" spans="1:17" ht="21.75" customHeight="1">
      <c r="A103" s="42"/>
      <c r="B103" s="41"/>
      <c r="C103" s="40"/>
      <c r="D103" s="50">
        <v>19800491</v>
      </c>
      <c r="E103" s="40"/>
      <c r="F103" s="50">
        <v>11495099</v>
      </c>
      <c r="G103" s="40"/>
      <c r="H103" s="50">
        <v>2285290</v>
      </c>
      <c r="I103" s="39"/>
      <c r="J103" s="50" t="s">
        <v>166</v>
      </c>
      <c r="K103" s="39"/>
      <c r="L103" s="50">
        <v>174565552</v>
      </c>
      <c r="M103" s="29"/>
      <c r="N103" s="28"/>
      <c r="P103" s="21"/>
      <c r="Q103" s="21"/>
    </row>
    <row r="104" spans="1:17" ht="20.25" customHeight="1">
      <c r="A104" s="859" t="s">
        <v>167</v>
      </c>
      <c r="B104" s="860"/>
      <c r="C104" s="37">
        <v>256</v>
      </c>
      <c r="D104" s="43">
        <v>298639450</v>
      </c>
      <c r="E104" s="37">
        <v>202</v>
      </c>
      <c r="F104" s="43">
        <v>283893528</v>
      </c>
      <c r="G104" s="37">
        <v>72</v>
      </c>
      <c r="H104" s="43">
        <v>113913693</v>
      </c>
      <c r="I104" s="44" t="s">
        <v>158</v>
      </c>
      <c r="J104" s="43" t="s">
        <v>166</v>
      </c>
      <c r="K104" s="44">
        <v>2223</v>
      </c>
      <c r="L104" s="43">
        <v>2024551502</v>
      </c>
      <c r="M104" s="22"/>
      <c r="N104" s="22"/>
      <c r="P104" s="21"/>
      <c r="Q104" s="21"/>
    </row>
    <row r="105" spans="1:17" ht="21.75" customHeight="1">
      <c r="A105" s="49"/>
      <c r="B105" s="48"/>
      <c r="C105" s="47"/>
      <c r="D105" s="45">
        <v>432594</v>
      </c>
      <c r="E105" s="47"/>
      <c r="F105" s="45" t="s">
        <v>166</v>
      </c>
      <c r="G105" s="47"/>
      <c r="H105" s="45" t="s">
        <v>166</v>
      </c>
      <c r="I105" s="46"/>
      <c r="J105" s="45" t="s">
        <v>166</v>
      </c>
      <c r="K105" s="46"/>
      <c r="L105" s="45">
        <v>6754452</v>
      </c>
      <c r="M105" s="29"/>
      <c r="N105" s="28"/>
      <c r="P105" s="21"/>
      <c r="Q105" s="21"/>
    </row>
    <row r="106" spans="1:17" ht="20.25" customHeight="1">
      <c r="A106" s="857" t="s">
        <v>165</v>
      </c>
      <c r="B106" s="858"/>
      <c r="C106" s="37">
        <v>6</v>
      </c>
      <c r="D106" s="43">
        <v>7779961</v>
      </c>
      <c r="E106" s="37">
        <v>2</v>
      </c>
      <c r="F106" s="43">
        <v>2599235</v>
      </c>
      <c r="G106" s="37">
        <v>1</v>
      </c>
      <c r="H106" s="43">
        <v>1174407</v>
      </c>
      <c r="I106" s="44" t="s">
        <v>158</v>
      </c>
      <c r="J106" s="43" t="s">
        <v>166</v>
      </c>
      <c r="K106" s="44">
        <v>57</v>
      </c>
      <c r="L106" s="43">
        <v>57247118</v>
      </c>
      <c r="M106" s="22"/>
      <c r="N106" s="22"/>
      <c r="P106" s="21"/>
      <c r="Q106" s="21"/>
    </row>
    <row r="107" spans="1:17" ht="21.75" customHeight="1">
      <c r="A107" s="42"/>
      <c r="B107" s="41"/>
      <c r="C107" s="40"/>
      <c r="D107" s="38">
        <v>75365820</v>
      </c>
      <c r="E107" s="40"/>
      <c r="F107" s="38">
        <v>34461934</v>
      </c>
      <c r="G107" s="40"/>
      <c r="H107" s="38">
        <v>5800122</v>
      </c>
      <c r="I107" s="39"/>
      <c r="J107" s="38">
        <v>0</v>
      </c>
      <c r="K107" s="39"/>
      <c r="L107" s="38">
        <v>634805731</v>
      </c>
      <c r="M107" s="29"/>
      <c r="N107" s="28"/>
      <c r="P107" s="21"/>
      <c r="Q107" s="21"/>
    </row>
    <row r="108" spans="1:17" ht="20.25" customHeight="1">
      <c r="A108" s="857" t="s">
        <v>164</v>
      </c>
      <c r="B108" s="858"/>
      <c r="C108" s="27">
        <v>935</v>
      </c>
      <c r="D108" s="24">
        <v>1158342657</v>
      </c>
      <c r="E108" s="26">
        <v>615</v>
      </c>
      <c r="F108" s="24">
        <v>889198821</v>
      </c>
      <c r="G108" s="26">
        <v>192</v>
      </c>
      <c r="H108" s="24">
        <v>304760317</v>
      </c>
      <c r="I108" s="25">
        <v>4</v>
      </c>
      <c r="J108" s="24">
        <v>6717428</v>
      </c>
      <c r="K108" s="25">
        <v>7970</v>
      </c>
      <c r="L108" s="24">
        <v>7319326519</v>
      </c>
      <c r="M108" s="22"/>
      <c r="N108" s="22"/>
      <c r="P108" s="21"/>
      <c r="Q108" s="21"/>
    </row>
    <row r="109" spans="1:17" ht="18.95" customHeight="1">
      <c r="A109" s="710"/>
      <c r="B109" s="711"/>
      <c r="C109" s="40"/>
      <c r="D109" s="38">
        <v>70280846</v>
      </c>
      <c r="E109" s="40"/>
      <c r="F109" s="38">
        <v>31973981</v>
      </c>
      <c r="G109" s="40"/>
      <c r="H109" s="38">
        <v>5032846</v>
      </c>
      <c r="I109" s="39"/>
      <c r="J109" s="38" t="s">
        <v>166</v>
      </c>
      <c r="K109" s="39"/>
      <c r="L109" s="38">
        <v>526090320</v>
      </c>
      <c r="M109" s="29"/>
      <c r="N109" s="28"/>
      <c r="P109" s="21"/>
      <c r="Q109" s="21"/>
    </row>
    <row r="110" spans="1:17" ht="20.25" customHeight="1">
      <c r="A110" s="876" t="s">
        <v>262</v>
      </c>
      <c r="B110" s="877" t="s">
        <v>262</v>
      </c>
      <c r="C110" s="37">
        <v>827</v>
      </c>
      <c r="D110" s="34">
        <v>1041704864</v>
      </c>
      <c r="E110" s="36">
        <v>560</v>
      </c>
      <c r="F110" s="34">
        <v>819696894</v>
      </c>
      <c r="G110" s="36">
        <v>175</v>
      </c>
      <c r="H110" s="34">
        <v>282230323</v>
      </c>
      <c r="I110" s="35">
        <v>4</v>
      </c>
      <c r="J110" s="34">
        <v>6717428</v>
      </c>
      <c r="K110" s="35">
        <v>6271</v>
      </c>
      <c r="L110" s="34">
        <v>6019679991</v>
      </c>
      <c r="M110" s="22"/>
      <c r="N110" s="22"/>
      <c r="P110" s="21"/>
      <c r="Q110" s="21"/>
    </row>
    <row r="111" spans="1:17" ht="18.95" customHeight="1">
      <c r="A111" s="712"/>
      <c r="B111" s="713"/>
      <c r="C111" s="32"/>
      <c r="D111" s="31">
        <v>5084974</v>
      </c>
      <c r="E111" s="32"/>
      <c r="F111" s="31">
        <v>2487953</v>
      </c>
      <c r="G111" s="32"/>
      <c r="H111" s="31">
        <v>767276</v>
      </c>
      <c r="I111" s="32"/>
      <c r="J111" s="31" t="s">
        <v>166</v>
      </c>
      <c r="K111" s="32"/>
      <c r="L111" s="31">
        <v>108715411</v>
      </c>
      <c r="M111" s="29"/>
      <c r="N111" s="28"/>
      <c r="P111" s="21"/>
      <c r="Q111" s="21"/>
    </row>
    <row r="112" spans="1:17" ht="20.25" customHeight="1">
      <c r="A112" s="878" t="s">
        <v>261</v>
      </c>
      <c r="B112" s="879" t="s">
        <v>261</v>
      </c>
      <c r="C112" s="27">
        <v>108</v>
      </c>
      <c r="D112" s="24">
        <v>116637793</v>
      </c>
      <c r="E112" s="26">
        <v>55</v>
      </c>
      <c r="F112" s="24">
        <v>69501927</v>
      </c>
      <c r="G112" s="26">
        <v>17</v>
      </c>
      <c r="H112" s="24">
        <v>22529994</v>
      </c>
      <c r="I112" s="25" t="s">
        <v>158</v>
      </c>
      <c r="J112" s="24" t="s">
        <v>166</v>
      </c>
      <c r="K112" s="25">
        <v>1699</v>
      </c>
      <c r="L112" s="24">
        <v>1299646528</v>
      </c>
      <c r="M112" s="22"/>
      <c r="N112" s="22"/>
      <c r="P112" s="21"/>
      <c r="Q112" s="21"/>
    </row>
    <row r="114" spans="1:10">
      <c r="A114" s="862"/>
      <c r="B114" s="863"/>
      <c r="C114" s="19"/>
      <c r="D114" s="19"/>
      <c r="E114" s="19"/>
      <c r="F114" s="19"/>
      <c r="G114" s="19"/>
      <c r="H114" s="19"/>
      <c r="I114" s="20"/>
      <c r="J114" s="20"/>
    </row>
    <row r="115" spans="1:10" ht="17.25" customHeight="1">
      <c r="A115" s="862"/>
      <c r="B115" s="863"/>
      <c r="C115" s="19"/>
      <c r="D115" s="19"/>
      <c r="E115" s="19"/>
      <c r="F115" s="19"/>
      <c r="G115" s="19"/>
      <c r="H115" s="19"/>
      <c r="I115" s="18"/>
      <c r="J115" s="18"/>
    </row>
    <row r="116" spans="1:10">
      <c r="C116" s="17"/>
      <c r="D116" s="17"/>
      <c r="E116" s="17"/>
      <c r="F116" s="17"/>
      <c r="G116" s="17"/>
      <c r="H116" s="17"/>
      <c r="I116" s="17"/>
      <c r="J116" s="17"/>
    </row>
    <row r="118" spans="1:10" ht="24" customHeight="1"/>
    <row r="119" spans="1:10" ht="24" customHeight="1"/>
    <row r="120" spans="1:10" ht="24" customHeight="1"/>
    <row r="121" spans="1:10" ht="24" customHeight="1"/>
    <row r="122" spans="1:10" ht="24" customHeight="1"/>
    <row r="123" spans="1:10" ht="24" customHeight="1"/>
    <row r="124" spans="1:10" ht="24" customHeight="1"/>
    <row r="125" spans="1:10" ht="24" customHeight="1"/>
    <row r="126" spans="1:10" ht="24" customHeight="1"/>
    <row r="127" spans="1:10" ht="24" customHeight="1"/>
    <row r="128" spans="1:10"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4" ht="24" customHeight="1"/>
    <row r="145" spans="22:22" ht="24" customHeight="1"/>
    <row r="146" spans="22:22" ht="24" customHeight="1"/>
    <row r="147" spans="22:22" ht="24" customHeight="1"/>
    <row r="148" spans="22:22" ht="24" customHeight="1"/>
    <row r="149" spans="22:22" ht="24" customHeight="1"/>
    <row r="152" spans="22:22">
      <c r="V152" s="16"/>
    </row>
    <row r="153" spans="22:22">
      <c r="V153" s="16"/>
    </row>
    <row r="155" spans="22:22" ht="24" customHeight="1"/>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1" ht="24" customHeight="1"/>
    <row r="182" ht="24" customHeight="1"/>
    <row r="183" ht="24" customHeight="1"/>
    <row r="184" ht="24" customHeight="1"/>
    <row r="185" ht="24" customHeight="1"/>
    <row r="186"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55" ht="24" customHeight="1"/>
    <row r="256" ht="24" customHeight="1"/>
    <row r="257" ht="24" customHeight="1"/>
    <row r="258" ht="24" customHeight="1"/>
    <row r="259" ht="24" customHeight="1"/>
    <row r="260"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2" ht="24" customHeight="1"/>
    <row r="293" ht="24" customHeight="1"/>
    <row r="294" ht="24" customHeight="1"/>
    <row r="295" ht="24" customHeight="1"/>
    <row r="296" ht="24" customHeight="1"/>
    <row r="297"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row r="329" ht="24" customHeight="1"/>
    <row r="330" ht="24" customHeight="1"/>
    <row r="331" ht="24" customHeight="1"/>
    <row r="332" ht="24" customHeight="1"/>
    <row r="333" ht="24" customHeight="1"/>
    <row r="334" ht="24" customHeight="1"/>
  </sheetData>
  <mergeCells count="64">
    <mergeCell ref="M5:N5"/>
    <mergeCell ref="A9:B9"/>
    <mergeCell ref="I5:J5"/>
    <mergeCell ref="K5:L5"/>
    <mergeCell ref="A19:B19"/>
    <mergeCell ref="C5:D5"/>
    <mergeCell ref="E5:F5"/>
    <mergeCell ref="G5:H5"/>
    <mergeCell ref="A23:B23"/>
    <mergeCell ref="A15:B15"/>
    <mergeCell ref="A21:B21"/>
    <mergeCell ref="A17:B17"/>
    <mergeCell ref="A5:B6"/>
    <mergeCell ref="A11:B11"/>
    <mergeCell ref="A13:B13"/>
    <mergeCell ref="A25:B25"/>
    <mergeCell ref="A27:B27"/>
    <mergeCell ref="A60:B60"/>
    <mergeCell ref="A31:B31"/>
    <mergeCell ref="A33:B33"/>
    <mergeCell ref="A35:B35"/>
    <mergeCell ref="A51:B51"/>
    <mergeCell ref="A53:B53"/>
    <mergeCell ref="A37:B37"/>
    <mergeCell ref="A39:B39"/>
    <mergeCell ref="A41:B41"/>
    <mergeCell ref="A43:B43"/>
    <mergeCell ref="A45:B45"/>
    <mergeCell ref="A47:B47"/>
    <mergeCell ref="A49:B49"/>
    <mergeCell ref="A29:B29"/>
    <mergeCell ref="A74:B74"/>
    <mergeCell ref="A61:B61"/>
    <mergeCell ref="A64:B65"/>
    <mergeCell ref="C64:D64"/>
    <mergeCell ref="E64:F64"/>
    <mergeCell ref="M64:N64"/>
    <mergeCell ref="A68:B68"/>
    <mergeCell ref="A70:B70"/>
    <mergeCell ref="A72:B72"/>
    <mergeCell ref="G64:H64"/>
    <mergeCell ref="K64:L64"/>
    <mergeCell ref="I64:J64"/>
    <mergeCell ref="A98:B98"/>
    <mergeCell ref="A76:B76"/>
    <mergeCell ref="A78:B78"/>
    <mergeCell ref="A80:B80"/>
    <mergeCell ref="A82:B82"/>
    <mergeCell ref="A84:B84"/>
    <mergeCell ref="A86:B86"/>
    <mergeCell ref="A88:B88"/>
    <mergeCell ref="A90:B90"/>
    <mergeCell ref="A92:B92"/>
    <mergeCell ref="A94:B94"/>
    <mergeCell ref="A96:B96"/>
    <mergeCell ref="A114:B114"/>
    <mergeCell ref="A115:B115"/>
    <mergeCell ref="A100:B100"/>
    <mergeCell ref="A102:B102"/>
    <mergeCell ref="A104:B104"/>
    <mergeCell ref="A106:B106"/>
    <mergeCell ref="A108:B108"/>
    <mergeCell ref="A110:B110"/>
    <mergeCell ref="A112:B112"/>
  </mergeCells>
  <phoneticPr fontId="6"/>
  <pageMargins left="0.78740157480314965" right="0.39370078740157483" top="0.59055118110236227" bottom="0.19685039370078741" header="0.51181102362204722" footer="0.51181102362204722"/>
  <pageSetup paperSize="9" scale="47" fitToWidth="0" orientation="landscape" r:id="rId1"/>
  <headerFooter alignWithMargins="0">
    <oddHeader xml:space="preserve">&amp;C
</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2041D-F890-4B8A-94DA-7B9325A1F048}">
  <dimension ref="A2:V328"/>
  <sheetViews>
    <sheetView showOutlineSymbols="0" zoomScale="70" zoomScaleNormal="70" zoomScaleSheetLayoutView="70" workbookViewId="0"/>
  </sheetViews>
  <sheetFormatPr defaultColWidth="13.875" defaultRowHeight="17.25"/>
  <cols>
    <col min="1" max="1" width="9.625" style="15" customWidth="1"/>
    <col min="2" max="2" width="7.875" style="15" customWidth="1"/>
    <col min="3" max="3" width="13.375" style="15" customWidth="1"/>
    <col min="4" max="4" width="19.625" style="15" customWidth="1"/>
    <col min="5" max="5" width="13.375" style="15" customWidth="1"/>
    <col min="6" max="6" width="19.625" style="15" customWidth="1"/>
    <col min="7" max="7" width="13.37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6384" width="13.875" style="15"/>
  </cols>
  <sheetData>
    <row r="2" spans="1:15" ht="30" customHeight="1"/>
    <row r="3" spans="1:15" ht="21">
      <c r="A3" s="94" t="s">
        <v>334</v>
      </c>
      <c r="I3" s="16"/>
    </row>
    <row r="4" spans="1:15" s="65" customFormat="1" ht="21" customHeight="1">
      <c r="A4" s="94" t="s">
        <v>333</v>
      </c>
      <c r="N4" s="176"/>
    </row>
    <row r="5" spans="1:15" ht="20.100000000000001" customHeight="1">
      <c r="A5" s="870" t="s">
        <v>269</v>
      </c>
      <c r="B5" s="871"/>
      <c r="C5" s="945" t="s">
        <v>329</v>
      </c>
      <c r="D5" s="946"/>
      <c r="E5" s="945" t="s">
        <v>328</v>
      </c>
      <c r="F5" s="946"/>
      <c r="G5" s="945" t="s">
        <v>327</v>
      </c>
      <c r="H5" s="946"/>
      <c r="I5" s="945" t="s">
        <v>326</v>
      </c>
      <c r="J5" s="946"/>
      <c r="K5" s="945" t="s">
        <v>280</v>
      </c>
      <c r="L5" s="946"/>
      <c r="M5" s="945" t="s">
        <v>279</v>
      </c>
      <c r="N5" s="946"/>
      <c r="O5" s="16"/>
    </row>
    <row r="6" spans="1:15" ht="20.100000000000001" customHeight="1">
      <c r="A6" s="872"/>
      <c r="B6" s="873"/>
      <c r="C6" s="83" t="s">
        <v>265</v>
      </c>
      <c r="D6" s="80" t="s">
        <v>264</v>
      </c>
      <c r="E6" s="95" t="s">
        <v>265</v>
      </c>
      <c r="F6" s="80" t="s">
        <v>264</v>
      </c>
      <c r="G6" s="80"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47" t="s">
        <v>28</v>
      </c>
      <c r="G7" s="77" t="s">
        <v>186</v>
      </c>
      <c r="H7" s="77" t="s">
        <v>28</v>
      </c>
      <c r="I7" s="77" t="s">
        <v>186</v>
      </c>
      <c r="J7" s="77" t="s">
        <v>28</v>
      </c>
      <c r="K7" s="77" t="s">
        <v>186</v>
      </c>
      <c r="L7" s="77" t="s">
        <v>28</v>
      </c>
      <c r="M7" s="77" t="s">
        <v>186</v>
      </c>
      <c r="N7" s="76" t="s">
        <v>28</v>
      </c>
    </row>
    <row r="8" spans="1:15" ht="21.75" customHeight="1">
      <c r="A8" s="49"/>
      <c r="B8" s="48"/>
      <c r="C8" s="47"/>
      <c r="D8" s="45"/>
      <c r="E8" s="47"/>
      <c r="F8" s="45"/>
      <c r="G8" s="46"/>
      <c r="H8" s="45"/>
      <c r="I8" s="46"/>
      <c r="J8" s="45"/>
      <c r="K8" s="47"/>
      <c r="L8" s="45"/>
      <c r="M8" s="47"/>
      <c r="N8" s="45"/>
    </row>
    <row r="9" spans="1:15" ht="20.25" customHeight="1">
      <c r="A9" s="859" t="s">
        <v>185</v>
      </c>
      <c r="B9" s="860"/>
      <c r="C9" s="37" t="s">
        <v>158</v>
      </c>
      <c r="D9" s="43" t="s">
        <v>166</v>
      </c>
      <c r="E9" s="37" t="s">
        <v>158</v>
      </c>
      <c r="F9" s="43" t="s">
        <v>166</v>
      </c>
      <c r="G9" s="44" t="s">
        <v>158</v>
      </c>
      <c r="H9" s="43" t="s">
        <v>166</v>
      </c>
      <c r="I9" s="44" t="s">
        <v>158</v>
      </c>
      <c r="J9" s="43" t="s">
        <v>166</v>
      </c>
      <c r="K9" s="37" t="s">
        <v>158</v>
      </c>
      <c r="L9" s="43" t="s">
        <v>166</v>
      </c>
      <c r="M9" s="37" t="s">
        <v>158</v>
      </c>
      <c r="N9" s="43" t="s">
        <v>166</v>
      </c>
    </row>
    <row r="10" spans="1:15" ht="21.75" customHeight="1">
      <c r="A10" s="49"/>
      <c r="B10" s="48"/>
      <c r="C10" s="47"/>
      <c r="D10" s="45"/>
      <c r="E10" s="47"/>
      <c r="F10" s="45"/>
      <c r="G10" s="46"/>
      <c r="H10" s="45"/>
      <c r="I10" s="46"/>
      <c r="J10" s="45"/>
      <c r="K10" s="47"/>
      <c r="L10" s="45"/>
      <c r="M10" s="47"/>
      <c r="N10" s="45"/>
    </row>
    <row r="11" spans="1:15" ht="20.25" customHeight="1">
      <c r="A11" s="859" t="s">
        <v>184</v>
      </c>
      <c r="B11" s="860"/>
      <c r="C11" s="37" t="s">
        <v>158</v>
      </c>
      <c r="D11" s="43" t="s">
        <v>166</v>
      </c>
      <c r="E11" s="37" t="s">
        <v>158</v>
      </c>
      <c r="F11" s="43" t="s">
        <v>166</v>
      </c>
      <c r="G11" s="44" t="s">
        <v>158</v>
      </c>
      <c r="H11" s="43" t="s">
        <v>166</v>
      </c>
      <c r="I11" s="44" t="s">
        <v>158</v>
      </c>
      <c r="J11" s="43" t="s">
        <v>166</v>
      </c>
      <c r="K11" s="37" t="s">
        <v>158</v>
      </c>
      <c r="L11" s="43" t="s">
        <v>166</v>
      </c>
      <c r="M11" s="37" t="s">
        <v>158</v>
      </c>
      <c r="N11" s="43" t="s">
        <v>166</v>
      </c>
    </row>
    <row r="12" spans="1:15" ht="21.75" customHeight="1">
      <c r="A12" s="49"/>
      <c r="B12" s="48"/>
      <c r="C12" s="47"/>
      <c r="D12" s="45"/>
      <c r="E12" s="47"/>
      <c r="F12" s="45"/>
      <c r="G12" s="46"/>
      <c r="H12" s="45"/>
      <c r="I12" s="46"/>
      <c r="J12" s="45"/>
      <c r="K12" s="47"/>
      <c r="L12" s="45"/>
      <c r="M12" s="47"/>
      <c r="N12" s="45"/>
    </row>
    <row r="13" spans="1:15" ht="20.25" customHeight="1">
      <c r="A13" s="859" t="s">
        <v>183</v>
      </c>
      <c r="B13" s="860"/>
      <c r="C13" s="37">
        <v>1</v>
      </c>
      <c r="D13" s="43">
        <v>2680200</v>
      </c>
      <c r="E13" s="37" t="s">
        <v>158</v>
      </c>
      <c r="F13" s="43" t="s">
        <v>166</v>
      </c>
      <c r="G13" s="44" t="s">
        <v>158</v>
      </c>
      <c r="H13" s="43" t="s">
        <v>166</v>
      </c>
      <c r="I13" s="44" t="s">
        <v>158</v>
      </c>
      <c r="J13" s="43" t="s">
        <v>166</v>
      </c>
      <c r="K13" s="37" t="s">
        <v>158</v>
      </c>
      <c r="L13" s="43" t="s">
        <v>166</v>
      </c>
      <c r="M13" s="37">
        <v>1</v>
      </c>
      <c r="N13" s="43">
        <v>2425000</v>
      </c>
    </row>
    <row r="14" spans="1:15" ht="21.75" customHeight="1">
      <c r="A14" s="42"/>
      <c r="B14" s="41"/>
      <c r="C14" s="40"/>
      <c r="D14" s="50"/>
      <c r="E14" s="40"/>
      <c r="F14" s="50"/>
      <c r="G14" s="39"/>
      <c r="H14" s="50"/>
      <c r="I14" s="39"/>
      <c r="J14" s="50"/>
      <c r="K14" s="40"/>
      <c r="L14" s="50"/>
      <c r="M14" s="40"/>
      <c r="N14" s="50"/>
    </row>
    <row r="15" spans="1:15" ht="20.25" customHeight="1">
      <c r="A15" s="859" t="s">
        <v>263</v>
      </c>
      <c r="B15" s="860"/>
      <c r="C15" s="37" t="s">
        <v>158</v>
      </c>
      <c r="D15" s="43" t="s">
        <v>166</v>
      </c>
      <c r="E15" s="37" t="s">
        <v>158</v>
      </c>
      <c r="F15" s="43" t="s">
        <v>166</v>
      </c>
      <c r="G15" s="44" t="s">
        <v>158</v>
      </c>
      <c r="H15" s="43" t="s">
        <v>166</v>
      </c>
      <c r="I15" s="44" t="s">
        <v>158</v>
      </c>
      <c r="J15" s="43" t="s">
        <v>166</v>
      </c>
      <c r="K15" s="37">
        <v>1</v>
      </c>
      <c r="L15" s="43">
        <v>2425000</v>
      </c>
      <c r="M15" s="37" t="s">
        <v>158</v>
      </c>
      <c r="N15" s="43" t="s">
        <v>166</v>
      </c>
    </row>
    <row r="16" spans="1:15" ht="21.75" customHeight="1">
      <c r="A16" s="49"/>
      <c r="B16" s="48"/>
      <c r="C16" s="47"/>
      <c r="D16" s="45"/>
      <c r="E16" s="47"/>
      <c r="F16" s="45"/>
      <c r="G16" s="46"/>
      <c r="H16" s="45"/>
      <c r="I16" s="46"/>
      <c r="J16" s="45"/>
      <c r="K16" s="47"/>
      <c r="L16" s="45"/>
      <c r="M16" s="47"/>
      <c r="N16" s="45"/>
    </row>
    <row r="17" spans="1:14" ht="20.25" customHeight="1">
      <c r="A17" s="859" t="s">
        <v>181</v>
      </c>
      <c r="B17" s="860"/>
      <c r="C17" s="37">
        <v>1</v>
      </c>
      <c r="D17" s="43">
        <v>4339500</v>
      </c>
      <c r="E17" s="37" t="s">
        <v>158</v>
      </c>
      <c r="F17" s="43" t="s">
        <v>166</v>
      </c>
      <c r="G17" s="44">
        <v>1</v>
      </c>
      <c r="H17" s="43">
        <v>4327000</v>
      </c>
      <c r="I17" s="44">
        <v>1</v>
      </c>
      <c r="J17" s="43">
        <v>2418100</v>
      </c>
      <c r="K17" s="37">
        <v>1</v>
      </c>
      <c r="L17" s="43">
        <v>2672500</v>
      </c>
      <c r="M17" s="37" t="s">
        <v>158</v>
      </c>
      <c r="N17" s="43" t="s">
        <v>166</v>
      </c>
    </row>
    <row r="18" spans="1:14" ht="21.75" customHeight="1">
      <c r="A18" s="49"/>
      <c r="B18" s="48"/>
      <c r="C18" s="47"/>
      <c r="D18" s="45"/>
      <c r="E18" s="47"/>
      <c r="F18" s="45"/>
      <c r="G18" s="46"/>
      <c r="H18" s="45"/>
      <c r="I18" s="46"/>
      <c r="J18" s="45"/>
      <c r="K18" s="47"/>
      <c r="L18" s="45"/>
      <c r="M18" s="47"/>
      <c r="N18" s="45"/>
    </row>
    <row r="19" spans="1:14" ht="20.25" customHeight="1">
      <c r="A19" s="857" t="s">
        <v>180</v>
      </c>
      <c r="B19" s="858"/>
      <c r="C19" s="37" t="s">
        <v>158</v>
      </c>
      <c r="D19" s="43" t="s">
        <v>166</v>
      </c>
      <c r="E19" s="37">
        <v>1</v>
      </c>
      <c r="F19" s="43">
        <v>4339500</v>
      </c>
      <c r="G19" s="44" t="s">
        <v>158</v>
      </c>
      <c r="H19" s="43" t="s">
        <v>166</v>
      </c>
      <c r="I19" s="44" t="s">
        <v>158</v>
      </c>
      <c r="J19" s="43" t="s">
        <v>166</v>
      </c>
      <c r="K19" s="37" t="s">
        <v>158</v>
      </c>
      <c r="L19" s="43" t="s">
        <v>166</v>
      </c>
      <c r="M19" s="37">
        <v>2</v>
      </c>
      <c r="N19" s="43">
        <v>6764500</v>
      </c>
    </row>
    <row r="20" spans="1:14" ht="21.75" customHeight="1">
      <c r="A20" s="42"/>
      <c r="B20" s="41"/>
      <c r="C20" s="40"/>
      <c r="D20" s="50"/>
      <c r="E20" s="40"/>
      <c r="F20" s="50"/>
      <c r="G20" s="39"/>
      <c r="H20" s="50"/>
      <c r="I20" s="39"/>
      <c r="J20" s="50"/>
      <c r="K20" s="40"/>
      <c r="L20" s="50"/>
      <c r="M20" s="40"/>
      <c r="N20" s="50"/>
    </row>
    <row r="21" spans="1:14" ht="20.25" customHeight="1">
      <c r="A21" s="859" t="s">
        <v>179</v>
      </c>
      <c r="B21" s="860"/>
      <c r="C21" s="37">
        <v>1</v>
      </c>
      <c r="D21" s="43">
        <v>4339500</v>
      </c>
      <c r="E21" s="37">
        <v>1</v>
      </c>
      <c r="F21" s="43">
        <v>2915000</v>
      </c>
      <c r="G21" s="44">
        <v>4</v>
      </c>
      <c r="H21" s="43">
        <v>12085100</v>
      </c>
      <c r="I21" s="44" t="s">
        <v>158</v>
      </c>
      <c r="J21" s="43" t="s">
        <v>166</v>
      </c>
      <c r="K21" s="37" t="s">
        <v>158</v>
      </c>
      <c r="L21" s="43" t="s">
        <v>166</v>
      </c>
      <c r="M21" s="37" t="s">
        <v>158</v>
      </c>
      <c r="N21" s="43" t="s">
        <v>166</v>
      </c>
    </row>
    <row r="22" spans="1:14" ht="21.75" customHeight="1">
      <c r="A22" s="49"/>
      <c r="B22" s="48"/>
      <c r="C22" s="47"/>
      <c r="D22" s="45"/>
      <c r="E22" s="47"/>
      <c r="F22" s="45"/>
      <c r="G22" s="46"/>
      <c r="H22" s="45"/>
      <c r="I22" s="46"/>
      <c r="J22" s="45"/>
      <c r="K22" s="47"/>
      <c r="L22" s="45"/>
      <c r="M22" s="47"/>
      <c r="N22" s="45"/>
    </row>
    <row r="23" spans="1:14" ht="20.25" customHeight="1">
      <c r="A23" s="859" t="s">
        <v>178</v>
      </c>
      <c r="B23" s="860"/>
      <c r="C23" s="37">
        <v>3</v>
      </c>
      <c r="D23" s="43">
        <v>9444700</v>
      </c>
      <c r="E23" s="37">
        <v>2</v>
      </c>
      <c r="F23" s="43">
        <v>5587500</v>
      </c>
      <c r="G23" s="44">
        <v>5</v>
      </c>
      <c r="H23" s="43">
        <v>18086200</v>
      </c>
      <c r="I23" s="44">
        <v>4</v>
      </c>
      <c r="J23" s="43">
        <v>15653300</v>
      </c>
      <c r="K23" s="37" t="s">
        <v>158</v>
      </c>
      <c r="L23" s="43" t="s">
        <v>166</v>
      </c>
      <c r="M23" s="37">
        <v>7</v>
      </c>
      <c r="N23" s="43">
        <v>21011400</v>
      </c>
    </row>
    <row r="24" spans="1:14" ht="21.75" customHeight="1">
      <c r="A24" s="49"/>
      <c r="B24" s="48"/>
      <c r="C24" s="47"/>
      <c r="D24" s="45"/>
      <c r="E24" s="47"/>
      <c r="F24" s="45"/>
      <c r="G24" s="46"/>
      <c r="H24" s="45"/>
      <c r="I24" s="46"/>
      <c r="J24" s="45"/>
      <c r="K24" s="47"/>
      <c r="L24" s="45"/>
      <c r="M24" s="47"/>
      <c r="N24" s="45"/>
    </row>
    <row r="25" spans="1:14" ht="20.25" customHeight="1">
      <c r="A25" s="857" t="s">
        <v>177</v>
      </c>
      <c r="B25" s="858"/>
      <c r="C25" s="37">
        <v>1</v>
      </c>
      <c r="D25" s="43">
        <v>2915000</v>
      </c>
      <c r="E25" s="37">
        <v>1</v>
      </c>
      <c r="F25" s="43">
        <v>4339500</v>
      </c>
      <c r="G25" s="44">
        <v>1</v>
      </c>
      <c r="H25" s="43">
        <v>2680200</v>
      </c>
      <c r="I25" s="44">
        <v>2</v>
      </c>
      <c r="J25" s="43">
        <v>5587500</v>
      </c>
      <c r="K25" s="37" t="s">
        <v>158</v>
      </c>
      <c r="L25" s="43" t="s">
        <v>166</v>
      </c>
      <c r="M25" s="37" t="s">
        <v>158</v>
      </c>
      <c r="N25" s="43" t="s">
        <v>166</v>
      </c>
    </row>
    <row r="26" spans="1:14" ht="21.75" customHeight="1">
      <c r="A26" s="42"/>
      <c r="B26" s="41"/>
      <c r="C26" s="40"/>
      <c r="D26" s="50"/>
      <c r="E26" s="40"/>
      <c r="F26" s="50"/>
      <c r="G26" s="39"/>
      <c r="H26" s="50"/>
      <c r="I26" s="39"/>
      <c r="J26" s="50"/>
      <c r="K26" s="40"/>
      <c r="L26" s="50"/>
      <c r="M26" s="40"/>
      <c r="N26" s="50"/>
    </row>
    <row r="27" spans="1:14" ht="20.25" customHeight="1">
      <c r="A27" s="859" t="s">
        <v>176</v>
      </c>
      <c r="B27" s="860"/>
      <c r="C27" s="37" t="s">
        <v>158</v>
      </c>
      <c r="D27" s="43" t="s">
        <v>166</v>
      </c>
      <c r="E27" s="37" t="s">
        <v>158</v>
      </c>
      <c r="F27" s="43" t="s">
        <v>166</v>
      </c>
      <c r="G27" s="44">
        <v>2</v>
      </c>
      <c r="H27" s="43">
        <v>6992400</v>
      </c>
      <c r="I27" s="44" t="s">
        <v>158</v>
      </c>
      <c r="J27" s="43" t="s">
        <v>166</v>
      </c>
      <c r="K27" s="37" t="s">
        <v>158</v>
      </c>
      <c r="L27" s="43" t="s">
        <v>166</v>
      </c>
      <c r="M27" s="37">
        <v>1</v>
      </c>
      <c r="N27" s="43">
        <v>4574300</v>
      </c>
    </row>
    <row r="28" spans="1:14" ht="21.75" customHeight="1">
      <c r="A28" s="49"/>
      <c r="B28" s="48"/>
      <c r="C28" s="47"/>
      <c r="D28" s="45"/>
      <c r="E28" s="47"/>
      <c r="F28" s="45"/>
      <c r="G28" s="46"/>
      <c r="H28" s="45"/>
      <c r="I28" s="46"/>
      <c r="J28" s="45"/>
      <c r="K28" s="47"/>
      <c r="L28" s="45"/>
      <c r="M28" s="47"/>
      <c r="N28" s="45"/>
    </row>
    <row r="29" spans="1:14" ht="20.25" customHeight="1">
      <c r="A29" s="859" t="s">
        <v>175</v>
      </c>
      <c r="B29" s="860"/>
      <c r="C29" s="37" t="s">
        <v>158</v>
      </c>
      <c r="D29" s="43" t="s">
        <v>166</v>
      </c>
      <c r="E29" s="37">
        <v>1</v>
      </c>
      <c r="F29" s="43">
        <v>4574300</v>
      </c>
      <c r="G29" s="44">
        <v>1</v>
      </c>
      <c r="H29" s="43">
        <v>2672500</v>
      </c>
      <c r="I29" s="44">
        <v>1</v>
      </c>
      <c r="J29" s="43">
        <v>3013596</v>
      </c>
      <c r="K29" s="37" t="s">
        <v>158</v>
      </c>
      <c r="L29" s="43" t="s">
        <v>166</v>
      </c>
      <c r="M29" s="37" t="s">
        <v>158</v>
      </c>
      <c r="N29" s="43" t="s">
        <v>166</v>
      </c>
    </row>
    <row r="30" spans="1:14" ht="21.75" customHeight="1">
      <c r="A30" s="49"/>
      <c r="B30" s="48"/>
      <c r="C30" s="47"/>
      <c r="D30" s="45"/>
      <c r="E30" s="47"/>
      <c r="F30" s="45"/>
      <c r="G30" s="46"/>
      <c r="H30" s="45"/>
      <c r="I30" s="46"/>
      <c r="J30" s="45"/>
      <c r="K30" s="47"/>
      <c r="L30" s="45"/>
      <c r="M30" s="47"/>
      <c r="N30" s="45"/>
    </row>
    <row r="31" spans="1:14" ht="20.25" customHeight="1">
      <c r="A31" s="859" t="s">
        <v>174</v>
      </c>
      <c r="B31" s="860"/>
      <c r="C31" s="37">
        <v>1</v>
      </c>
      <c r="D31" s="43">
        <v>2680200</v>
      </c>
      <c r="E31" s="37">
        <v>3</v>
      </c>
      <c r="F31" s="43">
        <v>9424300</v>
      </c>
      <c r="G31" s="44">
        <v>4</v>
      </c>
      <c r="H31" s="43">
        <v>14253800</v>
      </c>
      <c r="I31" s="44">
        <v>6</v>
      </c>
      <c r="J31" s="43">
        <v>15556200</v>
      </c>
      <c r="K31" s="37">
        <v>4</v>
      </c>
      <c r="L31" s="43">
        <v>14024000</v>
      </c>
      <c r="M31" s="37">
        <v>2</v>
      </c>
      <c r="N31" s="43">
        <v>5090600</v>
      </c>
    </row>
    <row r="32" spans="1:14" ht="21.75" customHeight="1">
      <c r="A32" s="42"/>
      <c r="B32" s="41"/>
      <c r="C32" s="40"/>
      <c r="D32" s="50"/>
      <c r="E32" s="40"/>
      <c r="F32" s="50"/>
      <c r="G32" s="39"/>
      <c r="H32" s="50"/>
      <c r="I32" s="39"/>
      <c r="J32" s="50"/>
      <c r="K32" s="40"/>
      <c r="L32" s="50"/>
      <c r="M32" s="40"/>
      <c r="N32" s="50"/>
    </row>
    <row r="33" spans="1:14" ht="20.25" customHeight="1">
      <c r="A33" s="859" t="s">
        <v>173</v>
      </c>
      <c r="B33" s="860"/>
      <c r="C33" s="37">
        <v>24</v>
      </c>
      <c r="D33" s="43">
        <v>82460500</v>
      </c>
      <c r="E33" s="37">
        <v>15</v>
      </c>
      <c r="F33" s="43">
        <v>51736500</v>
      </c>
      <c r="G33" s="44">
        <v>12</v>
      </c>
      <c r="H33" s="43">
        <v>38435700</v>
      </c>
      <c r="I33" s="44">
        <v>14</v>
      </c>
      <c r="J33" s="43">
        <v>50931200</v>
      </c>
      <c r="K33" s="37">
        <v>19</v>
      </c>
      <c r="L33" s="43">
        <v>63053000</v>
      </c>
      <c r="M33" s="37">
        <v>23</v>
      </c>
      <c r="N33" s="43">
        <v>66309500</v>
      </c>
    </row>
    <row r="34" spans="1:14" ht="21.75" customHeight="1">
      <c r="A34" s="49"/>
      <c r="B34" s="48"/>
      <c r="C34" s="47"/>
      <c r="D34" s="45"/>
      <c r="E34" s="47"/>
      <c r="F34" s="45"/>
      <c r="G34" s="46"/>
      <c r="H34" s="45"/>
      <c r="I34" s="46"/>
      <c r="J34" s="45"/>
      <c r="K34" s="47"/>
      <c r="L34" s="45"/>
      <c r="M34" s="47"/>
      <c r="N34" s="45"/>
    </row>
    <row r="35" spans="1:14" ht="20.25" customHeight="1">
      <c r="A35" s="859" t="s">
        <v>172</v>
      </c>
      <c r="B35" s="860"/>
      <c r="C35" s="37">
        <v>1</v>
      </c>
      <c r="D35" s="43">
        <v>2915000</v>
      </c>
      <c r="E35" s="37" t="s">
        <v>158</v>
      </c>
      <c r="F35" s="43" t="s">
        <v>166</v>
      </c>
      <c r="G35" s="44" t="s">
        <v>158</v>
      </c>
      <c r="H35" s="43" t="s">
        <v>166</v>
      </c>
      <c r="I35" s="44" t="s">
        <v>158</v>
      </c>
      <c r="J35" s="43" t="s">
        <v>166</v>
      </c>
      <c r="K35" s="37" t="s">
        <v>158</v>
      </c>
      <c r="L35" s="43" t="s">
        <v>166</v>
      </c>
      <c r="M35" s="37">
        <v>1</v>
      </c>
      <c r="N35" s="43">
        <v>2418100</v>
      </c>
    </row>
    <row r="36" spans="1:14" ht="21.75" customHeight="1">
      <c r="A36" s="49"/>
      <c r="B36" s="48"/>
      <c r="C36" s="47"/>
      <c r="D36" s="45"/>
      <c r="E36" s="47"/>
      <c r="F36" s="45"/>
      <c r="G36" s="46"/>
      <c r="H36" s="45"/>
      <c r="I36" s="46"/>
      <c r="J36" s="45"/>
      <c r="K36" s="47"/>
      <c r="L36" s="45"/>
      <c r="M36" s="47"/>
      <c r="N36" s="45"/>
    </row>
    <row r="37" spans="1:14" ht="20.25" customHeight="1">
      <c r="A37" s="859" t="s">
        <v>171</v>
      </c>
      <c r="B37" s="860"/>
      <c r="C37" s="37" t="s">
        <v>158</v>
      </c>
      <c r="D37" s="43" t="s">
        <v>166</v>
      </c>
      <c r="E37" s="37" t="s">
        <v>158</v>
      </c>
      <c r="F37" s="43" t="s">
        <v>166</v>
      </c>
      <c r="G37" s="44" t="s">
        <v>158</v>
      </c>
      <c r="H37" s="43" t="s">
        <v>166</v>
      </c>
      <c r="I37" s="44" t="s">
        <v>158</v>
      </c>
      <c r="J37" s="43" t="s">
        <v>166</v>
      </c>
      <c r="K37" s="37" t="s">
        <v>158</v>
      </c>
      <c r="L37" s="43" t="s">
        <v>166</v>
      </c>
      <c r="M37" s="37" t="s">
        <v>158</v>
      </c>
      <c r="N37" s="43" t="s">
        <v>166</v>
      </c>
    </row>
    <row r="38" spans="1:14" ht="21.75" customHeight="1">
      <c r="A38" s="42"/>
      <c r="B38" s="41"/>
      <c r="C38" s="40"/>
      <c r="D38" s="50"/>
      <c r="E38" s="40"/>
      <c r="F38" s="50"/>
      <c r="G38" s="39"/>
      <c r="H38" s="50"/>
      <c r="I38" s="39"/>
      <c r="J38" s="50"/>
      <c r="K38" s="40"/>
      <c r="L38" s="50"/>
      <c r="M38" s="40"/>
      <c r="N38" s="50"/>
    </row>
    <row r="39" spans="1:14" ht="20.25" customHeight="1">
      <c r="A39" s="859" t="s">
        <v>170</v>
      </c>
      <c r="B39" s="860"/>
      <c r="C39" s="37">
        <v>1</v>
      </c>
      <c r="D39" s="43">
        <v>2680200</v>
      </c>
      <c r="E39" s="37">
        <v>1</v>
      </c>
      <c r="F39" s="43">
        <v>4339500</v>
      </c>
      <c r="G39" s="44" t="s">
        <v>158</v>
      </c>
      <c r="H39" s="43" t="s">
        <v>166</v>
      </c>
      <c r="I39" s="44">
        <v>1</v>
      </c>
      <c r="J39" s="43">
        <v>2672500</v>
      </c>
      <c r="K39" s="37" t="s">
        <v>158</v>
      </c>
      <c r="L39" s="43" t="s">
        <v>166</v>
      </c>
      <c r="M39" s="37">
        <v>1</v>
      </c>
      <c r="N39" s="43">
        <v>2915000</v>
      </c>
    </row>
    <row r="40" spans="1:14" ht="21.75" customHeight="1">
      <c r="A40" s="49"/>
      <c r="B40" s="48"/>
      <c r="C40" s="47"/>
      <c r="D40" s="45"/>
      <c r="E40" s="47"/>
      <c r="F40" s="45"/>
      <c r="G40" s="46"/>
      <c r="H40" s="45"/>
      <c r="I40" s="46"/>
      <c r="J40" s="45"/>
      <c r="K40" s="47"/>
      <c r="L40" s="45"/>
      <c r="M40" s="47"/>
      <c r="N40" s="45"/>
    </row>
    <row r="41" spans="1:14" ht="20.25" customHeight="1">
      <c r="A41" s="859" t="s">
        <v>169</v>
      </c>
      <c r="B41" s="860"/>
      <c r="C41" s="37">
        <v>2</v>
      </c>
      <c r="D41" s="43">
        <v>6757600</v>
      </c>
      <c r="E41" s="37">
        <v>1</v>
      </c>
      <c r="F41" s="43">
        <v>2672500</v>
      </c>
      <c r="G41" s="44">
        <v>2</v>
      </c>
      <c r="H41" s="43">
        <v>5340000</v>
      </c>
      <c r="I41" s="44" t="s">
        <v>158</v>
      </c>
      <c r="J41" s="43" t="s">
        <v>166</v>
      </c>
      <c r="K41" s="37">
        <v>1</v>
      </c>
      <c r="L41" s="43">
        <v>2680200</v>
      </c>
      <c r="M41" s="37" t="s">
        <v>158</v>
      </c>
      <c r="N41" s="43" t="s">
        <v>166</v>
      </c>
    </row>
    <row r="42" spans="1:14" ht="21.75" customHeight="1">
      <c r="A42" s="49"/>
      <c r="B42" s="48"/>
      <c r="C42" s="47"/>
      <c r="D42" s="45"/>
      <c r="E42" s="47"/>
      <c r="F42" s="45"/>
      <c r="G42" s="46"/>
      <c r="H42" s="45"/>
      <c r="I42" s="46"/>
      <c r="J42" s="45"/>
      <c r="K42" s="47"/>
      <c r="L42" s="45"/>
      <c r="M42" s="47"/>
      <c r="N42" s="45"/>
    </row>
    <row r="43" spans="1:14" ht="20.25" customHeight="1">
      <c r="A43" s="859" t="s">
        <v>168</v>
      </c>
      <c r="B43" s="860"/>
      <c r="C43" s="37" t="s">
        <v>158</v>
      </c>
      <c r="D43" s="43" t="s">
        <v>166</v>
      </c>
      <c r="E43" s="37">
        <v>1</v>
      </c>
      <c r="F43" s="43">
        <v>2425000</v>
      </c>
      <c r="G43" s="44" t="s">
        <v>158</v>
      </c>
      <c r="H43" s="43" t="s">
        <v>166</v>
      </c>
      <c r="I43" s="44">
        <v>1</v>
      </c>
      <c r="J43" s="43">
        <v>2418100</v>
      </c>
      <c r="K43" s="37">
        <v>2</v>
      </c>
      <c r="L43" s="43">
        <v>5090600</v>
      </c>
      <c r="M43" s="37">
        <v>2</v>
      </c>
      <c r="N43" s="43">
        <v>6745100</v>
      </c>
    </row>
    <row r="44" spans="1:14" ht="21.75" customHeight="1">
      <c r="A44" s="42"/>
      <c r="B44" s="41"/>
      <c r="C44" s="40"/>
      <c r="D44" s="50"/>
      <c r="E44" s="40"/>
      <c r="F44" s="50"/>
      <c r="G44" s="39"/>
      <c r="H44" s="50"/>
      <c r="I44" s="39"/>
      <c r="J44" s="50"/>
      <c r="K44" s="40"/>
      <c r="L44" s="50"/>
      <c r="M44" s="40"/>
      <c r="N44" s="50"/>
    </row>
    <row r="45" spans="1:14" ht="20.25" customHeight="1">
      <c r="A45" s="859" t="s">
        <v>167</v>
      </c>
      <c r="B45" s="860"/>
      <c r="C45" s="37">
        <v>12</v>
      </c>
      <c r="D45" s="43">
        <v>43271800</v>
      </c>
      <c r="E45" s="37">
        <v>12</v>
      </c>
      <c r="F45" s="43">
        <v>35157700</v>
      </c>
      <c r="G45" s="44">
        <v>8</v>
      </c>
      <c r="H45" s="43">
        <v>21803400</v>
      </c>
      <c r="I45" s="44">
        <v>9</v>
      </c>
      <c r="J45" s="43">
        <v>24285800</v>
      </c>
      <c r="K45" s="37">
        <v>12</v>
      </c>
      <c r="L45" s="43">
        <v>36267800</v>
      </c>
      <c r="M45" s="37">
        <v>15</v>
      </c>
      <c r="N45" s="43">
        <v>47822200</v>
      </c>
    </row>
    <row r="46" spans="1:14" ht="21.75" customHeight="1">
      <c r="A46" s="49"/>
      <c r="B46" s="48"/>
      <c r="C46" s="47"/>
      <c r="D46" s="45"/>
      <c r="E46" s="47"/>
      <c r="F46" s="45"/>
      <c r="G46" s="46"/>
      <c r="H46" s="45"/>
      <c r="I46" s="46"/>
      <c r="J46" s="45"/>
      <c r="K46" s="47"/>
      <c r="L46" s="45"/>
      <c r="M46" s="47"/>
      <c r="N46" s="45"/>
    </row>
    <row r="47" spans="1:14" ht="20.25" customHeight="1">
      <c r="A47" s="857" t="s">
        <v>165</v>
      </c>
      <c r="B47" s="858"/>
      <c r="C47" s="37" t="s">
        <v>158</v>
      </c>
      <c r="D47" s="43" t="s">
        <v>166</v>
      </c>
      <c r="E47" s="37" t="s">
        <v>158</v>
      </c>
      <c r="F47" s="43" t="s">
        <v>166</v>
      </c>
      <c r="G47" s="44">
        <v>1</v>
      </c>
      <c r="H47" s="43">
        <v>2680200</v>
      </c>
      <c r="I47" s="44" t="s">
        <v>158</v>
      </c>
      <c r="J47" s="43" t="s">
        <v>166</v>
      </c>
      <c r="K47" s="37" t="s">
        <v>158</v>
      </c>
      <c r="L47" s="43" t="s">
        <v>166</v>
      </c>
      <c r="M47" s="37">
        <v>1</v>
      </c>
      <c r="N47" s="43">
        <v>2425000</v>
      </c>
    </row>
    <row r="48" spans="1:14" ht="21.75" customHeight="1">
      <c r="A48" s="42"/>
      <c r="B48" s="41"/>
      <c r="C48" s="40"/>
      <c r="D48" s="50"/>
      <c r="E48" s="40"/>
      <c r="F48" s="50"/>
      <c r="G48" s="39"/>
      <c r="H48" s="50"/>
      <c r="I48" s="39"/>
      <c r="J48" s="50"/>
      <c r="K48" s="40"/>
      <c r="L48" s="50"/>
      <c r="M48" s="40"/>
      <c r="N48" s="50"/>
    </row>
    <row r="49" spans="1:17" ht="20.25" customHeight="1">
      <c r="A49" s="857" t="s">
        <v>164</v>
      </c>
      <c r="B49" s="858"/>
      <c r="C49" s="27">
        <v>48</v>
      </c>
      <c r="D49" s="51">
        <v>164484200</v>
      </c>
      <c r="E49" s="27">
        <v>39</v>
      </c>
      <c r="F49" s="51">
        <v>127511300</v>
      </c>
      <c r="G49" s="52">
        <v>41</v>
      </c>
      <c r="H49" s="51">
        <v>129356500</v>
      </c>
      <c r="I49" s="52">
        <v>39</v>
      </c>
      <c r="J49" s="51">
        <v>122536296</v>
      </c>
      <c r="K49" s="27">
        <v>40</v>
      </c>
      <c r="L49" s="51">
        <v>126213100</v>
      </c>
      <c r="M49" s="27">
        <v>56</v>
      </c>
      <c r="N49" s="51">
        <v>168500700</v>
      </c>
    </row>
    <row r="50" spans="1:17" ht="18.95" customHeight="1">
      <c r="A50" s="710"/>
      <c r="B50" s="711"/>
      <c r="C50" s="40"/>
      <c r="D50" s="50"/>
      <c r="E50" s="40"/>
      <c r="F50" s="50"/>
      <c r="G50" s="39"/>
      <c r="H50" s="50"/>
      <c r="I50" s="39"/>
      <c r="J50" s="50"/>
      <c r="K50" s="40"/>
      <c r="L50" s="50"/>
      <c r="M50" s="40"/>
      <c r="N50" s="50"/>
    </row>
    <row r="51" spans="1:17" ht="20.25" customHeight="1">
      <c r="A51" s="876" t="s">
        <v>262</v>
      </c>
      <c r="B51" s="877" t="s">
        <v>262</v>
      </c>
      <c r="C51" s="37">
        <v>41</v>
      </c>
      <c r="D51" s="43">
        <v>142921500</v>
      </c>
      <c r="E51" s="37">
        <v>34</v>
      </c>
      <c r="F51" s="43">
        <v>111067300</v>
      </c>
      <c r="G51" s="44">
        <v>37</v>
      </c>
      <c r="H51" s="43">
        <v>117264500</v>
      </c>
      <c r="I51" s="44">
        <v>39</v>
      </c>
      <c r="J51" s="43">
        <v>122536296</v>
      </c>
      <c r="K51" s="37">
        <v>40</v>
      </c>
      <c r="L51" s="43">
        <v>126213100</v>
      </c>
      <c r="M51" s="37">
        <v>52</v>
      </c>
      <c r="N51" s="43">
        <v>158560100</v>
      </c>
    </row>
    <row r="52" spans="1:17" ht="18.95" customHeight="1">
      <c r="A52" s="712"/>
      <c r="B52" s="713"/>
      <c r="C52" s="32"/>
      <c r="D52" s="87"/>
      <c r="E52" s="33"/>
      <c r="F52" s="87"/>
      <c r="G52" s="32"/>
      <c r="H52" s="87"/>
      <c r="I52" s="32"/>
      <c r="J52" s="87"/>
      <c r="K52" s="32"/>
      <c r="L52" s="87"/>
      <c r="M52" s="32"/>
      <c r="N52" s="87"/>
    </row>
    <row r="53" spans="1:17" ht="20.25" customHeight="1">
      <c r="A53" s="878" t="s">
        <v>261</v>
      </c>
      <c r="B53" s="879" t="s">
        <v>261</v>
      </c>
      <c r="C53" s="27">
        <v>7</v>
      </c>
      <c r="D53" s="51">
        <v>21562700</v>
      </c>
      <c r="E53" s="27">
        <v>5</v>
      </c>
      <c r="F53" s="51">
        <v>16444000</v>
      </c>
      <c r="G53" s="52">
        <v>4</v>
      </c>
      <c r="H53" s="51">
        <v>12092000</v>
      </c>
      <c r="I53" s="52" t="s">
        <v>158</v>
      </c>
      <c r="J53" s="51" t="s">
        <v>166</v>
      </c>
      <c r="K53" s="27" t="s">
        <v>158</v>
      </c>
      <c r="L53" s="51" t="s">
        <v>166</v>
      </c>
      <c r="M53" s="27">
        <v>4</v>
      </c>
      <c r="N53" s="51">
        <v>9940600</v>
      </c>
    </row>
    <row r="54" spans="1:17">
      <c r="A54" s="862"/>
      <c r="B54" s="863"/>
      <c r="C54" s="19"/>
      <c r="D54" s="19"/>
      <c r="E54" s="19"/>
      <c r="F54" s="19"/>
      <c r="G54" s="19"/>
      <c r="H54" s="19"/>
      <c r="I54" s="19"/>
      <c r="J54" s="19"/>
      <c r="K54" s="19"/>
      <c r="L54" s="19"/>
      <c r="M54" s="19"/>
      <c r="N54" s="19"/>
    </row>
    <row r="55" spans="1:17" ht="30" customHeight="1">
      <c r="A55" s="862"/>
      <c r="B55" s="863"/>
      <c r="C55" s="19"/>
      <c r="D55" s="19"/>
      <c r="E55" s="19"/>
      <c r="F55" s="19"/>
      <c r="G55" s="19"/>
      <c r="H55" s="19"/>
      <c r="I55" s="19"/>
      <c r="J55" s="19"/>
      <c r="K55" s="19"/>
      <c r="L55" s="19"/>
      <c r="M55" s="19"/>
      <c r="N55" s="19"/>
    </row>
    <row r="56" spans="1:17">
      <c r="C56" s="17"/>
      <c r="D56" s="17"/>
      <c r="E56" s="17"/>
      <c r="F56" s="17"/>
      <c r="G56" s="17"/>
      <c r="H56" s="17"/>
      <c r="I56" s="17"/>
      <c r="J56" s="17"/>
      <c r="K56" s="17"/>
      <c r="L56" s="17"/>
      <c r="M56" s="17"/>
      <c r="N56" s="17"/>
    </row>
    <row r="57" spans="1:17" s="65" customFormat="1" ht="21" customHeight="1">
      <c r="A57" s="94" t="s">
        <v>332</v>
      </c>
      <c r="I57" s="66"/>
      <c r="J57" s="66"/>
    </row>
    <row r="58" spans="1:17" ht="20.100000000000001" customHeight="1">
      <c r="A58" s="870" t="s">
        <v>269</v>
      </c>
      <c r="B58" s="871"/>
      <c r="C58" s="944" t="s">
        <v>278</v>
      </c>
      <c r="D58" s="943"/>
      <c r="E58" s="942" t="s">
        <v>277</v>
      </c>
      <c r="F58" s="944"/>
      <c r="G58" s="942" t="s">
        <v>331</v>
      </c>
      <c r="H58" s="943"/>
      <c r="I58" s="942" t="s">
        <v>0</v>
      </c>
      <c r="J58" s="943"/>
      <c r="K58" s="869"/>
      <c r="L58" s="865"/>
      <c r="M58" s="864"/>
      <c r="N58" s="865"/>
      <c r="P58" s="64"/>
    </row>
    <row r="59" spans="1:17" ht="20.100000000000001" customHeight="1">
      <c r="A59" s="872"/>
      <c r="B59" s="873"/>
      <c r="C59" s="62" t="s">
        <v>265</v>
      </c>
      <c r="D59" s="63" t="s">
        <v>264</v>
      </c>
      <c r="E59" s="63" t="s">
        <v>265</v>
      </c>
      <c r="F59" s="92" t="s">
        <v>264</v>
      </c>
      <c r="G59" s="61" t="s">
        <v>265</v>
      </c>
      <c r="H59" s="60" t="s">
        <v>264</v>
      </c>
      <c r="I59" s="61" t="s">
        <v>265</v>
      </c>
      <c r="J59" s="60" t="s">
        <v>264</v>
      </c>
      <c r="K59" s="59"/>
      <c r="L59" s="58"/>
      <c r="M59" s="58"/>
      <c r="N59" s="58"/>
    </row>
    <row r="60" spans="1:17" ht="20.100000000000001" customHeight="1">
      <c r="A60" s="57"/>
      <c r="B60" s="56"/>
      <c r="C60" s="54" t="s">
        <v>186</v>
      </c>
      <c r="D60" s="54" t="s">
        <v>28</v>
      </c>
      <c r="E60" s="54" t="s">
        <v>186</v>
      </c>
      <c r="F60" s="91" t="s">
        <v>28</v>
      </c>
      <c r="G60" s="54" t="s">
        <v>186</v>
      </c>
      <c r="H60" s="54" t="s">
        <v>28</v>
      </c>
      <c r="I60" s="54" t="s">
        <v>186</v>
      </c>
      <c r="J60" s="54" t="s">
        <v>28</v>
      </c>
      <c r="K60" s="30"/>
      <c r="L60" s="29"/>
      <c r="M60" s="29"/>
      <c r="N60" s="29"/>
    </row>
    <row r="61" spans="1:17" ht="21.75" customHeight="1">
      <c r="A61" s="49"/>
      <c r="B61" s="48"/>
      <c r="C61" s="47"/>
      <c r="D61" s="45"/>
      <c r="E61" s="47"/>
      <c r="F61" s="90"/>
      <c r="G61" s="46"/>
      <c r="H61" s="45"/>
      <c r="I61" s="46"/>
      <c r="J61" s="45"/>
      <c r="K61" s="30"/>
      <c r="L61" s="28"/>
      <c r="M61" s="29"/>
      <c r="N61" s="28"/>
      <c r="P61" s="21"/>
      <c r="Q61" s="21"/>
    </row>
    <row r="62" spans="1:17" ht="20.25" customHeight="1">
      <c r="A62" s="859" t="s">
        <v>185</v>
      </c>
      <c r="B62" s="860"/>
      <c r="C62" s="37" t="s">
        <v>158</v>
      </c>
      <c r="D62" s="43" t="s">
        <v>166</v>
      </c>
      <c r="E62" s="37" t="s">
        <v>158</v>
      </c>
      <c r="F62" s="44" t="s">
        <v>166</v>
      </c>
      <c r="G62" s="44" t="s">
        <v>158</v>
      </c>
      <c r="H62" s="43" t="s">
        <v>166</v>
      </c>
      <c r="I62" s="44" t="s">
        <v>158</v>
      </c>
      <c r="J62" s="43" t="s">
        <v>166</v>
      </c>
      <c r="K62" s="23"/>
      <c r="L62" s="22"/>
      <c r="M62" s="22"/>
      <c r="N62" s="22"/>
      <c r="P62" s="21"/>
      <c r="Q62" s="21"/>
    </row>
    <row r="63" spans="1:17" ht="21.75" customHeight="1">
      <c r="A63" s="49"/>
      <c r="B63" s="48"/>
      <c r="C63" s="47"/>
      <c r="D63" s="45"/>
      <c r="E63" s="47"/>
      <c r="F63" s="90"/>
      <c r="G63" s="46"/>
      <c r="H63" s="45"/>
      <c r="I63" s="46"/>
      <c r="J63" s="45"/>
      <c r="K63" s="30"/>
      <c r="L63" s="28"/>
      <c r="M63" s="29"/>
      <c r="N63" s="28"/>
      <c r="P63" s="21"/>
      <c r="Q63" s="21"/>
    </row>
    <row r="64" spans="1:17" ht="20.25" customHeight="1">
      <c r="A64" s="859" t="s">
        <v>184</v>
      </c>
      <c r="B64" s="860"/>
      <c r="C64" s="37" t="s">
        <v>158</v>
      </c>
      <c r="D64" s="43" t="s">
        <v>166</v>
      </c>
      <c r="E64" s="37" t="s">
        <v>158</v>
      </c>
      <c r="F64" s="44" t="s">
        <v>166</v>
      </c>
      <c r="G64" s="44" t="s">
        <v>158</v>
      </c>
      <c r="H64" s="43" t="s">
        <v>166</v>
      </c>
      <c r="I64" s="44" t="s">
        <v>158</v>
      </c>
      <c r="J64" s="43" t="s">
        <v>166</v>
      </c>
      <c r="K64" s="23"/>
      <c r="L64" s="22"/>
      <c r="M64" s="22"/>
      <c r="N64" s="22"/>
      <c r="P64" s="21"/>
      <c r="Q64" s="21"/>
    </row>
    <row r="65" spans="1:17" ht="21.75" customHeight="1">
      <c r="A65" s="49"/>
      <c r="B65" s="48"/>
      <c r="C65" s="47"/>
      <c r="D65" s="45"/>
      <c r="E65" s="47"/>
      <c r="F65" s="90"/>
      <c r="G65" s="46"/>
      <c r="H65" s="45"/>
      <c r="I65" s="46"/>
      <c r="J65" s="45"/>
      <c r="K65" s="30"/>
      <c r="L65" s="28"/>
      <c r="M65" s="29"/>
      <c r="N65" s="28"/>
      <c r="P65" s="21"/>
      <c r="Q65" s="21"/>
    </row>
    <row r="66" spans="1:17" ht="20.25" customHeight="1">
      <c r="A66" s="859" t="s">
        <v>183</v>
      </c>
      <c r="B66" s="860"/>
      <c r="C66" s="37" t="s">
        <v>158</v>
      </c>
      <c r="D66" s="43" t="s">
        <v>166</v>
      </c>
      <c r="E66" s="37" t="s">
        <v>158</v>
      </c>
      <c r="F66" s="44" t="s">
        <v>166</v>
      </c>
      <c r="G66" s="44" t="s">
        <v>158</v>
      </c>
      <c r="H66" s="43" t="s">
        <v>166</v>
      </c>
      <c r="I66" s="44">
        <v>2</v>
      </c>
      <c r="J66" s="43">
        <v>5105200</v>
      </c>
      <c r="K66" s="23"/>
      <c r="L66" s="22"/>
      <c r="M66" s="22"/>
      <c r="N66" s="22"/>
      <c r="P66" s="21"/>
      <c r="Q66" s="21"/>
    </row>
    <row r="67" spans="1:17" ht="21.75" customHeight="1">
      <c r="A67" s="42"/>
      <c r="B67" s="41"/>
      <c r="C67" s="40"/>
      <c r="D67" s="50"/>
      <c r="E67" s="40"/>
      <c r="F67" s="89"/>
      <c r="G67" s="39"/>
      <c r="H67" s="50"/>
      <c r="I67" s="39"/>
      <c r="J67" s="50"/>
      <c r="K67" s="30"/>
      <c r="L67" s="28"/>
      <c r="M67" s="29"/>
      <c r="N67" s="28"/>
      <c r="P67" s="21"/>
      <c r="Q67" s="21"/>
    </row>
    <row r="68" spans="1:17" ht="20.25" customHeight="1">
      <c r="A68" s="859" t="s">
        <v>263</v>
      </c>
      <c r="B68" s="860"/>
      <c r="C68" s="37">
        <v>1</v>
      </c>
      <c r="D68" s="43">
        <v>2915000</v>
      </c>
      <c r="E68" s="37" t="s">
        <v>158</v>
      </c>
      <c r="F68" s="44" t="s">
        <v>166</v>
      </c>
      <c r="G68" s="44" t="s">
        <v>158</v>
      </c>
      <c r="H68" s="43" t="s">
        <v>166</v>
      </c>
      <c r="I68" s="44">
        <v>2</v>
      </c>
      <c r="J68" s="43">
        <v>5340000</v>
      </c>
      <c r="K68" s="23"/>
      <c r="L68" s="22"/>
      <c r="M68" s="22"/>
      <c r="N68" s="22"/>
      <c r="P68" s="21"/>
      <c r="Q68" s="21"/>
    </row>
    <row r="69" spans="1:17" ht="21.75" customHeight="1">
      <c r="A69" s="49"/>
      <c r="B69" s="48"/>
      <c r="C69" s="47"/>
      <c r="D69" s="45"/>
      <c r="E69" s="47"/>
      <c r="F69" s="90"/>
      <c r="G69" s="46"/>
      <c r="H69" s="45"/>
      <c r="I69" s="46"/>
      <c r="J69" s="45"/>
      <c r="K69" s="30"/>
      <c r="L69" s="28"/>
      <c r="M69" s="29"/>
      <c r="N69" s="28"/>
      <c r="P69" s="21"/>
      <c r="Q69" s="21"/>
    </row>
    <row r="70" spans="1:17" ht="20.25" customHeight="1">
      <c r="A70" s="859" t="s">
        <v>181</v>
      </c>
      <c r="B70" s="860"/>
      <c r="C70" s="37" t="s">
        <v>158</v>
      </c>
      <c r="D70" s="43" t="s">
        <v>166</v>
      </c>
      <c r="E70" s="37" t="s">
        <v>158</v>
      </c>
      <c r="F70" s="44" t="s">
        <v>166</v>
      </c>
      <c r="G70" s="44" t="s">
        <v>158</v>
      </c>
      <c r="H70" s="43" t="s">
        <v>166</v>
      </c>
      <c r="I70" s="44">
        <v>4</v>
      </c>
      <c r="J70" s="43">
        <v>13757100</v>
      </c>
      <c r="K70" s="23"/>
      <c r="L70" s="22"/>
      <c r="M70" s="22"/>
      <c r="N70" s="22"/>
      <c r="P70" s="21"/>
      <c r="Q70" s="21"/>
    </row>
    <row r="71" spans="1:17" ht="21.75" customHeight="1">
      <c r="A71" s="49"/>
      <c r="B71" s="48"/>
      <c r="C71" s="47"/>
      <c r="D71" s="45"/>
      <c r="E71" s="47"/>
      <c r="F71" s="90"/>
      <c r="G71" s="46"/>
      <c r="H71" s="45"/>
      <c r="I71" s="46"/>
      <c r="J71" s="45"/>
      <c r="K71" s="30"/>
      <c r="L71" s="28"/>
      <c r="M71" s="29"/>
      <c r="N71" s="28"/>
      <c r="P71" s="21"/>
      <c r="Q71" s="21"/>
    </row>
    <row r="72" spans="1:17" ht="20.25" customHeight="1">
      <c r="A72" s="857" t="s">
        <v>180</v>
      </c>
      <c r="B72" s="858"/>
      <c r="C72" s="37">
        <v>1</v>
      </c>
      <c r="D72" s="43">
        <v>2672500</v>
      </c>
      <c r="E72" s="37">
        <v>1</v>
      </c>
      <c r="F72" s="44">
        <v>2783451</v>
      </c>
      <c r="G72" s="44" t="s">
        <v>158</v>
      </c>
      <c r="H72" s="43" t="s">
        <v>166</v>
      </c>
      <c r="I72" s="44">
        <v>5</v>
      </c>
      <c r="J72" s="43">
        <v>16559951</v>
      </c>
      <c r="K72" s="23"/>
      <c r="L72" s="22"/>
      <c r="M72" s="22"/>
      <c r="N72" s="22"/>
      <c r="P72" s="21"/>
      <c r="Q72" s="21"/>
    </row>
    <row r="73" spans="1:17" ht="21.75" customHeight="1">
      <c r="A73" s="42"/>
      <c r="B73" s="41"/>
      <c r="C73" s="40"/>
      <c r="D73" s="50"/>
      <c r="E73" s="40"/>
      <c r="F73" s="89"/>
      <c r="G73" s="39"/>
      <c r="H73" s="50"/>
      <c r="I73" s="39"/>
      <c r="J73" s="50"/>
      <c r="K73" s="30"/>
      <c r="L73" s="28"/>
      <c r="M73" s="29"/>
      <c r="N73" s="28"/>
      <c r="P73" s="21"/>
      <c r="Q73" s="21"/>
    </row>
    <row r="74" spans="1:17" ht="20.25" customHeight="1">
      <c r="A74" s="859" t="s">
        <v>179</v>
      </c>
      <c r="B74" s="860"/>
      <c r="C74" s="37">
        <v>1</v>
      </c>
      <c r="D74" s="43">
        <v>2425000</v>
      </c>
      <c r="E74" s="37">
        <v>2</v>
      </c>
      <c r="F74" s="44">
        <v>6757600</v>
      </c>
      <c r="G74" s="44" t="s">
        <v>158</v>
      </c>
      <c r="H74" s="43" t="s">
        <v>166</v>
      </c>
      <c r="I74" s="44">
        <v>9</v>
      </c>
      <c r="J74" s="43">
        <v>28522200</v>
      </c>
      <c r="K74" s="23"/>
      <c r="L74" s="22"/>
      <c r="M74" s="22"/>
      <c r="N74" s="22"/>
      <c r="P74" s="21"/>
      <c r="Q74" s="21"/>
    </row>
    <row r="75" spans="1:17" ht="21.75" customHeight="1">
      <c r="A75" s="49"/>
      <c r="B75" s="48"/>
      <c r="C75" s="47"/>
      <c r="D75" s="45"/>
      <c r="E75" s="47"/>
      <c r="F75" s="90"/>
      <c r="G75" s="46"/>
      <c r="H75" s="45"/>
      <c r="I75" s="46"/>
      <c r="J75" s="45"/>
      <c r="K75" s="30"/>
      <c r="L75" s="28"/>
      <c r="M75" s="29"/>
      <c r="N75" s="28"/>
      <c r="P75" s="21"/>
      <c r="Q75" s="21"/>
    </row>
    <row r="76" spans="1:17" ht="20.25" customHeight="1">
      <c r="A76" s="859" t="s">
        <v>178</v>
      </c>
      <c r="B76" s="860"/>
      <c r="C76" s="37">
        <v>1</v>
      </c>
      <c r="D76" s="43">
        <v>2672500</v>
      </c>
      <c r="E76" s="37" t="s">
        <v>158</v>
      </c>
      <c r="F76" s="44" t="s">
        <v>166</v>
      </c>
      <c r="G76" s="44" t="s">
        <v>158</v>
      </c>
      <c r="H76" s="43" t="s">
        <v>166</v>
      </c>
      <c r="I76" s="44">
        <v>22</v>
      </c>
      <c r="J76" s="43">
        <v>72455600</v>
      </c>
      <c r="K76" s="23"/>
      <c r="L76" s="22"/>
      <c r="M76" s="22"/>
      <c r="N76" s="22"/>
      <c r="P76" s="21"/>
      <c r="Q76" s="21"/>
    </row>
    <row r="77" spans="1:17" ht="21.75" customHeight="1">
      <c r="A77" s="49"/>
      <c r="B77" s="48"/>
      <c r="C77" s="47"/>
      <c r="D77" s="45"/>
      <c r="E77" s="47"/>
      <c r="F77" s="90"/>
      <c r="G77" s="46"/>
      <c r="H77" s="45"/>
      <c r="I77" s="46"/>
      <c r="J77" s="45"/>
      <c r="K77" s="30"/>
      <c r="L77" s="28"/>
      <c r="M77" s="29"/>
      <c r="N77" s="28"/>
      <c r="P77" s="21"/>
      <c r="Q77" s="21"/>
    </row>
    <row r="78" spans="1:17" ht="20.25" customHeight="1">
      <c r="A78" s="857" t="s">
        <v>177</v>
      </c>
      <c r="B78" s="858"/>
      <c r="C78" s="37">
        <v>2</v>
      </c>
      <c r="D78" s="43">
        <v>6757600</v>
      </c>
      <c r="E78" s="37">
        <v>2</v>
      </c>
      <c r="F78" s="44">
        <v>5345000</v>
      </c>
      <c r="G78" s="44" t="s">
        <v>158</v>
      </c>
      <c r="H78" s="43" t="s">
        <v>166</v>
      </c>
      <c r="I78" s="44">
        <v>9</v>
      </c>
      <c r="J78" s="43">
        <v>27624800</v>
      </c>
      <c r="K78" s="23"/>
      <c r="L78" s="22"/>
      <c r="M78" s="22"/>
      <c r="N78" s="22"/>
      <c r="P78" s="21"/>
      <c r="Q78" s="21"/>
    </row>
    <row r="79" spans="1:17" ht="21.75" customHeight="1">
      <c r="A79" s="42"/>
      <c r="B79" s="41"/>
      <c r="C79" s="40"/>
      <c r="D79" s="50"/>
      <c r="E79" s="40"/>
      <c r="F79" s="89"/>
      <c r="G79" s="39"/>
      <c r="H79" s="50"/>
      <c r="I79" s="39"/>
      <c r="J79" s="50"/>
      <c r="K79" s="30"/>
      <c r="L79" s="28"/>
      <c r="M79" s="29"/>
      <c r="N79" s="28"/>
      <c r="P79" s="21"/>
      <c r="Q79" s="21"/>
    </row>
    <row r="80" spans="1:17" ht="20.25" customHeight="1">
      <c r="A80" s="859" t="s">
        <v>176</v>
      </c>
      <c r="B80" s="860"/>
      <c r="C80" s="37" t="s">
        <v>158</v>
      </c>
      <c r="D80" s="43" t="s">
        <v>166</v>
      </c>
      <c r="E80" s="37">
        <v>2</v>
      </c>
      <c r="F80" s="44">
        <v>8654000</v>
      </c>
      <c r="G80" s="44" t="s">
        <v>158</v>
      </c>
      <c r="H80" s="43" t="s">
        <v>166</v>
      </c>
      <c r="I80" s="44">
        <v>5</v>
      </c>
      <c r="J80" s="43">
        <v>20220700</v>
      </c>
      <c r="K80" s="23"/>
      <c r="L80" s="22"/>
      <c r="M80" s="22"/>
      <c r="N80" s="22"/>
      <c r="P80" s="21"/>
      <c r="Q80" s="21"/>
    </row>
    <row r="81" spans="1:17" ht="21.75" customHeight="1">
      <c r="A81" s="49"/>
      <c r="B81" s="48"/>
      <c r="C81" s="47"/>
      <c r="D81" s="45"/>
      <c r="E81" s="47"/>
      <c r="F81" s="90"/>
      <c r="G81" s="46"/>
      <c r="H81" s="45"/>
      <c r="I81" s="46"/>
      <c r="J81" s="45"/>
      <c r="K81" s="30"/>
      <c r="L81" s="28"/>
      <c r="M81" s="29"/>
      <c r="N81" s="28"/>
      <c r="P81" s="21"/>
      <c r="Q81" s="21"/>
    </row>
    <row r="82" spans="1:17" ht="20.25" customHeight="1">
      <c r="A82" s="859" t="s">
        <v>175</v>
      </c>
      <c r="B82" s="860"/>
      <c r="C82" s="37">
        <v>2</v>
      </c>
      <c r="D82" s="43">
        <v>6999500</v>
      </c>
      <c r="E82" s="37" t="s">
        <v>158</v>
      </c>
      <c r="F82" s="44" t="s">
        <v>166</v>
      </c>
      <c r="G82" s="44" t="s">
        <v>158</v>
      </c>
      <c r="H82" s="43" t="s">
        <v>166</v>
      </c>
      <c r="I82" s="44">
        <v>5</v>
      </c>
      <c r="J82" s="43">
        <v>17259896</v>
      </c>
      <c r="K82" s="23"/>
      <c r="L82" s="22"/>
      <c r="M82" s="22"/>
      <c r="N82" s="22"/>
      <c r="P82" s="21"/>
      <c r="Q82" s="21"/>
    </row>
    <row r="83" spans="1:17" ht="21.75" customHeight="1">
      <c r="A83" s="49"/>
      <c r="B83" s="48"/>
      <c r="C83" s="47"/>
      <c r="D83" s="45"/>
      <c r="E83" s="47"/>
      <c r="F83" s="90"/>
      <c r="G83" s="46"/>
      <c r="H83" s="45"/>
      <c r="I83" s="46"/>
      <c r="J83" s="45"/>
      <c r="K83" s="30"/>
      <c r="L83" s="28"/>
      <c r="M83" s="29"/>
      <c r="N83" s="28"/>
      <c r="P83" s="21"/>
      <c r="Q83" s="21"/>
    </row>
    <row r="84" spans="1:17" ht="20.25" customHeight="1">
      <c r="A84" s="859" t="s">
        <v>174</v>
      </c>
      <c r="B84" s="860"/>
      <c r="C84" s="37">
        <v>4</v>
      </c>
      <c r="D84" s="43">
        <v>14019200</v>
      </c>
      <c r="E84" s="37">
        <v>1</v>
      </c>
      <c r="F84" s="44">
        <v>2431357</v>
      </c>
      <c r="G84" s="44" t="s">
        <v>158</v>
      </c>
      <c r="H84" s="43" t="s">
        <v>166</v>
      </c>
      <c r="I84" s="44">
        <v>25</v>
      </c>
      <c r="J84" s="43">
        <v>77479657</v>
      </c>
      <c r="K84" s="23"/>
      <c r="L84" s="22"/>
      <c r="M84" s="22"/>
      <c r="N84" s="22"/>
      <c r="P84" s="21"/>
      <c r="Q84" s="21"/>
    </row>
    <row r="85" spans="1:17" ht="21.75" customHeight="1">
      <c r="A85" s="42"/>
      <c r="B85" s="41"/>
      <c r="C85" s="40"/>
      <c r="D85" s="50"/>
      <c r="E85" s="40"/>
      <c r="F85" s="89"/>
      <c r="G85" s="39"/>
      <c r="H85" s="50"/>
      <c r="I85" s="39"/>
      <c r="J85" s="50"/>
      <c r="K85" s="30"/>
      <c r="L85" s="28"/>
      <c r="M85" s="29"/>
      <c r="N85" s="28"/>
      <c r="P85" s="21"/>
      <c r="Q85" s="21"/>
    </row>
    <row r="86" spans="1:17" ht="20.25" customHeight="1">
      <c r="A86" s="859" t="s">
        <v>173</v>
      </c>
      <c r="B86" s="860"/>
      <c r="C86" s="37">
        <v>21</v>
      </c>
      <c r="D86" s="43">
        <v>64055000</v>
      </c>
      <c r="E86" s="37">
        <v>7</v>
      </c>
      <c r="F86" s="44">
        <v>20123920</v>
      </c>
      <c r="G86" s="44" t="s">
        <v>158</v>
      </c>
      <c r="H86" s="43" t="s">
        <v>166</v>
      </c>
      <c r="I86" s="44">
        <v>135</v>
      </c>
      <c r="J86" s="43">
        <v>437105320</v>
      </c>
      <c r="K86" s="23"/>
      <c r="L86" s="22"/>
      <c r="M86" s="22"/>
      <c r="N86" s="22"/>
      <c r="P86" s="21"/>
      <c r="Q86" s="21"/>
    </row>
    <row r="87" spans="1:17" ht="21.75" customHeight="1">
      <c r="A87" s="49"/>
      <c r="B87" s="48"/>
      <c r="C87" s="47"/>
      <c r="D87" s="45"/>
      <c r="E87" s="47"/>
      <c r="F87" s="90"/>
      <c r="G87" s="46"/>
      <c r="H87" s="45"/>
      <c r="I87" s="46"/>
      <c r="J87" s="45"/>
      <c r="K87" s="30"/>
      <c r="L87" s="28"/>
      <c r="M87" s="29"/>
      <c r="N87" s="28"/>
      <c r="P87" s="21"/>
      <c r="Q87" s="21"/>
    </row>
    <row r="88" spans="1:17" ht="20.25" customHeight="1">
      <c r="A88" s="859" t="s">
        <v>172</v>
      </c>
      <c r="B88" s="860"/>
      <c r="C88" s="37" t="s">
        <v>158</v>
      </c>
      <c r="D88" s="43" t="s">
        <v>166</v>
      </c>
      <c r="E88" s="37">
        <v>2</v>
      </c>
      <c r="F88" s="44">
        <v>5090600</v>
      </c>
      <c r="G88" s="44" t="s">
        <v>158</v>
      </c>
      <c r="H88" s="43" t="s">
        <v>166</v>
      </c>
      <c r="I88" s="44">
        <v>4</v>
      </c>
      <c r="J88" s="43">
        <v>10423700</v>
      </c>
      <c r="K88" s="23"/>
      <c r="L88" s="22"/>
      <c r="M88" s="22"/>
      <c r="N88" s="22"/>
      <c r="P88" s="21"/>
      <c r="Q88" s="21"/>
    </row>
    <row r="89" spans="1:17" ht="21.75" customHeight="1">
      <c r="A89" s="49"/>
      <c r="B89" s="48"/>
      <c r="C89" s="47"/>
      <c r="D89" s="45"/>
      <c r="E89" s="47"/>
      <c r="F89" s="90"/>
      <c r="G89" s="46"/>
      <c r="H89" s="45"/>
      <c r="I89" s="46"/>
      <c r="J89" s="45"/>
      <c r="K89" s="30"/>
      <c r="L89" s="28"/>
      <c r="M89" s="29"/>
      <c r="N89" s="28"/>
      <c r="P89" s="21"/>
      <c r="Q89" s="21"/>
    </row>
    <row r="90" spans="1:17" ht="20.25" customHeight="1">
      <c r="A90" s="859" t="s">
        <v>171</v>
      </c>
      <c r="B90" s="860"/>
      <c r="C90" s="37" t="s">
        <v>158</v>
      </c>
      <c r="D90" s="43" t="s">
        <v>166</v>
      </c>
      <c r="E90" s="37" t="s">
        <v>158</v>
      </c>
      <c r="F90" s="44" t="s">
        <v>166</v>
      </c>
      <c r="G90" s="44" t="s">
        <v>158</v>
      </c>
      <c r="H90" s="43" t="s">
        <v>166</v>
      </c>
      <c r="I90" s="44" t="s">
        <v>158</v>
      </c>
      <c r="J90" s="43" t="s">
        <v>166</v>
      </c>
      <c r="K90" s="23"/>
      <c r="L90" s="22"/>
      <c r="M90" s="22"/>
      <c r="N90" s="22"/>
      <c r="P90" s="21"/>
      <c r="Q90" s="21"/>
    </row>
    <row r="91" spans="1:17" ht="21.75" customHeight="1">
      <c r="A91" s="42"/>
      <c r="B91" s="41"/>
      <c r="C91" s="40"/>
      <c r="D91" s="50"/>
      <c r="E91" s="40"/>
      <c r="F91" s="89"/>
      <c r="G91" s="39"/>
      <c r="H91" s="50"/>
      <c r="I91" s="39"/>
      <c r="J91" s="50"/>
      <c r="K91" s="30"/>
      <c r="L91" s="28"/>
      <c r="M91" s="29"/>
      <c r="N91" s="28"/>
      <c r="P91" s="21"/>
      <c r="Q91" s="21"/>
    </row>
    <row r="92" spans="1:17" ht="20.25" customHeight="1">
      <c r="A92" s="859" t="s">
        <v>170</v>
      </c>
      <c r="B92" s="860"/>
      <c r="C92" s="37">
        <v>1</v>
      </c>
      <c r="D92" s="43">
        <v>2672500</v>
      </c>
      <c r="E92" s="37">
        <v>1</v>
      </c>
      <c r="F92" s="44">
        <v>2680200</v>
      </c>
      <c r="G92" s="44" t="s">
        <v>158</v>
      </c>
      <c r="H92" s="43" t="s">
        <v>166</v>
      </c>
      <c r="I92" s="44">
        <v>6</v>
      </c>
      <c r="J92" s="43">
        <v>17959900</v>
      </c>
      <c r="K92" s="23"/>
      <c r="L92" s="22"/>
      <c r="M92" s="22"/>
      <c r="N92" s="22"/>
      <c r="P92" s="21"/>
      <c r="Q92" s="21"/>
    </row>
    <row r="93" spans="1:17" ht="21.75" customHeight="1">
      <c r="A93" s="49"/>
      <c r="B93" s="48"/>
      <c r="C93" s="47"/>
      <c r="D93" s="45"/>
      <c r="E93" s="47"/>
      <c r="F93" s="90"/>
      <c r="G93" s="46"/>
      <c r="H93" s="45"/>
      <c r="I93" s="46"/>
      <c r="J93" s="45"/>
      <c r="K93" s="30"/>
      <c r="L93" s="28"/>
      <c r="M93" s="29"/>
      <c r="N93" s="28"/>
      <c r="P93" s="21"/>
      <c r="Q93" s="21"/>
    </row>
    <row r="94" spans="1:17" ht="20.25" customHeight="1">
      <c r="A94" s="859" t="s">
        <v>169</v>
      </c>
      <c r="B94" s="860"/>
      <c r="C94" s="37" t="s">
        <v>158</v>
      </c>
      <c r="D94" s="43" t="s">
        <v>166</v>
      </c>
      <c r="E94" s="37" t="s">
        <v>158</v>
      </c>
      <c r="F94" s="44" t="s">
        <v>166</v>
      </c>
      <c r="G94" s="44" t="s">
        <v>158</v>
      </c>
      <c r="H94" s="43" t="s">
        <v>166</v>
      </c>
      <c r="I94" s="44">
        <v>6</v>
      </c>
      <c r="J94" s="43">
        <v>17450300</v>
      </c>
      <c r="K94" s="23"/>
      <c r="L94" s="22"/>
      <c r="M94" s="22"/>
      <c r="N94" s="22"/>
      <c r="P94" s="21"/>
      <c r="Q94" s="21"/>
    </row>
    <row r="95" spans="1:17" ht="21.75" customHeight="1">
      <c r="A95" s="49"/>
      <c r="B95" s="48"/>
      <c r="C95" s="47"/>
      <c r="D95" s="45"/>
      <c r="E95" s="47"/>
      <c r="F95" s="90"/>
      <c r="G95" s="46"/>
      <c r="H95" s="45"/>
      <c r="I95" s="46"/>
      <c r="J95" s="45"/>
      <c r="K95" s="30"/>
      <c r="L95" s="28"/>
      <c r="M95" s="29"/>
      <c r="N95" s="28"/>
      <c r="P95" s="21"/>
      <c r="Q95" s="21"/>
    </row>
    <row r="96" spans="1:17" ht="20.25" customHeight="1">
      <c r="A96" s="859" t="s">
        <v>168</v>
      </c>
      <c r="B96" s="860"/>
      <c r="C96" s="37" t="s">
        <v>158</v>
      </c>
      <c r="D96" s="43" t="s">
        <v>166</v>
      </c>
      <c r="E96" s="37">
        <v>1</v>
      </c>
      <c r="F96" s="44">
        <v>2672500</v>
      </c>
      <c r="G96" s="44" t="s">
        <v>158</v>
      </c>
      <c r="H96" s="43" t="s">
        <v>166</v>
      </c>
      <c r="I96" s="44">
        <v>7</v>
      </c>
      <c r="J96" s="43">
        <v>19351300</v>
      </c>
      <c r="K96" s="23"/>
      <c r="L96" s="22"/>
      <c r="M96" s="22"/>
      <c r="N96" s="22"/>
      <c r="P96" s="21"/>
      <c r="Q96" s="21"/>
    </row>
    <row r="97" spans="1:17" ht="21.75" customHeight="1">
      <c r="A97" s="42"/>
      <c r="B97" s="41"/>
      <c r="C97" s="40"/>
      <c r="D97" s="50"/>
      <c r="E97" s="40"/>
      <c r="F97" s="89"/>
      <c r="G97" s="39"/>
      <c r="H97" s="50"/>
      <c r="I97" s="39"/>
      <c r="J97" s="50"/>
      <c r="K97" s="30"/>
      <c r="L97" s="28"/>
      <c r="M97" s="29"/>
      <c r="N97" s="28"/>
      <c r="P97" s="21"/>
      <c r="Q97" s="21"/>
    </row>
    <row r="98" spans="1:17" ht="20.25" customHeight="1">
      <c r="A98" s="859" t="s">
        <v>167</v>
      </c>
      <c r="B98" s="860"/>
      <c r="C98" s="37">
        <v>21</v>
      </c>
      <c r="D98" s="43">
        <v>62366700</v>
      </c>
      <c r="E98" s="37">
        <v>17</v>
      </c>
      <c r="F98" s="44">
        <v>46713200</v>
      </c>
      <c r="G98" s="44">
        <v>3</v>
      </c>
      <c r="H98" s="43">
        <v>8252300</v>
      </c>
      <c r="I98" s="44">
        <v>109</v>
      </c>
      <c r="J98" s="43">
        <v>325940900</v>
      </c>
      <c r="K98" s="23"/>
      <c r="L98" s="22"/>
      <c r="M98" s="22"/>
      <c r="N98" s="22"/>
      <c r="P98" s="21"/>
      <c r="Q98" s="21"/>
    </row>
    <row r="99" spans="1:17" ht="21.75" customHeight="1">
      <c r="A99" s="49"/>
      <c r="B99" s="48"/>
      <c r="C99" s="47"/>
      <c r="D99" s="45"/>
      <c r="E99" s="47"/>
      <c r="F99" s="90"/>
      <c r="G99" s="46"/>
      <c r="H99" s="45"/>
      <c r="I99" s="46"/>
      <c r="J99" s="45"/>
      <c r="K99" s="30"/>
      <c r="L99" s="28"/>
      <c r="M99" s="29"/>
      <c r="N99" s="28"/>
      <c r="P99" s="21"/>
      <c r="Q99" s="21"/>
    </row>
    <row r="100" spans="1:17" ht="20.25" customHeight="1">
      <c r="A100" s="857" t="s">
        <v>165</v>
      </c>
      <c r="B100" s="858"/>
      <c r="C100" s="37" t="s">
        <v>158</v>
      </c>
      <c r="D100" s="43" t="s">
        <v>166</v>
      </c>
      <c r="E100" s="37" t="s">
        <v>158</v>
      </c>
      <c r="F100" s="44" t="s">
        <v>166</v>
      </c>
      <c r="G100" s="44" t="s">
        <v>158</v>
      </c>
      <c r="H100" s="43" t="s">
        <v>166</v>
      </c>
      <c r="I100" s="44">
        <v>2</v>
      </c>
      <c r="J100" s="43">
        <v>5105200</v>
      </c>
      <c r="K100" s="23"/>
      <c r="L100" s="22"/>
      <c r="M100" s="22"/>
      <c r="N100" s="22"/>
      <c r="P100" s="21"/>
      <c r="Q100" s="21"/>
    </row>
    <row r="101" spans="1:17" ht="21.75" customHeight="1">
      <c r="A101" s="42"/>
      <c r="B101" s="41"/>
      <c r="C101" s="40"/>
      <c r="D101" s="50"/>
      <c r="E101" s="40"/>
      <c r="F101" s="89"/>
      <c r="G101" s="39"/>
      <c r="H101" s="50"/>
      <c r="I101" s="39"/>
      <c r="J101" s="50"/>
      <c r="K101" s="30"/>
      <c r="L101" s="28"/>
      <c r="M101" s="29"/>
      <c r="N101" s="28"/>
      <c r="P101" s="21"/>
      <c r="Q101" s="21"/>
    </row>
    <row r="102" spans="1:17" ht="20.25" customHeight="1">
      <c r="A102" s="857" t="s">
        <v>164</v>
      </c>
      <c r="B102" s="858"/>
      <c r="C102" s="27">
        <v>55</v>
      </c>
      <c r="D102" s="51">
        <v>167555500</v>
      </c>
      <c r="E102" s="27">
        <v>36</v>
      </c>
      <c r="F102" s="52">
        <v>103251828</v>
      </c>
      <c r="G102" s="52">
        <v>3</v>
      </c>
      <c r="H102" s="51">
        <v>8252300</v>
      </c>
      <c r="I102" s="52">
        <v>357</v>
      </c>
      <c r="J102" s="51">
        <v>1117661724</v>
      </c>
      <c r="K102" s="23"/>
      <c r="L102" s="22"/>
      <c r="M102" s="22"/>
      <c r="N102" s="22"/>
      <c r="P102" s="21"/>
      <c r="Q102" s="21"/>
    </row>
    <row r="103" spans="1:17" ht="18.95" customHeight="1">
      <c r="A103" s="710"/>
      <c r="B103" s="711"/>
      <c r="C103" s="40"/>
      <c r="D103" s="50"/>
      <c r="E103" s="40"/>
      <c r="F103" s="89"/>
      <c r="G103" s="39"/>
      <c r="H103" s="50"/>
      <c r="I103" s="39"/>
      <c r="J103" s="50"/>
      <c r="K103" s="30"/>
      <c r="L103" s="28"/>
      <c r="M103" s="29"/>
      <c r="N103" s="28"/>
      <c r="P103" s="21"/>
      <c r="Q103" s="21"/>
    </row>
    <row r="104" spans="1:17" ht="20.25" customHeight="1">
      <c r="A104" s="876" t="s">
        <v>262</v>
      </c>
      <c r="B104" s="877" t="s">
        <v>262</v>
      </c>
      <c r="C104" s="37">
        <v>52</v>
      </c>
      <c r="D104" s="43">
        <v>158385400</v>
      </c>
      <c r="E104" s="37">
        <v>34</v>
      </c>
      <c r="F104" s="44">
        <v>98161228</v>
      </c>
      <c r="G104" s="44">
        <v>3</v>
      </c>
      <c r="H104" s="43">
        <v>8252300</v>
      </c>
      <c r="I104" s="44">
        <v>332</v>
      </c>
      <c r="J104" s="43">
        <v>1043361724</v>
      </c>
      <c r="K104" s="23"/>
      <c r="L104" s="22"/>
      <c r="M104" s="22"/>
      <c r="N104" s="22"/>
      <c r="P104" s="21"/>
      <c r="Q104" s="21"/>
    </row>
    <row r="105" spans="1:17" ht="18.95" customHeight="1">
      <c r="A105" s="712"/>
      <c r="B105" s="713"/>
      <c r="C105" s="32"/>
      <c r="D105" s="87"/>
      <c r="E105" s="32"/>
      <c r="F105" s="88"/>
      <c r="G105" s="32"/>
      <c r="H105" s="87"/>
      <c r="I105" s="32"/>
      <c r="J105" s="87"/>
      <c r="K105" s="30"/>
      <c r="L105" s="28"/>
      <c r="M105" s="29"/>
      <c r="N105" s="28"/>
      <c r="P105" s="21"/>
      <c r="Q105" s="21"/>
    </row>
    <row r="106" spans="1:17" ht="20.25" customHeight="1">
      <c r="A106" s="878" t="s">
        <v>261</v>
      </c>
      <c r="B106" s="879" t="s">
        <v>261</v>
      </c>
      <c r="C106" s="27">
        <v>3</v>
      </c>
      <c r="D106" s="51">
        <v>9170100</v>
      </c>
      <c r="E106" s="27">
        <v>2</v>
      </c>
      <c r="F106" s="52">
        <v>5090600</v>
      </c>
      <c r="G106" s="52" t="s">
        <v>158</v>
      </c>
      <c r="H106" s="51" t="s">
        <v>166</v>
      </c>
      <c r="I106" s="52">
        <v>25</v>
      </c>
      <c r="J106" s="51">
        <v>74300000</v>
      </c>
      <c r="K106" s="23"/>
      <c r="L106" s="22"/>
      <c r="M106" s="22"/>
      <c r="N106" s="22"/>
      <c r="P106" s="21"/>
      <c r="Q106" s="21"/>
    </row>
    <row r="108" spans="1:17">
      <c r="A108" s="862"/>
      <c r="B108" s="863"/>
      <c r="C108" s="19"/>
      <c r="D108" s="19"/>
      <c r="E108" s="19"/>
      <c r="F108" s="19"/>
      <c r="G108" s="19"/>
      <c r="H108" s="19"/>
      <c r="I108" s="20"/>
      <c r="J108" s="20"/>
    </row>
    <row r="109" spans="1:17" ht="17.25" customHeight="1">
      <c r="A109" s="862"/>
      <c r="B109" s="863"/>
      <c r="C109" s="19"/>
      <c r="D109" s="19"/>
      <c r="E109" s="19"/>
      <c r="F109" s="19"/>
      <c r="G109" s="19"/>
      <c r="H109" s="19"/>
      <c r="I109" s="18"/>
      <c r="J109" s="18"/>
    </row>
    <row r="110" spans="1:17">
      <c r="C110" s="17"/>
      <c r="D110" s="17"/>
      <c r="E110" s="17"/>
      <c r="F110" s="17"/>
      <c r="G110" s="17"/>
      <c r="H110" s="17"/>
      <c r="I110" s="17"/>
      <c r="J110" s="17"/>
    </row>
    <row r="112" spans="1:17"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6" spans="22:22">
      <c r="V146" s="16"/>
    </row>
    <row r="147" spans="22:22">
      <c r="V147" s="16"/>
    </row>
    <row r="149" spans="22:22" ht="24" customHeight="1"/>
    <row r="150" spans="22:22" ht="24" customHeight="1"/>
    <row r="151" spans="22:22" ht="24" customHeight="1"/>
    <row r="152" spans="22:22" ht="24" customHeight="1"/>
    <row r="153" spans="22:22" ht="24" customHeight="1"/>
    <row r="154" spans="22:22" ht="24" customHeight="1"/>
    <row r="155" spans="22:22" ht="24" customHeight="1"/>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7" ht="24" customHeight="1"/>
    <row r="298" ht="24" customHeight="1"/>
    <row r="299" ht="24" customHeight="1"/>
    <row r="300" ht="24" customHeight="1"/>
    <row r="301" ht="24" customHeight="1"/>
    <row r="302"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sheetData>
  <mergeCells count="64">
    <mergeCell ref="M5:N5"/>
    <mergeCell ref="A9:B9"/>
    <mergeCell ref="I5:J5"/>
    <mergeCell ref="K5:L5"/>
    <mergeCell ref="A19:B19"/>
    <mergeCell ref="C5:D5"/>
    <mergeCell ref="E5:F5"/>
    <mergeCell ref="G5:H5"/>
    <mergeCell ref="A23:B23"/>
    <mergeCell ref="A15:B15"/>
    <mergeCell ref="A21:B21"/>
    <mergeCell ref="A17:B17"/>
    <mergeCell ref="A5:B6"/>
    <mergeCell ref="A11:B11"/>
    <mergeCell ref="A13:B13"/>
    <mergeCell ref="A25:B25"/>
    <mergeCell ref="A27:B27"/>
    <mergeCell ref="A54:B54"/>
    <mergeCell ref="A31:B31"/>
    <mergeCell ref="A33:B33"/>
    <mergeCell ref="A35:B35"/>
    <mergeCell ref="A51:B51"/>
    <mergeCell ref="A53:B53"/>
    <mergeCell ref="A37:B37"/>
    <mergeCell ref="A39:B39"/>
    <mergeCell ref="A41:B41"/>
    <mergeCell ref="A43:B43"/>
    <mergeCell ref="A45:B45"/>
    <mergeCell ref="A47:B47"/>
    <mergeCell ref="A49:B49"/>
    <mergeCell ref="A29:B29"/>
    <mergeCell ref="A68:B68"/>
    <mergeCell ref="A55:B55"/>
    <mergeCell ref="A58:B59"/>
    <mergeCell ref="C58:D58"/>
    <mergeCell ref="E58:F58"/>
    <mergeCell ref="K58:L58"/>
    <mergeCell ref="M58:N58"/>
    <mergeCell ref="A62:B62"/>
    <mergeCell ref="A64:B64"/>
    <mergeCell ref="A66:B66"/>
    <mergeCell ref="G58:H58"/>
    <mergeCell ref="I58:J58"/>
    <mergeCell ref="A92:B92"/>
    <mergeCell ref="A70:B70"/>
    <mergeCell ref="A72:B72"/>
    <mergeCell ref="A74:B74"/>
    <mergeCell ref="A76:B76"/>
    <mergeCell ref="A78:B78"/>
    <mergeCell ref="A80:B80"/>
    <mergeCell ref="A82:B82"/>
    <mergeCell ref="A84:B84"/>
    <mergeCell ref="A86:B86"/>
    <mergeCell ref="A88:B88"/>
    <mergeCell ref="A90:B90"/>
    <mergeCell ref="A108:B108"/>
    <mergeCell ref="A109:B109"/>
    <mergeCell ref="A94:B94"/>
    <mergeCell ref="A96:B96"/>
    <mergeCell ref="A98:B98"/>
    <mergeCell ref="A100:B100"/>
    <mergeCell ref="A102:B102"/>
    <mergeCell ref="A104:B104"/>
    <mergeCell ref="A106:B106"/>
  </mergeCells>
  <phoneticPr fontId="6"/>
  <pageMargins left="0.78740157480314965" right="0.39370078740157483" top="0.59055118110236227" bottom="0.19685039370078741" header="0.51181102362204722" footer="0.51181102362204722"/>
  <pageSetup paperSize="9" scale="50" fitToWidth="0" orientation="landscape" r:id="rId1"/>
  <headerFooter alignWithMargins="0">
    <oddHeader xml:space="preserve">&amp;C
</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58A7C-11D8-4D44-BCE0-5AC9AD64A017}">
  <dimension ref="A2:V328"/>
  <sheetViews>
    <sheetView showOutlineSymbols="0" zoomScale="70" zoomScaleNormal="70" zoomScaleSheetLayoutView="70" workbookViewId="0"/>
  </sheetViews>
  <sheetFormatPr defaultColWidth="13.875" defaultRowHeight="17.25"/>
  <cols>
    <col min="1" max="1" width="9.625" style="15" customWidth="1"/>
    <col min="2" max="2" width="7.875" style="15" customWidth="1"/>
    <col min="3" max="3" width="13.375" style="15" customWidth="1"/>
    <col min="4" max="4" width="19.625" style="15" customWidth="1"/>
    <col min="5" max="5" width="13.375" style="15" customWidth="1"/>
    <col min="6" max="6" width="19.625" style="15" customWidth="1"/>
    <col min="7" max="7" width="13.37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6384" width="13.875" style="15"/>
  </cols>
  <sheetData>
    <row r="2" spans="1:15" ht="30" customHeight="1"/>
    <row r="3" spans="1:15">
      <c r="A3" s="15" t="s">
        <v>5</v>
      </c>
      <c r="I3" s="16"/>
    </row>
    <row r="4" spans="1:15" s="65" customFormat="1" ht="21" customHeight="1">
      <c r="A4" s="94" t="s">
        <v>338</v>
      </c>
      <c r="N4" s="176"/>
    </row>
    <row r="5" spans="1:15" ht="20.100000000000001" customHeight="1">
      <c r="A5" s="870" t="s">
        <v>337</v>
      </c>
      <c r="B5" s="871"/>
      <c r="C5" s="945" t="s">
        <v>329</v>
      </c>
      <c r="D5" s="946"/>
      <c r="E5" s="945" t="s">
        <v>328</v>
      </c>
      <c r="F5" s="946"/>
      <c r="G5" s="945" t="s">
        <v>327</v>
      </c>
      <c r="H5" s="946"/>
      <c r="I5" s="945" t="s">
        <v>326</v>
      </c>
      <c r="J5" s="946"/>
      <c r="K5" s="945" t="s">
        <v>280</v>
      </c>
      <c r="L5" s="946"/>
      <c r="M5" s="945" t="s">
        <v>279</v>
      </c>
      <c r="N5" s="946"/>
      <c r="O5" s="16"/>
    </row>
    <row r="6" spans="1:15" ht="20.100000000000001" customHeight="1">
      <c r="A6" s="872"/>
      <c r="B6" s="873"/>
      <c r="C6" s="83" t="s">
        <v>265</v>
      </c>
      <c r="D6" s="80" t="s">
        <v>264</v>
      </c>
      <c r="E6" s="95" t="s">
        <v>265</v>
      </c>
      <c r="F6" s="80" t="s">
        <v>264</v>
      </c>
      <c r="G6" s="80"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47" t="s">
        <v>28</v>
      </c>
      <c r="G7" s="77" t="s">
        <v>186</v>
      </c>
      <c r="H7" s="77" t="s">
        <v>28</v>
      </c>
      <c r="I7" s="77" t="s">
        <v>186</v>
      </c>
      <c r="J7" s="77" t="s">
        <v>28</v>
      </c>
      <c r="K7" s="77" t="s">
        <v>186</v>
      </c>
      <c r="L7" s="77" t="s">
        <v>28</v>
      </c>
      <c r="M7" s="77" t="s">
        <v>186</v>
      </c>
      <c r="N7" s="76" t="s">
        <v>28</v>
      </c>
    </row>
    <row r="8" spans="1:15" ht="21.75" customHeight="1">
      <c r="A8" s="49"/>
      <c r="B8" s="48"/>
      <c r="C8" s="47"/>
      <c r="D8" s="45"/>
      <c r="E8" s="47"/>
      <c r="F8" s="45"/>
      <c r="G8" s="46"/>
      <c r="H8" s="45"/>
      <c r="I8" s="46"/>
      <c r="J8" s="45"/>
      <c r="K8" s="47"/>
      <c r="L8" s="45"/>
      <c r="M8" s="47"/>
      <c r="N8" s="45"/>
    </row>
    <row r="9" spans="1:15" ht="20.25" customHeight="1">
      <c r="A9" s="859" t="s">
        <v>185</v>
      </c>
      <c r="B9" s="860"/>
      <c r="C9" s="37">
        <v>9</v>
      </c>
      <c r="D9" s="43">
        <v>6357199</v>
      </c>
      <c r="E9" s="37" t="s">
        <v>158</v>
      </c>
      <c r="F9" s="43" t="s">
        <v>166</v>
      </c>
      <c r="G9" s="44">
        <v>11</v>
      </c>
      <c r="H9" s="43">
        <v>9076465</v>
      </c>
      <c r="I9" s="44">
        <v>2</v>
      </c>
      <c r="J9" s="43">
        <v>1574464</v>
      </c>
      <c r="K9" s="37">
        <v>1</v>
      </c>
      <c r="L9" s="43">
        <v>1318290</v>
      </c>
      <c r="M9" s="37">
        <v>4</v>
      </c>
      <c r="N9" s="43">
        <v>5373955</v>
      </c>
    </row>
    <row r="10" spans="1:15" ht="21.75" customHeight="1">
      <c r="A10" s="49"/>
      <c r="B10" s="48"/>
      <c r="C10" s="47"/>
      <c r="D10" s="45"/>
      <c r="E10" s="47"/>
      <c r="F10" s="45"/>
      <c r="G10" s="46"/>
      <c r="H10" s="45"/>
      <c r="I10" s="46"/>
      <c r="J10" s="45"/>
      <c r="K10" s="47"/>
      <c r="L10" s="45"/>
      <c r="M10" s="47"/>
      <c r="N10" s="45"/>
    </row>
    <row r="11" spans="1:15" ht="20.25" customHeight="1">
      <c r="A11" s="859" t="s">
        <v>184</v>
      </c>
      <c r="B11" s="860"/>
      <c r="C11" s="37">
        <v>1</v>
      </c>
      <c r="D11" s="43">
        <v>742024</v>
      </c>
      <c r="E11" s="37">
        <v>3</v>
      </c>
      <c r="F11" s="43">
        <v>2149289</v>
      </c>
      <c r="G11" s="44">
        <v>1</v>
      </c>
      <c r="H11" s="43">
        <v>948128</v>
      </c>
      <c r="I11" s="44" t="s">
        <v>158</v>
      </c>
      <c r="J11" s="43" t="s">
        <v>166</v>
      </c>
      <c r="K11" s="37">
        <v>1</v>
      </c>
      <c r="L11" s="43">
        <v>1087959</v>
      </c>
      <c r="M11" s="37">
        <v>4</v>
      </c>
      <c r="N11" s="43">
        <v>4701916</v>
      </c>
    </row>
    <row r="12" spans="1:15" ht="21.75" customHeight="1">
      <c r="A12" s="49"/>
      <c r="B12" s="48"/>
      <c r="C12" s="47"/>
      <c r="D12" s="45"/>
      <c r="E12" s="47"/>
      <c r="F12" s="45"/>
      <c r="G12" s="46"/>
      <c r="H12" s="45"/>
      <c r="I12" s="46"/>
      <c r="J12" s="45"/>
      <c r="K12" s="47"/>
      <c r="L12" s="45"/>
      <c r="M12" s="47"/>
      <c r="N12" s="45"/>
    </row>
    <row r="13" spans="1:15" ht="20.25" customHeight="1">
      <c r="A13" s="859" t="s">
        <v>183</v>
      </c>
      <c r="B13" s="860"/>
      <c r="C13" s="37">
        <v>14</v>
      </c>
      <c r="D13" s="43">
        <v>11308399</v>
      </c>
      <c r="E13" s="37">
        <v>16</v>
      </c>
      <c r="F13" s="43">
        <v>11971189</v>
      </c>
      <c r="G13" s="44">
        <v>9</v>
      </c>
      <c r="H13" s="43">
        <v>8272952</v>
      </c>
      <c r="I13" s="44">
        <v>11</v>
      </c>
      <c r="J13" s="43">
        <v>8258913</v>
      </c>
      <c r="K13" s="37">
        <v>7</v>
      </c>
      <c r="L13" s="43">
        <v>6603437</v>
      </c>
      <c r="M13" s="37">
        <v>11</v>
      </c>
      <c r="N13" s="43">
        <v>12123337</v>
      </c>
    </row>
    <row r="14" spans="1:15" ht="21.75" customHeight="1">
      <c r="A14" s="42"/>
      <c r="B14" s="41"/>
      <c r="C14" s="40"/>
      <c r="D14" s="50"/>
      <c r="E14" s="40"/>
      <c r="F14" s="50"/>
      <c r="G14" s="39"/>
      <c r="H14" s="50"/>
      <c r="I14" s="39"/>
      <c r="J14" s="50"/>
      <c r="K14" s="40"/>
      <c r="L14" s="50"/>
      <c r="M14" s="40"/>
      <c r="N14" s="50"/>
    </row>
    <row r="15" spans="1:15" ht="20.25" customHeight="1">
      <c r="A15" s="859" t="s">
        <v>263</v>
      </c>
      <c r="B15" s="860"/>
      <c r="C15" s="37">
        <v>14</v>
      </c>
      <c r="D15" s="43">
        <v>8229196</v>
      </c>
      <c r="E15" s="37">
        <v>9</v>
      </c>
      <c r="F15" s="43">
        <v>5703478</v>
      </c>
      <c r="G15" s="44">
        <v>11</v>
      </c>
      <c r="H15" s="43">
        <v>8571547</v>
      </c>
      <c r="I15" s="44">
        <v>9</v>
      </c>
      <c r="J15" s="43">
        <v>7152818</v>
      </c>
      <c r="K15" s="37">
        <v>10</v>
      </c>
      <c r="L15" s="43">
        <v>9793145</v>
      </c>
      <c r="M15" s="37">
        <v>15</v>
      </c>
      <c r="N15" s="43">
        <v>16956248</v>
      </c>
    </row>
    <row r="16" spans="1:15" ht="21.75" customHeight="1">
      <c r="A16" s="49"/>
      <c r="B16" s="48"/>
      <c r="C16" s="47"/>
      <c r="D16" s="45"/>
      <c r="E16" s="47"/>
      <c r="F16" s="45"/>
      <c r="G16" s="46"/>
      <c r="H16" s="45"/>
      <c r="I16" s="46"/>
      <c r="J16" s="45"/>
      <c r="K16" s="47"/>
      <c r="L16" s="45"/>
      <c r="M16" s="47"/>
      <c r="N16" s="45"/>
    </row>
    <row r="17" spans="1:14" ht="20.25" customHeight="1">
      <c r="A17" s="859" t="s">
        <v>181</v>
      </c>
      <c r="B17" s="860"/>
      <c r="C17" s="37">
        <v>48</v>
      </c>
      <c r="D17" s="43">
        <v>30086998</v>
      </c>
      <c r="E17" s="37">
        <v>46</v>
      </c>
      <c r="F17" s="43">
        <v>31402252</v>
      </c>
      <c r="G17" s="44">
        <v>40</v>
      </c>
      <c r="H17" s="43">
        <v>30391360</v>
      </c>
      <c r="I17" s="44">
        <v>42</v>
      </c>
      <c r="J17" s="43">
        <v>33972217</v>
      </c>
      <c r="K17" s="37">
        <v>42</v>
      </c>
      <c r="L17" s="43">
        <v>37978102</v>
      </c>
      <c r="M17" s="37">
        <v>29</v>
      </c>
      <c r="N17" s="43">
        <v>30190152</v>
      </c>
    </row>
    <row r="18" spans="1:14" ht="21.75" customHeight="1">
      <c r="A18" s="49"/>
      <c r="B18" s="48"/>
      <c r="C18" s="47"/>
      <c r="D18" s="45"/>
      <c r="E18" s="47"/>
      <c r="F18" s="45"/>
      <c r="G18" s="46"/>
      <c r="H18" s="45"/>
      <c r="I18" s="46"/>
      <c r="J18" s="45"/>
      <c r="K18" s="47"/>
      <c r="L18" s="45"/>
      <c r="M18" s="47"/>
      <c r="N18" s="45"/>
    </row>
    <row r="19" spans="1:14" ht="20.25" customHeight="1">
      <c r="A19" s="857" t="s">
        <v>180</v>
      </c>
      <c r="B19" s="858"/>
      <c r="C19" s="37">
        <v>6</v>
      </c>
      <c r="D19" s="43">
        <v>3491921</v>
      </c>
      <c r="E19" s="37">
        <v>7</v>
      </c>
      <c r="F19" s="43">
        <v>4590694</v>
      </c>
      <c r="G19" s="44">
        <v>9</v>
      </c>
      <c r="H19" s="43">
        <v>7345917</v>
      </c>
      <c r="I19" s="44">
        <v>4</v>
      </c>
      <c r="J19" s="43">
        <v>4150905</v>
      </c>
      <c r="K19" s="37">
        <v>3</v>
      </c>
      <c r="L19" s="43">
        <v>3636442</v>
      </c>
      <c r="M19" s="37">
        <v>6</v>
      </c>
      <c r="N19" s="43">
        <v>6698821</v>
      </c>
    </row>
    <row r="20" spans="1:14" ht="21.75" customHeight="1">
      <c r="A20" s="42"/>
      <c r="B20" s="41"/>
      <c r="C20" s="40"/>
      <c r="D20" s="50"/>
      <c r="E20" s="40"/>
      <c r="F20" s="50"/>
      <c r="G20" s="39"/>
      <c r="H20" s="50"/>
      <c r="I20" s="39"/>
      <c r="J20" s="50"/>
      <c r="K20" s="40"/>
      <c r="L20" s="50"/>
      <c r="M20" s="40"/>
      <c r="N20" s="50"/>
    </row>
    <row r="21" spans="1:14" ht="20.25" customHeight="1">
      <c r="A21" s="859" t="s">
        <v>179</v>
      </c>
      <c r="B21" s="860"/>
      <c r="C21" s="37">
        <v>101</v>
      </c>
      <c r="D21" s="43">
        <v>61066619</v>
      </c>
      <c r="E21" s="37">
        <v>83</v>
      </c>
      <c r="F21" s="43">
        <v>56724949</v>
      </c>
      <c r="G21" s="44">
        <v>89</v>
      </c>
      <c r="H21" s="43">
        <v>66987907</v>
      </c>
      <c r="I21" s="44">
        <v>98</v>
      </c>
      <c r="J21" s="43">
        <v>83431756</v>
      </c>
      <c r="K21" s="37">
        <v>97</v>
      </c>
      <c r="L21" s="43">
        <v>88875700</v>
      </c>
      <c r="M21" s="37">
        <v>93</v>
      </c>
      <c r="N21" s="43">
        <v>100416358</v>
      </c>
    </row>
    <row r="22" spans="1:14" ht="21.75" customHeight="1">
      <c r="A22" s="49"/>
      <c r="B22" s="48"/>
      <c r="C22" s="47"/>
      <c r="D22" s="45"/>
      <c r="E22" s="47"/>
      <c r="F22" s="45"/>
      <c r="G22" s="46"/>
      <c r="H22" s="45"/>
      <c r="I22" s="46"/>
      <c r="J22" s="45"/>
      <c r="K22" s="47"/>
      <c r="L22" s="45"/>
      <c r="M22" s="47"/>
      <c r="N22" s="45"/>
    </row>
    <row r="23" spans="1:14" ht="20.25" customHeight="1">
      <c r="A23" s="859" t="s">
        <v>178</v>
      </c>
      <c r="B23" s="860"/>
      <c r="C23" s="37">
        <v>233</v>
      </c>
      <c r="D23" s="43">
        <v>186750703</v>
      </c>
      <c r="E23" s="37">
        <v>169</v>
      </c>
      <c r="F23" s="43">
        <v>144379857</v>
      </c>
      <c r="G23" s="44">
        <v>134</v>
      </c>
      <c r="H23" s="43">
        <v>117544018</v>
      </c>
      <c r="I23" s="44">
        <v>133</v>
      </c>
      <c r="J23" s="43">
        <v>125287559</v>
      </c>
      <c r="K23" s="37">
        <v>128</v>
      </c>
      <c r="L23" s="43">
        <v>130264163</v>
      </c>
      <c r="M23" s="37">
        <v>110</v>
      </c>
      <c r="N23" s="43">
        <v>129355402</v>
      </c>
    </row>
    <row r="24" spans="1:14" ht="21.75" customHeight="1">
      <c r="A24" s="49"/>
      <c r="B24" s="48"/>
      <c r="C24" s="47"/>
      <c r="D24" s="45"/>
      <c r="E24" s="47"/>
      <c r="F24" s="45"/>
      <c r="G24" s="46"/>
      <c r="H24" s="45"/>
      <c r="I24" s="46"/>
      <c r="J24" s="45"/>
      <c r="K24" s="47"/>
      <c r="L24" s="45"/>
      <c r="M24" s="47"/>
      <c r="N24" s="45"/>
    </row>
    <row r="25" spans="1:14" ht="20.25" customHeight="1">
      <c r="A25" s="857" t="s">
        <v>177</v>
      </c>
      <c r="B25" s="858"/>
      <c r="C25" s="37">
        <v>85</v>
      </c>
      <c r="D25" s="43">
        <v>52005326</v>
      </c>
      <c r="E25" s="37">
        <v>126</v>
      </c>
      <c r="F25" s="43">
        <v>84547614</v>
      </c>
      <c r="G25" s="44">
        <v>118</v>
      </c>
      <c r="H25" s="43">
        <v>89488210</v>
      </c>
      <c r="I25" s="44">
        <v>95</v>
      </c>
      <c r="J25" s="43">
        <v>77722612</v>
      </c>
      <c r="K25" s="37">
        <v>89</v>
      </c>
      <c r="L25" s="43">
        <v>76469127</v>
      </c>
      <c r="M25" s="37">
        <v>91</v>
      </c>
      <c r="N25" s="43">
        <v>93068241</v>
      </c>
    </row>
    <row r="26" spans="1:14" ht="21.75" customHeight="1">
      <c r="A26" s="42"/>
      <c r="B26" s="41"/>
      <c r="C26" s="40"/>
      <c r="D26" s="50"/>
      <c r="E26" s="40"/>
      <c r="F26" s="50"/>
      <c r="G26" s="39"/>
      <c r="H26" s="50"/>
      <c r="I26" s="39"/>
      <c r="J26" s="50"/>
      <c r="K26" s="40"/>
      <c r="L26" s="50"/>
      <c r="M26" s="40"/>
      <c r="N26" s="50"/>
    </row>
    <row r="27" spans="1:14" ht="20.25" customHeight="1">
      <c r="A27" s="859" t="s">
        <v>176</v>
      </c>
      <c r="B27" s="860"/>
      <c r="C27" s="37">
        <v>43</v>
      </c>
      <c r="D27" s="43">
        <v>26045326</v>
      </c>
      <c r="E27" s="37">
        <v>48</v>
      </c>
      <c r="F27" s="43">
        <v>34385042</v>
      </c>
      <c r="G27" s="44">
        <v>52</v>
      </c>
      <c r="H27" s="43">
        <v>39205479</v>
      </c>
      <c r="I27" s="44">
        <v>44</v>
      </c>
      <c r="J27" s="43">
        <v>39643867</v>
      </c>
      <c r="K27" s="37">
        <v>45</v>
      </c>
      <c r="L27" s="43">
        <v>39971093</v>
      </c>
      <c r="M27" s="37">
        <v>39</v>
      </c>
      <c r="N27" s="43">
        <v>40360585</v>
      </c>
    </row>
    <row r="28" spans="1:14" ht="21.75" customHeight="1">
      <c r="A28" s="49"/>
      <c r="B28" s="48"/>
      <c r="C28" s="47"/>
      <c r="D28" s="45"/>
      <c r="E28" s="47"/>
      <c r="F28" s="45"/>
      <c r="G28" s="46"/>
      <c r="H28" s="45"/>
      <c r="I28" s="46"/>
      <c r="J28" s="45"/>
      <c r="K28" s="47"/>
      <c r="L28" s="45"/>
      <c r="M28" s="47"/>
      <c r="N28" s="45"/>
    </row>
    <row r="29" spans="1:14" ht="20.25" customHeight="1">
      <c r="A29" s="859" t="s">
        <v>175</v>
      </c>
      <c r="B29" s="860"/>
      <c r="C29" s="37">
        <v>20</v>
      </c>
      <c r="D29" s="43">
        <v>15765383</v>
      </c>
      <c r="E29" s="37">
        <v>21</v>
      </c>
      <c r="F29" s="43">
        <v>18733895</v>
      </c>
      <c r="G29" s="44">
        <v>15</v>
      </c>
      <c r="H29" s="43">
        <v>12777175</v>
      </c>
      <c r="I29" s="44">
        <v>16</v>
      </c>
      <c r="J29" s="43">
        <v>13450746</v>
      </c>
      <c r="K29" s="37">
        <v>13</v>
      </c>
      <c r="L29" s="43">
        <v>13819435</v>
      </c>
      <c r="M29" s="37">
        <v>16</v>
      </c>
      <c r="N29" s="43">
        <v>19260185</v>
      </c>
    </row>
    <row r="30" spans="1:14" ht="21.75" customHeight="1">
      <c r="A30" s="49"/>
      <c r="B30" s="48"/>
      <c r="C30" s="47"/>
      <c r="D30" s="45"/>
      <c r="E30" s="47"/>
      <c r="F30" s="45"/>
      <c r="G30" s="46"/>
      <c r="H30" s="45"/>
      <c r="I30" s="46"/>
      <c r="J30" s="45"/>
      <c r="K30" s="47"/>
      <c r="L30" s="45"/>
      <c r="M30" s="47"/>
      <c r="N30" s="45"/>
    </row>
    <row r="31" spans="1:14" ht="20.25" customHeight="1">
      <c r="A31" s="859" t="s">
        <v>174</v>
      </c>
      <c r="B31" s="860"/>
      <c r="C31" s="37">
        <v>83</v>
      </c>
      <c r="D31" s="43">
        <v>53703541</v>
      </c>
      <c r="E31" s="37">
        <v>87</v>
      </c>
      <c r="F31" s="43">
        <v>57557701</v>
      </c>
      <c r="G31" s="44">
        <v>88</v>
      </c>
      <c r="H31" s="43">
        <v>69186080</v>
      </c>
      <c r="I31" s="44">
        <v>66</v>
      </c>
      <c r="J31" s="43">
        <v>58452772</v>
      </c>
      <c r="K31" s="37">
        <v>80</v>
      </c>
      <c r="L31" s="43">
        <v>75682451</v>
      </c>
      <c r="M31" s="37">
        <v>86</v>
      </c>
      <c r="N31" s="43">
        <v>92199152</v>
      </c>
    </row>
    <row r="32" spans="1:14" ht="21.75" customHeight="1">
      <c r="A32" s="42"/>
      <c r="B32" s="41"/>
      <c r="C32" s="40"/>
      <c r="D32" s="50"/>
      <c r="E32" s="40"/>
      <c r="F32" s="50"/>
      <c r="G32" s="39"/>
      <c r="H32" s="50"/>
      <c r="I32" s="39"/>
      <c r="J32" s="50"/>
      <c r="K32" s="40"/>
      <c r="L32" s="50"/>
      <c r="M32" s="40"/>
      <c r="N32" s="50"/>
    </row>
    <row r="33" spans="1:14" ht="20.25" customHeight="1">
      <c r="A33" s="859" t="s">
        <v>173</v>
      </c>
      <c r="B33" s="860"/>
      <c r="C33" s="37">
        <v>1221</v>
      </c>
      <c r="D33" s="43">
        <v>664657243</v>
      </c>
      <c r="E33" s="37">
        <v>512</v>
      </c>
      <c r="F33" s="43">
        <v>321364441</v>
      </c>
      <c r="G33" s="44">
        <v>348</v>
      </c>
      <c r="H33" s="43">
        <v>248888111</v>
      </c>
      <c r="I33" s="44">
        <v>341</v>
      </c>
      <c r="J33" s="43">
        <v>273692035</v>
      </c>
      <c r="K33" s="37">
        <v>347</v>
      </c>
      <c r="L33" s="43">
        <v>305963082</v>
      </c>
      <c r="M33" s="37">
        <v>384</v>
      </c>
      <c r="N33" s="43">
        <v>401947978</v>
      </c>
    </row>
    <row r="34" spans="1:14" ht="21.75" customHeight="1">
      <c r="A34" s="49"/>
      <c r="B34" s="48"/>
      <c r="C34" s="47"/>
      <c r="D34" s="45"/>
      <c r="E34" s="47"/>
      <c r="F34" s="45"/>
      <c r="G34" s="46"/>
      <c r="H34" s="45"/>
      <c r="I34" s="46"/>
      <c r="J34" s="45"/>
      <c r="K34" s="47"/>
      <c r="L34" s="45"/>
      <c r="M34" s="47"/>
      <c r="N34" s="45"/>
    </row>
    <row r="35" spans="1:14" ht="20.25" customHeight="1">
      <c r="A35" s="859" t="s">
        <v>172</v>
      </c>
      <c r="B35" s="860"/>
      <c r="C35" s="37">
        <v>39</v>
      </c>
      <c r="D35" s="43">
        <v>23864453</v>
      </c>
      <c r="E35" s="37">
        <v>36</v>
      </c>
      <c r="F35" s="43">
        <v>24345880</v>
      </c>
      <c r="G35" s="44">
        <v>37</v>
      </c>
      <c r="H35" s="43">
        <v>28478346</v>
      </c>
      <c r="I35" s="44">
        <v>40</v>
      </c>
      <c r="J35" s="43">
        <v>35685537</v>
      </c>
      <c r="K35" s="37">
        <v>32</v>
      </c>
      <c r="L35" s="43">
        <v>31666414</v>
      </c>
      <c r="M35" s="37">
        <v>28</v>
      </c>
      <c r="N35" s="43">
        <v>32942134</v>
      </c>
    </row>
    <row r="36" spans="1:14" ht="21.75" customHeight="1">
      <c r="A36" s="49"/>
      <c r="B36" s="48"/>
      <c r="C36" s="47"/>
      <c r="D36" s="45"/>
      <c r="E36" s="47"/>
      <c r="F36" s="45"/>
      <c r="G36" s="46"/>
      <c r="H36" s="45"/>
      <c r="I36" s="46"/>
      <c r="J36" s="45"/>
      <c r="K36" s="47"/>
      <c r="L36" s="45"/>
      <c r="M36" s="47"/>
      <c r="N36" s="45"/>
    </row>
    <row r="37" spans="1:14" ht="20.25" customHeight="1">
      <c r="A37" s="859" t="s">
        <v>171</v>
      </c>
      <c r="B37" s="860"/>
      <c r="C37" s="37" t="s">
        <v>158</v>
      </c>
      <c r="D37" s="43" t="s">
        <v>166</v>
      </c>
      <c r="E37" s="37">
        <v>3</v>
      </c>
      <c r="F37" s="43">
        <v>2394857</v>
      </c>
      <c r="G37" s="44">
        <v>2</v>
      </c>
      <c r="H37" s="43">
        <v>1731522</v>
      </c>
      <c r="I37" s="44">
        <v>1</v>
      </c>
      <c r="J37" s="43">
        <v>893668</v>
      </c>
      <c r="K37" s="37">
        <v>1</v>
      </c>
      <c r="L37" s="43">
        <v>822100</v>
      </c>
      <c r="M37" s="37">
        <v>4</v>
      </c>
      <c r="N37" s="43">
        <v>4234120</v>
      </c>
    </row>
    <row r="38" spans="1:14" ht="21.75" customHeight="1">
      <c r="A38" s="42"/>
      <c r="B38" s="41"/>
      <c r="C38" s="40"/>
      <c r="D38" s="50"/>
      <c r="E38" s="40"/>
      <c r="F38" s="50"/>
      <c r="G38" s="39"/>
      <c r="H38" s="50"/>
      <c r="I38" s="39"/>
      <c r="J38" s="50"/>
      <c r="K38" s="40"/>
      <c r="L38" s="50"/>
      <c r="M38" s="40"/>
      <c r="N38" s="50"/>
    </row>
    <row r="39" spans="1:14" ht="20.25" customHeight="1">
      <c r="A39" s="859" t="s">
        <v>170</v>
      </c>
      <c r="B39" s="860"/>
      <c r="C39" s="37">
        <v>32</v>
      </c>
      <c r="D39" s="43">
        <v>22295698</v>
      </c>
      <c r="E39" s="37">
        <v>33</v>
      </c>
      <c r="F39" s="43">
        <v>25323239</v>
      </c>
      <c r="G39" s="44">
        <v>34</v>
      </c>
      <c r="H39" s="43">
        <v>27909051</v>
      </c>
      <c r="I39" s="44">
        <v>36</v>
      </c>
      <c r="J39" s="43">
        <v>33534644</v>
      </c>
      <c r="K39" s="37">
        <v>44</v>
      </c>
      <c r="L39" s="43">
        <v>43252208</v>
      </c>
      <c r="M39" s="37">
        <v>40</v>
      </c>
      <c r="N39" s="43">
        <v>45012452</v>
      </c>
    </row>
    <row r="40" spans="1:14" ht="21.75" customHeight="1">
      <c r="A40" s="49"/>
      <c r="B40" s="48"/>
      <c r="C40" s="47"/>
      <c r="D40" s="45"/>
      <c r="E40" s="47"/>
      <c r="F40" s="45"/>
      <c r="G40" s="46"/>
      <c r="H40" s="45"/>
      <c r="I40" s="46"/>
      <c r="J40" s="45"/>
      <c r="K40" s="47"/>
      <c r="L40" s="45"/>
      <c r="M40" s="47"/>
      <c r="N40" s="45"/>
    </row>
    <row r="41" spans="1:14" ht="20.25" customHeight="1">
      <c r="A41" s="859" t="s">
        <v>169</v>
      </c>
      <c r="B41" s="860"/>
      <c r="C41" s="37">
        <v>131</v>
      </c>
      <c r="D41" s="43">
        <v>102232258</v>
      </c>
      <c r="E41" s="37">
        <v>88</v>
      </c>
      <c r="F41" s="43">
        <v>75129566</v>
      </c>
      <c r="G41" s="44">
        <v>66</v>
      </c>
      <c r="H41" s="43">
        <v>60716728</v>
      </c>
      <c r="I41" s="44">
        <v>81</v>
      </c>
      <c r="J41" s="43">
        <v>77616049</v>
      </c>
      <c r="K41" s="37">
        <v>74</v>
      </c>
      <c r="L41" s="43">
        <v>70294586</v>
      </c>
      <c r="M41" s="37">
        <v>67</v>
      </c>
      <c r="N41" s="43">
        <v>74302244</v>
      </c>
    </row>
    <row r="42" spans="1:14" ht="21.75" customHeight="1">
      <c r="A42" s="49"/>
      <c r="B42" s="48"/>
      <c r="C42" s="47"/>
      <c r="D42" s="45"/>
      <c r="E42" s="47"/>
      <c r="F42" s="45"/>
      <c r="G42" s="46"/>
      <c r="H42" s="45"/>
      <c r="I42" s="46"/>
      <c r="J42" s="45"/>
      <c r="K42" s="47"/>
      <c r="L42" s="45"/>
      <c r="M42" s="47"/>
      <c r="N42" s="45"/>
    </row>
    <row r="43" spans="1:14" ht="20.25" customHeight="1">
      <c r="A43" s="859" t="s">
        <v>168</v>
      </c>
      <c r="B43" s="860"/>
      <c r="C43" s="37">
        <v>2</v>
      </c>
      <c r="D43" s="43">
        <v>1209275</v>
      </c>
      <c r="E43" s="37">
        <v>14</v>
      </c>
      <c r="F43" s="43">
        <v>9867376</v>
      </c>
      <c r="G43" s="44">
        <v>19</v>
      </c>
      <c r="H43" s="43">
        <v>15435811</v>
      </c>
      <c r="I43" s="44">
        <v>23</v>
      </c>
      <c r="J43" s="43">
        <v>18411072</v>
      </c>
      <c r="K43" s="37">
        <v>15</v>
      </c>
      <c r="L43" s="43">
        <v>11237159</v>
      </c>
      <c r="M43" s="37">
        <v>26</v>
      </c>
      <c r="N43" s="43">
        <v>26282925</v>
      </c>
    </row>
    <row r="44" spans="1:14" ht="21.75" customHeight="1">
      <c r="A44" s="42"/>
      <c r="B44" s="41"/>
      <c r="C44" s="40"/>
      <c r="D44" s="50"/>
      <c r="E44" s="40"/>
      <c r="F44" s="50"/>
      <c r="G44" s="39"/>
      <c r="H44" s="50"/>
      <c r="I44" s="39"/>
      <c r="J44" s="50"/>
      <c r="K44" s="40"/>
      <c r="L44" s="50"/>
      <c r="M44" s="40"/>
      <c r="N44" s="50"/>
    </row>
    <row r="45" spans="1:14" ht="20.25" customHeight="1">
      <c r="A45" s="859" t="s">
        <v>167</v>
      </c>
      <c r="B45" s="860"/>
      <c r="C45" s="37">
        <v>450</v>
      </c>
      <c r="D45" s="43">
        <v>275424349</v>
      </c>
      <c r="E45" s="37">
        <v>528</v>
      </c>
      <c r="F45" s="43">
        <v>353578782</v>
      </c>
      <c r="G45" s="44">
        <v>549</v>
      </c>
      <c r="H45" s="43">
        <v>407880894</v>
      </c>
      <c r="I45" s="44">
        <v>569</v>
      </c>
      <c r="J45" s="43">
        <v>450172046</v>
      </c>
      <c r="K45" s="37">
        <v>516</v>
      </c>
      <c r="L45" s="43">
        <v>442125296</v>
      </c>
      <c r="M45" s="37">
        <v>461</v>
      </c>
      <c r="N45" s="43">
        <v>470396373</v>
      </c>
    </row>
    <row r="46" spans="1:14" ht="21.75" customHeight="1">
      <c r="A46" s="49"/>
      <c r="B46" s="48"/>
      <c r="C46" s="47"/>
      <c r="D46" s="45"/>
      <c r="E46" s="47"/>
      <c r="F46" s="45"/>
      <c r="G46" s="46"/>
      <c r="H46" s="45"/>
      <c r="I46" s="46"/>
      <c r="J46" s="45"/>
      <c r="K46" s="47"/>
      <c r="L46" s="45"/>
      <c r="M46" s="47"/>
      <c r="N46" s="45"/>
    </row>
    <row r="47" spans="1:14" ht="20.25" customHeight="1">
      <c r="A47" s="857" t="s">
        <v>165</v>
      </c>
      <c r="B47" s="858"/>
      <c r="C47" s="37">
        <v>24</v>
      </c>
      <c r="D47" s="43">
        <v>18840836</v>
      </c>
      <c r="E47" s="37">
        <v>20</v>
      </c>
      <c r="F47" s="43">
        <v>15269916</v>
      </c>
      <c r="G47" s="44">
        <v>9</v>
      </c>
      <c r="H47" s="43">
        <v>7716844</v>
      </c>
      <c r="I47" s="44">
        <v>12</v>
      </c>
      <c r="J47" s="43">
        <v>12378135</v>
      </c>
      <c r="K47" s="37">
        <v>9</v>
      </c>
      <c r="L47" s="43">
        <v>8709045</v>
      </c>
      <c r="M47" s="37">
        <v>8</v>
      </c>
      <c r="N47" s="43">
        <v>9217796</v>
      </c>
    </row>
    <row r="48" spans="1:14" ht="21.75" customHeight="1">
      <c r="A48" s="42"/>
      <c r="B48" s="41"/>
      <c r="C48" s="40"/>
      <c r="D48" s="50"/>
      <c r="E48" s="40"/>
      <c r="F48" s="50"/>
      <c r="G48" s="39"/>
      <c r="H48" s="50"/>
      <c r="I48" s="39"/>
      <c r="J48" s="50"/>
      <c r="K48" s="40"/>
      <c r="L48" s="50"/>
      <c r="M48" s="40"/>
      <c r="N48" s="50"/>
    </row>
    <row r="49" spans="1:17" ht="20.25" customHeight="1">
      <c r="A49" s="857" t="s">
        <v>164</v>
      </c>
      <c r="B49" s="858"/>
      <c r="C49" s="27">
        <v>2556</v>
      </c>
      <c r="D49" s="51">
        <v>1564076747</v>
      </c>
      <c r="E49" s="27">
        <v>1849</v>
      </c>
      <c r="F49" s="51">
        <v>1279420017</v>
      </c>
      <c r="G49" s="52">
        <v>1641</v>
      </c>
      <c r="H49" s="51">
        <v>1258552545</v>
      </c>
      <c r="I49" s="52">
        <v>1623</v>
      </c>
      <c r="J49" s="51">
        <v>1355481815</v>
      </c>
      <c r="K49" s="27">
        <v>1554</v>
      </c>
      <c r="L49" s="51">
        <v>1399569234</v>
      </c>
      <c r="M49" s="27">
        <v>1522</v>
      </c>
      <c r="N49" s="51">
        <v>1615040374</v>
      </c>
    </row>
    <row r="50" spans="1:17" ht="18.95" customHeight="1">
      <c r="A50" s="710"/>
      <c r="B50" s="711"/>
      <c r="C50" s="40"/>
      <c r="D50" s="50"/>
      <c r="E50" s="40"/>
      <c r="F50" s="50"/>
      <c r="G50" s="39"/>
      <c r="H50" s="50"/>
      <c r="I50" s="39"/>
      <c r="J50" s="50"/>
      <c r="K50" s="40"/>
      <c r="L50" s="50"/>
      <c r="M50" s="40"/>
      <c r="N50" s="50"/>
    </row>
    <row r="51" spans="1:17" ht="20.25" customHeight="1">
      <c r="A51" s="876" t="s">
        <v>262</v>
      </c>
      <c r="B51" s="877" t="s">
        <v>262</v>
      </c>
      <c r="C51" s="37">
        <v>1995</v>
      </c>
      <c r="D51" s="43">
        <v>1190223823</v>
      </c>
      <c r="E51" s="37">
        <v>1395</v>
      </c>
      <c r="F51" s="43">
        <v>956181202</v>
      </c>
      <c r="G51" s="44">
        <v>1329</v>
      </c>
      <c r="H51" s="43">
        <v>1015621451</v>
      </c>
      <c r="I51" s="44">
        <v>1372</v>
      </c>
      <c r="J51" s="43">
        <v>1151582338</v>
      </c>
      <c r="K51" s="37">
        <v>1339</v>
      </c>
      <c r="L51" s="43">
        <v>1216652485</v>
      </c>
      <c r="M51" s="37">
        <v>1306</v>
      </c>
      <c r="N51" s="43">
        <v>1398112853</v>
      </c>
    </row>
    <row r="52" spans="1:17" ht="18.95" customHeight="1">
      <c r="A52" s="712"/>
      <c r="B52" s="713"/>
      <c r="C52" s="32"/>
      <c r="D52" s="87"/>
      <c r="E52" s="33"/>
      <c r="F52" s="87"/>
      <c r="G52" s="32"/>
      <c r="H52" s="87"/>
      <c r="I52" s="32"/>
      <c r="J52" s="87"/>
      <c r="K52" s="32"/>
      <c r="L52" s="87"/>
      <c r="M52" s="32"/>
      <c r="N52" s="87"/>
    </row>
    <row r="53" spans="1:17" ht="20.25" customHeight="1">
      <c r="A53" s="878" t="s">
        <v>261</v>
      </c>
      <c r="B53" s="879" t="s">
        <v>261</v>
      </c>
      <c r="C53" s="27">
        <v>561</v>
      </c>
      <c r="D53" s="51">
        <v>373852924</v>
      </c>
      <c r="E53" s="27">
        <v>454</v>
      </c>
      <c r="F53" s="51">
        <v>323238815</v>
      </c>
      <c r="G53" s="52">
        <v>312</v>
      </c>
      <c r="H53" s="51">
        <v>242931094</v>
      </c>
      <c r="I53" s="52">
        <v>251</v>
      </c>
      <c r="J53" s="51">
        <v>203899477</v>
      </c>
      <c r="K53" s="27">
        <v>215</v>
      </c>
      <c r="L53" s="51">
        <v>182916749</v>
      </c>
      <c r="M53" s="27">
        <v>216</v>
      </c>
      <c r="N53" s="51">
        <v>216927521</v>
      </c>
    </row>
    <row r="54" spans="1:17">
      <c r="A54" s="862"/>
      <c r="B54" s="863"/>
      <c r="C54" s="19"/>
      <c r="D54" s="19"/>
      <c r="E54" s="19"/>
      <c r="F54" s="19"/>
      <c r="G54" s="19"/>
      <c r="H54" s="19"/>
      <c r="I54" s="19"/>
      <c r="J54" s="19"/>
      <c r="K54" s="19"/>
      <c r="L54" s="19"/>
      <c r="M54" s="19"/>
      <c r="N54" s="19"/>
    </row>
    <row r="55" spans="1:17" ht="30" customHeight="1">
      <c r="A55" s="862"/>
      <c r="B55" s="863"/>
      <c r="C55" s="19"/>
      <c r="D55" s="19"/>
      <c r="E55" s="19"/>
      <c r="F55" s="19"/>
      <c r="G55" s="19"/>
      <c r="H55" s="19"/>
      <c r="I55" s="19"/>
      <c r="J55" s="19"/>
      <c r="K55" s="19"/>
      <c r="L55" s="19"/>
      <c r="M55" s="19"/>
      <c r="N55" s="19"/>
    </row>
    <row r="56" spans="1:17">
      <c r="C56" s="17"/>
      <c r="D56" s="17"/>
      <c r="E56" s="17"/>
      <c r="F56" s="17"/>
      <c r="G56" s="17"/>
      <c r="H56" s="17"/>
      <c r="I56" s="17"/>
      <c r="J56" s="17"/>
      <c r="K56" s="17"/>
      <c r="L56" s="17"/>
      <c r="M56" s="17"/>
      <c r="N56" s="17"/>
    </row>
    <row r="57" spans="1:17" s="65" customFormat="1" ht="21" customHeight="1">
      <c r="A57" s="94" t="s">
        <v>336</v>
      </c>
      <c r="H57" s="66"/>
      <c r="K57" s="66"/>
      <c r="L57" s="66"/>
    </row>
    <row r="58" spans="1:17" ht="20.100000000000001" customHeight="1">
      <c r="A58" s="870" t="s">
        <v>269</v>
      </c>
      <c r="B58" s="871"/>
      <c r="C58" s="944" t="s">
        <v>278</v>
      </c>
      <c r="D58" s="943"/>
      <c r="E58" s="942" t="s">
        <v>277</v>
      </c>
      <c r="F58" s="943"/>
      <c r="G58" s="942" t="s">
        <v>276</v>
      </c>
      <c r="H58" s="943"/>
      <c r="I58" s="945" t="s">
        <v>335</v>
      </c>
      <c r="J58" s="946"/>
      <c r="K58" s="942" t="s">
        <v>0</v>
      </c>
      <c r="L58" s="943"/>
      <c r="M58" s="864"/>
      <c r="N58" s="865"/>
      <c r="P58" s="64"/>
    </row>
    <row r="59" spans="1:17" ht="20.100000000000001" customHeight="1">
      <c r="A59" s="872"/>
      <c r="B59" s="873"/>
      <c r="C59" s="62" t="s">
        <v>265</v>
      </c>
      <c r="D59" s="63" t="s">
        <v>264</v>
      </c>
      <c r="E59" s="63" t="s">
        <v>265</v>
      </c>
      <c r="F59" s="63" t="s">
        <v>264</v>
      </c>
      <c r="G59" s="63" t="s">
        <v>265</v>
      </c>
      <c r="H59" s="60" t="s">
        <v>264</v>
      </c>
      <c r="I59" s="61" t="s">
        <v>265</v>
      </c>
      <c r="J59" s="92" t="s">
        <v>264</v>
      </c>
      <c r="K59" s="63" t="s">
        <v>265</v>
      </c>
      <c r="L59" s="60" t="s">
        <v>264</v>
      </c>
      <c r="M59" s="58"/>
      <c r="N59" s="58"/>
    </row>
    <row r="60" spans="1:17" ht="20.100000000000001" customHeight="1">
      <c r="A60" s="57"/>
      <c r="B60" s="56"/>
      <c r="C60" s="54" t="s">
        <v>186</v>
      </c>
      <c r="D60" s="54" t="s">
        <v>28</v>
      </c>
      <c r="E60" s="54" t="s">
        <v>186</v>
      </c>
      <c r="F60" s="54" t="s">
        <v>28</v>
      </c>
      <c r="G60" s="54" t="s">
        <v>186</v>
      </c>
      <c r="H60" s="54" t="s">
        <v>28</v>
      </c>
      <c r="I60" s="54" t="s">
        <v>186</v>
      </c>
      <c r="J60" s="91" t="s">
        <v>28</v>
      </c>
      <c r="K60" s="54" t="s">
        <v>186</v>
      </c>
      <c r="L60" s="54" t="s">
        <v>28</v>
      </c>
      <c r="M60" s="29"/>
      <c r="N60" s="29"/>
    </row>
    <row r="61" spans="1:17" ht="21.75" customHeight="1">
      <c r="A61" s="49"/>
      <c r="B61" s="48"/>
      <c r="C61" s="47"/>
      <c r="D61" s="45"/>
      <c r="E61" s="47"/>
      <c r="F61" s="45"/>
      <c r="G61" s="47"/>
      <c r="H61" s="45"/>
      <c r="I61" s="46"/>
      <c r="J61" s="45"/>
      <c r="K61" s="47"/>
      <c r="L61" s="45"/>
      <c r="M61" s="29"/>
      <c r="N61" s="28"/>
      <c r="P61" s="21"/>
      <c r="Q61" s="21"/>
    </row>
    <row r="62" spans="1:17" ht="20.25" customHeight="1">
      <c r="A62" s="859" t="s">
        <v>185</v>
      </c>
      <c r="B62" s="860"/>
      <c r="C62" s="37">
        <v>2</v>
      </c>
      <c r="D62" s="43">
        <v>2273223</v>
      </c>
      <c r="E62" s="37">
        <v>1</v>
      </c>
      <c r="F62" s="43">
        <v>1749699</v>
      </c>
      <c r="G62" s="37" t="s">
        <v>158</v>
      </c>
      <c r="H62" s="43" t="s">
        <v>166</v>
      </c>
      <c r="I62" s="44" t="s">
        <v>158</v>
      </c>
      <c r="J62" s="43" t="s">
        <v>166</v>
      </c>
      <c r="K62" s="37">
        <v>30</v>
      </c>
      <c r="L62" s="43">
        <v>27723295</v>
      </c>
      <c r="M62" s="22"/>
      <c r="N62" s="22"/>
      <c r="P62" s="21"/>
      <c r="Q62" s="21"/>
    </row>
    <row r="63" spans="1:17" ht="21.75" customHeight="1">
      <c r="A63" s="49"/>
      <c r="B63" s="48"/>
      <c r="C63" s="47"/>
      <c r="D63" s="45"/>
      <c r="E63" s="47"/>
      <c r="F63" s="45"/>
      <c r="G63" s="47"/>
      <c r="H63" s="45"/>
      <c r="I63" s="46"/>
      <c r="J63" s="45"/>
      <c r="K63" s="47"/>
      <c r="L63" s="45"/>
      <c r="M63" s="29"/>
      <c r="N63" s="28"/>
      <c r="P63" s="21"/>
      <c r="Q63" s="21"/>
    </row>
    <row r="64" spans="1:17" ht="20.25" customHeight="1">
      <c r="A64" s="859" t="s">
        <v>184</v>
      </c>
      <c r="B64" s="860"/>
      <c r="C64" s="37">
        <v>1</v>
      </c>
      <c r="D64" s="43">
        <v>1428111</v>
      </c>
      <c r="E64" s="37" t="s">
        <v>158</v>
      </c>
      <c r="F64" s="43" t="s">
        <v>166</v>
      </c>
      <c r="G64" s="37" t="s">
        <v>158</v>
      </c>
      <c r="H64" s="43" t="s">
        <v>166</v>
      </c>
      <c r="I64" s="44" t="s">
        <v>158</v>
      </c>
      <c r="J64" s="43" t="s">
        <v>166</v>
      </c>
      <c r="K64" s="37">
        <v>11</v>
      </c>
      <c r="L64" s="43">
        <v>11057427</v>
      </c>
      <c r="M64" s="22"/>
      <c r="N64" s="22"/>
      <c r="P64" s="21"/>
      <c r="Q64" s="21"/>
    </row>
    <row r="65" spans="1:17" ht="21.75" customHeight="1">
      <c r="A65" s="49"/>
      <c r="B65" s="48"/>
      <c r="C65" s="47"/>
      <c r="D65" s="45"/>
      <c r="E65" s="47"/>
      <c r="F65" s="45"/>
      <c r="G65" s="47"/>
      <c r="H65" s="45"/>
      <c r="I65" s="46"/>
      <c r="J65" s="45"/>
      <c r="K65" s="47"/>
      <c r="L65" s="45"/>
      <c r="M65" s="29"/>
      <c r="N65" s="28"/>
      <c r="P65" s="21"/>
      <c r="Q65" s="21"/>
    </row>
    <row r="66" spans="1:17" ht="20.25" customHeight="1">
      <c r="A66" s="859" t="s">
        <v>183</v>
      </c>
      <c r="B66" s="860"/>
      <c r="C66" s="37">
        <v>4</v>
      </c>
      <c r="D66" s="43">
        <v>5953283</v>
      </c>
      <c r="E66" s="37">
        <v>6</v>
      </c>
      <c r="F66" s="43">
        <v>9776445</v>
      </c>
      <c r="G66" s="37" t="s">
        <v>158</v>
      </c>
      <c r="H66" s="43" t="s">
        <v>166</v>
      </c>
      <c r="I66" s="44" t="s">
        <v>158</v>
      </c>
      <c r="J66" s="43" t="s">
        <v>166</v>
      </c>
      <c r="K66" s="37">
        <v>78</v>
      </c>
      <c r="L66" s="43">
        <v>74267955</v>
      </c>
      <c r="M66" s="22"/>
      <c r="N66" s="22"/>
      <c r="P66" s="21"/>
      <c r="Q66" s="21"/>
    </row>
    <row r="67" spans="1:17" ht="21.75" customHeight="1">
      <c r="A67" s="42"/>
      <c r="B67" s="41"/>
      <c r="C67" s="40"/>
      <c r="D67" s="50"/>
      <c r="E67" s="40"/>
      <c r="F67" s="50"/>
      <c r="G67" s="40"/>
      <c r="H67" s="50"/>
      <c r="I67" s="39"/>
      <c r="J67" s="50"/>
      <c r="K67" s="40"/>
      <c r="L67" s="50"/>
      <c r="M67" s="29"/>
      <c r="N67" s="28"/>
      <c r="P67" s="21"/>
      <c r="Q67" s="21"/>
    </row>
    <row r="68" spans="1:17" ht="20.25" customHeight="1">
      <c r="A68" s="859" t="s">
        <v>263</v>
      </c>
      <c r="B68" s="860"/>
      <c r="C68" s="37">
        <v>12</v>
      </c>
      <c r="D68" s="43">
        <v>14559214</v>
      </c>
      <c r="E68" s="37">
        <v>4</v>
      </c>
      <c r="F68" s="43">
        <v>5746897</v>
      </c>
      <c r="G68" s="37">
        <v>1</v>
      </c>
      <c r="H68" s="43">
        <v>1564673</v>
      </c>
      <c r="I68" s="44" t="s">
        <v>158</v>
      </c>
      <c r="J68" s="43" t="s">
        <v>166</v>
      </c>
      <c r="K68" s="37">
        <v>85</v>
      </c>
      <c r="L68" s="43">
        <v>78277216</v>
      </c>
      <c r="M68" s="22"/>
      <c r="N68" s="22"/>
      <c r="P68" s="21"/>
      <c r="Q68" s="21"/>
    </row>
    <row r="69" spans="1:17" ht="21.75" customHeight="1">
      <c r="A69" s="49"/>
      <c r="B69" s="48"/>
      <c r="C69" s="47"/>
      <c r="D69" s="45"/>
      <c r="E69" s="47"/>
      <c r="F69" s="45"/>
      <c r="G69" s="47"/>
      <c r="H69" s="45"/>
      <c r="I69" s="46"/>
      <c r="J69" s="45"/>
      <c r="K69" s="47"/>
      <c r="L69" s="45"/>
      <c r="M69" s="29"/>
      <c r="N69" s="28"/>
      <c r="P69" s="21"/>
      <c r="Q69" s="21"/>
    </row>
    <row r="70" spans="1:17" ht="20.25" customHeight="1">
      <c r="A70" s="859" t="s">
        <v>181</v>
      </c>
      <c r="B70" s="860"/>
      <c r="C70" s="37">
        <v>34</v>
      </c>
      <c r="D70" s="43">
        <v>46658458</v>
      </c>
      <c r="E70" s="37">
        <v>27</v>
      </c>
      <c r="F70" s="43">
        <v>43390314</v>
      </c>
      <c r="G70" s="37">
        <v>6</v>
      </c>
      <c r="H70" s="43">
        <v>10723940</v>
      </c>
      <c r="I70" s="44" t="s">
        <v>158</v>
      </c>
      <c r="J70" s="43" t="s">
        <v>166</v>
      </c>
      <c r="K70" s="37">
        <v>314</v>
      </c>
      <c r="L70" s="43">
        <v>294793793</v>
      </c>
      <c r="M70" s="22"/>
      <c r="N70" s="22"/>
      <c r="P70" s="21"/>
      <c r="Q70" s="21"/>
    </row>
    <row r="71" spans="1:17" ht="21.75" customHeight="1">
      <c r="A71" s="49"/>
      <c r="B71" s="48"/>
      <c r="C71" s="47"/>
      <c r="D71" s="45"/>
      <c r="E71" s="47"/>
      <c r="F71" s="45"/>
      <c r="G71" s="47"/>
      <c r="H71" s="45"/>
      <c r="I71" s="46"/>
      <c r="J71" s="45"/>
      <c r="K71" s="47"/>
      <c r="L71" s="45"/>
      <c r="M71" s="29"/>
      <c r="N71" s="28"/>
      <c r="P71" s="21"/>
      <c r="Q71" s="21"/>
    </row>
    <row r="72" spans="1:17" ht="20.25" customHeight="1">
      <c r="A72" s="857" t="s">
        <v>180</v>
      </c>
      <c r="B72" s="858"/>
      <c r="C72" s="37">
        <v>3</v>
      </c>
      <c r="D72" s="43">
        <v>5024500</v>
      </c>
      <c r="E72" s="37">
        <v>1</v>
      </c>
      <c r="F72" s="43">
        <v>1811023</v>
      </c>
      <c r="G72" s="37" t="s">
        <v>158</v>
      </c>
      <c r="H72" s="43" t="s">
        <v>166</v>
      </c>
      <c r="I72" s="44" t="s">
        <v>158</v>
      </c>
      <c r="J72" s="43" t="s">
        <v>166</v>
      </c>
      <c r="K72" s="37">
        <v>39</v>
      </c>
      <c r="L72" s="43">
        <v>36750223</v>
      </c>
      <c r="M72" s="22"/>
      <c r="N72" s="22"/>
      <c r="P72" s="21"/>
      <c r="Q72" s="21"/>
    </row>
    <row r="73" spans="1:17" ht="21.75" customHeight="1">
      <c r="A73" s="42"/>
      <c r="B73" s="41"/>
      <c r="C73" s="40"/>
      <c r="D73" s="50"/>
      <c r="E73" s="40"/>
      <c r="F73" s="50"/>
      <c r="G73" s="40"/>
      <c r="H73" s="50"/>
      <c r="I73" s="39"/>
      <c r="J73" s="50"/>
      <c r="K73" s="40"/>
      <c r="L73" s="50"/>
      <c r="M73" s="29"/>
      <c r="N73" s="28"/>
      <c r="P73" s="21"/>
      <c r="Q73" s="21"/>
    </row>
    <row r="74" spans="1:17" ht="20.25" customHeight="1">
      <c r="A74" s="859" t="s">
        <v>179</v>
      </c>
      <c r="B74" s="860"/>
      <c r="C74" s="37">
        <v>61</v>
      </c>
      <c r="D74" s="43">
        <v>82070090</v>
      </c>
      <c r="E74" s="37">
        <v>60</v>
      </c>
      <c r="F74" s="43">
        <v>97400651</v>
      </c>
      <c r="G74" s="37">
        <v>19</v>
      </c>
      <c r="H74" s="43">
        <v>37728343</v>
      </c>
      <c r="I74" s="44" t="s">
        <v>158</v>
      </c>
      <c r="J74" s="43" t="s">
        <v>166</v>
      </c>
      <c r="K74" s="37">
        <v>701</v>
      </c>
      <c r="L74" s="43">
        <v>674702373</v>
      </c>
      <c r="M74" s="22"/>
      <c r="N74" s="22"/>
      <c r="P74" s="21"/>
      <c r="Q74" s="21"/>
    </row>
    <row r="75" spans="1:17" ht="21.75" customHeight="1">
      <c r="A75" s="49"/>
      <c r="B75" s="48"/>
      <c r="C75" s="47"/>
      <c r="D75" s="45"/>
      <c r="E75" s="47"/>
      <c r="F75" s="45"/>
      <c r="G75" s="47"/>
      <c r="H75" s="45"/>
      <c r="I75" s="46"/>
      <c r="J75" s="45"/>
      <c r="K75" s="47"/>
      <c r="L75" s="45"/>
      <c r="M75" s="29"/>
      <c r="N75" s="28"/>
      <c r="P75" s="21"/>
      <c r="Q75" s="21"/>
    </row>
    <row r="76" spans="1:17" ht="20.25" customHeight="1">
      <c r="A76" s="859" t="s">
        <v>178</v>
      </c>
      <c r="B76" s="860"/>
      <c r="C76" s="37">
        <v>116</v>
      </c>
      <c r="D76" s="43">
        <v>163694981</v>
      </c>
      <c r="E76" s="37">
        <v>69</v>
      </c>
      <c r="F76" s="43">
        <v>108085032</v>
      </c>
      <c r="G76" s="37">
        <v>9</v>
      </c>
      <c r="H76" s="43">
        <v>13941116</v>
      </c>
      <c r="I76" s="44" t="s">
        <v>158</v>
      </c>
      <c r="J76" s="43" t="s">
        <v>166</v>
      </c>
      <c r="K76" s="37">
        <v>1101</v>
      </c>
      <c r="L76" s="43">
        <v>1119302831</v>
      </c>
      <c r="M76" s="22"/>
      <c r="N76" s="22"/>
      <c r="P76" s="21"/>
      <c r="Q76" s="21"/>
    </row>
    <row r="77" spans="1:17" ht="21.75" customHeight="1">
      <c r="A77" s="49"/>
      <c r="B77" s="48"/>
      <c r="C77" s="47"/>
      <c r="D77" s="45"/>
      <c r="E77" s="47"/>
      <c r="F77" s="45"/>
      <c r="G77" s="47"/>
      <c r="H77" s="45"/>
      <c r="I77" s="46"/>
      <c r="J77" s="45"/>
      <c r="K77" s="47"/>
      <c r="L77" s="45"/>
      <c r="M77" s="29"/>
      <c r="N77" s="28"/>
      <c r="P77" s="21"/>
      <c r="Q77" s="21"/>
    </row>
    <row r="78" spans="1:17" ht="20.25" customHeight="1">
      <c r="A78" s="857" t="s">
        <v>177</v>
      </c>
      <c r="B78" s="858"/>
      <c r="C78" s="37">
        <v>71</v>
      </c>
      <c r="D78" s="43">
        <v>90942134</v>
      </c>
      <c r="E78" s="37">
        <v>40</v>
      </c>
      <c r="F78" s="43">
        <v>59887879</v>
      </c>
      <c r="G78" s="37">
        <v>9</v>
      </c>
      <c r="H78" s="43">
        <v>15547358</v>
      </c>
      <c r="I78" s="44" t="s">
        <v>158</v>
      </c>
      <c r="J78" s="43" t="s">
        <v>166</v>
      </c>
      <c r="K78" s="37">
        <v>724</v>
      </c>
      <c r="L78" s="43">
        <v>639678501</v>
      </c>
      <c r="M78" s="22"/>
      <c r="N78" s="22"/>
      <c r="P78" s="21"/>
      <c r="Q78" s="21"/>
    </row>
    <row r="79" spans="1:17" ht="21.75" customHeight="1">
      <c r="A79" s="42"/>
      <c r="B79" s="41"/>
      <c r="C79" s="40"/>
      <c r="D79" s="50"/>
      <c r="E79" s="40"/>
      <c r="F79" s="50"/>
      <c r="G79" s="40"/>
      <c r="H79" s="50"/>
      <c r="I79" s="39"/>
      <c r="J79" s="50"/>
      <c r="K79" s="40"/>
      <c r="L79" s="50"/>
      <c r="M79" s="29"/>
      <c r="N79" s="28"/>
      <c r="P79" s="21"/>
      <c r="Q79" s="21"/>
    </row>
    <row r="80" spans="1:17" ht="20.25" customHeight="1">
      <c r="A80" s="859" t="s">
        <v>176</v>
      </c>
      <c r="B80" s="860"/>
      <c r="C80" s="37">
        <v>41</v>
      </c>
      <c r="D80" s="43">
        <v>54390834</v>
      </c>
      <c r="E80" s="37">
        <v>36</v>
      </c>
      <c r="F80" s="43">
        <v>55269722</v>
      </c>
      <c r="G80" s="37">
        <v>13</v>
      </c>
      <c r="H80" s="43">
        <v>22404716</v>
      </c>
      <c r="I80" s="44" t="s">
        <v>158</v>
      </c>
      <c r="J80" s="43" t="s">
        <v>166</v>
      </c>
      <c r="K80" s="37">
        <v>361</v>
      </c>
      <c r="L80" s="43">
        <v>351676664</v>
      </c>
      <c r="M80" s="22"/>
      <c r="N80" s="22"/>
      <c r="P80" s="21"/>
      <c r="Q80" s="21"/>
    </row>
    <row r="81" spans="1:17" ht="21.75" customHeight="1">
      <c r="A81" s="49"/>
      <c r="B81" s="48"/>
      <c r="C81" s="47"/>
      <c r="D81" s="45"/>
      <c r="E81" s="47"/>
      <c r="F81" s="45"/>
      <c r="G81" s="47"/>
      <c r="H81" s="45"/>
      <c r="I81" s="46"/>
      <c r="J81" s="45"/>
      <c r="K81" s="47"/>
      <c r="L81" s="45"/>
      <c r="M81" s="29"/>
      <c r="N81" s="28"/>
      <c r="P81" s="21"/>
      <c r="Q81" s="21"/>
    </row>
    <row r="82" spans="1:17" ht="20.25" customHeight="1">
      <c r="A82" s="859" t="s">
        <v>175</v>
      </c>
      <c r="B82" s="860"/>
      <c r="C82" s="37">
        <v>12</v>
      </c>
      <c r="D82" s="43">
        <v>16830595</v>
      </c>
      <c r="E82" s="37">
        <v>4</v>
      </c>
      <c r="F82" s="43">
        <v>6162138</v>
      </c>
      <c r="G82" s="37">
        <v>4</v>
      </c>
      <c r="H82" s="43">
        <v>7632527</v>
      </c>
      <c r="I82" s="44" t="s">
        <v>158</v>
      </c>
      <c r="J82" s="43" t="s">
        <v>166</v>
      </c>
      <c r="K82" s="37">
        <v>121</v>
      </c>
      <c r="L82" s="43">
        <v>124432079</v>
      </c>
      <c r="M82" s="22"/>
      <c r="N82" s="22"/>
      <c r="P82" s="21"/>
      <c r="Q82" s="21"/>
    </row>
    <row r="83" spans="1:17" ht="21.75" customHeight="1">
      <c r="A83" s="49"/>
      <c r="B83" s="48"/>
      <c r="C83" s="47"/>
      <c r="D83" s="45"/>
      <c r="E83" s="47"/>
      <c r="F83" s="45"/>
      <c r="G83" s="47"/>
      <c r="H83" s="45"/>
      <c r="I83" s="46"/>
      <c r="J83" s="45"/>
      <c r="K83" s="47"/>
      <c r="L83" s="45"/>
      <c r="M83" s="29"/>
      <c r="N83" s="28"/>
      <c r="P83" s="21"/>
      <c r="Q83" s="21"/>
    </row>
    <row r="84" spans="1:17" ht="20.25" customHeight="1">
      <c r="A84" s="859" t="s">
        <v>174</v>
      </c>
      <c r="B84" s="860"/>
      <c r="C84" s="37">
        <v>78</v>
      </c>
      <c r="D84" s="43">
        <v>107256709</v>
      </c>
      <c r="E84" s="37">
        <v>56</v>
      </c>
      <c r="F84" s="43">
        <v>86432082</v>
      </c>
      <c r="G84" s="37">
        <v>12</v>
      </c>
      <c r="H84" s="43">
        <v>22159310</v>
      </c>
      <c r="I84" s="44" t="s">
        <v>158</v>
      </c>
      <c r="J84" s="43" t="s">
        <v>166</v>
      </c>
      <c r="K84" s="37">
        <v>636</v>
      </c>
      <c r="L84" s="43">
        <v>622629798</v>
      </c>
      <c r="M84" s="22"/>
      <c r="N84" s="22"/>
      <c r="P84" s="21"/>
      <c r="Q84" s="21"/>
    </row>
    <row r="85" spans="1:17" ht="21.75" customHeight="1">
      <c r="A85" s="42"/>
      <c r="B85" s="41"/>
      <c r="C85" s="40"/>
      <c r="D85" s="50"/>
      <c r="E85" s="40"/>
      <c r="F85" s="50"/>
      <c r="G85" s="40"/>
      <c r="H85" s="50"/>
      <c r="I85" s="39"/>
      <c r="J85" s="50"/>
      <c r="K85" s="40"/>
      <c r="L85" s="50"/>
      <c r="M85" s="29"/>
      <c r="N85" s="28"/>
      <c r="P85" s="21"/>
      <c r="Q85" s="21"/>
    </row>
    <row r="86" spans="1:17" ht="20.25" customHeight="1">
      <c r="A86" s="859" t="s">
        <v>173</v>
      </c>
      <c r="B86" s="860"/>
      <c r="C86" s="37">
        <v>410</v>
      </c>
      <c r="D86" s="43">
        <v>549195263</v>
      </c>
      <c r="E86" s="37">
        <v>110</v>
      </c>
      <c r="F86" s="43">
        <v>175694513</v>
      </c>
      <c r="G86" s="37">
        <v>11</v>
      </c>
      <c r="H86" s="43">
        <v>16329529</v>
      </c>
      <c r="I86" s="44" t="s">
        <v>158</v>
      </c>
      <c r="J86" s="43" t="s">
        <v>166</v>
      </c>
      <c r="K86" s="37">
        <v>3684</v>
      </c>
      <c r="L86" s="43">
        <v>2957732195</v>
      </c>
      <c r="M86" s="22"/>
      <c r="N86" s="22"/>
      <c r="P86" s="21"/>
      <c r="Q86" s="21"/>
    </row>
    <row r="87" spans="1:17" ht="21.75" customHeight="1">
      <c r="A87" s="49"/>
      <c r="B87" s="48"/>
      <c r="C87" s="47"/>
      <c r="D87" s="45"/>
      <c r="E87" s="47"/>
      <c r="F87" s="45"/>
      <c r="G87" s="47"/>
      <c r="H87" s="45"/>
      <c r="I87" s="46"/>
      <c r="J87" s="45"/>
      <c r="K87" s="47"/>
      <c r="L87" s="45"/>
      <c r="M87" s="29"/>
      <c r="N87" s="28"/>
      <c r="P87" s="21"/>
      <c r="Q87" s="21"/>
    </row>
    <row r="88" spans="1:17" ht="20.25" customHeight="1">
      <c r="A88" s="859" t="s">
        <v>172</v>
      </c>
      <c r="B88" s="860"/>
      <c r="C88" s="37">
        <v>27</v>
      </c>
      <c r="D88" s="43">
        <v>38195795</v>
      </c>
      <c r="E88" s="37">
        <v>10</v>
      </c>
      <c r="F88" s="43">
        <v>16280381</v>
      </c>
      <c r="G88" s="37">
        <v>6</v>
      </c>
      <c r="H88" s="43">
        <v>10561296</v>
      </c>
      <c r="I88" s="44" t="s">
        <v>158</v>
      </c>
      <c r="J88" s="43" t="s">
        <v>166</v>
      </c>
      <c r="K88" s="37">
        <v>255</v>
      </c>
      <c r="L88" s="43">
        <v>242020236</v>
      </c>
      <c r="M88" s="22"/>
      <c r="N88" s="22"/>
      <c r="P88" s="21"/>
      <c r="Q88" s="21"/>
    </row>
    <row r="89" spans="1:17" ht="21.75" customHeight="1">
      <c r="A89" s="49"/>
      <c r="B89" s="48"/>
      <c r="C89" s="47"/>
      <c r="D89" s="45"/>
      <c r="E89" s="47"/>
      <c r="F89" s="45"/>
      <c r="G89" s="47"/>
      <c r="H89" s="45"/>
      <c r="I89" s="46"/>
      <c r="J89" s="45"/>
      <c r="K89" s="47"/>
      <c r="L89" s="45"/>
      <c r="M89" s="29"/>
      <c r="N89" s="28"/>
      <c r="P89" s="21"/>
      <c r="Q89" s="21"/>
    </row>
    <row r="90" spans="1:17" ht="20.25" customHeight="1">
      <c r="A90" s="859" t="s">
        <v>171</v>
      </c>
      <c r="B90" s="860"/>
      <c r="C90" s="37">
        <v>2</v>
      </c>
      <c r="D90" s="43">
        <v>3318316</v>
      </c>
      <c r="E90" s="37">
        <v>1</v>
      </c>
      <c r="F90" s="43">
        <v>1759687</v>
      </c>
      <c r="G90" s="37" t="s">
        <v>158</v>
      </c>
      <c r="H90" s="43" t="s">
        <v>166</v>
      </c>
      <c r="I90" s="44" t="s">
        <v>158</v>
      </c>
      <c r="J90" s="43" t="s">
        <v>166</v>
      </c>
      <c r="K90" s="37">
        <v>14</v>
      </c>
      <c r="L90" s="43">
        <v>15154270</v>
      </c>
      <c r="M90" s="22"/>
      <c r="N90" s="22"/>
      <c r="P90" s="21"/>
      <c r="Q90" s="21"/>
    </row>
    <row r="91" spans="1:17" ht="21.75" customHeight="1">
      <c r="A91" s="42"/>
      <c r="B91" s="41"/>
      <c r="C91" s="40"/>
      <c r="D91" s="50"/>
      <c r="E91" s="40"/>
      <c r="F91" s="50"/>
      <c r="G91" s="40"/>
      <c r="H91" s="50"/>
      <c r="I91" s="39"/>
      <c r="J91" s="50"/>
      <c r="K91" s="40"/>
      <c r="L91" s="50"/>
      <c r="M91" s="29"/>
      <c r="N91" s="28"/>
      <c r="P91" s="21"/>
      <c r="Q91" s="21"/>
    </row>
    <row r="92" spans="1:17" ht="20.25" customHeight="1">
      <c r="A92" s="859" t="s">
        <v>170</v>
      </c>
      <c r="B92" s="860"/>
      <c r="C92" s="37">
        <v>34</v>
      </c>
      <c r="D92" s="43">
        <v>48054180</v>
      </c>
      <c r="E92" s="37">
        <v>24</v>
      </c>
      <c r="F92" s="43">
        <v>39010069</v>
      </c>
      <c r="G92" s="37">
        <v>9</v>
      </c>
      <c r="H92" s="43">
        <v>17251179</v>
      </c>
      <c r="I92" s="44" t="s">
        <v>158</v>
      </c>
      <c r="J92" s="43" t="s">
        <v>166</v>
      </c>
      <c r="K92" s="37">
        <v>286</v>
      </c>
      <c r="L92" s="43">
        <v>301642720</v>
      </c>
      <c r="M92" s="22"/>
      <c r="N92" s="22"/>
      <c r="P92" s="21"/>
      <c r="Q92" s="21"/>
    </row>
    <row r="93" spans="1:17" ht="21.75" customHeight="1">
      <c r="A93" s="49"/>
      <c r="B93" s="48"/>
      <c r="C93" s="47"/>
      <c r="D93" s="45"/>
      <c r="E93" s="47"/>
      <c r="F93" s="45"/>
      <c r="G93" s="47"/>
      <c r="H93" s="45"/>
      <c r="I93" s="46"/>
      <c r="J93" s="45"/>
      <c r="K93" s="47"/>
      <c r="L93" s="45"/>
      <c r="M93" s="29"/>
      <c r="N93" s="28"/>
      <c r="P93" s="21"/>
      <c r="Q93" s="21"/>
    </row>
    <row r="94" spans="1:17" ht="20.25" customHeight="1">
      <c r="A94" s="859" t="s">
        <v>169</v>
      </c>
      <c r="B94" s="860"/>
      <c r="C94" s="37">
        <v>46</v>
      </c>
      <c r="D94" s="43">
        <v>59059239</v>
      </c>
      <c r="E94" s="37">
        <v>14</v>
      </c>
      <c r="F94" s="43">
        <v>20167625</v>
      </c>
      <c r="G94" s="37">
        <v>3</v>
      </c>
      <c r="H94" s="43">
        <v>4757476</v>
      </c>
      <c r="I94" s="44" t="s">
        <v>158</v>
      </c>
      <c r="J94" s="43" t="s">
        <v>166</v>
      </c>
      <c r="K94" s="37">
        <v>570</v>
      </c>
      <c r="L94" s="43">
        <v>544275771</v>
      </c>
      <c r="M94" s="22"/>
      <c r="N94" s="22"/>
      <c r="P94" s="21"/>
      <c r="Q94" s="21"/>
    </row>
    <row r="95" spans="1:17" ht="21.75" customHeight="1">
      <c r="A95" s="49"/>
      <c r="B95" s="48"/>
      <c r="C95" s="47"/>
      <c r="D95" s="45"/>
      <c r="E95" s="47"/>
      <c r="F95" s="45"/>
      <c r="G95" s="47"/>
      <c r="H95" s="45"/>
      <c r="I95" s="46"/>
      <c r="J95" s="45"/>
      <c r="K95" s="47"/>
      <c r="L95" s="45"/>
      <c r="M95" s="29"/>
      <c r="N95" s="28"/>
      <c r="P95" s="21"/>
      <c r="Q95" s="21"/>
    </row>
    <row r="96" spans="1:17" ht="20.25" customHeight="1">
      <c r="A96" s="859" t="s">
        <v>168</v>
      </c>
      <c r="B96" s="860"/>
      <c r="C96" s="37">
        <v>18</v>
      </c>
      <c r="D96" s="43">
        <v>20659651</v>
      </c>
      <c r="E96" s="37">
        <v>16</v>
      </c>
      <c r="F96" s="43">
        <v>21744680</v>
      </c>
      <c r="G96" s="37">
        <v>5</v>
      </c>
      <c r="H96" s="43">
        <v>8231363</v>
      </c>
      <c r="I96" s="44" t="s">
        <v>158</v>
      </c>
      <c r="J96" s="43" t="s">
        <v>166</v>
      </c>
      <c r="K96" s="37">
        <v>138</v>
      </c>
      <c r="L96" s="43">
        <v>133079312</v>
      </c>
      <c r="M96" s="22"/>
      <c r="N96" s="22"/>
      <c r="P96" s="21"/>
      <c r="Q96" s="21"/>
    </row>
    <row r="97" spans="1:17" ht="21.75" customHeight="1">
      <c r="A97" s="42"/>
      <c r="B97" s="41"/>
      <c r="C97" s="40"/>
      <c r="D97" s="50"/>
      <c r="E97" s="40"/>
      <c r="F97" s="50"/>
      <c r="G97" s="40"/>
      <c r="H97" s="50"/>
      <c r="I97" s="39"/>
      <c r="J97" s="50"/>
      <c r="K97" s="40"/>
      <c r="L97" s="50"/>
      <c r="M97" s="29"/>
      <c r="N97" s="28"/>
      <c r="P97" s="21"/>
      <c r="Q97" s="21"/>
    </row>
    <row r="98" spans="1:17" ht="20.25" customHeight="1">
      <c r="A98" s="859" t="s">
        <v>167</v>
      </c>
      <c r="B98" s="860"/>
      <c r="C98" s="37">
        <v>445</v>
      </c>
      <c r="D98" s="43">
        <v>541360407</v>
      </c>
      <c r="E98" s="37">
        <v>288</v>
      </c>
      <c r="F98" s="43">
        <v>416523113</v>
      </c>
      <c r="G98" s="37">
        <v>42</v>
      </c>
      <c r="H98" s="43">
        <v>68586927</v>
      </c>
      <c r="I98" s="44">
        <v>3</v>
      </c>
      <c r="J98" s="43">
        <v>5919393</v>
      </c>
      <c r="K98" s="37">
        <v>3851</v>
      </c>
      <c r="L98" s="43">
        <v>3431967580</v>
      </c>
      <c r="M98" s="22"/>
      <c r="N98" s="22"/>
      <c r="P98" s="21"/>
      <c r="Q98" s="21"/>
    </row>
    <row r="99" spans="1:17" ht="21.75" customHeight="1">
      <c r="A99" s="49"/>
      <c r="B99" s="48"/>
      <c r="C99" s="47"/>
      <c r="D99" s="45"/>
      <c r="E99" s="47"/>
      <c r="F99" s="45"/>
      <c r="G99" s="47"/>
      <c r="H99" s="45"/>
      <c r="I99" s="46"/>
      <c r="J99" s="45"/>
      <c r="K99" s="47"/>
      <c r="L99" s="45"/>
      <c r="M99" s="29"/>
      <c r="N99" s="28"/>
      <c r="P99" s="21"/>
      <c r="Q99" s="21"/>
    </row>
    <row r="100" spans="1:17" ht="20.25" customHeight="1">
      <c r="A100" s="857" t="s">
        <v>165</v>
      </c>
      <c r="B100" s="858"/>
      <c r="C100" s="37">
        <v>10</v>
      </c>
      <c r="D100" s="43">
        <v>13859605</v>
      </c>
      <c r="E100" s="37">
        <v>5</v>
      </c>
      <c r="F100" s="43">
        <v>6843260</v>
      </c>
      <c r="G100" s="37">
        <v>1</v>
      </c>
      <c r="H100" s="43">
        <v>1454273</v>
      </c>
      <c r="I100" s="44" t="s">
        <v>158</v>
      </c>
      <c r="J100" s="43" t="s">
        <v>166</v>
      </c>
      <c r="K100" s="37">
        <v>98</v>
      </c>
      <c r="L100" s="43">
        <v>94289710</v>
      </c>
      <c r="M100" s="22"/>
      <c r="N100" s="22"/>
      <c r="P100" s="21"/>
      <c r="Q100" s="21"/>
    </row>
    <row r="101" spans="1:17" ht="21.75" customHeight="1">
      <c r="A101" s="42"/>
      <c r="B101" s="41"/>
      <c r="C101" s="40"/>
      <c r="D101" s="50"/>
      <c r="E101" s="40"/>
      <c r="F101" s="50"/>
      <c r="G101" s="40"/>
      <c r="H101" s="50"/>
      <c r="I101" s="39"/>
      <c r="J101" s="50"/>
      <c r="K101" s="40"/>
      <c r="L101" s="50"/>
      <c r="M101" s="29"/>
      <c r="N101" s="28"/>
      <c r="P101" s="21"/>
      <c r="Q101" s="21"/>
    </row>
    <row r="102" spans="1:17" ht="20.25" customHeight="1">
      <c r="A102" s="857" t="s">
        <v>164</v>
      </c>
      <c r="B102" s="858"/>
      <c r="C102" s="27">
        <v>1427</v>
      </c>
      <c r="D102" s="51">
        <v>1864784588</v>
      </c>
      <c r="E102" s="27">
        <v>772</v>
      </c>
      <c r="F102" s="51">
        <v>1173735210</v>
      </c>
      <c r="G102" s="27">
        <v>150</v>
      </c>
      <c r="H102" s="51">
        <v>258874026</v>
      </c>
      <c r="I102" s="52">
        <v>3</v>
      </c>
      <c r="J102" s="51">
        <v>5919393</v>
      </c>
      <c r="K102" s="27">
        <v>13097</v>
      </c>
      <c r="L102" s="51">
        <v>11775453949</v>
      </c>
      <c r="M102" s="22"/>
      <c r="N102" s="22"/>
      <c r="P102" s="21"/>
      <c r="Q102" s="21"/>
    </row>
    <row r="103" spans="1:17" ht="18.95" customHeight="1">
      <c r="A103" s="710"/>
      <c r="B103" s="711"/>
      <c r="C103" s="40"/>
      <c r="D103" s="50"/>
      <c r="E103" s="40"/>
      <c r="F103" s="50"/>
      <c r="G103" s="40"/>
      <c r="H103" s="50"/>
      <c r="I103" s="39"/>
      <c r="J103" s="50"/>
      <c r="K103" s="40"/>
      <c r="L103" s="50"/>
      <c r="M103" s="29"/>
      <c r="N103" s="28"/>
      <c r="P103" s="21"/>
      <c r="Q103" s="21"/>
    </row>
    <row r="104" spans="1:17" ht="20.25" customHeight="1">
      <c r="A104" s="876" t="s">
        <v>262</v>
      </c>
      <c r="B104" s="877" t="s">
        <v>262</v>
      </c>
      <c r="C104" s="37">
        <v>1255</v>
      </c>
      <c r="D104" s="43">
        <v>1660043178</v>
      </c>
      <c r="E104" s="37">
        <v>690</v>
      </c>
      <c r="F104" s="43">
        <v>1061939809</v>
      </c>
      <c r="G104" s="37">
        <v>136</v>
      </c>
      <c r="H104" s="43">
        <v>237667816</v>
      </c>
      <c r="I104" s="44">
        <v>3</v>
      </c>
      <c r="J104" s="43">
        <v>5919393</v>
      </c>
      <c r="K104" s="37">
        <v>10820</v>
      </c>
      <c r="L104" s="43">
        <v>9893944348</v>
      </c>
      <c r="M104" s="22"/>
      <c r="N104" s="22"/>
      <c r="P104" s="21"/>
      <c r="Q104" s="21"/>
    </row>
    <row r="105" spans="1:17" ht="18.95" customHeight="1">
      <c r="A105" s="712"/>
      <c r="B105" s="713"/>
      <c r="C105" s="32"/>
      <c r="D105" s="87"/>
      <c r="E105" s="32"/>
      <c r="F105" s="87"/>
      <c r="G105" s="32"/>
      <c r="H105" s="87"/>
      <c r="I105" s="32"/>
      <c r="J105" s="87"/>
      <c r="K105" s="33"/>
      <c r="L105" s="87"/>
      <c r="M105" s="29"/>
      <c r="N105" s="28"/>
      <c r="P105" s="21"/>
      <c r="Q105" s="21"/>
    </row>
    <row r="106" spans="1:17" ht="20.25" customHeight="1">
      <c r="A106" s="878" t="s">
        <v>261</v>
      </c>
      <c r="B106" s="879" t="s">
        <v>261</v>
      </c>
      <c r="C106" s="27">
        <v>172</v>
      </c>
      <c r="D106" s="51">
        <v>204741410</v>
      </c>
      <c r="E106" s="27">
        <v>82</v>
      </c>
      <c r="F106" s="51">
        <v>111795401</v>
      </c>
      <c r="G106" s="27">
        <v>14</v>
      </c>
      <c r="H106" s="51">
        <v>21206210</v>
      </c>
      <c r="I106" s="52" t="s">
        <v>158</v>
      </c>
      <c r="J106" s="51" t="s">
        <v>166</v>
      </c>
      <c r="K106" s="27">
        <v>2277</v>
      </c>
      <c r="L106" s="51">
        <v>1881509601</v>
      </c>
      <c r="M106" s="22"/>
      <c r="N106" s="22"/>
      <c r="P106" s="21"/>
      <c r="Q106" s="21"/>
    </row>
    <row r="108" spans="1:17">
      <c r="A108" s="862"/>
      <c r="B108" s="863"/>
      <c r="C108" s="19"/>
      <c r="D108" s="19"/>
      <c r="E108" s="19"/>
      <c r="F108" s="19"/>
      <c r="G108" s="19"/>
      <c r="H108" s="19"/>
      <c r="I108" s="20"/>
      <c r="J108" s="20"/>
    </row>
    <row r="109" spans="1:17" ht="17.25" customHeight="1">
      <c r="A109" s="862"/>
      <c r="B109" s="863"/>
      <c r="C109" s="19"/>
      <c r="D109" s="19"/>
      <c r="E109" s="19"/>
      <c r="F109" s="19"/>
      <c r="G109" s="19"/>
      <c r="H109" s="19"/>
      <c r="I109" s="18"/>
      <c r="J109" s="18"/>
    </row>
    <row r="110" spans="1:17">
      <c r="C110" s="17"/>
      <c r="D110" s="17"/>
      <c r="E110" s="17"/>
      <c r="F110" s="17"/>
      <c r="G110" s="17"/>
      <c r="H110" s="17"/>
      <c r="I110" s="17"/>
      <c r="J110" s="17"/>
    </row>
    <row r="112" spans="1:17"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6" spans="22:22">
      <c r="V146" s="16"/>
    </row>
    <row r="147" spans="22:22">
      <c r="V147" s="16"/>
    </row>
    <row r="149" spans="22:22" ht="24" customHeight="1"/>
    <row r="150" spans="22:22" ht="24" customHeight="1"/>
    <row r="151" spans="22:22" ht="24" customHeight="1"/>
    <row r="152" spans="22:22" ht="24" customHeight="1"/>
    <row r="153" spans="22:22" ht="24" customHeight="1"/>
    <row r="154" spans="22:22" ht="24" customHeight="1"/>
    <row r="155" spans="22:22" ht="24" customHeight="1"/>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7" ht="24" customHeight="1"/>
    <row r="298" ht="24" customHeight="1"/>
    <row r="299" ht="24" customHeight="1"/>
    <row r="300" ht="24" customHeight="1"/>
    <row r="301" ht="24" customHeight="1"/>
    <row r="302"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sheetData>
  <mergeCells count="64">
    <mergeCell ref="M5:N5"/>
    <mergeCell ref="A9:B9"/>
    <mergeCell ref="I5:J5"/>
    <mergeCell ref="K5:L5"/>
    <mergeCell ref="A19:B19"/>
    <mergeCell ref="C5:D5"/>
    <mergeCell ref="E5:F5"/>
    <mergeCell ref="G5:H5"/>
    <mergeCell ref="A23:B23"/>
    <mergeCell ref="A15:B15"/>
    <mergeCell ref="A21:B21"/>
    <mergeCell ref="A17:B17"/>
    <mergeCell ref="A5:B6"/>
    <mergeCell ref="A11:B11"/>
    <mergeCell ref="A13:B13"/>
    <mergeCell ref="A25:B25"/>
    <mergeCell ref="A27:B27"/>
    <mergeCell ref="A54:B54"/>
    <mergeCell ref="A31:B31"/>
    <mergeCell ref="A33:B33"/>
    <mergeCell ref="A35:B35"/>
    <mergeCell ref="A51:B51"/>
    <mergeCell ref="A53:B53"/>
    <mergeCell ref="A37:B37"/>
    <mergeCell ref="A39:B39"/>
    <mergeCell ref="A41:B41"/>
    <mergeCell ref="A43:B43"/>
    <mergeCell ref="A45:B45"/>
    <mergeCell ref="A47:B47"/>
    <mergeCell ref="A49:B49"/>
    <mergeCell ref="A29:B29"/>
    <mergeCell ref="A68:B68"/>
    <mergeCell ref="A55:B55"/>
    <mergeCell ref="A58:B59"/>
    <mergeCell ref="C58:D58"/>
    <mergeCell ref="E58:F58"/>
    <mergeCell ref="K58:L58"/>
    <mergeCell ref="M58:N58"/>
    <mergeCell ref="A62:B62"/>
    <mergeCell ref="A64:B64"/>
    <mergeCell ref="A66:B66"/>
    <mergeCell ref="G58:H58"/>
    <mergeCell ref="I58:J58"/>
    <mergeCell ref="A92:B92"/>
    <mergeCell ref="A70:B70"/>
    <mergeCell ref="A72:B72"/>
    <mergeCell ref="A74:B74"/>
    <mergeCell ref="A76:B76"/>
    <mergeCell ref="A78:B78"/>
    <mergeCell ref="A80:B80"/>
    <mergeCell ref="A82:B82"/>
    <mergeCell ref="A84:B84"/>
    <mergeCell ref="A86:B86"/>
    <mergeCell ref="A88:B88"/>
    <mergeCell ref="A90:B90"/>
    <mergeCell ref="A108:B108"/>
    <mergeCell ref="A109:B109"/>
    <mergeCell ref="A94:B94"/>
    <mergeCell ref="A96:B96"/>
    <mergeCell ref="A98:B98"/>
    <mergeCell ref="A100:B100"/>
    <mergeCell ref="A102:B102"/>
    <mergeCell ref="A104:B104"/>
    <mergeCell ref="A106:B106"/>
  </mergeCells>
  <phoneticPr fontId="6"/>
  <pageMargins left="0.78740157480314965" right="0.39370078740157483" top="0.59055118110236227" bottom="0.19685039370078741" header="0.51181102362204722" footer="0.51181102362204722"/>
  <pageSetup paperSize="9" scale="50" fitToWidth="0" orientation="landscape" r:id="rId1"/>
  <headerFooter alignWithMargins="0">
    <oddHeader xml:space="preserve">&amp;C
</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6D8AC-E015-4F74-BA5C-0124CC7E4533}">
  <dimension ref="A2:Q64"/>
  <sheetViews>
    <sheetView zoomScaleNormal="100" zoomScaleSheetLayoutView="75" workbookViewId="0"/>
  </sheetViews>
  <sheetFormatPr defaultColWidth="13.875" defaultRowHeight="17.25"/>
  <cols>
    <col min="1" max="1" width="9.625" style="177" customWidth="1"/>
    <col min="2" max="2" width="4.625" style="177" customWidth="1"/>
    <col min="3" max="3" width="9.625" style="177" customWidth="1"/>
    <col min="4" max="4" width="15.875" style="177" customWidth="1"/>
    <col min="5" max="5" width="9.625" style="177" customWidth="1"/>
    <col min="6" max="6" width="15.875" style="177" customWidth="1"/>
    <col min="7" max="7" width="9.625" style="177" customWidth="1"/>
    <col min="8" max="8" width="15.875" style="177" customWidth="1"/>
    <col min="9" max="9" width="9.75" style="177" customWidth="1"/>
    <col min="10" max="10" width="15.875" style="177" customWidth="1"/>
    <col min="11" max="11" width="9.625" style="177" customWidth="1"/>
    <col min="12" max="12" width="15.875" style="177" customWidth="1"/>
    <col min="13" max="13" width="9.625" style="177" customWidth="1"/>
    <col min="14" max="14" width="15.875" style="177" customWidth="1"/>
    <col min="15" max="16384" width="13.875" style="177"/>
  </cols>
  <sheetData>
    <row r="2" spans="1:15" ht="20.100000000000001" customHeight="1"/>
    <row r="3" spans="1:15" ht="20.25">
      <c r="A3" s="144" t="s">
        <v>342</v>
      </c>
    </row>
    <row r="4" spans="1:15" ht="21" customHeight="1">
      <c r="A4" s="144" t="s">
        <v>341</v>
      </c>
    </row>
    <row r="5" spans="1:15" ht="24" customHeight="1">
      <c r="A5" s="955" t="s">
        <v>293</v>
      </c>
      <c r="B5" s="956"/>
      <c r="C5" s="947" t="s">
        <v>340</v>
      </c>
      <c r="D5" s="948"/>
      <c r="E5" s="947" t="s">
        <v>328</v>
      </c>
      <c r="F5" s="948"/>
      <c r="G5" s="947" t="s">
        <v>327</v>
      </c>
      <c r="H5" s="948"/>
      <c r="I5" s="947" t="s">
        <v>326</v>
      </c>
      <c r="J5" s="948"/>
      <c r="K5" s="947" t="s">
        <v>280</v>
      </c>
      <c r="L5" s="948"/>
      <c r="M5" s="947" t="s">
        <v>279</v>
      </c>
      <c r="N5" s="948"/>
      <c r="O5" s="203"/>
    </row>
    <row r="6" spans="1:15" ht="24" customHeight="1">
      <c r="A6" s="957"/>
      <c r="B6" s="958"/>
      <c r="C6" s="204" t="s">
        <v>265</v>
      </c>
      <c r="D6" s="204" t="s">
        <v>264</v>
      </c>
      <c r="E6" s="204" t="s">
        <v>265</v>
      </c>
      <c r="F6" s="204" t="s">
        <v>264</v>
      </c>
      <c r="G6" s="204" t="s">
        <v>265</v>
      </c>
      <c r="H6" s="204" t="s">
        <v>264</v>
      </c>
      <c r="I6" s="204" t="s">
        <v>265</v>
      </c>
      <c r="J6" s="204" t="s">
        <v>264</v>
      </c>
      <c r="K6" s="204" t="s">
        <v>265</v>
      </c>
      <c r="L6" s="204" t="s">
        <v>264</v>
      </c>
      <c r="M6" s="204" t="s">
        <v>265</v>
      </c>
      <c r="N6" s="204" t="s">
        <v>264</v>
      </c>
      <c r="O6" s="203"/>
    </row>
    <row r="7" spans="1:15" ht="20.100000000000001" customHeight="1">
      <c r="A7" s="197"/>
      <c r="B7" s="196"/>
      <c r="C7" s="202" t="s">
        <v>186</v>
      </c>
      <c r="D7" s="202" t="s">
        <v>28</v>
      </c>
      <c r="E7" s="202" t="s">
        <v>186</v>
      </c>
      <c r="F7" s="202" t="s">
        <v>28</v>
      </c>
      <c r="G7" s="202" t="s">
        <v>186</v>
      </c>
      <c r="H7" s="202" t="s">
        <v>28</v>
      </c>
      <c r="I7" s="202" t="s">
        <v>186</v>
      </c>
      <c r="J7" s="202" t="s">
        <v>28</v>
      </c>
      <c r="K7" s="202" t="s">
        <v>186</v>
      </c>
      <c r="L7" s="202" t="s">
        <v>28</v>
      </c>
      <c r="M7" s="202" t="s">
        <v>186</v>
      </c>
      <c r="N7" s="202" t="s">
        <v>28</v>
      </c>
    </row>
    <row r="8" spans="1:15" ht="29.25" customHeight="1">
      <c r="A8" s="949" t="s">
        <v>185</v>
      </c>
      <c r="B8" s="950"/>
      <c r="C8" s="189" t="s">
        <v>158</v>
      </c>
      <c r="D8" s="189" t="s">
        <v>166</v>
      </c>
      <c r="E8" s="189" t="s">
        <v>158</v>
      </c>
      <c r="F8" s="189" t="s">
        <v>166</v>
      </c>
      <c r="G8" s="189" t="s">
        <v>158</v>
      </c>
      <c r="H8" s="189" t="s">
        <v>166</v>
      </c>
      <c r="I8" s="189" t="s">
        <v>158</v>
      </c>
      <c r="J8" s="189" t="s">
        <v>166</v>
      </c>
      <c r="K8" s="189" t="s">
        <v>158</v>
      </c>
      <c r="L8" s="189" t="s">
        <v>166</v>
      </c>
      <c r="M8" s="189" t="s">
        <v>158</v>
      </c>
      <c r="N8" s="189" t="s">
        <v>166</v>
      </c>
    </row>
    <row r="9" spans="1:15" ht="29.25" customHeight="1">
      <c r="A9" s="949" t="s">
        <v>184</v>
      </c>
      <c r="B9" s="950"/>
      <c r="C9" s="189" t="s">
        <v>158</v>
      </c>
      <c r="D9" s="189" t="s">
        <v>166</v>
      </c>
      <c r="E9" s="189" t="s">
        <v>158</v>
      </c>
      <c r="F9" s="189" t="s">
        <v>166</v>
      </c>
      <c r="G9" s="189" t="s">
        <v>158</v>
      </c>
      <c r="H9" s="189" t="s">
        <v>166</v>
      </c>
      <c r="I9" s="189" t="s">
        <v>158</v>
      </c>
      <c r="J9" s="189" t="s">
        <v>166</v>
      </c>
      <c r="K9" s="189" t="s">
        <v>158</v>
      </c>
      <c r="L9" s="189" t="s">
        <v>166</v>
      </c>
      <c r="M9" s="189" t="s">
        <v>158</v>
      </c>
      <c r="N9" s="189" t="s">
        <v>166</v>
      </c>
    </row>
    <row r="10" spans="1:15" ht="29.25" customHeight="1">
      <c r="A10" s="951" t="s">
        <v>183</v>
      </c>
      <c r="B10" s="952"/>
      <c r="C10" s="184" t="s">
        <v>158</v>
      </c>
      <c r="D10" s="184" t="s">
        <v>166</v>
      </c>
      <c r="E10" s="184" t="s">
        <v>158</v>
      </c>
      <c r="F10" s="184" t="s">
        <v>166</v>
      </c>
      <c r="G10" s="184" t="s">
        <v>158</v>
      </c>
      <c r="H10" s="184" t="s">
        <v>166</v>
      </c>
      <c r="I10" s="184" t="s">
        <v>158</v>
      </c>
      <c r="J10" s="184" t="s">
        <v>166</v>
      </c>
      <c r="K10" s="184" t="s">
        <v>158</v>
      </c>
      <c r="L10" s="184" t="s">
        <v>166</v>
      </c>
      <c r="M10" s="184" t="s">
        <v>158</v>
      </c>
      <c r="N10" s="184" t="s">
        <v>166</v>
      </c>
    </row>
    <row r="11" spans="1:15" ht="29.25" customHeight="1">
      <c r="A11" s="953" t="s">
        <v>263</v>
      </c>
      <c r="B11" s="954"/>
      <c r="C11" s="189" t="s">
        <v>158</v>
      </c>
      <c r="D11" s="189" t="s">
        <v>166</v>
      </c>
      <c r="E11" s="189" t="s">
        <v>158</v>
      </c>
      <c r="F11" s="189" t="s">
        <v>166</v>
      </c>
      <c r="G11" s="189" t="s">
        <v>158</v>
      </c>
      <c r="H11" s="189" t="s">
        <v>166</v>
      </c>
      <c r="I11" s="189" t="s">
        <v>158</v>
      </c>
      <c r="J11" s="189" t="s">
        <v>166</v>
      </c>
      <c r="K11" s="189" t="s">
        <v>158</v>
      </c>
      <c r="L11" s="189" t="s">
        <v>166</v>
      </c>
      <c r="M11" s="189" t="s">
        <v>158</v>
      </c>
      <c r="N11" s="189" t="s">
        <v>166</v>
      </c>
    </row>
    <row r="12" spans="1:15" ht="29.25" customHeight="1">
      <c r="A12" s="949" t="s">
        <v>181</v>
      </c>
      <c r="B12" s="950"/>
      <c r="C12" s="189" t="s">
        <v>158</v>
      </c>
      <c r="D12" s="189" t="s">
        <v>166</v>
      </c>
      <c r="E12" s="189" t="s">
        <v>158</v>
      </c>
      <c r="F12" s="189" t="s">
        <v>166</v>
      </c>
      <c r="G12" s="189" t="s">
        <v>158</v>
      </c>
      <c r="H12" s="189" t="s">
        <v>166</v>
      </c>
      <c r="I12" s="189" t="s">
        <v>158</v>
      </c>
      <c r="J12" s="189" t="s">
        <v>166</v>
      </c>
      <c r="K12" s="189" t="s">
        <v>158</v>
      </c>
      <c r="L12" s="189" t="s">
        <v>166</v>
      </c>
      <c r="M12" s="189" t="s">
        <v>158</v>
      </c>
      <c r="N12" s="201" t="s">
        <v>166</v>
      </c>
    </row>
    <row r="13" spans="1:15" ht="29.25" customHeight="1">
      <c r="A13" s="951" t="s">
        <v>180</v>
      </c>
      <c r="B13" s="952"/>
      <c r="C13" s="184" t="s">
        <v>158</v>
      </c>
      <c r="D13" s="184" t="s">
        <v>166</v>
      </c>
      <c r="E13" s="184" t="s">
        <v>158</v>
      </c>
      <c r="F13" s="184" t="s">
        <v>166</v>
      </c>
      <c r="G13" s="184" t="s">
        <v>158</v>
      </c>
      <c r="H13" s="184" t="s">
        <v>166</v>
      </c>
      <c r="I13" s="184" t="s">
        <v>158</v>
      </c>
      <c r="J13" s="184" t="s">
        <v>166</v>
      </c>
      <c r="K13" s="184" t="s">
        <v>158</v>
      </c>
      <c r="L13" s="184" t="s">
        <v>166</v>
      </c>
      <c r="M13" s="184" t="s">
        <v>158</v>
      </c>
      <c r="N13" s="184" t="s">
        <v>166</v>
      </c>
    </row>
    <row r="14" spans="1:15" ht="29.25" customHeight="1">
      <c r="A14" s="953" t="s">
        <v>179</v>
      </c>
      <c r="B14" s="954"/>
      <c r="C14" s="189" t="s">
        <v>158</v>
      </c>
      <c r="D14" s="189" t="s">
        <v>166</v>
      </c>
      <c r="E14" s="189" t="s">
        <v>158</v>
      </c>
      <c r="F14" s="189" t="s">
        <v>166</v>
      </c>
      <c r="G14" s="189" t="s">
        <v>158</v>
      </c>
      <c r="H14" s="189" t="s">
        <v>166</v>
      </c>
      <c r="I14" s="189" t="s">
        <v>158</v>
      </c>
      <c r="J14" s="189" t="s">
        <v>166</v>
      </c>
      <c r="K14" s="189" t="s">
        <v>158</v>
      </c>
      <c r="L14" s="189" t="s">
        <v>166</v>
      </c>
      <c r="M14" s="189" t="s">
        <v>158</v>
      </c>
      <c r="N14" s="189" t="s">
        <v>166</v>
      </c>
    </row>
    <row r="15" spans="1:15" ht="29.25" customHeight="1">
      <c r="A15" s="949" t="s">
        <v>178</v>
      </c>
      <c r="B15" s="950"/>
      <c r="C15" s="189">
        <v>1</v>
      </c>
      <c r="D15" s="189">
        <v>2636300</v>
      </c>
      <c r="E15" s="189" t="s">
        <v>158</v>
      </c>
      <c r="F15" s="189" t="s">
        <v>166</v>
      </c>
      <c r="G15" s="189" t="s">
        <v>158</v>
      </c>
      <c r="H15" s="189" t="s">
        <v>166</v>
      </c>
      <c r="I15" s="189">
        <v>1</v>
      </c>
      <c r="J15" s="189">
        <v>3486300</v>
      </c>
      <c r="K15" s="189">
        <v>1</v>
      </c>
      <c r="L15" s="189">
        <v>3486300</v>
      </c>
      <c r="M15" s="189" t="s">
        <v>158</v>
      </c>
      <c r="N15" s="189" t="s">
        <v>166</v>
      </c>
    </row>
    <row r="16" spans="1:15" ht="29.25" customHeight="1">
      <c r="A16" s="951" t="s">
        <v>288</v>
      </c>
      <c r="B16" s="952"/>
      <c r="C16" s="184" t="s">
        <v>158</v>
      </c>
      <c r="D16" s="184" t="s">
        <v>166</v>
      </c>
      <c r="E16" s="184" t="s">
        <v>158</v>
      </c>
      <c r="F16" s="184" t="s">
        <v>166</v>
      </c>
      <c r="G16" s="184" t="s">
        <v>158</v>
      </c>
      <c r="H16" s="184" t="s">
        <v>166</v>
      </c>
      <c r="I16" s="184" t="s">
        <v>158</v>
      </c>
      <c r="J16" s="184" t="s">
        <v>166</v>
      </c>
      <c r="K16" s="184" t="s">
        <v>158</v>
      </c>
      <c r="L16" s="184" t="s">
        <v>166</v>
      </c>
      <c r="M16" s="184" t="s">
        <v>158</v>
      </c>
      <c r="N16" s="184" t="s">
        <v>166</v>
      </c>
    </row>
    <row r="17" spans="1:14" ht="29.25" customHeight="1">
      <c r="A17" s="953" t="s">
        <v>176</v>
      </c>
      <c r="B17" s="954"/>
      <c r="C17" s="189" t="s">
        <v>158</v>
      </c>
      <c r="D17" s="189" t="s">
        <v>166</v>
      </c>
      <c r="E17" s="189" t="s">
        <v>158</v>
      </c>
      <c r="F17" s="189" t="s">
        <v>166</v>
      </c>
      <c r="G17" s="189" t="s">
        <v>158</v>
      </c>
      <c r="H17" s="189" t="s">
        <v>166</v>
      </c>
      <c r="I17" s="189" t="s">
        <v>158</v>
      </c>
      <c r="J17" s="189" t="s">
        <v>166</v>
      </c>
      <c r="K17" s="189" t="s">
        <v>158</v>
      </c>
      <c r="L17" s="189" t="s">
        <v>166</v>
      </c>
      <c r="M17" s="189" t="s">
        <v>158</v>
      </c>
      <c r="N17" s="189" t="s">
        <v>166</v>
      </c>
    </row>
    <row r="18" spans="1:14" ht="29.25" customHeight="1">
      <c r="A18" s="949" t="s">
        <v>175</v>
      </c>
      <c r="B18" s="950"/>
      <c r="C18" s="189" t="s">
        <v>158</v>
      </c>
      <c r="D18" s="189" t="s">
        <v>166</v>
      </c>
      <c r="E18" s="189" t="s">
        <v>158</v>
      </c>
      <c r="F18" s="189" t="s">
        <v>166</v>
      </c>
      <c r="G18" s="189" t="s">
        <v>158</v>
      </c>
      <c r="H18" s="189" t="s">
        <v>166</v>
      </c>
      <c r="I18" s="189" t="s">
        <v>158</v>
      </c>
      <c r="J18" s="189" t="s">
        <v>166</v>
      </c>
      <c r="K18" s="189" t="s">
        <v>158</v>
      </c>
      <c r="L18" s="189" t="s">
        <v>166</v>
      </c>
      <c r="M18" s="189" t="s">
        <v>158</v>
      </c>
      <c r="N18" s="189" t="s">
        <v>166</v>
      </c>
    </row>
    <row r="19" spans="1:14" ht="29.25" customHeight="1">
      <c r="A19" s="949" t="s">
        <v>174</v>
      </c>
      <c r="B19" s="950"/>
      <c r="C19" s="189">
        <v>1</v>
      </c>
      <c r="D19" s="189">
        <v>5359700</v>
      </c>
      <c r="E19" s="189" t="s">
        <v>158</v>
      </c>
      <c r="F19" s="189" t="s">
        <v>166</v>
      </c>
      <c r="G19" s="189" t="s">
        <v>158</v>
      </c>
      <c r="H19" s="189" t="s">
        <v>166</v>
      </c>
      <c r="I19" s="189">
        <v>1</v>
      </c>
      <c r="J19" s="189">
        <v>3697500</v>
      </c>
      <c r="K19" s="189">
        <v>2</v>
      </c>
      <c r="L19" s="189">
        <v>5258800</v>
      </c>
      <c r="M19" s="189">
        <v>1</v>
      </c>
      <c r="N19" s="189">
        <v>3765400</v>
      </c>
    </row>
    <row r="20" spans="1:14" ht="29.25" customHeight="1">
      <c r="A20" s="953" t="s">
        <v>173</v>
      </c>
      <c r="B20" s="954"/>
      <c r="C20" s="194">
        <v>4</v>
      </c>
      <c r="D20" s="194">
        <v>18466500</v>
      </c>
      <c r="E20" s="194">
        <v>10</v>
      </c>
      <c r="F20" s="194">
        <v>32981000</v>
      </c>
      <c r="G20" s="194">
        <v>9</v>
      </c>
      <c r="H20" s="194">
        <v>37117200</v>
      </c>
      <c r="I20" s="194">
        <v>10</v>
      </c>
      <c r="J20" s="194">
        <v>34572700</v>
      </c>
      <c r="K20" s="194">
        <v>4</v>
      </c>
      <c r="L20" s="194">
        <v>12810100</v>
      </c>
      <c r="M20" s="194">
        <v>5</v>
      </c>
      <c r="N20" s="194">
        <v>15839580</v>
      </c>
    </row>
    <row r="21" spans="1:14" ht="29.25" customHeight="1">
      <c r="A21" s="949" t="s">
        <v>172</v>
      </c>
      <c r="B21" s="950"/>
      <c r="C21" s="189" t="s">
        <v>158</v>
      </c>
      <c r="D21" s="189" t="s">
        <v>166</v>
      </c>
      <c r="E21" s="189" t="s">
        <v>158</v>
      </c>
      <c r="F21" s="189" t="s">
        <v>166</v>
      </c>
      <c r="G21" s="189">
        <v>1</v>
      </c>
      <c r="H21" s="189">
        <v>2418200</v>
      </c>
      <c r="I21" s="189" t="s">
        <v>158</v>
      </c>
      <c r="J21" s="189" t="s">
        <v>166</v>
      </c>
      <c r="K21" s="189" t="s">
        <v>158</v>
      </c>
      <c r="L21" s="189" t="s">
        <v>166</v>
      </c>
      <c r="M21" s="189" t="s">
        <v>158</v>
      </c>
      <c r="N21" s="189" t="s">
        <v>166</v>
      </c>
    </row>
    <row r="22" spans="1:14" ht="29.25" customHeight="1">
      <c r="A22" s="951" t="s">
        <v>171</v>
      </c>
      <c r="B22" s="952"/>
      <c r="C22" s="184" t="s">
        <v>158</v>
      </c>
      <c r="D22" s="184" t="s">
        <v>166</v>
      </c>
      <c r="E22" s="184" t="s">
        <v>158</v>
      </c>
      <c r="F22" s="184" t="s">
        <v>166</v>
      </c>
      <c r="G22" s="184" t="s">
        <v>158</v>
      </c>
      <c r="H22" s="184" t="s">
        <v>166</v>
      </c>
      <c r="I22" s="184" t="s">
        <v>158</v>
      </c>
      <c r="J22" s="184" t="s">
        <v>166</v>
      </c>
      <c r="K22" s="184" t="s">
        <v>158</v>
      </c>
      <c r="L22" s="184" t="s">
        <v>166</v>
      </c>
      <c r="M22" s="184" t="s">
        <v>158</v>
      </c>
      <c r="N22" s="184" t="s">
        <v>166</v>
      </c>
    </row>
    <row r="23" spans="1:14" ht="29.25" customHeight="1">
      <c r="A23" s="949" t="s">
        <v>170</v>
      </c>
      <c r="B23" s="950"/>
      <c r="C23" s="189" t="s">
        <v>158</v>
      </c>
      <c r="D23" s="189" t="s">
        <v>166</v>
      </c>
      <c r="E23" s="189" t="s">
        <v>158</v>
      </c>
      <c r="F23" s="189" t="s">
        <v>166</v>
      </c>
      <c r="G23" s="189" t="s">
        <v>158</v>
      </c>
      <c r="H23" s="189" t="s">
        <v>166</v>
      </c>
      <c r="I23" s="189" t="s">
        <v>158</v>
      </c>
      <c r="J23" s="189" t="s">
        <v>166</v>
      </c>
      <c r="K23" s="189" t="s">
        <v>158</v>
      </c>
      <c r="L23" s="189" t="s">
        <v>166</v>
      </c>
      <c r="M23" s="189" t="s">
        <v>158</v>
      </c>
      <c r="N23" s="189" t="s">
        <v>166</v>
      </c>
    </row>
    <row r="24" spans="1:14" ht="29.25" customHeight="1">
      <c r="A24" s="949" t="s">
        <v>287</v>
      </c>
      <c r="B24" s="950"/>
      <c r="C24" s="189" t="s">
        <v>158</v>
      </c>
      <c r="D24" s="189" t="s">
        <v>166</v>
      </c>
      <c r="E24" s="189" t="s">
        <v>158</v>
      </c>
      <c r="F24" s="189" t="s">
        <v>166</v>
      </c>
      <c r="G24" s="189" t="s">
        <v>158</v>
      </c>
      <c r="H24" s="189" t="s">
        <v>166</v>
      </c>
      <c r="I24" s="189">
        <v>1</v>
      </c>
      <c r="J24" s="189">
        <v>2418200</v>
      </c>
      <c r="K24" s="189" t="s">
        <v>158</v>
      </c>
      <c r="L24" s="189" t="s">
        <v>166</v>
      </c>
      <c r="M24" s="189" t="s">
        <v>158</v>
      </c>
      <c r="N24" s="189" t="s">
        <v>166</v>
      </c>
    </row>
    <row r="25" spans="1:14" ht="29.25" customHeight="1">
      <c r="A25" s="960" t="s">
        <v>168</v>
      </c>
      <c r="B25" s="961"/>
      <c r="C25" s="191">
        <v>2</v>
      </c>
      <c r="D25" s="191">
        <v>7193900</v>
      </c>
      <c r="E25" s="191" t="s">
        <v>158</v>
      </c>
      <c r="F25" s="191" t="s">
        <v>166</v>
      </c>
      <c r="G25" s="191" t="s">
        <v>158</v>
      </c>
      <c r="H25" s="191" t="s">
        <v>166</v>
      </c>
      <c r="I25" s="191">
        <v>1</v>
      </c>
      <c r="J25" s="191">
        <v>2629400</v>
      </c>
      <c r="K25" s="191" t="s">
        <v>158</v>
      </c>
      <c r="L25" s="191" t="s">
        <v>166</v>
      </c>
      <c r="M25" s="191" t="s">
        <v>158</v>
      </c>
      <c r="N25" s="191" t="s">
        <v>166</v>
      </c>
    </row>
    <row r="26" spans="1:14" ht="29.25" customHeight="1">
      <c r="A26" s="949" t="s">
        <v>167</v>
      </c>
      <c r="B26" s="950"/>
      <c r="C26" s="189" t="s">
        <v>158</v>
      </c>
      <c r="D26" s="189" t="s">
        <v>166</v>
      </c>
      <c r="E26" s="189" t="s">
        <v>158</v>
      </c>
      <c r="F26" s="189" t="s">
        <v>166</v>
      </c>
      <c r="G26" s="189">
        <v>2</v>
      </c>
      <c r="H26" s="189">
        <v>6337000</v>
      </c>
      <c r="I26" s="189">
        <v>2</v>
      </c>
      <c r="J26" s="189">
        <v>8184900</v>
      </c>
      <c r="K26" s="189">
        <v>2</v>
      </c>
      <c r="L26" s="189">
        <v>6326900</v>
      </c>
      <c r="M26" s="189" t="s">
        <v>158</v>
      </c>
      <c r="N26" s="189" t="s">
        <v>166</v>
      </c>
    </row>
    <row r="27" spans="1:14" ht="29.25" customHeight="1">
      <c r="A27" s="951" t="s">
        <v>165</v>
      </c>
      <c r="B27" s="952"/>
      <c r="C27" s="184" t="s">
        <v>158</v>
      </c>
      <c r="D27" s="184" t="s">
        <v>166</v>
      </c>
      <c r="E27" s="184" t="s">
        <v>158</v>
      </c>
      <c r="F27" s="184" t="s">
        <v>166</v>
      </c>
      <c r="G27" s="184" t="s">
        <v>158</v>
      </c>
      <c r="H27" s="184" t="s">
        <v>166</v>
      </c>
      <c r="I27" s="184" t="s">
        <v>158</v>
      </c>
      <c r="J27" s="184" t="s">
        <v>166</v>
      </c>
      <c r="K27" s="184" t="s">
        <v>158</v>
      </c>
      <c r="L27" s="184" t="s">
        <v>166</v>
      </c>
      <c r="M27" s="184" t="s">
        <v>158</v>
      </c>
      <c r="N27" s="184" t="s">
        <v>166</v>
      </c>
    </row>
    <row r="28" spans="1:14" ht="29.25" customHeight="1">
      <c r="A28" s="962" t="s">
        <v>164</v>
      </c>
      <c r="B28" s="963"/>
      <c r="C28" s="187">
        <v>8</v>
      </c>
      <c r="D28" s="187">
        <v>33656400</v>
      </c>
      <c r="E28" s="187">
        <v>10</v>
      </c>
      <c r="F28" s="187">
        <v>32981000</v>
      </c>
      <c r="G28" s="187">
        <v>12</v>
      </c>
      <c r="H28" s="187">
        <v>45872400</v>
      </c>
      <c r="I28" s="187">
        <v>16</v>
      </c>
      <c r="J28" s="187">
        <v>54989000</v>
      </c>
      <c r="K28" s="187">
        <v>9</v>
      </c>
      <c r="L28" s="187">
        <v>27882100</v>
      </c>
      <c r="M28" s="187">
        <v>6</v>
      </c>
      <c r="N28" s="187">
        <v>19604980</v>
      </c>
    </row>
    <row r="29" spans="1:14" ht="29.25" customHeight="1">
      <c r="A29" s="965" t="s">
        <v>262</v>
      </c>
      <c r="B29" s="966"/>
      <c r="C29" s="200">
        <v>8</v>
      </c>
      <c r="D29" s="200">
        <v>33656400</v>
      </c>
      <c r="E29" s="200">
        <v>10</v>
      </c>
      <c r="F29" s="200">
        <v>32981000</v>
      </c>
      <c r="G29" s="200">
        <v>12</v>
      </c>
      <c r="H29" s="200">
        <v>45872400</v>
      </c>
      <c r="I29" s="200">
        <v>15</v>
      </c>
      <c r="J29" s="200">
        <v>52570800</v>
      </c>
      <c r="K29" s="200">
        <v>9</v>
      </c>
      <c r="L29" s="200">
        <v>27882100</v>
      </c>
      <c r="M29" s="200">
        <v>6</v>
      </c>
      <c r="N29" s="200">
        <v>19604980</v>
      </c>
    </row>
    <row r="30" spans="1:14" ht="29.25" customHeight="1">
      <c r="A30" s="967" t="s">
        <v>261</v>
      </c>
      <c r="B30" s="968"/>
      <c r="C30" s="183" t="s">
        <v>158</v>
      </c>
      <c r="D30" s="183" t="s">
        <v>166</v>
      </c>
      <c r="E30" s="183" t="s">
        <v>158</v>
      </c>
      <c r="F30" s="183" t="s">
        <v>166</v>
      </c>
      <c r="G30" s="184" t="s">
        <v>158</v>
      </c>
      <c r="H30" s="184" t="s">
        <v>166</v>
      </c>
      <c r="I30" s="184">
        <v>1</v>
      </c>
      <c r="J30" s="184">
        <v>2418200</v>
      </c>
      <c r="K30" s="183" t="s">
        <v>158</v>
      </c>
      <c r="L30" s="183" t="s">
        <v>166</v>
      </c>
      <c r="M30" s="184" t="s">
        <v>158</v>
      </c>
      <c r="N30" s="184" t="s">
        <v>166</v>
      </c>
    </row>
    <row r="32" spans="1:14">
      <c r="A32" s="959"/>
      <c r="B32" s="950"/>
      <c r="C32" s="179"/>
      <c r="D32" s="179"/>
      <c r="E32" s="179"/>
      <c r="F32" s="179"/>
      <c r="G32" s="179"/>
      <c r="H32" s="179"/>
      <c r="I32" s="179"/>
      <c r="J32" s="179"/>
      <c r="K32" s="179"/>
      <c r="L32" s="179"/>
      <c r="M32" s="179"/>
      <c r="N32" s="179"/>
    </row>
    <row r="33" spans="1:17" ht="20.100000000000001" customHeight="1">
      <c r="A33" s="959"/>
      <c r="B33" s="950"/>
      <c r="C33" s="179"/>
      <c r="D33" s="179"/>
      <c r="E33" s="179"/>
      <c r="F33" s="179"/>
      <c r="G33" s="179"/>
      <c r="H33" s="179"/>
      <c r="I33" s="179"/>
      <c r="J33" s="179"/>
      <c r="K33" s="179"/>
      <c r="L33" s="179"/>
      <c r="M33" s="179"/>
      <c r="N33" s="179"/>
    </row>
    <row r="35" spans="1:17" ht="20.100000000000001" customHeight="1">
      <c r="A35" s="144" t="s">
        <v>339</v>
      </c>
    </row>
    <row r="36" spans="1:17" ht="24" customHeight="1">
      <c r="A36" s="955" t="s">
        <v>293</v>
      </c>
      <c r="B36" s="956"/>
      <c r="C36" s="964" t="s">
        <v>278</v>
      </c>
      <c r="D36" s="948"/>
      <c r="E36" s="947" t="s">
        <v>277</v>
      </c>
      <c r="F36" s="948"/>
      <c r="G36" s="947" t="s">
        <v>331</v>
      </c>
      <c r="H36" s="948"/>
      <c r="I36" s="947" t="s">
        <v>0</v>
      </c>
      <c r="J36" s="948"/>
      <c r="P36" s="64"/>
      <c r="Q36" s="15"/>
    </row>
    <row r="37" spans="1:17" ht="24" customHeight="1">
      <c r="A37" s="957"/>
      <c r="B37" s="958"/>
      <c r="C37" s="199" t="s">
        <v>265</v>
      </c>
      <c r="D37" s="198" t="s">
        <v>264</v>
      </c>
      <c r="E37" s="198" t="s">
        <v>265</v>
      </c>
      <c r="F37" s="198" t="s">
        <v>264</v>
      </c>
      <c r="G37" s="198" t="s">
        <v>265</v>
      </c>
      <c r="H37" s="198" t="s">
        <v>264</v>
      </c>
      <c r="I37" s="198" t="s">
        <v>265</v>
      </c>
      <c r="J37" s="198" t="s">
        <v>264</v>
      </c>
      <c r="P37" s="15"/>
      <c r="Q37" s="15"/>
    </row>
    <row r="38" spans="1:17" ht="20.100000000000001" customHeight="1">
      <c r="A38" s="197"/>
      <c r="B38" s="196"/>
      <c r="C38" s="195" t="s">
        <v>186</v>
      </c>
      <c r="D38" s="195" t="s">
        <v>28</v>
      </c>
      <c r="E38" s="195" t="s">
        <v>186</v>
      </c>
      <c r="F38" s="195" t="s">
        <v>28</v>
      </c>
      <c r="G38" s="195" t="s">
        <v>186</v>
      </c>
      <c r="H38" s="195" t="s">
        <v>28</v>
      </c>
      <c r="I38" s="195" t="s">
        <v>186</v>
      </c>
      <c r="J38" s="195" t="s">
        <v>28</v>
      </c>
      <c r="P38" s="15"/>
      <c r="Q38" s="15"/>
    </row>
    <row r="39" spans="1:17" ht="29.25" customHeight="1">
      <c r="A39" s="949" t="s">
        <v>185</v>
      </c>
      <c r="B39" s="950"/>
      <c r="C39" s="189" t="s">
        <v>158</v>
      </c>
      <c r="D39" s="189" t="s">
        <v>166</v>
      </c>
      <c r="E39" s="189" t="s">
        <v>158</v>
      </c>
      <c r="F39" s="189" t="s">
        <v>166</v>
      </c>
      <c r="G39" s="189" t="s">
        <v>158</v>
      </c>
      <c r="H39" s="189" t="s">
        <v>166</v>
      </c>
      <c r="I39" s="192" t="s">
        <v>158</v>
      </c>
      <c r="J39" s="192" t="s">
        <v>166</v>
      </c>
      <c r="P39" s="21"/>
      <c r="Q39" s="21"/>
    </row>
    <row r="40" spans="1:17" ht="29.25" customHeight="1">
      <c r="A40" s="949" t="s">
        <v>184</v>
      </c>
      <c r="B40" s="950"/>
      <c r="C40" s="189" t="s">
        <v>158</v>
      </c>
      <c r="D40" s="189" t="s">
        <v>166</v>
      </c>
      <c r="E40" s="189" t="s">
        <v>158</v>
      </c>
      <c r="F40" s="189" t="s">
        <v>166</v>
      </c>
      <c r="G40" s="189" t="s">
        <v>158</v>
      </c>
      <c r="H40" s="189" t="s">
        <v>166</v>
      </c>
      <c r="I40" s="192" t="s">
        <v>158</v>
      </c>
      <c r="J40" s="192" t="s">
        <v>166</v>
      </c>
      <c r="P40" s="21"/>
      <c r="Q40" s="21"/>
    </row>
    <row r="41" spans="1:17" ht="29.25" customHeight="1">
      <c r="A41" s="951" t="s">
        <v>183</v>
      </c>
      <c r="B41" s="952"/>
      <c r="C41" s="184" t="s">
        <v>158</v>
      </c>
      <c r="D41" s="184" t="s">
        <v>166</v>
      </c>
      <c r="E41" s="184" t="s">
        <v>158</v>
      </c>
      <c r="F41" s="184" t="s">
        <v>166</v>
      </c>
      <c r="G41" s="184" t="s">
        <v>158</v>
      </c>
      <c r="H41" s="184" t="s">
        <v>166</v>
      </c>
      <c r="I41" s="182" t="s">
        <v>158</v>
      </c>
      <c r="J41" s="182" t="s">
        <v>166</v>
      </c>
      <c r="P41" s="21"/>
      <c r="Q41" s="21"/>
    </row>
    <row r="42" spans="1:17" ht="29.25" customHeight="1">
      <c r="A42" s="953" t="s">
        <v>263</v>
      </c>
      <c r="B42" s="954"/>
      <c r="C42" s="189" t="s">
        <v>158</v>
      </c>
      <c r="D42" s="189" t="s">
        <v>166</v>
      </c>
      <c r="E42" s="189" t="s">
        <v>158</v>
      </c>
      <c r="F42" s="189" t="s">
        <v>166</v>
      </c>
      <c r="G42" s="189" t="s">
        <v>158</v>
      </c>
      <c r="H42" s="189" t="s">
        <v>166</v>
      </c>
      <c r="I42" s="192" t="s">
        <v>158</v>
      </c>
      <c r="J42" s="192" t="s">
        <v>166</v>
      </c>
      <c r="P42" s="21"/>
      <c r="Q42" s="21"/>
    </row>
    <row r="43" spans="1:17" ht="29.25" customHeight="1">
      <c r="A43" s="949" t="s">
        <v>181</v>
      </c>
      <c r="B43" s="950"/>
      <c r="C43" s="189" t="s">
        <v>158</v>
      </c>
      <c r="D43" s="189" t="s">
        <v>166</v>
      </c>
      <c r="E43" s="189" t="s">
        <v>158</v>
      </c>
      <c r="F43" s="189" t="s">
        <v>166</v>
      </c>
      <c r="G43" s="189" t="s">
        <v>158</v>
      </c>
      <c r="H43" s="189" t="s">
        <v>166</v>
      </c>
      <c r="I43" s="192" t="s">
        <v>158</v>
      </c>
      <c r="J43" s="192" t="s">
        <v>166</v>
      </c>
      <c r="P43" s="21"/>
      <c r="Q43" s="21"/>
    </row>
    <row r="44" spans="1:17" ht="29.25" customHeight="1">
      <c r="A44" s="951" t="s">
        <v>180</v>
      </c>
      <c r="B44" s="952"/>
      <c r="C44" s="184" t="s">
        <v>158</v>
      </c>
      <c r="D44" s="184" t="s">
        <v>166</v>
      </c>
      <c r="E44" s="184" t="s">
        <v>158</v>
      </c>
      <c r="F44" s="184" t="s">
        <v>166</v>
      </c>
      <c r="G44" s="184" t="s">
        <v>158</v>
      </c>
      <c r="H44" s="184" t="s">
        <v>166</v>
      </c>
      <c r="I44" s="182" t="s">
        <v>158</v>
      </c>
      <c r="J44" s="182" t="s">
        <v>166</v>
      </c>
      <c r="P44" s="21"/>
      <c r="Q44" s="21"/>
    </row>
    <row r="45" spans="1:17" ht="29.25" customHeight="1">
      <c r="A45" s="953" t="s">
        <v>179</v>
      </c>
      <c r="B45" s="954"/>
      <c r="C45" s="189" t="s">
        <v>158</v>
      </c>
      <c r="D45" s="189" t="s">
        <v>166</v>
      </c>
      <c r="E45" s="189" t="s">
        <v>158</v>
      </c>
      <c r="F45" s="189" t="s">
        <v>166</v>
      </c>
      <c r="G45" s="189" t="s">
        <v>158</v>
      </c>
      <c r="H45" s="189" t="s">
        <v>166</v>
      </c>
      <c r="I45" s="188" t="s">
        <v>158</v>
      </c>
      <c r="J45" s="188" t="s">
        <v>166</v>
      </c>
      <c r="P45" s="21"/>
      <c r="Q45" s="21"/>
    </row>
    <row r="46" spans="1:17" ht="29.25" customHeight="1">
      <c r="A46" s="949" t="s">
        <v>178</v>
      </c>
      <c r="B46" s="950"/>
      <c r="C46" s="189" t="s">
        <v>158</v>
      </c>
      <c r="D46" s="189" t="s">
        <v>166</v>
      </c>
      <c r="E46" s="189" t="s">
        <v>158</v>
      </c>
      <c r="F46" s="189" t="s">
        <v>166</v>
      </c>
      <c r="G46" s="189" t="s">
        <v>158</v>
      </c>
      <c r="H46" s="189" t="s">
        <v>166</v>
      </c>
      <c r="I46" s="188">
        <v>3</v>
      </c>
      <c r="J46" s="188">
        <v>9608900</v>
      </c>
      <c r="P46" s="21"/>
      <c r="Q46" s="21"/>
    </row>
    <row r="47" spans="1:17" ht="29.25" customHeight="1">
      <c r="A47" s="951" t="s">
        <v>288</v>
      </c>
      <c r="B47" s="952"/>
      <c r="C47" s="184" t="s">
        <v>158</v>
      </c>
      <c r="D47" s="184" t="s">
        <v>166</v>
      </c>
      <c r="E47" s="184">
        <v>1</v>
      </c>
      <c r="F47" s="184">
        <v>2918808</v>
      </c>
      <c r="G47" s="184" t="s">
        <v>158</v>
      </c>
      <c r="H47" s="184" t="s">
        <v>166</v>
      </c>
      <c r="I47" s="182">
        <v>1</v>
      </c>
      <c r="J47" s="182">
        <v>2918808</v>
      </c>
      <c r="P47" s="21"/>
      <c r="Q47" s="21"/>
    </row>
    <row r="48" spans="1:17" ht="29.25" customHeight="1">
      <c r="A48" s="953" t="s">
        <v>176</v>
      </c>
      <c r="B48" s="954"/>
      <c r="C48" s="189" t="s">
        <v>158</v>
      </c>
      <c r="D48" s="189" t="s">
        <v>166</v>
      </c>
      <c r="E48" s="189" t="s">
        <v>158</v>
      </c>
      <c r="F48" s="189" t="s">
        <v>166</v>
      </c>
      <c r="G48" s="189" t="s">
        <v>158</v>
      </c>
      <c r="H48" s="189" t="s">
        <v>166</v>
      </c>
      <c r="I48" s="188" t="s">
        <v>158</v>
      </c>
      <c r="J48" s="188" t="s">
        <v>166</v>
      </c>
      <c r="P48" s="21"/>
      <c r="Q48" s="21"/>
    </row>
    <row r="49" spans="1:17" ht="29.25" customHeight="1">
      <c r="A49" s="949" t="s">
        <v>175</v>
      </c>
      <c r="B49" s="950"/>
      <c r="C49" s="189" t="s">
        <v>158</v>
      </c>
      <c r="D49" s="189" t="s">
        <v>166</v>
      </c>
      <c r="E49" s="189" t="s">
        <v>158</v>
      </c>
      <c r="F49" s="189" t="s">
        <v>166</v>
      </c>
      <c r="G49" s="189" t="s">
        <v>158</v>
      </c>
      <c r="H49" s="189" t="s">
        <v>166</v>
      </c>
      <c r="I49" s="188" t="s">
        <v>158</v>
      </c>
      <c r="J49" s="188" t="s">
        <v>166</v>
      </c>
      <c r="P49" s="21"/>
      <c r="Q49" s="21"/>
    </row>
    <row r="50" spans="1:17" ht="29.25" customHeight="1">
      <c r="A50" s="951" t="s">
        <v>174</v>
      </c>
      <c r="B50" s="952"/>
      <c r="C50" s="184" t="s">
        <v>158</v>
      </c>
      <c r="D50" s="184" t="s">
        <v>166</v>
      </c>
      <c r="E50" s="184" t="s">
        <v>158</v>
      </c>
      <c r="F50" s="184" t="s">
        <v>166</v>
      </c>
      <c r="G50" s="184" t="s">
        <v>158</v>
      </c>
      <c r="H50" s="184" t="s">
        <v>166</v>
      </c>
      <c r="I50" s="182">
        <v>5</v>
      </c>
      <c r="J50" s="182">
        <v>18081400</v>
      </c>
      <c r="P50" s="21"/>
      <c r="Q50" s="21"/>
    </row>
    <row r="51" spans="1:17" ht="29.25" customHeight="1">
      <c r="A51" s="953" t="s">
        <v>173</v>
      </c>
      <c r="B51" s="954"/>
      <c r="C51" s="194">
        <v>8</v>
      </c>
      <c r="D51" s="194">
        <v>27926310</v>
      </c>
      <c r="E51" s="194" t="s">
        <v>158</v>
      </c>
      <c r="F51" s="194" t="s">
        <v>166</v>
      </c>
      <c r="G51" s="194" t="s">
        <v>158</v>
      </c>
      <c r="H51" s="194" t="s">
        <v>166</v>
      </c>
      <c r="I51" s="193">
        <v>50</v>
      </c>
      <c r="J51" s="193">
        <v>179713390</v>
      </c>
      <c r="P51" s="21"/>
      <c r="Q51" s="21"/>
    </row>
    <row r="52" spans="1:17" ht="29.25" customHeight="1">
      <c r="A52" s="949" t="s">
        <v>172</v>
      </c>
      <c r="B52" s="950"/>
      <c r="C52" s="189" t="s">
        <v>158</v>
      </c>
      <c r="D52" s="189" t="s">
        <v>166</v>
      </c>
      <c r="E52" s="189" t="s">
        <v>158</v>
      </c>
      <c r="F52" s="189" t="s">
        <v>166</v>
      </c>
      <c r="G52" s="189" t="s">
        <v>158</v>
      </c>
      <c r="H52" s="189" t="s">
        <v>166</v>
      </c>
      <c r="I52" s="192">
        <v>1</v>
      </c>
      <c r="J52" s="192">
        <v>2418200</v>
      </c>
      <c r="P52" s="21"/>
      <c r="Q52" s="21"/>
    </row>
    <row r="53" spans="1:17" ht="29.25" customHeight="1">
      <c r="A53" s="951" t="s">
        <v>171</v>
      </c>
      <c r="B53" s="952"/>
      <c r="C53" s="184" t="s">
        <v>158</v>
      </c>
      <c r="D53" s="184" t="s">
        <v>166</v>
      </c>
      <c r="E53" s="184" t="s">
        <v>158</v>
      </c>
      <c r="F53" s="184" t="s">
        <v>166</v>
      </c>
      <c r="G53" s="184" t="s">
        <v>158</v>
      </c>
      <c r="H53" s="184" t="s">
        <v>166</v>
      </c>
      <c r="I53" s="182" t="s">
        <v>158</v>
      </c>
      <c r="J53" s="182" t="s">
        <v>166</v>
      </c>
      <c r="P53" s="21"/>
      <c r="Q53" s="21"/>
    </row>
    <row r="54" spans="1:17" ht="29.25" customHeight="1">
      <c r="A54" s="949" t="s">
        <v>170</v>
      </c>
      <c r="B54" s="950"/>
      <c r="C54" s="189" t="s">
        <v>158</v>
      </c>
      <c r="D54" s="189" t="s">
        <v>166</v>
      </c>
      <c r="E54" s="189" t="s">
        <v>158</v>
      </c>
      <c r="F54" s="189" t="s">
        <v>166</v>
      </c>
      <c r="G54" s="189" t="s">
        <v>158</v>
      </c>
      <c r="H54" s="189" t="s">
        <v>166</v>
      </c>
      <c r="I54" s="188" t="s">
        <v>158</v>
      </c>
      <c r="J54" s="188" t="s">
        <v>166</v>
      </c>
      <c r="P54" s="21"/>
      <c r="Q54" s="21"/>
    </row>
    <row r="55" spans="1:17" ht="29.25" customHeight="1">
      <c r="A55" s="949" t="s">
        <v>287</v>
      </c>
      <c r="B55" s="950"/>
      <c r="C55" s="189" t="s">
        <v>158</v>
      </c>
      <c r="D55" s="189" t="s">
        <v>166</v>
      </c>
      <c r="E55" s="189" t="s">
        <v>158</v>
      </c>
      <c r="F55" s="189" t="s">
        <v>166</v>
      </c>
      <c r="G55" s="189" t="s">
        <v>158</v>
      </c>
      <c r="H55" s="189" t="s">
        <v>166</v>
      </c>
      <c r="I55" s="192">
        <v>1</v>
      </c>
      <c r="J55" s="192">
        <v>2418200</v>
      </c>
      <c r="P55" s="21"/>
      <c r="Q55" s="21"/>
    </row>
    <row r="56" spans="1:17" ht="29.25" customHeight="1">
      <c r="A56" s="960" t="s">
        <v>168</v>
      </c>
      <c r="B56" s="961"/>
      <c r="C56" s="191" t="s">
        <v>158</v>
      </c>
      <c r="D56" s="191" t="s">
        <v>166</v>
      </c>
      <c r="E56" s="191" t="s">
        <v>158</v>
      </c>
      <c r="F56" s="191" t="s">
        <v>166</v>
      </c>
      <c r="G56" s="191" t="s">
        <v>158</v>
      </c>
      <c r="H56" s="191" t="s">
        <v>166</v>
      </c>
      <c r="I56" s="190">
        <v>3</v>
      </c>
      <c r="J56" s="190">
        <v>9823300</v>
      </c>
      <c r="P56" s="21"/>
      <c r="Q56" s="21"/>
    </row>
    <row r="57" spans="1:17" ht="29.25" customHeight="1">
      <c r="A57" s="949" t="s">
        <v>167</v>
      </c>
      <c r="B57" s="950"/>
      <c r="C57" s="189" t="s">
        <v>158</v>
      </c>
      <c r="D57" s="189" t="s">
        <v>166</v>
      </c>
      <c r="E57" s="189" t="s">
        <v>158</v>
      </c>
      <c r="F57" s="189" t="s">
        <v>166</v>
      </c>
      <c r="G57" s="189" t="s">
        <v>158</v>
      </c>
      <c r="H57" s="189" t="s">
        <v>166</v>
      </c>
      <c r="I57" s="188">
        <v>6</v>
      </c>
      <c r="J57" s="188">
        <v>20848800</v>
      </c>
      <c r="P57" s="21"/>
      <c r="Q57" s="21"/>
    </row>
    <row r="58" spans="1:17" ht="29.25" customHeight="1">
      <c r="A58" s="949" t="s">
        <v>165</v>
      </c>
      <c r="B58" s="950"/>
      <c r="C58" s="189" t="s">
        <v>158</v>
      </c>
      <c r="D58" s="189" t="s">
        <v>166</v>
      </c>
      <c r="E58" s="189" t="s">
        <v>158</v>
      </c>
      <c r="F58" s="189" t="s">
        <v>166</v>
      </c>
      <c r="G58" s="189" t="s">
        <v>158</v>
      </c>
      <c r="H58" s="189" t="s">
        <v>166</v>
      </c>
      <c r="I58" s="188" t="s">
        <v>158</v>
      </c>
      <c r="J58" s="188" t="s">
        <v>166</v>
      </c>
      <c r="P58" s="21"/>
      <c r="Q58" s="21"/>
    </row>
    <row r="59" spans="1:17" ht="29.25" customHeight="1">
      <c r="A59" s="962" t="s">
        <v>164</v>
      </c>
      <c r="B59" s="963"/>
      <c r="C59" s="187">
        <v>8</v>
      </c>
      <c r="D59" s="187">
        <v>27926310</v>
      </c>
      <c r="E59" s="187">
        <v>1</v>
      </c>
      <c r="F59" s="187">
        <v>2918808</v>
      </c>
      <c r="G59" s="104">
        <v>0</v>
      </c>
      <c r="H59" s="104">
        <v>0</v>
      </c>
      <c r="I59" s="187">
        <v>70</v>
      </c>
      <c r="J59" s="187">
        <v>245830998</v>
      </c>
      <c r="P59" s="21"/>
      <c r="Q59" s="21"/>
    </row>
    <row r="60" spans="1:17" ht="29.25" customHeight="1">
      <c r="A60" s="965" t="s">
        <v>262</v>
      </c>
      <c r="B60" s="966"/>
      <c r="C60" s="186">
        <v>8</v>
      </c>
      <c r="D60" s="186">
        <v>27926310</v>
      </c>
      <c r="E60" s="186" t="s">
        <v>158</v>
      </c>
      <c r="F60" s="186" t="s">
        <v>166</v>
      </c>
      <c r="G60" s="186" t="s">
        <v>158</v>
      </c>
      <c r="H60" s="186" t="s">
        <v>166</v>
      </c>
      <c r="I60" s="185">
        <v>68</v>
      </c>
      <c r="J60" s="185">
        <v>240493990</v>
      </c>
      <c r="P60" s="21"/>
      <c r="Q60" s="21"/>
    </row>
    <row r="61" spans="1:17" ht="29.25" customHeight="1">
      <c r="A61" s="967" t="s">
        <v>261</v>
      </c>
      <c r="B61" s="968"/>
      <c r="C61" s="184" t="s">
        <v>158</v>
      </c>
      <c r="D61" s="184" t="s">
        <v>166</v>
      </c>
      <c r="E61" s="184">
        <v>1</v>
      </c>
      <c r="F61" s="184">
        <v>2918808</v>
      </c>
      <c r="G61" s="183" t="s">
        <v>158</v>
      </c>
      <c r="H61" s="183" t="s">
        <v>166</v>
      </c>
      <c r="I61" s="182">
        <v>2</v>
      </c>
      <c r="J61" s="182">
        <v>5337008</v>
      </c>
      <c r="P61" s="21"/>
      <c r="Q61" s="21"/>
    </row>
    <row r="62" spans="1:17">
      <c r="C62" s="181"/>
      <c r="D62" s="181"/>
      <c r="E62" s="181"/>
      <c r="F62" s="181"/>
      <c r="G62" s="181"/>
      <c r="H62" s="181"/>
      <c r="I62" s="181"/>
      <c r="J62" s="181"/>
      <c r="K62" s="181"/>
      <c r="L62" s="181"/>
    </row>
    <row r="63" spans="1:17">
      <c r="A63" s="959"/>
      <c r="B63" s="950"/>
      <c r="C63" s="179"/>
      <c r="D63" s="179"/>
      <c r="E63" s="179"/>
      <c r="F63" s="179"/>
      <c r="G63" s="179"/>
      <c r="H63" s="179"/>
      <c r="I63" s="180"/>
      <c r="J63" s="180"/>
    </row>
    <row r="64" spans="1:17">
      <c r="A64" s="959"/>
      <c r="B64" s="950"/>
      <c r="C64" s="179"/>
      <c r="D64" s="179"/>
      <c r="E64" s="179"/>
      <c r="F64" s="179"/>
      <c r="G64" s="179"/>
      <c r="H64" s="179"/>
      <c r="I64" s="178"/>
      <c r="J64" s="178"/>
    </row>
  </sheetData>
  <mergeCells count="62">
    <mergeCell ref="A48:B48"/>
    <mergeCell ref="A49:B49"/>
    <mergeCell ref="A50:B50"/>
    <mergeCell ref="A39:B39"/>
    <mergeCell ref="A40:B40"/>
    <mergeCell ref="A41:B41"/>
    <mergeCell ref="A42:B42"/>
    <mergeCell ref="A43:B43"/>
    <mergeCell ref="A44:B44"/>
    <mergeCell ref="A45:B45"/>
    <mergeCell ref="A46:B46"/>
    <mergeCell ref="A47:B47"/>
    <mergeCell ref="A64:B64"/>
    <mergeCell ref="A51:B51"/>
    <mergeCell ref="A52:B52"/>
    <mergeCell ref="A53:B53"/>
    <mergeCell ref="A54:B54"/>
    <mergeCell ref="A55:B55"/>
    <mergeCell ref="A56:B56"/>
    <mergeCell ref="A57:B57"/>
    <mergeCell ref="A58:B58"/>
    <mergeCell ref="A59:B59"/>
    <mergeCell ref="A63:B63"/>
    <mergeCell ref="A60:B60"/>
    <mergeCell ref="A61:B61"/>
    <mergeCell ref="A32:B32"/>
    <mergeCell ref="A33:B33"/>
    <mergeCell ref="A36:B37"/>
    <mergeCell ref="I36:J36"/>
    <mergeCell ref="A25:B25"/>
    <mergeCell ref="A26:B26"/>
    <mergeCell ref="A27:B27"/>
    <mergeCell ref="A28:B28"/>
    <mergeCell ref="C36:D36"/>
    <mergeCell ref="E36:F36"/>
    <mergeCell ref="G36:H36"/>
    <mergeCell ref="A29:B29"/>
    <mergeCell ref="A30:B30"/>
    <mergeCell ref="A12:B12"/>
    <mergeCell ref="A5:B6"/>
    <mergeCell ref="C5:D5"/>
    <mergeCell ref="E5:F5"/>
    <mergeCell ref="G5:H5"/>
    <mergeCell ref="A24:B24"/>
    <mergeCell ref="A13:B13"/>
    <mergeCell ref="A14:B14"/>
    <mergeCell ref="A15:B15"/>
    <mergeCell ref="A16:B16"/>
    <mergeCell ref="A17:B17"/>
    <mergeCell ref="A18:B18"/>
    <mergeCell ref="A19:B19"/>
    <mergeCell ref="A20:B20"/>
    <mergeCell ref="A21:B21"/>
    <mergeCell ref="A22:B22"/>
    <mergeCell ref="A23:B23"/>
    <mergeCell ref="M5:N5"/>
    <mergeCell ref="A8:B8"/>
    <mergeCell ref="A9:B9"/>
    <mergeCell ref="A10:B10"/>
    <mergeCell ref="A11:B11"/>
    <mergeCell ref="I5:J5"/>
    <mergeCell ref="K5:L5"/>
  </mergeCells>
  <phoneticPr fontId="6"/>
  <pageMargins left="0.78740157480314965" right="0.39370078740157483" top="0.59055118110236227" bottom="0.19685039370078741" header="0.51181102362204722" footer="0.51181102362204722"/>
  <pageSetup paperSize="9" scale="68" fitToWidth="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34D62-438B-4035-B2AA-E920A8D1A43A}">
  <dimension ref="A2:AJ65"/>
  <sheetViews>
    <sheetView zoomScaleNormal="100" zoomScaleSheetLayoutView="100" workbookViewId="0"/>
  </sheetViews>
  <sheetFormatPr defaultColWidth="13.875" defaultRowHeight="17.25"/>
  <cols>
    <col min="1" max="1" width="9.625" style="15" customWidth="1"/>
    <col min="2" max="2" width="4.625" style="15" customWidth="1"/>
    <col min="3" max="3" width="9.625" style="15" customWidth="1"/>
    <col min="4" max="4" width="15.875" style="15" customWidth="1"/>
    <col min="5" max="5" width="9.625" style="15" customWidth="1"/>
    <col min="6" max="6" width="15.875" style="15" customWidth="1"/>
    <col min="7" max="7" width="9.625" style="15" customWidth="1"/>
    <col min="8" max="8" width="15.875" style="15" customWidth="1"/>
    <col min="9" max="9" width="9.75" style="15" customWidth="1"/>
    <col min="10" max="10" width="15.875" style="15" customWidth="1"/>
    <col min="11" max="11" width="9.625" style="15" customWidth="1"/>
    <col min="12" max="12" width="15.875" style="15" customWidth="1"/>
    <col min="13" max="13" width="9.625" style="15" customWidth="1"/>
    <col min="14" max="14" width="15.875" style="15" customWidth="1"/>
    <col min="15" max="15" width="13.875" style="15" customWidth="1"/>
    <col min="16" max="16" width="9.625" style="15" customWidth="1"/>
    <col min="17" max="17" width="14.375" style="15" bestFit="1" customWidth="1"/>
    <col min="18" max="18" width="9.625" style="15" customWidth="1"/>
    <col min="19" max="19" width="15.875" style="15" customWidth="1"/>
    <col min="20" max="20" width="9.625" style="15" customWidth="1"/>
    <col min="21" max="21" width="15.875" style="15" customWidth="1"/>
    <col min="22" max="22" width="9.625" style="15" customWidth="1"/>
    <col min="23" max="23" width="15.875" style="15" customWidth="1"/>
    <col min="24" max="24" width="9.625" style="15" customWidth="1"/>
    <col min="25" max="25" width="15.875" style="15" customWidth="1"/>
    <col min="26" max="26" width="9.625" style="15" customWidth="1"/>
    <col min="27" max="27" width="15.875" style="15" customWidth="1"/>
    <col min="28" max="28" width="9.625" style="15" customWidth="1"/>
    <col min="29" max="29" width="15.875" style="15" customWidth="1"/>
    <col min="30" max="16384" width="13.875" style="15"/>
  </cols>
  <sheetData>
    <row r="2" spans="1:14" ht="20.100000000000001" customHeight="1"/>
    <row r="4" spans="1:14" ht="21" customHeight="1">
      <c r="A4" s="144" t="s">
        <v>344</v>
      </c>
    </row>
    <row r="5" spans="1:14" ht="24" customHeight="1">
      <c r="A5" s="870" t="s">
        <v>293</v>
      </c>
      <c r="B5" s="871"/>
      <c r="C5" s="974" t="s">
        <v>329</v>
      </c>
      <c r="D5" s="975"/>
      <c r="E5" s="974" t="s">
        <v>328</v>
      </c>
      <c r="F5" s="975"/>
      <c r="G5" s="974" t="s">
        <v>327</v>
      </c>
      <c r="H5" s="975"/>
      <c r="I5" s="974" t="s">
        <v>326</v>
      </c>
      <c r="J5" s="975"/>
      <c r="K5" s="974" t="s">
        <v>280</v>
      </c>
      <c r="L5" s="975"/>
      <c r="M5" s="974" t="s">
        <v>279</v>
      </c>
      <c r="N5" s="975"/>
    </row>
    <row r="6" spans="1:14" ht="24" customHeight="1">
      <c r="A6" s="872"/>
      <c r="B6" s="873"/>
      <c r="C6" s="219" t="s">
        <v>265</v>
      </c>
      <c r="D6" s="219" t="s">
        <v>264</v>
      </c>
      <c r="E6" s="219" t="s">
        <v>265</v>
      </c>
      <c r="F6" s="219" t="s">
        <v>264</v>
      </c>
      <c r="G6" s="219" t="s">
        <v>265</v>
      </c>
      <c r="H6" s="219" t="s">
        <v>264</v>
      </c>
      <c r="I6" s="219" t="s">
        <v>265</v>
      </c>
      <c r="J6" s="219" t="s">
        <v>264</v>
      </c>
      <c r="K6" s="219" t="s">
        <v>265</v>
      </c>
      <c r="L6" s="219" t="s">
        <v>264</v>
      </c>
      <c r="M6" s="219" t="s">
        <v>265</v>
      </c>
      <c r="N6" s="219" t="s">
        <v>264</v>
      </c>
    </row>
    <row r="7" spans="1:14" ht="20.100000000000001" customHeight="1">
      <c r="A7" s="218"/>
      <c r="B7" s="217"/>
      <c r="C7" s="216" t="s">
        <v>186</v>
      </c>
      <c r="D7" s="216" t="s">
        <v>28</v>
      </c>
      <c r="E7" s="216" t="s">
        <v>186</v>
      </c>
      <c r="F7" s="216" t="s">
        <v>28</v>
      </c>
      <c r="G7" s="216" t="s">
        <v>186</v>
      </c>
      <c r="H7" s="216" t="s">
        <v>28</v>
      </c>
      <c r="I7" s="216" t="s">
        <v>186</v>
      </c>
      <c r="J7" s="216" t="s">
        <v>28</v>
      </c>
      <c r="K7" s="216" t="s">
        <v>186</v>
      </c>
      <c r="L7" s="216" t="s">
        <v>28</v>
      </c>
      <c r="M7" s="216" t="s">
        <v>186</v>
      </c>
      <c r="N7" s="216" t="s">
        <v>28</v>
      </c>
    </row>
    <row r="8" spans="1:14" ht="29.25" customHeight="1">
      <c r="A8" s="973" t="s">
        <v>185</v>
      </c>
      <c r="B8" s="863"/>
      <c r="C8" s="211">
        <v>1</v>
      </c>
      <c r="D8" s="211">
        <v>1137614</v>
      </c>
      <c r="E8" s="211" t="s">
        <v>158</v>
      </c>
      <c r="F8" s="211" t="s">
        <v>166</v>
      </c>
      <c r="G8" s="211" t="s">
        <v>158</v>
      </c>
      <c r="H8" s="211" t="s">
        <v>166</v>
      </c>
      <c r="I8" s="211" t="s">
        <v>158</v>
      </c>
      <c r="J8" s="211" t="s">
        <v>166</v>
      </c>
      <c r="K8" s="211" t="s">
        <v>158</v>
      </c>
      <c r="L8" s="211" t="s">
        <v>166</v>
      </c>
      <c r="M8" s="211" t="s">
        <v>158</v>
      </c>
      <c r="N8" s="211" t="s">
        <v>166</v>
      </c>
    </row>
    <row r="9" spans="1:14" ht="29.25" customHeight="1">
      <c r="A9" s="973" t="s">
        <v>184</v>
      </c>
      <c r="B9" s="863"/>
      <c r="C9" s="211" t="s">
        <v>158</v>
      </c>
      <c r="D9" s="211" t="s">
        <v>166</v>
      </c>
      <c r="E9" s="211">
        <v>1</v>
      </c>
      <c r="F9" s="211">
        <v>1414215</v>
      </c>
      <c r="G9" s="211" t="s">
        <v>158</v>
      </c>
      <c r="H9" s="211" t="s">
        <v>166</v>
      </c>
      <c r="I9" s="211" t="s">
        <v>158</v>
      </c>
      <c r="J9" s="211" t="s">
        <v>166</v>
      </c>
      <c r="K9" s="211" t="s">
        <v>158</v>
      </c>
      <c r="L9" s="211" t="s">
        <v>166</v>
      </c>
      <c r="M9" s="211" t="s">
        <v>158</v>
      </c>
      <c r="N9" s="211" t="s">
        <v>166</v>
      </c>
    </row>
    <row r="10" spans="1:14" ht="29.25" customHeight="1">
      <c r="A10" s="969" t="s">
        <v>183</v>
      </c>
      <c r="B10" s="970"/>
      <c r="C10" s="206" t="s">
        <v>158</v>
      </c>
      <c r="D10" s="206" t="s">
        <v>166</v>
      </c>
      <c r="E10" s="206">
        <v>2</v>
      </c>
      <c r="F10" s="206">
        <v>2477816</v>
      </c>
      <c r="G10" s="206" t="s">
        <v>158</v>
      </c>
      <c r="H10" s="206" t="s">
        <v>166</v>
      </c>
      <c r="I10" s="206" t="s">
        <v>158</v>
      </c>
      <c r="J10" s="206" t="s">
        <v>166</v>
      </c>
      <c r="K10" s="206">
        <v>1</v>
      </c>
      <c r="L10" s="206">
        <v>1937518</v>
      </c>
      <c r="M10" s="206" t="s">
        <v>158</v>
      </c>
      <c r="N10" s="206" t="s">
        <v>166</v>
      </c>
    </row>
    <row r="11" spans="1:14" ht="29.25" customHeight="1">
      <c r="A11" s="971" t="s">
        <v>263</v>
      </c>
      <c r="B11" s="972"/>
      <c r="C11" s="211" t="s">
        <v>158</v>
      </c>
      <c r="D11" s="211" t="s">
        <v>166</v>
      </c>
      <c r="E11" s="211">
        <v>1</v>
      </c>
      <c r="F11" s="211">
        <v>1167502</v>
      </c>
      <c r="G11" s="211">
        <v>3</v>
      </c>
      <c r="H11" s="211">
        <v>5575505</v>
      </c>
      <c r="I11" s="211" t="s">
        <v>158</v>
      </c>
      <c r="J11" s="211" t="s">
        <v>166</v>
      </c>
      <c r="K11" s="211" t="s">
        <v>158</v>
      </c>
      <c r="L11" s="211" t="s">
        <v>166</v>
      </c>
      <c r="M11" s="211">
        <v>1</v>
      </c>
      <c r="N11" s="211">
        <v>3744995</v>
      </c>
    </row>
    <row r="12" spans="1:14" ht="29.25" customHeight="1">
      <c r="A12" s="973" t="s">
        <v>181</v>
      </c>
      <c r="B12" s="863"/>
      <c r="C12" s="211">
        <v>2</v>
      </c>
      <c r="D12" s="211">
        <v>1911100</v>
      </c>
      <c r="E12" s="211">
        <v>7</v>
      </c>
      <c r="F12" s="211">
        <v>8863017</v>
      </c>
      <c r="G12" s="211">
        <v>3</v>
      </c>
      <c r="H12" s="211">
        <v>4128584</v>
      </c>
      <c r="I12" s="211">
        <v>5</v>
      </c>
      <c r="J12" s="211">
        <v>7145317</v>
      </c>
      <c r="K12" s="211">
        <v>6</v>
      </c>
      <c r="L12" s="211">
        <v>12634808</v>
      </c>
      <c r="M12" s="211">
        <v>1</v>
      </c>
      <c r="N12" s="211">
        <v>2965060</v>
      </c>
    </row>
    <row r="13" spans="1:14" ht="29.25" customHeight="1">
      <c r="A13" s="969" t="s">
        <v>180</v>
      </c>
      <c r="B13" s="970"/>
      <c r="C13" s="206" t="s">
        <v>158</v>
      </c>
      <c r="D13" s="206" t="s">
        <v>166</v>
      </c>
      <c r="E13" s="206" t="s">
        <v>158</v>
      </c>
      <c r="F13" s="206" t="s">
        <v>166</v>
      </c>
      <c r="G13" s="206" t="s">
        <v>158</v>
      </c>
      <c r="H13" s="206" t="s">
        <v>166</v>
      </c>
      <c r="I13" s="206" t="s">
        <v>158</v>
      </c>
      <c r="J13" s="206" t="s">
        <v>166</v>
      </c>
      <c r="K13" s="206" t="s">
        <v>158</v>
      </c>
      <c r="L13" s="206" t="s">
        <v>166</v>
      </c>
      <c r="M13" s="206" t="s">
        <v>158</v>
      </c>
      <c r="N13" s="206" t="s">
        <v>166</v>
      </c>
    </row>
    <row r="14" spans="1:14" ht="29.25" customHeight="1">
      <c r="A14" s="971" t="s">
        <v>179</v>
      </c>
      <c r="B14" s="972"/>
      <c r="C14" s="211">
        <v>5</v>
      </c>
      <c r="D14" s="211">
        <v>6154610</v>
      </c>
      <c r="E14" s="211">
        <v>11</v>
      </c>
      <c r="F14" s="211">
        <v>13461102</v>
      </c>
      <c r="G14" s="211">
        <v>12</v>
      </c>
      <c r="H14" s="211">
        <v>16491099</v>
      </c>
      <c r="I14" s="211">
        <v>5</v>
      </c>
      <c r="J14" s="211">
        <v>8393840</v>
      </c>
      <c r="K14" s="211">
        <v>1</v>
      </c>
      <c r="L14" s="211">
        <v>1468248</v>
      </c>
      <c r="M14" s="211">
        <v>3</v>
      </c>
      <c r="N14" s="211">
        <v>7481495</v>
      </c>
    </row>
    <row r="15" spans="1:14" ht="29.25" customHeight="1">
      <c r="A15" s="973" t="s">
        <v>178</v>
      </c>
      <c r="B15" s="863"/>
      <c r="C15" s="211">
        <v>11</v>
      </c>
      <c r="D15" s="211">
        <v>12713158</v>
      </c>
      <c r="E15" s="211">
        <v>18</v>
      </c>
      <c r="F15" s="211">
        <v>19410026</v>
      </c>
      <c r="G15" s="211">
        <v>13</v>
      </c>
      <c r="H15" s="211">
        <v>17775269</v>
      </c>
      <c r="I15" s="211">
        <v>11</v>
      </c>
      <c r="J15" s="211">
        <v>16241828</v>
      </c>
      <c r="K15" s="211">
        <v>2</v>
      </c>
      <c r="L15" s="211">
        <v>4482091</v>
      </c>
      <c r="M15" s="211">
        <v>2</v>
      </c>
      <c r="N15" s="211">
        <v>4754617</v>
      </c>
    </row>
    <row r="16" spans="1:14" ht="29.25" customHeight="1">
      <c r="A16" s="969" t="s">
        <v>288</v>
      </c>
      <c r="B16" s="970"/>
      <c r="C16" s="206">
        <v>2</v>
      </c>
      <c r="D16" s="206">
        <v>2440000</v>
      </c>
      <c r="E16" s="206">
        <v>10</v>
      </c>
      <c r="F16" s="206">
        <v>11546083</v>
      </c>
      <c r="G16" s="206">
        <v>9</v>
      </c>
      <c r="H16" s="206">
        <v>11809918</v>
      </c>
      <c r="I16" s="206">
        <v>4</v>
      </c>
      <c r="J16" s="206">
        <v>5602611</v>
      </c>
      <c r="K16" s="206">
        <v>9</v>
      </c>
      <c r="L16" s="206">
        <v>16836424</v>
      </c>
      <c r="M16" s="206">
        <v>1</v>
      </c>
      <c r="N16" s="206">
        <v>1992870</v>
      </c>
    </row>
    <row r="17" spans="1:14" ht="29.25" customHeight="1">
      <c r="A17" s="971" t="s">
        <v>176</v>
      </c>
      <c r="B17" s="972"/>
      <c r="C17" s="211">
        <v>6</v>
      </c>
      <c r="D17" s="211">
        <v>5589857</v>
      </c>
      <c r="E17" s="211">
        <v>8</v>
      </c>
      <c r="F17" s="211">
        <v>10396527</v>
      </c>
      <c r="G17" s="211">
        <v>3</v>
      </c>
      <c r="H17" s="211">
        <v>4644420</v>
      </c>
      <c r="I17" s="211">
        <v>3</v>
      </c>
      <c r="J17" s="211">
        <v>4340338</v>
      </c>
      <c r="K17" s="211">
        <v>4</v>
      </c>
      <c r="L17" s="211">
        <v>9461526</v>
      </c>
      <c r="M17" s="211">
        <v>1</v>
      </c>
      <c r="N17" s="211">
        <v>2049538</v>
      </c>
    </row>
    <row r="18" spans="1:14" ht="29.25" customHeight="1">
      <c r="A18" s="973" t="s">
        <v>175</v>
      </c>
      <c r="B18" s="863"/>
      <c r="C18" s="211" t="s">
        <v>158</v>
      </c>
      <c r="D18" s="211" t="s">
        <v>166</v>
      </c>
      <c r="E18" s="211">
        <v>4</v>
      </c>
      <c r="F18" s="211">
        <v>4880691</v>
      </c>
      <c r="G18" s="211">
        <v>1</v>
      </c>
      <c r="H18" s="211">
        <v>1265602</v>
      </c>
      <c r="I18" s="211" t="s">
        <v>158</v>
      </c>
      <c r="J18" s="211" t="s">
        <v>166</v>
      </c>
      <c r="K18" s="211">
        <v>1</v>
      </c>
      <c r="L18" s="211">
        <v>1929190</v>
      </c>
      <c r="M18" s="211" t="s">
        <v>158</v>
      </c>
      <c r="N18" s="211" t="s">
        <v>166</v>
      </c>
    </row>
    <row r="19" spans="1:14" ht="29.25" customHeight="1">
      <c r="A19" s="973" t="s">
        <v>174</v>
      </c>
      <c r="B19" s="863"/>
      <c r="C19" s="211">
        <v>3</v>
      </c>
      <c r="D19" s="211">
        <v>3270882</v>
      </c>
      <c r="E19" s="211">
        <v>10</v>
      </c>
      <c r="F19" s="211">
        <v>11930330</v>
      </c>
      <c r="G19" s="211">
        <v>9</v>
      </c>
      <c r="H19" s="211">
        <v>12380663</v>
      </c>
      <c r="I19" s="211">
        <v>6</v>
      </c>
      <c r="J19" s="211">
        <v>8086280</v>
      </c>
      <c r="K19" s="211">
        <v>4</v>
      </c>
      <c r="L19" s="211">
        <v>8277248</v>
      </c>
      <c r="M19" s="211">
        <v>3</v>
      </c>
      <c r="N19" s="211">
        <v>9173710</v>
      </c>
    </row>
    <row r="20" spans="1:14" ht="29.25" customHeight="1">
      <c r="A20" s="971" t="s">
        <v>173</v>
      </c>
      <c r="B20" s="972"/>
      <c r="C20" s="215">
        <v>284</v>
      </c>
      <c r="D20" s="215">
        <v>336073270</v>
      </c>
      <c r="E20" s="215">
        <v>105</v>
      </c>
      <c r="F20" s="215">
        <v>126268809</v>
      </c>
      <c r="G20" s="215">
        <v>31</v>
      </c>
      <c r="H20" s="215">
        <v>42383172</v>
      </c>
      <c r="I20" s="215">
        <v>20</v>
      </c>
      <c r="J20" s="215">
        <v>34997934</v>
      </c>
      <c r="K20" s="215">
        <v>14</v>
      </c>
      <c r="L20" s="215">
        <v>30113581</v>
      </c>
      <c r="M20" s="215">
        <v>17</v>
      </c>
      <c r="N20" s="215">
        <v>42916111</v>
      </c>
    </row>
    <row r="21" spans="1:14" ht="29.25" customHeight="1">
      <c r="A21" s="973" t="s">
        <v>172</v>
      </c>
      <c r="B21" s="863"/>
      <c r="C21" s="211" t="s">
        <v>158</v>
      </c>
      <c r="D21" s="211" t="s">
        <v>166</v>
      </c>
      <c r="E21" s="211">
        <v>3</v>
      </c>
      <c r="F21" s="211">
        <v>3802930</v>
      </c>
      <c r="G21" s="211">
        <v>1</v>
      </c>
      <c r="H21" s="211">
        <v>1204697</v>
      </c>
      <c r="I21" s="211">
        <v>1</v>
      </c>
      <c r="J21" s="211">
        <v>1916902</v>
      </c>
      <c r="K21" s="211">
        <v>2</v>
      </c>
      <c r="L21" s="211">
        <v>5382561</v>
      </c>
      <c r="M21" s="211">
        <v>1</v>
      </c>
      <c r="N21" s="211">
        <v>2868271</v>
      </c>
    </row>
    <row r="22" spans="1:14" ht="29.25" customHeight="1">
      <c r="A22" s="969" t="s">
        <v>171</v>
      </c>
      <c r="B22" s="970"/>
      <c r="C22" s="206" t="s">
        <v>158</v>
      </c>
      <c r="D22" s="206" t="s">
        <v>166</v>
      </c>
      <c r="E22" s="206" t="s">
        <v>158</v>
      </c>
      <c r="F22" s="206" t="s">
        <v>166</v>
      </c>
      <c r="G22" s="206">
        <v>1</v>
      </c>
      <c r="H22" s="206">
        <v>1721219</v>
      </c>
      <c r="I22" s="206" t="s">
        <v>158</v>
      </c>
      <c r="J22" s="206" t="s">
        <v>166</v>
      </c>
      <c r="K22" s="206" t="s">
        <v>158</v>
      </c>
      <c r="L22" s="206" t="s">
        <v>166</v>
      </c>
      <c r="M22" s="206" t="s">
        <v>158</v>
      </c>
      <c r="N22" s="206" t="s">
        <v>166</v>
      </c>
    </row>
    <row r="23" spans="1:14" ht="29.25" customHeight="1">
      <c r="A23" s="973" t="s">
        <v>170</v>
      </c>
      <c r="B23" s="863"/>
      <c r="C23" s="211" t="s">
        <v>158</v>
      </c>
      <c r="D23" s="211" t="s">
        <v>166</v>
      </c>
      <c r="E23" s="211">
        <v>3</v>
      </c>
      <c r="F23" s="211">
        <v>3230871</v>
      </c>
      <c r="G23" s="211">
        <v>1</v>
      </c>
      <c r="H23" s="211">
        <v>1193243</v>
      </c>
      <c r="I23" s="211">
        <v>2</v>
      </c>
      <c r="J23" s="211">
        <v>3307290</v>
      </c>
      <c r="K23" s="211">
        <v>1</v>
      </c>
      <c r="L23" s="211">
        <v>2018705</v>
      </c>
      <c r="M23" s="211" t="s">
        <v>158</v>
      </c>
      <c r="N23" s="211" t="s">
        <v>166</v>
      </c>
    </row>
    <row r="24" spans="1:14" ht="29.25" customHeight="1">
      <c r="A24" s="973" t="s">
        <v>287</v>
      </c>
      <c r="B24" s="863"/>
      <c r="C24" s="211">
        <v>6</v>
      </c>
      <c r="D24" s="211">
        <v>7200306</v>
      </c>
      <c r="E24" s="211">
        <v>20</v>
      </c>
      <c r="F24" s="211">
        <v>23990339</v>
      </c>
      <c r="G24" s="211">
        <v>4</v>
      </c>
      <c r="H24" s="211">
        <v>6339427</v>
      </c>
      <c r="I24" s="211">
        <v>4</v>
      </c>
      <c r="J24" s="211">
        <v>6760560</v>
      </c>
      <c r="K24" s="211">
        <v>6</v>
      </c>
      <c r="L24" s="211">
        <v>12729971</v>
      </c>
      <c r="M24" s="211">
        <v>3</v>
      </c>
      <c r="N24" s="211">
        <v>7530299</v>
      </c>
    </row>
    <row r="25" spans="1:14" ht="29.25" customHeight="1">
      <c r="A25" s="976" t="s">
        <v>168</v>
      </c>
      <c r="B25" s="977"/>
      <c r="C25" s="213">
        <v>2</v>
      </c>
      <c r="D25" s="213">
        <v>2942524</v>
      </c>
      <c r="E25" s="213" t="s">
        <v>158</v>
      </c>
      <c r="F25" s="213" t="s">
        <v>166</v>
      </c>
      <c r="G25" s="213">
        <v>3</v>
      </c>
      <c r="H25" s="213">
        <v>3471625</v>
      </c>
      <c r="I25" s="213">
        <v>2</v>
      </c>
      <c r="J25" s="213">
        <v>2309819</v>
      </c>
      <c r="K25" s="213">
        <v>6</v>
      </c>
      <c r="L25" s="213">
        <v>12762691</v>
      </c>
      <c r="M25" s="213">
        <v>3</v>
      </c>
      <c r="N25" s="213">
        <v>8479267</v>
      </c>
    </row>
    <row r="26" spans="1:14" ht="29.25" customHeight="1">
      <c r="A26" s="973" t="s">
        <v>167</v>
      </c>
      <c r="B26" s="863"/>
      <c r="C26" s="211">
        <v>16</v>
      </c>
      <c r="D26" s="211">
        <v>17216875</v>
      </c>
      <c r="E26" s="211">
        <v>59</v>
      </c>
      <c r="F26" s="211">
        <v>74165906</v>
      </c>
      <c r="G26" s="211">
        <v>45</v>
      </c>
      <c r="H26" s="211">
        <v>64097271</v>
      </c>
      <c r="I26" s="211">
        <v>31</v>
      </c>
      <c r="J26" s="211">
        <v>50236491</v>
      </c>
      <c r="K26" s="211">
        <v>23</v>
      </c>
      <c r="L26" s="211">
        <v>44015021</v>
      </c>
      <c r="M26" s="211">
        <v>8</v>
      </c>
      <c r="N26" s="211">
        <v>18560390</v>
      </c>
    </row>
    <row r="27" spans="1:14" ht="29.25" customHeight="1">
      <c r="A27" s="969" t="s">
        <v>165</v>
      </c>
      <c r="B27" s="970"/>
      <c r="C27" s="206" t="s">
        <v>158</v>
      </c>
      <c r="D27" s="206" t="s">
        <v>166</v>
      </c>
      <c r="E27" s="206">
        <v>3</v>
      </c>
      <c r="F27" s="206">
        <v>3861446</v>
      </c>
      <c r="G27" s="206" t="s">
        <v>158</v>
      </c>
      <c r="H27" s="206" t="s">
        <v>166</v>
      </c>
      <c r="I27" s="206">
        <v>1</v>
      </c>
      <c r="J27" s="206">
        <v>1858141</v>
      </c>
      <c r="K27" s="206" t="s">
        <v>158</v>
      </c>
      <c r="L27" s="206" t="s">
        <v>166</v>
      </c>
      <c r="M27" s="206" t="s">
        <v>158</v>
      </c>
      <c r="N27" s="206" t="s">
        <v>166</v>
      </c>
    </row>
    <row r="28" spans="1:14" ht="29.25" customHeight="1">
      <c r="A28" s="978" t="s">
        <v>164</v>
      </c>
      <c r="B28" s="979"/>
      <c r="C28" s="209">
        <v>338</v>
      </c>
      <c r="D28" s="209">
        <v>396650196</v>
      </c>
      <c r="E28" s="209">
        <v>265</v>
      </c>
      <c r="F28" s="209">
        <v>320867610</v>
      </c>
      <c r="G28" s="209">
        <v>139</v>
      </c>
      <c r="H28" s="209">
        <v>194481714</v>
      </c>
      <c r="I28" s="209">
        <v>95</v>
      </c>
      <c r="J28" s="209">
        <v>151197351</v>
      </c>
      <c r="K28" s="209">
        <v>80</v>
      </c>
      <c r="L28" s="209">
        <v>164049583</v>
      </c>
      <c r="M28" s="209">
        <v>44</v>
      </c>
      <c r="N28" s="209">
        <v>112516623</v>
      </c>
    </row>
    <row r="29" spans="1:14" ht="29.25" customHeight="1">
      <c r="A29" s="965" t="s">
        <v>262</v>
      </c>
      <c r="B29" s="966"/>
      <c r="C29" s="220">
        <v>314</v>
      </c>
      <c r="D29" s="220">
        <v>369833644</v>
      </c>
      <c r="E29" s="220">
        <v>210</v>
      </c>
      <c r="F29" s="220">
        <v>257266919</v>
      </c>
      <c r="G29" s="220">
        <v>106</v>
      </c>
      <c r="H29" s="220">
        <v>150651796</v>
      </c>
      <c r="I29" s="220">
        <v>69</v>
      </c>
      <c r="J29" s="220">
        <v>112684436</v>
      </c>
      <c r="K29" s="220">
        <v>54</v>
      </c>
      <c r="L29" s="220">
        <v>113344658</v>
      </c>
      <c r="M29" s="220">
        <v>37</v>
      </c>
      <c r="N29" s="220">
        <v>93735296</v>
      </c>
    </row>
    <row r="30" spans="1:14" ht="29.25" customHeight="1">
      <c r="A30" s="967" t="s">
        <v>261</v>
      </c>
      <c r="B30" s="968"/>
      <c r="C30" s="206">
        <v>24</v>
      </c>
      <c r="D30" s="206">
        <v>26816552</v>
      </c>
      <c r="E30" s="206">
        <v>55</v>
      </c>
      <c r="F30" s="206">
        <v>63600691</v>
      </c>
      <c r="G30" s="206">
        <v>33</v>
      </c>
      <c r="H30" s="206">
        <v>43829918</v>
      </c>
      <c r="I30" s="206">
        <v>26</v>
      </c>
      <c r="J30" s="206">
        <v>38512915</v>
      </c>
      <c r="K30" s="206">
        <v>26</v>
      </c>
      <c r="L30" s="206">
        <v>50704925</v>
      </c>
      <c r="M30" s="206">
        <v>7</v>
      </c>
      <c r="N30" s="206">
        <v>18781327</v>
      </c>
    </row>
    <row r="32" spans="1:14">
      <c r="A32" s="862"/>
      <c r="B32" s="863"/>
      <c r="C32" s="19"/>
      <c r="D32" s="19"/>
      <c r="E32" s="19"/>
      <c r="F32" s="19"/>
      <c r="G32" s="19"/>
      <c r="H32" s="19"/>
      <c r="I32" s="19"/>
      <c r="J32" s="19"/>
      <c r="K32" s="19"/>
      <c r="L32" s="19"/>
      <c r="M32" s="19"/>
      <c r="N32" s="19"/>
    </row>
    <row r="33" spans="1:36" ht="20.100000000000001" customHeight="1">
      <c r="A33" s="862"/>
      <c r="B33" s="863"/>
      <c r="C33" s="19"/>
      <c r="D33" s="19"/>
      <c r="E33" s="19"/>
      <c r="F33" s="19"/>
      <c r="G33" s="19"/>
      <c r="H33" s="19"/>
      <c r="I33" s="19"/>
      <c r="J33" s="19"/>
      <c r="K33" s="19"/>
      <c r="L33" s="19"/>
      <c r="M33" s="19"/>
      <c r="N33" s="19"/>
      <c r="AJ33" s="16"/>
    </row>
    <row r="34" spans="1:36">
      <c r="C34" s="21"/>
      <c r="D34" s="21"/>
      <c r="E34" s="21"/>
      <c r="F34" s="21"/>
      <c r="G34" s="21"/>
      <c r="H34" s="21"/>
      <c r="I34" s="21"/>
      <c r="J34" s="21"/>
      <c r="K34" s="21"/>
      <c r="L34" s="21"/>
      <c r="M34" s="21"/>
      <c r="N34" s="21"/>
      <c r="AJ34" s="16"/>
    </row>
    <row r="35" spans="1:36" ht="21" customHeight="1">
      <c r="A35" s="144" t="s">
        <v>343</v>
      </c>
    </row>
    <row r="36" spans="1:36" ht="24" customHeight="1">
      <c r="A36" s="870" t="s">
        <v>293</v>
      </c>
      <c r="B36" s="871"/>
      <c r="C36" s="974" t="s">
        <v>278</v>
      </c>
      <c r="D36" s="975"/>
      <c r="E36" s="974" t="s">
        <v>277</v>
      </c>
      <c r="F36" s="975"/>
      <c r="G36" s="974" t="s">
        <v>276</v>
      </c>
      <c r="H36" s="975"/>
      <c r="I36" s="974" t="s">
        <v>335</v>
      </c>
      <c r="J36" s="975"/>
      <c r="K36" s="974" t="s">
        <v>0</v>
      </c>
      <c r="L36" s="975"/>
      <c r="P36" s="64"/>
    </row>
    <row r="37" spans="1:36" ht="24" customHeight="1">
      <c r="A37" s="872"/>
      <c r="B37" s="873"/>
      <c r="C37" s="219" t="s">
        <v>265</v>
      </c>
      <c r="D37" s="219" t="s">
        <v>264</v>
      </c>
      <c r="E37" s="219" t="s">
        <v>265</v>
      </c>
      <c r="F37" s="219" t="s">
        <v>264</v>
      </c>
      <c r="G37" s="219" t="s">
        <v>265</v>
      </c>
      <c r="H37" s="219" t="s">
        <v>264</v>
      </c>
      <c r="I37" s="219" t="s">
        <v>265</v>
      </c>
      <c r="J37" s="219" t="s">
        <v>264</v>
      </c>
      <c r="K37" s="219" t="s">
        <v>265</v>
      </c>
      <c r="L37" s="219" t="s">
        <v>264</v>
      </c>
    </row>
    <row r="38" spans="1:36" ht="20.100000000000001" customHeight="1">
      <c r="A38" s="218"/>
      <c r="B38" s="217"/>
      <c r="C38" s="216" t="s">
        <v>186</v>
      </c>
      <c r="D38" s="216" t="s">
        <v>28</v>
      </c>
      <c r="E38" s="216" t="s">
        <v>186</v>
      </c>
      <c r="F38" s="216" t="s">
        <v>28</v>
      </c>
      <c r="G38" s="216" t="s">
        <v>186</v>
      </c>
      <c r="H38" s="216" t="s">
        <v>28</v>
      </c>
      <c r="I38" s="216" t="s">
        <v>186</v>
      </c>
      <c r="J38" s="216" t="s">
        <v>28</v>
      </c>
      <c r="K38" s="216" t="s">
        <v>186</v>
      </c>
      <c r="L38" s="216" t="s">
        <v>28</v>
      </c>
    </row>
    <row r="39" spans="1:36" ht="29.25" customHeight="1">
      <c r="A39" s="973" t="s">
        <v>185</v>
      </c>
      <c r="B39" s="863"/>
      <c r="C39" s="211" t="s">
        <v>158</v>
      </c>
      <c r="D39" s="211" t="s">
        <v>166</v>
      </c>
      <c r="E39" s="211" t="s">
        <v>158</v>
      </c>
      <c r="F39" s="211" t="s">
        <v>166</v>
      </c>
      <c r="G39" s="211" t="s">
        <v>158</v>
      </c>
      <c r="H39" s="211" t="s">
        <v>166</v>
      </c>
      <c r="I39" s="211" t="s">
        <v>158</v>
      </c>
      <c r="J39" s="211" t="s">
        <v>166</v>
      </c>
      <c r="K39" s="210">
        <v>1</v>
      </c>
      <c r="L39" s="210">
        <v>1137614</v>
      </c>
      <c r="P39" s="21"/>
      <c r="Q39" s="21"/>
    </row>
    <row r="40" spans="1:36" ht="29.25" customHeight="1">
      <c r="A40" s="973" t="s">
        <v>184</v>
      </c>
      <c r="B40" s="863"/>
      <c r="C40" s="211" t="s">
        <v>158</v>
      </c>
      <c r="D40" s="211" t="s">
        <v>166</v>
      </c>
      <c r="E40" s="211" t="s">
        <v>158</v>
      </c>
      <c r="F40" s="211" t="s">
        <v>166</v>
      </c>
      <c r="G40" s="211" t="s">
        <v>158</v>
      </c>
      <c r="H40" s="211" t="s">
        <v>166</v>
      </c>
      <c r="I40" s="211" t="s">
        <v>158</v>
      </c>
      <c r="J40" s="211" t="s">
        <v>166</v>
      </c>
      <c r="K40" s="210">
        <v>1</v>
      </c>
      <c r="L40" s="210">
        <v>1414215</v>
      </c>
      <c r="P40" s="21"/>
      <c r="Q40" s="21"/>
    </row>
    <row r="41" spans="1:36" ht="29.25" customHeight="1">
      <c r="A41" s="969" t="s">
        <v>183</v>
      </c>
      <c r="B41" s="970"/>
      <c r="C41" s="206" t="s">
        <v>158</v>
      </c>
      <c r="D41" s="206" t="s">
        <v>166</v>
      </c>
      <c r="E41" s="206" t="s">
        <v>158</v>
      </c>
      <c r="F41" s="206" t="s">
        <v>166</v>
      </c>
      <c r="G41" s="206" t="s">
        <v>158</v>
      </c>
      <c r="H41" s="206" t="s">
        <v>166</v>
      </c>
      <c r="I41" s="206" t="s">
        <v>158</v>
      </c>
      <c r="J41" s="206" t="s">
        <v>166</v>
      </c>
      <c r="K41" s="205">
        <v>3</v>
      </c>
      <c r="L41" s="205">
        <v>4415334</v>
      </c>
      <c r="P41" s="21"/>
      <c r="Q41" s="21"/>
    </row>
    <row r="42" spans="1:36" ht="29.25" customHeight="1">
      <c r="A42" s="971" t="s">
        <v>263</v>
      </c>
      <c r="B42" s="972"/>
      <c r="C42" s="211" t="s">
        <v>158</v>
      </c>
      <c r="D42" s="211" t="s">
        <v>166</v>
      </c>
      <c r="E42" s="211" t="s">
        <v>158</v>
      </c>
      <c r="F42" s="211" t="s">
        <v>166</v>
      </c>
      <c r="G42" s="211" t="s">
        <v>158</v>
      </c>
      <c r="H42" s="211" t="s">
        <v>166</v>
      </c>
      <c r="I42" s="211" t="s">
        <v>158</v>
      </c>
      <c r="J42" s="211" t="s">
        <v>166</v>
      </c>
      <c r="K42" s="210">
        <v>5</v>
      </c>
      <c r="L42" s="210">
        <v>10488002</v>
      </c>
      <c r="P42" s="21"/>
      <c r="Q42" s="21"/>
    </row>
    <row r="43" spans="1:36" ht="29.25" customHeight="1">
      <c r="A43" s="973" t="s">
        <v>181</v>
      </c>
      <c r="B43" s="863"/>
      <c r="C43" s="211">
        <v>1</v>
      </c>
      <c r="D43" s="211">
        <v>2344513</v>
      </c>
      <c r="E43" s="211" t="s">
        <v>158</v>
      </c>
      <c r="F43" s="211" t="s">
        <v>166</v>
      </c>
      <c r="G43" s="211">
        <v>2</v>
      </c>
      <c r="H43" s="211">
        <v>6654657</v>
      </c>
      <c r="I43" s="211" t="s">
        <v>158</v>
      </c>
      <c r="J43" s="211" t="s">
        <v>166</v>
      </c>
      <c r="K43" s="210">
        <v>27</v>
      </c>
      <c r="L43" s="210">
        <v>46647056</v>
      </c>
      <c r="P43" s="21"/>
      <c r="Q43" s="21"/>
    </row>
    <row r="44" spans="1:36" ht="29.25" customHeight="1">
      <c r="A44" s="969" t="s">
        <v>180</v>
      </c>
      <c r="B44" s="970"/>
      <c r="C44" s="206" t="s">
        <v>158</v>
      </c>
      <c r="D44" s="206" t="s">
        <v>166</v>
      </c>
      <c r="E44" s="206" t="s">
        <v>158</v>
      </c>
      <c r="F44" s="206" t="s">
        <v>166</v>
      </c>
      <c r="G44" s="206" t="s">
        <v>158</v>
      </c>
      <c r="H44" s="206" t="s">
        <v>166</v>
      </c>
      <c r="I44" s="206" t="s">
        <v>158</v>
      </c>
      <c r="J44" s="206" t="s">
        <v>166</v>
      </c>
      <c r="K44" s="205" t="s">
        <v>158</v>
      </c>
      <c r="L44" s="205" t="s">
        <v>166</v>
      </c>
      <c r="P44" s="21"/>
      <c r="Q44" s="21"/>
    </row>
    <row r="45" spans="1:36" ht="29.25" customHeight="1">
      <c r="A45" s="971" t="s">
        <v>179</v>
      </c>
      <c r="B45" s="972"/>
      <c r="C45" s="211">
        <v>2</v>
      </c>
      <c r="D45" s="211">
        <v>5450339</v>
      </c>
      <c r="E45" s="211">
        <v>3</v>
      </c>
      <c r="F45" s="211">
        <v>8157350</v>
      </c>
      <c r="G45" s="211" t="s">
        <v>158</v>
      </c>
      <c r="H45" s="211" t="s">
        <v>166</v>
      </c>
      <c r="I45" s="211" t="s">
        <v>158</v>
      </c>
      <c r="J45" s="211" t="s">
        <v>166</v>
      </c>
      <c r="K45" s="210">
        <v>42</v>
      </c>
      <c r="L45" s="210">
        <v>67058083</v>
      </c>
      <c r="P45" s="21"/>
      <c r="Q45" s="21"/>
    </row>
    <row r="46" spans="1:36" ht="29.25" customHeight="1">
      <c r="A46" s="973" t="s">
        <v>178</v>
      </c>
      <c r="B46" s="863"/>
      <c r="C46" s="211" t="s">
        <v>158</v>
      </c>
      <c r="D46" s="211" t="s">
        <v>166</v>
      </c>
      <c r="E46" s="211">
        <v>1</v>
      </c>
      <c r="F46" s="211">
        <v>3043279</v>
      </c>
      <c r="G46" s="211" t="s">
        <v>158</v>
      </c>
      <c r="H46" s="211" t="s">
        <v>166</v>
      </c>
      <c r="I46" s="211" t="s">
        <v>158</v>
      </c>
      <c r="J46" s="211" t="s">
        <v>166</v>
      </c>
      <c r="K46" s="210">
        <v>58</v>
      </c>
      <c r="L46" s="210">
        <v>78420268</v>
      </c>
      <c r="P46" s="21"/>
      <c r="Q46" s="21"/>
    </row>
    <row r="47" spans="1:36" ht="29.25" customHeight="1">
      <c r="A47" s="969" t="s">
        <v>288</v>
      </c>
      <c r="B47" s="970"/>
      <c r="C47" s="206" t="s">
        <v>158</v>
      </c>
      <c r="D47" s="206" t="s">
        <v>166</v>
      </c>
      <c r="E47" s="206" t="s">
        <v>158</v>
      </c>
      <c r="F47" s="206" t="s">
        <v>166</v>
      </c>
      <c r="G47" s="206" t="s">
        <v>158</v>
      </c>
      <c r="H47" s="206" t="s">
        <v>166</v>
      </c>
      <c r="I47" s="206" t="s">
        <v>158</v>
      </c>
      <c r="J47" s="206" t="s">
        <v>166</v>
      </c>
      <c r="K47" s="205">
        <v>35</v>
      </c>
      <c r="L47" s="205">
        <v>50227906</v>
      </c>
      <c r="P47" s="21"/>
      <c r="Q47" s="21"/>
    </row>
    <row r="48" spans="1:36" ht="29.25" customHeight="1">
      <c r="A48" s="971" t="s">
        <v>176</v>
      </c>
      <c r="B48" s="972"/>
      <c r="C48" s="211">
        <v>3</v>
      </c>
      <c r="D48" s="211">
        <v>7990384</v>
      </c>
      <c r="E48" s="211">
        <v>1</v>
      </c>
      <c r="F48" s="211">
        <v>2440600</v>
      </c>
      <c r="G48" s="211" t="s">
        <v>158</v>
      </c>
      <c r="H48" s="211" t="s">
        <v>166</v>
      </c>
      <c r="I48" s="211" t="s">
        <v>158</v>
      </c>
      <c r="J48" s="211" t="s">
        <v>166</v>
      </c>
      <c r="K48" s="210">
        <v>29</v>
      </c>
      <c r="L48" s="210">
        <v>46913190</v>
      </c>
      <c r="P48" s="21"/>
      <c r="Q48" s="21"/>
    </row>
    <row r="49" spans="1:17" ht="29.25" customHeight="1">
      <c r="A49" s="973" t="s">
        <v>175</v>
      </c>
      <c r="B49" s="863"/>
      <c r="C49" s="211" t="s">
        <v>158</v>
      </c>
      <c r="D49" s="211" t="s">
        <v>166</v>
      </c>
      <c r="E49" s="211" t="s">
        <v>158</v>
      </c>
      <c r="F49" s="211" t="s">
        <v>166</v>
      </c>
      <c r="G49" s="211" t="s">
        <v>158</v>
      </c>
      <c r="H49" s="211" t="s">
        <v>166</v>
      </c>
      <c r="I49" s="211" t="s">
        <v>158</v>
      </c>
      <c r="J49" s="211" t="s">
        <v>166</v>
      </c>
      <c r="K49" s="210">
        <v>6</v>
      </c>
      <c r="L49" s="210">
        <v>8075483</v>
      </c>
      <c r="P49" s="21"/>
      <c r="Q49" s="21"/>
    </row>
    <row r="50" spans="1:17" ht="29.25" customHeight="1">
      <c r="A50" s="969" t="s">
        <v>174</v>
      </c>
      <c r="B50" s="970"/>
      <c r="C50" s="206">
        <v>1</v>
      </c>
      <c r="D50" s="206">
        <v>3572911</v>
      </c>
      <c r="E50" s="206" t="s">
        <v>158</v>
      </c>
      <c r="F50" s="206" t="s">
        <v>166</v>
      </c>
      <c r="G50" s="206">
        <v>1</v>
      </c>
      <c r="H50" s="206">
        <v>3598131</v>
      </c>
      <c r="I50" s="206" t="s">
        <v>158</v>
      </c>
      <c r="J50" s="206" t="s">
        <v>166</v>
      </c>
      <c r="K50" s="205">
        <v>37</v>
      </c>
      <c r="L50" s="205">
        <v>60290155</v>
      </c>
      <c r="P50" s="21"/>
      <c r="Q50" s="21"/>
    </row>
    <row r="51" spans="1:17" ht="29.25" customHeight="1">
      <c r="A51" s="971" t="s">
        <v>173</v>
      </c>
      <c r="B51" s="972"/>
      <c r="C51" s="215">
        <v>13</v>
      </c>
      <c r="D51" s="215">
        <v>35583073</v>
      </c>
      <c r="E51" s="215" t="s">
        <v>158</v>
      </c>
      <c r="F51" s="215" t="s">
        <v>166</v>
      </c>
      <c r="G51" s="215" t="s">
        <v>158</v>
      </c>
      <c r="H51" s="215" t="s">
        <v>166</v>
      </c>
      <c r="I51" s="215" t="s">
        <v>158</v>
      </c>
      <c r="J51" s="215" t="s">
        <v>166</v>
      </c>
      <c r="K51" s="214">
        <v>484</v>
      </c>
      <c r="L51" s="214">
        <v>648335950</v>
      </c>
      <c r="P51" s="21"/>
      <c r="Q51" s="21"/>
    </row>
    <row r="52" spans="1:17" ht="29.25" customHeight="1">
      <c r="A52" s="973" t="s">
        <v>172</v>
      </c>
      <c r="B52" s="863"/>
      <c r="C52" s="211">
        <v>1</v>
      </c>
      <c r="D52" s="211">
        <v>4615061</v>
      </c>
      <c r="E52" s="211" t="s">
        <v>158</v>
      </c>
      <c r="F52" s="211" t="s">
        <v>166</v>
      </c>
      <c r="G52" s="211" t="s">
        <v>158</v>
      </c>
      <c r="H52" s="211" t="s">
        <v>166</v>
      </c>
      <c r="I52" s="211" t="s">
        <v>158</v>
      </c>
      <c r="J52" s="211" t="s">
        <v>166</v>
      </c>
      <c r="K52" s="210">
        <v>9</v>
      </c>
      <c r="L52" s="210">
        <v>19790422</v>
      </c>
      <c r="P52" s="21"/>
      <c r="Q52" s="21"/>
    </row>
    <row r="53" spans="1:17" ht="29.25" customHeight="1">
      <c r="A53" s="969" t="s">
        <v>171</v>
      </c>
      <c r="B53" s="970"/>
      <c r="C53" s="206" t="s">
        <v>158</v>
      </c>
      <c r="D53" s="206" t="s">
        <v>166</v>
      </c>
      <c r="E53" s="206" t="s">
        <v>158</v>
      </c>
      <c r="F53" s="206" t="s">
        <v>166</v>
      </c>
      <c r="G53" s="206" t="s">
        <v>158</v>
      </c>
      <c r="H53" s="206" t="s">
        <v>166</v>
      </c>
      <c r="I53" s="206" t="s">
        <v>158</v>
      </c>
      <c r="J53" s="206" t="s">
        <v>166</v>
      </c>
      <c r="K53" s="205">
        <v>1</v>
      </c>
      <c r="L53" s="205">
        <v>1721219</v>
      </c>
      <c r="P53" s="21"/>
      <c r="Q53" s="21"/>
    </row>
    <row r="54" spans="1:17" ht="29.25" customHeight="1">
      <c r="A54" s="973" t="s">
        <v>170</v>
      </c>
      <c r="B54" s="863"/>
      <c r="C54" s="211" t="s">
        <v>158</v>
      </c>
      <c r="D54" s="211" t="s">
        <v>166</v>
      </c>
      <c r="E54" s="211" t="s">
        <v>158</v>
      </c>
      <c r="F54" s="211" t="s">
        <v>166</v>
      </c>
      <c r="G54" s="211" t="s">
        <v>158</v>
      </c>
      <c r="H54" s="211" t="s">
        <v>166</v>
      </c>
      <c r="I54" s="211" t="s">
        <v>158</v>
      </c>
      <c r="J54" s="211" t="s">
        <v>166</v>
      </c>
      <c r="K54" s="210">
        <v>7</v>
      </c>
      <c r="L54" s="210">
        <v>9750109</v>
      </c>
      <c r="P54" s="21"/>
      <c r="Q54" s="21"/>
    </row>
    <row r="55" spans="1:17" ht="29.25" customHeight="1">
      <c r="A55" s="973" t="s">
        <v>287</v>
      </c>
      <c r="B55" s="863"/>
      <c r="C55" s="211">
        <v>3</v>
      </c>
      <c r="D55" s="211">
        <v>8733333</v>
      </c>
      <c r="E55" s="211" t="s">
        <v>158</v>
      </c>
      <c r="F55" s="211" t="s">
        <v>166</v>
      </c>
      <c r="G55" s="211" t="s">
        <v>158</v>
      </c>
      <c r="H55" s="211" t="s">
        <v>166</v>
      </c>
      <c r="I55" s="211" t="s">
        <v>158</v>
      </c>
      <c r="J55" s="211" t="s">
        <v>166</v>
      </c>
      <c r="K55" s="210">
        <v>46</v>
      </c>
      <c r="L55" s="210">
        <v>73284235</v>
      </c>
      <c r="P55" s="21"/>
      <c r="Q55" s="21"/>
    </row>
    <row r="56" spans="1:17" ht="29.25" customHeight="1">
      <c r="A56" s="976" t="s">
        <v>168</v>
      </c>
      <c r="B56" s="977"/>
      <c r="C56" s="213">
        <v>2</v>
      </c>
      <c r="D56" s="213">
        <v>5816163</v>
      </c>
      <c r="E56" s="213">
        <v>1</v>
      </c>
      <c r="F56" s="213">
        <v>3053981</v>
      </c>
      <c r="G56" s="213" t="s">
        <v>158</v>
      </c>
      <c r="H56" s="213" t="s">
        <v>166</v>
      </c>
      <c r="I56" s="213" t="s">
        <v>158</v>
      </c>
      <c r="J56" s="213" t="s">
        <v>166</v>
      </c>
      <c r="K56" s="212">
        <v>19</v>
      </c>
      <c r="L56" s="212">
        <v>38836070</v>
      </c>
      <c r="P56" s="21"/>
      <c r="Q56" s="21"/>
    </row>
    <row r="57" spans="1:17" ht="29.25" customHeight="1">
      <c r="A57" s="973" t="s">
        <v>167</v>
      </c>
      <c r="B57" s="863"/>
      <c r="C57" s="211">
        <v>12</v>
      </c>
      <c r="D57" s="211">
        <v>33613730</v>
      </c>
      <c r="E57" s="211">
        <v>8</v>
      </c>
      <c r="F57" s="211">
        <v>25118050</v>
      </c>
      <c r="G57" s="211">
        <v>2</v>
      </c>
      <c r="H57" s="211">
        <v>8316369</v>
      </c>
      <c r="I57" s="211" t="s">
        <v>158</v>
      </c>
      <c r="J57" s="211" t="s">
        <v>166</v>
      </c>
      <c r="K57" s="210">
        <v>204</v>
      </c>
      <c r="L57" s="210">
        <v>335340103</v>
      </c>
      <c r="P57" s="21"/>
      <c r="Q57" s="21"/>
    </row>
    <row r="58" spans="1:17" ht="29.25" customHeight="1">
      <c r="A58" s="973" t="s">
        <v>165</v>
      </c>
      <c r="B58" s="863"/>
      <c r="C58" s="211" t="s">
        <v>158</v>
      </c>
      <c r="D58" s="211" t="s">
        <v>166</v>
      </c>
      <c r="E58" s="211" t="s">
        <v>158</v>
      </c>
      <c r="F58" s="211" t="s">
        <v>166</v>
      </c>
      <c r="G58" s="211" t="s">
        <v>158</v>
      </c>
      <c r="H58" s="211" t="s">
        <v>166</v>
      </c>
      <c r="I58" s="211" t="s">
        <v>158</v>
      </c>
      <c r="J58" s="211" t="s">
        <v>166</v>
      </c>
      <c r="K58" s="210">
        <v>4</v>
      </c>
      <c r="L58" s="210">
        <v>5719587</v>
      </c>
      <c r="P58" s="21"/>
      <c r="Q58" s="21"/>
    </row>
    <row r="59" spans="1:17" ht="29.25" customHeight="1">
      <c r="A59" s="978" t="s">
        <v>164</v>
      </c>
      <c r="B59" s="979"/>
      <c r="C59" s="209">
        <v>38</v>
      </c>
      <c r="D59" s="209">
        <v>107719507</v>
      </c>
      <c r="E59" s="209">
        <v>14</v>
      </c>
      <c r="F59" s="209">
        <v>41813260</v>
      </c>
      <c r="G59" s="209">
        <v>5</v>
      </c>
      <c r="H59" s="209">
        <v>18569157</v>
      </c>
      <c r="I59" s="104">
        <v>0</v>
      </c>
      <c r="J59" s="104">
        <v>0</v>
      </c>
      <c r="K59" s="209">
        <v>1018</v>
      </c>
      <c r="L59" s="209">
        <v>1507865001</v>
      </c>
      <c r="P59" s="21"/>
      <c r="Q59" s="21"/>
    </row>
    <row r="60" spans="1:17" ht="29.25" customHeight="1">
      <c r="A60" s="965" t="s">
        <v>262</v>
      </c>
      <c r="B60" s="966"/>
      <c r="C60" s="208">
        <v>33</v>
      </c>
      <c r="D60" s="208">
        <v>94623835</v>
      </c>
      <c r="E60" s="208">
        <v>9</v>
      </c>
      <c r="F60" s="208">
        <v>27048879</v>
      </c>
      <c r="G60" s="208">
        <v>4</v>
      </c>
      <c r="H60" s="208">
        <v>15369529</v>
      </c>
      <c r="I60" s="208" t="s">
        <v>158</v>
      </c>
      <c r="J60" s="208" t="s">
        <v>166</v>
      </c>
      <c r="K60" s="207">
        <v>836</v>
      </c>
      <c r="L60" s="207">
        <v>1234558992</v>
      </c>
      <c r="P60" s="21"/>
      <c r="Q60" s="21"/>
    </row>
    <row r="61" spans="1:17" ht="29.25" customHeight="1">
      <c r="A61" s="967" t="s">
        <v>261</v>
      </c>
      <c r="B61" s="968"/>
      <c r="C61" s="206">
        <v>5</v>
      </c>
      <c r="D61" s="206">
        <v>13095672</v>
      </c>
      <c r="E61" s="206">
        <v>5</v>
      </c>
      <c r="F61" s="206">
        <v>14764381</v>
      </c>
      <c r="G61" s="206">
        <v>1</v>
      </c>
      <c r="H61" s="206">
        <v>3199628</v>
      </c>
      <c r="I61" s="206" t="s">
        <v>158</v>
      </c>
      <c r="J61" s="206" t="s">
        <v>166</v>
      </c>
      <c r="K61" s="205">
        <v>182</v>
      </c>
      <c r="L61" s="205">
        <v>273306009</v>
      </c>
      <c r="P61" s="21"/>
      <c r="Q61" s="21"/>
    </row>
    <row r="63" spans="1:17">
      <c r="A63" s="862"/>
      <c r="B63" s="863"/>
      <c r="C63" s="19"/>
      <c r="D63" s="19"/>
      <c r="E63" s="19"/>
      <c r="F63" s="19"/>
      <c r="G63" s="19"/>
      <c r="H63" s="19"/>
      <c r="I63" s="19"/>
      <c r="J63" s="19"/>
      <c r="K63" s="20"/>
      <c r="L63" s="20"/>
    </row>
    <row r="64" spans="1:17">
      <c r="A64" s="862"/>
      <c r="B64" s="863"/>
      <c r="C64" s="19"/>
      <c r="D64" s="19"/>
      <c r="E64" s="19"/>
      <c r="F64" s="19"/>
      <c r="G64" s="19"/>
      <c r="H64" s="19"/>
      <c r="I64" s="19"/>
      <c r="J64" s="19"/>
      <c r="K64" s="20"/>
      <c r="L64" s="20"/>
    </row>
    <row r="65" spans="3:12">
      <c r="C65" s="21"/>
      <c r="D65" s="21"/>
      <c r="E65" s="21"/>
      <c r="F65" s="21"/>
      <c r="G65" s="21"/>
      <c r="H65" s="21"/>
      <c r="I65" s="21"/>
      <c r="J65" s="21"/>
      <c r="K65" s="21"/>
      <c r="L65" s="21"/>
    </row>
  </sheetData>
  <mergeCells count="63">
    <mergeCell ref="A53:B53"/>
    <mergeCell ref="A54:B54"/>
    <mergeCell ref="A55:B55"/>
    <mergeCell ref="A44:B44"/>
    <mergeCell ref="A45:B45"/>
    <mergeCell ref="A46:B46"/>
    <mergeCell ref="A47:B47"/>
    <mergeCell ref="A48:B48"/>
    <mergeCell ref="A49:B49"/>
    <mergeCell ref="A50:B50"/>
    <mergeCell ref="A51:B51"/>
    <mergeCell ref="A52:B52"/>
    <mergeCell ref="A64:B64"/>
    <mergeCell ref="A56:B56"/>
    <mergeCell ref="A57:B57"/>
    <mergeCell ref="A58:B58"/>
    <mergeCell ref="A59:B59"/>
    <mergeCell ref="A63:B63"/>
    <mergeCell ref="A60:B60"/>
    <mergeCell ref="A61:B61"/>
    <mergeCell ref="C36:D36"/>
    <mergeCell ref="E36:F36"/>
    <mergeCell ref="K36:L36"/>
    <mergeCell ref="A39:B39"/>
    <mergeCell ref="A40:B40"/>
    <mergeCell ref="G36:H36"/>
    <mergeCell ref="I36:J36"/>
    <mergeCell ref="A43:B43"/>
    <mergeCell ref="A33:B33"/>
    <mergeCell ref="A36:B37"/>
    <mergeCell ref="A42:B42"/>
    <mergeCell ref="A29:B29"/>
    <mergeCell ref="A30:B30"/>
    <mergeCell ref="A41:B41"/>
    <mergeCell ref="A16:B16"/>
    <mergeCell ref="A17:B17"/>
    <mergeCell ref="A32:B32"/>
    <mergeCell ref="A19:B19"/>
    <mergeCell ref="A20:B20"/>
    <mergeCell ref="A21:B21"/>
    <mergeCell ref="A22:B22"/>
    <mergeCell ref="A23:B23"/>
    <mergeCell ref="A24:B24"/>
    <mergeCell ref="A25:B25"/>
    <mergeCell ref="A26:B26"/>
    <mergeCell ref="A27:B27"/>
    <mergeCell ref="A28:B28"/>
    <mergeCell ref="A18:B18"/>
    <mergeCell ref="C5:D5"/>
    <mergeCell ref="E5:F5"/>
    <mergeCell ref="G5:H5"/>
    <mergeCell ref="M5:N5"/>
    <mergeCell ref="A8:B8"/>
    <mergeCell ref="I5:J5"/>
    <mergeCell ref="K5:L5"/>
    <mergeCell ref="A13:B13"/>
    <mergeCell ref="A14:B14"/>
    <mergeCell ref="A15:B15"/>
    <mergeCell ref="A12:B12"/>
    <mergeCell ref="A5:B6"/>
    <mergeCell ref="A9:B9"/>
    <mergeCell ref="A10:B10"/>
    <mergeCell ref="A11:B11"/>
  </mergeCells>
  <phoneticPr fontId="6"/>
  <pageMargins left="0.78740157480314965" right="0.39370078740157483" top="0.59055118110236227" bottom="0.19685039370078741" header="0.51181102362204722" footer="0.51181102362204722"/>
  <pageSetup paperSize="9" scale="68" fitToWidth="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0A6DB-571C-469F-8B75-A6C7936DC217}">
  <dimension ref="A2:AA334"/>
  <sheetViews>
    <sheetView showOutlineSymbols="0" zoomScaleNormal="100" zoomScaleSheetLayoutView="80" workbookViewId="0"/>
  </sheetViews>
  <sheetFormatPr defaultColWidth="13.875" defaultRowHeight="17.25"/>
  <cols>
    <col min="1" max="1" width="10.875" style="15" customWidth="1"/>
    <col min="2" max="2" width="7.875" style="15" customWidth="1"/>
    <col min="3" max="3" width="13.375" style="15" customWidth="1"/>
    <col min="4" max="4" width="19.625" style="15" customWidth="1"/>
    <col min="5" max="5" width="13.375" style="15" customWidth="1"/>
    <col min="6" max="6" width="19.625" style="15" customWidth="1"/>
    <col min="7" max="7" width="13.37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6384" width="13.875" style="15"/>
  </cols>
  <sheetData>
    <row r="2" spans="1:15" ht="30" customHeight="1"/>
    <row r="3" spans="1:15">
      <c r="A3" s="15" t="s">
        <v>5</v>
      </c>
      <c r="I3" s="16"/>
    </row>
    <row r="4" spans="1:15" ht="21">
      <c r="A4" s="94" t="s">
        <v>346</v>
      </c>
      <c r="N4" s="84"/>
    </row>
    <row r="5" spans="1:15" ht="20.100000000000001" customHeight="1">
      <c r="A5" s="870" t="s">
        <v>269</v>
      </c>
      <c r="B5" s="871"/>
      <c r="C5" s="945" t="s">
        <v>329</v>
      </c>
      <c r="D5" s="946"/>
      <c r="E5" s="945" t="s">
        <v>328</v>
      </c>
      <c r="F5" s="946"/>
      <c r="G5" s="945" t="s">
        <v>327</v>
      </c>
      <c r="H5" s="946"/>
      <c r="I5" s="945" t="s">
        <v>326</v>
      </c>
      <c r="J5" s="946"/>
      <c r="K5" s="945" t="s">
        <v>280</v>
      </c>
      <c r="L5" s="946"/>
      <c r="M5" s="945" t="s">
        <v>279</v>
      </c>
      <c r="N5" s="946"/>
      <c r="O5" s="16"/>
    </row>
    <row r="6" spans="1:15" ht="20.100000000000001" customHeight="1">
      <c r="A6" s="872"/>
      <c r="B6" s="873"/>
      <c r="C6" s="83" t="s">
        <v>265</v>
      </c>
      <c r="D6" s="80" t="s">
        <v>264</v>
      </c>
      <c r="E6" s="95" t="s">
        <v>265</v>
      </c>
      <c r="F6" s="80" t="s">
        <v>264</v>
      </c>
      <c r="G6" s="80"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47" t="s">
        <v>28</v>
      </c>
      <c r="G7" s="77" t="s">
        <v>186</v>
      </c>
      <c r="H7" s="77" t="s">
        <v>28</v>
      </c>
      <c r="I7" s="77" t="s">
        <v>186</v>
      </c>
      <c r="J7" s="77" t="s">
        <v>28</v>
      </c>
      <c r="K7" s="77" t="s">
        <v>186</v>
      </c>
      <c r="L7" s="77" t="s">
        <v>28</v>
      </c>
      <c r="M7" s="77" t="s">
        <v>186</v>
      </c>
      <c r="N7" s="76" t="s">
        <v>28</v>
      </c>
    </row>
    <row r="8" spans="1:15" ht="21.75" customHeight="1">
      <c r="A8" s="49"/>
      <c r="B8" s="48"/>
      <c r="C8" s="47"/>
      <c r="D8" s="45">
        <v>221047</v>
      </c>
      <c r="E8" s="47"/>
      <c r="F8" s="45">
        <v>54388</v>
      </c>
      <c r="G8" s="46"/>
      <c r="H8" s="45">
        <v>290563</v>
      </c>
      <c r="I8" s="46"/>
      <c r="J8" s="45">
        <v>576162</v>
      </c>
      <c r="K8" s="47"/>
      <c r="L8" s="45">
        <v>1128252</v>
      </c>
      <c r="M8" s="47"/>
      <c r="N8" s="45">
        <v>3335989</v>
      </c>
    </row>
    <row r="9" spans="1:15" ht="20.25" customHeight="1">
      <c r="A9" s="859" t="s">
        <v>185</v>
      </c>
      <c r="B9" s="860"/>
      <c r="C9" s="37">
        <v>14</v>
      </c>
      <c r="D9" s="43">
        <v>1740037</v>
      </c>
      <c r="E9" s="37">
        <v>7</v>
      </c>
      <c r="F9" s="43">
        <v>867871</v>
      </c>
      <c r="G9" s="44">
        <v>4</v>
      </c>
      <c r="H9" s="43">
        <v>1470540</v>
      </c>
      <c r="I9" s="44">
        <v>1</v>
      </c>
      <c r="J9" s="43">
        <v>1164367</v>
      </c>
      <c r="K9" s="37">
        <v>12</v>
      </c>
      <c r="L9" s="43">
        <v>13041399</v>
      </c>
      <c r="M9" s="37">
        <v>25</v>
      </c>
      <c r="N9" s="43">
        <v>35096134</v>
      </c>
    </row>
    <row r="10" spans="1:15" ht="21.75" customHeight="1">
      <c r="A10" s="49"/>
      <c r="B10" s="48"/>
      <c r="C10" s="47"/>
      <c r="D10" s="45">
        <v>44782</v>
      </c>
      <c r="E10" s="47"/>
      <c r="F10" s="45">
        <v>129899</v>
      </c>
      <c r="G10" s="46"/>
      <c r="H10" s="45">
        <v>530472</v>
      </c>
      <c r="I10" s="46"/>
      <c r="J10" s="45">
        <v>213650</v>
      </c>
      <c r="K10" s="47"/>
      <c r="L10" s="45">
        <v>1204953</v>
      </c>
      <c r="M10" s="47"/>
      <c r="N10" s="45">
        <v>1547151</v>
      </c>
    </row>
    <row r="11" spans="1:15" ht="20.25" customHeight="1">
      <c r="A11" s="859" t="s">
        <v>184</v>
      </c>
      <c r="B11" s="860"/>
      <c r="C11" s="37">
        <v>11</v>
      </c>
      <c r="D11" s="43">
        <v>774154</v>
      </c>
      <c r="E11" s="37">
        <v>3</v>
      </c>
      <c r="F11" s="43">
        <v>1118320</v>
      </c>
      <c r="G11" s="44" t="s">
        <v>158</v>
      </c>
      <c r="H11" s="43">
        <v>530472</v>
      </c>
      <c r="I11" s="44">
        <v>6</v>
      </c>
      <c r="J11" s="43">
        <v>6037795</v>
      </c>
      <c r="K11" s="37">
        <v>8</v>
      </c>
      <c r="L11" s="43">
        <v>7983382</v>
      </c>
      <c r="M11" s="37">
        <v>16</v>
      </c>
      <c r="N11" s="43">
        <v>18245789</v>
      </c>
    </row>
    <row r="12" spans="1:15" ht="21.75" customHeight="1">
      <c r="A12" s="49"/>
      <c r="B12" s="48"/>
      <c r="C12" s="47"/>
      <c r="D12" s="45">
        <v>1810346</v>
      </c>
      <c r="E12" s="47"/>
      <c r="F12" s="45">
        <v>342945</v>
      </c>
      <c r="G12" s="46"/>
      <c r="H12" s="45">
        <v>1700959</v>
      </c>
      <c r="I12" s="46"/>
      <c r="J12" s="45">
        <v>1066365</v>
      </c>
      <c r="K12" s="47"/>
      <c r="L12" s="45">
        <v>3656052</v>
      </c>
      <c r="M12" s="47"/>
      <c r="N12" s="45">
        <v>9724941</v>
      </c>
    </row>
    <row r="13" spans="1:15" ht="20.25" customHeight="1">
      <c r="A13" s="859" t="s">
        <v>183</v>
      </c>
      <c r="B13" s="860"/>
      <c r="C13" s="37">
        <v>90</v>
      </c>
      <c r="D13" s="43">
        <v>16765984</v>
      </c>
      <c r="E13" s="37">
        <v>36</v>
      </c>
      <c r="F13" s="43">
        <v>10977108</v>
      </c>
      <c r="G13" s="44">
        <v>15</v>
      </c>
      <c r="H13" s="43">
        <v>7296749</v>
      </c>
      <c r="I13" s="44">
        <v>30</v>
      </c>
      <c r="J13" s="43">
        <v>22264009</v>
      </c>
      <c r="K13" s="37">
        <v>42</v>
      </c>
      <c r="L13" s="43">
        <v>44217590</v>
      </c>
      <c r="M13" s="37">
        <v>93</v>
      </c>
      <c r="N13" s="43">
        <v>118791372</v>
      </c>
    </row>
    <row r="14" spans="1:15" ht="21.75" customHeight="1">
      <c r="A14" s="42"/>
      <c r="B14" s="41"/>
      <c r="C14" s="40"/>
      <c r="D14" s="50">
        <v>387658</v>
      </c>
      <c r="E14" s="40"/>
      <c r="F14" s="50">
        <v>522920</v>
      </c>
      <c r="G14" s="39"/>
      <c r="H14" s="50">
        <v>335559</v>
      </c>
      <c r="I14" s="39"/>
      <c r="J14" s="50">
        <v>307214</v>
      </c>
      <c r="K14" s="40"/>
      <c r="L14" s="50">
        <v>785546</v>
      </c>
      <c r="M14" s="40"/>
      <c r="N14" s="50">
        <v>5939297</v>
      </c>
    </row>
    <row r="15" spans="1:15" ht="20.25" customHeight="1">
      <c r="A15" s="859" t="s">
        <v>263</v>
      </c>
      <c r="B15" s="860"/>
      <c r="C15" s="37">
        <v>43</v>
      </c>
      <c r="D15" s="43">
        <v>2551784</v>
      </c>
      <c r="E15" s="37">
        <v>11</v>
      </c>
      <c r="F15" s="43">
        <v>3316483</v>
      </c>
      <c r="G15" s="44">
        <v>8</v>
      </c>
      <c r="H15" s="43">
        <v>3710453</v>
      </c>
      <c r="I15" s="44">
        <v>7</v>
      </c>
      <c r="J15" s="43">
        <v>4704891</v>
      </c>
      <c r="K15" s="37">
        <v>6</v>
      </c>
      <c r="L15" s="43">
        <v>6894736</v>
      </c>
      <c r="M15" s="37">
        <v>40</v>
      </c>
      <c r="N15" s="43">
        <v>52018233</v>
      </c>
    </row>
    <row r="16" spans="1:15" ht="21.75" customHeight="1">
      <c r="A16" s="49"/>
      <c r="B16" s="48"/>
      <c r="C16" s="47"/>
      <c r="D16" s="45">
        <v>964956</v>
      </c>
      <c r="E16" s="47"/>
      <c r="F16" s="45">
        <v>1772973</v>
      </c>
      <c r="G16" s="46"/>
      <c r="H16" s="45">
        <v>4105954</v>
      </c>
      <c r="I16" s="46"/>
      <c r="J16" s="45">
        <v>2575831</v>
      </c>
      <c r="K16" s="47"/>
      <c r="L16" s="45">
        <v>12012508</v>
      </c>
      <c r="M16" s="47"/>
      <c r="N16" s="45">
        <v>20203380</v>
      </c>
    </row>
    <row r="17" spans="1:14" ht="20.25" customHeight="1">
      <c r="A17" s="859" t="s">
        <v>181</v>
      </c>
      <c r="B17" s="860"/>
      <c r="C17" s="37">
        <v>82</v>
      </c>
      <c r="D17" s="43">
        <v>7156846</v>
      </c>
      <c r="E17" s="37">
        <v>64</v>
      </c>
      <c r="F17" s="43">
        <v>14260328</v>
      </c>
      <c r="G17" s="44">
        <v>80</v>
      </c>
      <c r="H17" s="43">
        <v>34096790</v>
      </c>
      <c r="I17" s="44">
        <v>66</v>
      </c>
      <c r="J17" s="43">
        <v>43464740</v>
      </c>
      <c r="K17" s="37">
        <v>108</v>
      </c>
      <c r="L17" s="43">
        <v>103728054</v>
      </c>
      <c r="M17" s="37">
        <v>175</v>
      </c>
      <c r="N17" s="43">
        <v>216478807</v>
      </c>
    </row>
    <row r="18" spans="1:14" ht="21.75" customHeight="1">
      <c r="A18" s="49"/>
      <c r="B18" s="48"/>
      <c r="C18" s="47"/>
      <c r="D18" s="45">
        <v>425925</v>
      </c>
      <c r="E18" s="47"/>
      <c r="F18" s="45">
        <v>503153</v>
      </c>
      <c r="G18" s="46"/>
      <c r="H18" s="45">
        <v>818361</v>
      </c>
      <c r="I18" s="46"/>
      <c r="J18" s="45">
        <v>1352739</v>
      </c>
      <c r="K18" s="47"/>
      <c r="L18" s="45">
        <v>1860255</v>
      </c>
      <c r="M18" s="47"/>
      <c r="N18" s="45">
        <v>1832219</v>
      </c>
    </row>
    <row r="19" spans="1:14" ht="20.25" customHeight="1">
      <c r="A19" s="857" t="s">
        <v>180</v>
      </c>
      <c r="B19" s="858"/>
      <c r="C19" s="37">
        <v>47</v>
      </c>
      <c r="D19" s="43">
        <v>7267072</v>
      </c>
      <c r="E19" s="37">
        <v>18</v>
      </c>
      <c r="F19" s="43">
        <v>10150800</v>
      </c>
      <c r="G19" s="44">
        <v>7</v>
      </c>
      <c r="H19" s="43">
        <v>2977279</v>
      </c>
      <c r="I19" s="44">
        <v>15</v>
      </c>
      <c r="J19" s="43">
        <v>12539134</v>
      </c>
      <c r="K19" s="37">
        <v>13</v>
      </c>
      <c r="L19" s="43">
        <v>12636500</v>
      </c>
      <c r="M19" s="37">
        <v>18</v>
      </c>
      <c r="N19" s="43">
        <v>23877957</v>
      </c>
    </row>
    <row r="20" spans="1:14" ht="21.75" customHeight="1">
      <c r="A20" s="42"/>
      <c r="B20" s="41"/>
      <c r="C20" s="40"/>
      <c r="D20" s="50">
        <v>1096440</v>
      </c>
      <c r="E20" s="40"/>
      <c r="F20" s="50">
        <v>3123743</v>
      </c>
      <c r="G20" s="39"/>
      <c r="H20" s="50">
        <v>6998895</v>
      </c>
      <c r="I20" s="39"/>
      <c r="J20" s="50">
        <v>8112605</v>
      </c>
      <c r="K20" s="40"/>
      <c r="L20" s="50">
        <v>43410571</v>
      </c>
      <c r="M20" s="40"/>
      <c r="N20" s="50">
        <v>68652657</v>
      </c>
    </row>
    <row r="21" spans="1:14" ht="20.25" customHeight="1">
      <c r="A21" s="859" t="s">
        <v>179</v>
      </c>
      <c r="B21" s="860"/>
      <c r="C21" s="37">
        <v>126</v>
      </c>
      <c r="D21" s="43">
        <v>13471228</v>
      </c>
      <c r="E21" s="37">
        <v>95</v>
      </c>
      <c r="F21" s="43">
        <v>18596145</v>
      </c>
      <c r="G21" s="44">
        <v>119</v>
      </c>
      <c r="H21" s="43">
        <v>52315680</v>
      </c>
      <c r="I21" s="44">
        <v>146</v>
      </c>
      <c r="J21" s="43">
        <v>99355578</v>
      </c>
      <c r="K21" s="37">
        <v>643</v>
      </c>
      <c r="L21" s="43">
        <v>629872650</v>
      </c>
      <c r="M21" s="37">
        <v>710</v>
      </c>
      <c r="N21" s="43">
        <v>849760763</v>
      </c>
    </row>
    <row r="22" spans="1:14" ht="21.75" customHeight="1">
      <c r="A22" s="49"/>
      <c r="B22" s="48"/>
      <c r="C22" s="47"/>
      <c r="D22" s="45">
        <v>27682603</v>
      </c>
      <c r="E22" s="47"/>
      <c r="F22" s="45">
        <v>39665220</v>
      </c>
      <c r="G22" s="46"/>
      <c r="H22" s="45">
        <v>36078353</v>
      </c>
      <c r="I22" s="46"/>
      <c r="J22" s="45">
        <v>40441911</v>
      </c>
      <c r="K22" s="47"/>
      <c r="L22" s="45">
        <v>92528638</v>
      </c>
      <c r="M22" s="47"/>
      <c r="N22" s="45">
        <v>158886256</v>
      </c>
    </row>
    <row r="23" spans="1:14" ht="20.25" customHeight="1">
      <c r="A23" s="859" t="s">
        <v>178</v>
      </c>
      <c r="B23" s="860"/>
      <c r="C23" s="37">
        <v>1758</v>
      </c>
      <c r="D23" s="43">
        <v>197921484</v>
      </c>
      <c r="E23" s="37">
        <v>1295</v>
      </c>
      <c r="F23" s="43">
        <v>374457726</v>
      </c>
      <c r="G23" s="44">
        <v>792</v>
      </c>
      <c r="H23" s="43">
        <v>414264254</v>
      </c>
      <c r="I23" s="44">
        <v>611</v>
      </c>
      <c r="J23" s="43">
        <v>496859933</v>
      </c>
      <c r="K23" s="37">
        <v>808</v>
      </c>
      <c r="L23" s="43">
        <v>942461144</v>
      </c>
      <c r="M23" s="37">
        <v>1221</v>
      </c>
      <c r="N23" s="43">
        <v>1707259559</v>
      </c>
    </row>
    <row r="24" spans="1:14" ht="21.75" customHeight="1">
      <c r="A24" s="49"/>
      <c r="B24" s="48"/>
      <c r="C24" s="47"/>
      <c r="D24" s="45">
        <v>1510377</v>
      </c>
      <c r="E24" s="47"/>
      <c r="F24" s="45">
        <v>2117756</v>
      </c>
      <c r="G24" s="46"/>
      <c r="H24" s="45">
        <v>5306027</v>
      </c>
      <c r="I24" s="46"/>
      <c r="J24" s="45">
        <v>4923734</v>
      </c>
      <c r="K24" s="47"/>
      <c r="L24" s="45">
        <v>17363830</v>
      </c>
      <c r="M24" s="47"/>
      <c r="N24" s="45">
        <v>46229950</v>
      </c>
    </row>
    <row r="25" spans="1:14" ht="20.25" customHeight="1">
      <c r="A25" s="857" t="s">
        <v>177</v>
      </c>
      <c r="B25" s="858"/>
      <c r="C25" s="37">
        <v>191</v>
      </c>
      <c r="D25" s="43">
        <v>11528754</v>
      </c>
      <c r="E25" s="37">
        <v>108</v>
      </c>
      <c r="F25" s="43">
        <v>20684417</v>
      </c>
      <c r="G25" s="44">
        <v>91</v>
      </c>
      <c r="H25" s="43">
        <v>39538677</v>
      </c>
      <c r="I25" s="44">
        <v>81</v>
      </c>
      <c r="J25" s="43">
        <v>49203130</v>
      </c>
      <c r="K25" s="37">
        <v>204</v>
      </c>
      <c r="L25" s="43">
        <v>185013698</v>
      </c>
      <c r="M25" s="37">
        <v>426</v>
      </c>
      <c r="N25" s="43">
        <v>514564521</v>
      </c>
    </row>
    <row r="26" spans="1:14" ht="21.75" customHeight="1">
      <c r="A26" s="42"/>
      <c r="B26" s="41"/>
      <c r="C26" s="40"/>
      <c r="D26" s="50">
        <v>689449</v>
      </c>
      <c r="E26" s="40"/>
      <c r="F26" s="50">
        <v>1105328</v>
      </c>
      <c r="G26" s="39"/>
      <c r="H26" s="50">
        <v>4860069</v>
      </c>
      <c r="I26" s="39"/>
      <c r="J26" s="50">
        <v>3988611</v>
      </c>
      <c r="K26" s="40"/>
      <c r="L26" s="50">
        <v>10150693</v>
      </c>
      <c r="M26" s="40"/>
      <c r="N26" s="50">
        <v>34036102</v>
      </c>
    </row>
    <row r="27" spans="1:14" ht="20.25" customHeight="1">
      <c r="A27" s="859" t="s">
        <v>176</v>
      </c>
      <c r="B27" s="860"/>
      <c r="C27" s="37">
        <v>94</v>
      </c>
      <c r="D27" s="43">
        <v>8848457</v>
      </c>
      <c r="E27" s="37">
        <v>53</v>
      </c>
      <c r="F27" s="43">
        <v>9204847</v>
      </c>
      <c r="G27" s="44">
        <v>30</v>
      </c>
      <c r="H27" s="43">
        <v>15840782</v>
      </c>
      <c r="I27" s="44">
        <v>60</v>
      </c>
      <c r="J27" s="43">
        <v>49705589</v>
      </c>
      <c r="K27" s="37">
        <v>126</v>
      </c>
      <c r="L27" s="43">
        <v>121523706</v>
      </c>
      <c r="M27" s="37">
        <v>326</v>
      </c>
      <c r="N27" s="43">
        <v>407305801</v>
      </c>
    </row>
    <row r="28" spans="1:14" ht="21.75" customHeight="1">
      <c r="A28" s="49"/>
      <c r="B28" s="48"/>
      <c r="C28" s="47"/>
      <c r="D28" s="45">
        <v>1164200</v>
      </c>
      <c r="E28" s="47"/>
      <c r="F28" s="45">
        <v>1324710</v>
      </c>
      <c r="G28" s="46"/>
      <c r="H28" s="45">
        <v>2953272</v>
      </c>
      <c r="I28" s="46"/>
      <c r="J28" s="45">
        <v>3436752</v>
      </c>
      <c r="K28" s="47"/>
      <c r="L28" s="45">
        <v>9342327</v>
      </c>
      <c r="M28" s="47"/>
      <c r="N28" s="45">
        <v>27715910</v>
      </c>
    </row>
    <row r="29" spans="1:14" ht="20.25" customHeight="1">
      <c r="A29" s="859" t="s">
        <v>175</v>
      </c>
      <c r="B29" s="860"/>
      <c r="C29" s="37">
        <v>81</v>
      </c>
      <c r="D29" s="43">
        <v>7323992</v>
      </c>
      <c r="E29" s="37">
        <v>58</v>
      </c>
      <c r="F29" s="43">
        <v>12549336</v>
      </c>
      <c r="G29" s="44">
        <v>44</v>
      </c>
      <c r="H29" s="43">
        <v>22898706</v>
      </c>
      <c r="I29" s="44">
        <v>37</v>
      </c>
      <c r="J29" s="43">
        <v>33460231</v>
      </c>
      <c r="K29" s="37">
        <v>115</v>
      </c>
      <c r="L29" s="43">
        <v>118745718</v>
      </c>
      <c r="M29" s="37">
        <v>245</v>
      </c>
      <c r="N29" s="43">
        <v>320790470</v>
      </c>
    </row>
    <row r="30" spans="1:14" ht="21.75" customHeight="1">
      <c r="A30" s="49"/>
      <c r="B30" s="48"/>
      <c r="C30" s="47"/>
      <c r="D30" s="45">
        <v>2128404</v>
      </c>
      <c r="E30" s="47"/>
      <c r="F30" s="45">
        <v>4434818</v>
      </c>
      <c r="G30" s="46"/>
      <c r="H30" s="45">
        <v>5249879</v>
      </c>
      <c r="I30" s="46"/>
      <c r="J30" s="45">
        <v>8430877</v>
      </c>
      <c r="K30" s="47"/>
      <c r="L30" s="45">
        <v>29686932</v>
      </c>
      <c r="M30" s="47"/>
      <c r="N30" s="45">
        <v>85367020</v>
      </c>
    </row>
    <row r="31" spans="1:14" ht="20.25" customHeight="1">
      <c r="A31" s="859" t="s">
        <v>174</v>
      </c>
      <c r="B31" s="860"/>
      <c r="C31" s="37">
        <v>316</v>
      </c>
      <c r="D31" s="43">
        <v>20733681</v>
      </c>
      <c r="E31" s="37">
        <v>175</v>
      </c>
      <c r="F31" s="43">
        <v>40597082</v>
      </c>
      <c r="G31" s="44">
        <v>143</v>
      </c>
      <c r="H31" s="43">
        <v>50002703</v>
      </c>
      <c r="I31" s="44">
        <v>101</v>
      </c>
      <c r="J31" s="43">
        <v>67149024</v>
      </c>
      <c r="K31" s="37">
        <v>365</v>
      </c>
      <c r="L31" s="43">
        <v>334923646</v>
      </c>
      <c r="M31" s="37">
        <v>868</v>
      </c>
      <c r="N31" s="43">
        <v>1095184360</v>
      </c>
    </row>
    <row r="32" spans="1:14" ht="21.75" customHeight="1">
      <c r="A32" s="42"/>
      <c r="B32" s="41"/>
      <c r="C32" s="40"/>
      <c r="D32" s="50">
        <v>79643603</v>
      </c>
      <c r="E32" s="40"/>
      <c r="F32" s="50">
        <v>56718715</v>
      </c>
      <c r="G32" s="39"/>
      <c r="H32" s="50">
        <v>45967943</v>
      </c>
      <c r="I32" s="39"/>
      <c r="J32" s="50">
        <v>69628951</v>
      </c>
      <c r="K32" s="40"/>
      <c r="L32" s="50">
        <v>71148958</v>
      </c>
      <c r="M32" s="40"/>
      <c r="N32" s="50">
        <v>322222128</v>
      </c>
    </row>
    <row r="33" spans="1:14" ht="20.25" customHeight="1">
      <c r="A33" s="859" t="s">
        <v>173</v>
      </c>
      <c r="B33" s="860"/>
      <c r="C33" s="37">
        <v>17132</v>
      </c>
      <c r="D33" s="43">
        <v>757315100</v>
      </c>
      <c r="E33" s="37">
        <v>4757</v>
      </c>
      <c r="F33" s="43">
        <v>498528450</v>
      </c>
      <c r="G33" s="44">
        <v>1263</v>
      </c>
      <c r="H33" s="43">
        <v>411605770</v>
      </c>
      <c r="I33" s="44">
        <v>1207</v>
      </c>
      <c r="J33" s="43">
        <v>673110461</v>
      </c>
      <c r="K33" s="37">
        <v>1077</v>
      </c>
      <c r="L33" s="43">
        <v>1033234559</v>
      </c>
      <c r="M33" s="37">
        <v>3854</v>
      </c>
      <c r="N33" s="43">
        <v>5146435032</v>
      </c>
    </row>
    <row r="34" spans="1:14" ht="21.75" customHeight="1">
      <c r="A34" s="49"/>
      <c r="B34" s="48"/>
      <c r="C34" s="47"/>
      <c r="D34" s="45">
        <v>3602082</v>
      </c>
      <c r="E34" s="47"/>
      <c r="F34" s="45">
        <v>2606243</v>
      </c>
      <c r="G34" s="46"/>
      <c r="H34" s="45">
        <v>2223438</v>
      </c>
      <c r="I34" s="46"/>
      <c r="J34" s="45">
        <v>2897134</v>
      </c>
      <c r="K34" s="47"/>
      <c r="L34" s="45">
        <v>16267409</v>
      </c>
      <c r="M34" s="47"/>
      <c r="N34" s="45">
        <v>24205579</v>
      </c>
    </row>
    <row r="35" spans="1:14" ht="20.25" customHeight="1">
      <c r="A35" s="859" t="s">
        <v>172</v>
      </c>
      <c r="B35" s="860"/>
      <c r="C35" s="37">
        <v>628</v>
      </c>
      <c r="D35" s="43">
        <v>41977375</v>
      </c>
      <c r="E35" s="37">
        <v>58</v>
      </c>
      <c r="F35" s="43">
        <v>15548045</v>
      </c>
      <c r="G35" s="44">
        <v>53</v>
      </c>
      <c r="H35" s="43">
        <v>24751081</v>
      </c>
      <c r="I35" s="44">
        <v>53</v>
      </c>
      <c r="J35" s="43">
        <v>31817164</v>
      </c>
      <c r="K35" s="37">
        <v>133</v>
      </c>
      <c r="L35" s="43">
        <v>142438845</v>
      </c>
      <c r="M35" s="37">
        <v>208</v>
      </c>
      <c r="N35" s="43">
        <v>248037075</v>
      </c>
    </row>
    <row r="36" spans="1:14" ht="21.75" customHeight="1">
      <c r="A36" s="49"/>
      <c r="B36" s="48"/>
      <c r="C36" s="47"/>
      <c r="D36" s="45">
        <v>7235</v>
      </c>
      <c r="E36" s="47"/>
      <c r="F36" s="45">
        <v>9526</v>
      </c>
      <c r="G36" s="46"/>
      <c r="H36" s="45">
        <v>12249</v>
      </c>
      <c r="I36" s="46"/>
      <c r="J36" s="45">
        <v>375937</v>
      </c>
      <c r="K36" s="47"/>
      <c r="L36" s="45">
        <v>189306</v>
      </c>
      <c r="M36" s="47"/>
      <c r="N36" s="45">
        <v>1071694</v>
      </c>
    </row>
    <row r="37" spans="1:14" ht="20.25" customHeight="1">
      <c r="A37" s="859" t="s">
        <v>171</v>
      </c>
      <c r="B37" s="860"/>
      <c r="C37" s="37">
        <v>2</v>
      </c>
      <c r="D37" s="43">
        <v>81604</v>
      </c>
      <c r="E37" s="37">
        <v>1</v>
      </c>
      <c r="F37" s="43">
        <v>117683</v>
      </c>
      <c r="G37" s="44">
        <v>1</v>
      </c>
      <c r="H37" s="43">
        <v>180984</v>
      </c>
      <c r="I37" s="44">
        <v>4</v>
      </c>
      <c r="J37" s="43">
        <v>3300942</v>
      </c>
      <c r="K37" s="37">
        <v>3</v>
      </c>
      <c r="L37" s="43">
        <v>3513911</v>
      </c>
      <c r="M37" s="37">
        <v>12</v>
      </c>
      <c r="N37" s="43">
        <v>17416313</v>
      </c>
    </row>
    <row r="38" spans="1:14" ht="21.75" customHeight="1">
      <c r="A38" s="42"/>
      <c r="B38" s="41"/>
      <c r="C38" s="40"/>
      <c r="D38" s="50">
        <v>3160147</v>
      </c>
      <c r="E38" s="40"/>
      <c r="F38" s="50">
        <v>3622671</v>
      </c>
      <c r="G38" s="39"/>
      <c r="H38" s="50">
        <v>5147196</v>
      </c>
      <c r="I38" s="39"/>
      <c r="J38" s="50">
        <v>3754634</v>
      </c>
      <c r="K38" s="40"/>
      <c r="L38" s="50">
        <v>8188116</v>
      </c>
      <c r="M38" s="40"/>
      <c r="N38" s="50">
        <v>19227643</v>
      </c>
    </row>
    <row r="39" spans="1:14" ht="20.25" customHeight="1">
      <c r="A39" s="859" t="s">
        <v>170</v>
      </c>
      <c r="B39" s="860"/>
      <c r="C39" s="37">
        <v>170</v>
      </c>
      <c r="D39" s="43">
        <v>18684962</v>
      </c>
      <c r="E39" s="37">
        <v>80</v>
      </c>
      <c r="F39" s="43">
        <v>23012096</v>
      </c>
      <c r="G39" s="44">
        <v>46</v>
      </c>
      <c r="H39" s="43">
        <v>27931969</v>
      </c>
      <c r="I39" s="44">
        <v>92</v>
      </c>
      <c r="J39" s="43">
        <v>63665492</v>
      </c>
      <c r="K39" s="37">
        <v>92</v>
      </c>
      <c r="L39" s="43">
        <v>93433069</v>
      </c>
      <c r="M39" s="37">
        <v>136</v>
      </c>
      <c r="N39" s="43">
        <v>168112446</v>
      </c>
    </row>
    <row r="40" spans="1:14" ht="21.75" customHeight="1">
      <c r="A40" s="49"/>
      <c r="B40" s="48"/>
      <c r="C40" s="47"/>
      <c r="D40" s="45">
        <v>9376441</v>
      </c>
      <c r="E40" s="47"/>
      <c r="F40" s="45">
        <v>14249175</v>
      </c>
      <c r="G40" s="46"/>
      <c r="H40" s="45">
        <v>14894205</v>
      </c>
      <c r="I40" s="46"/>
      <c r="J40" s="45">
        <v>13476814</v>
      </c>
      <c r="K40" s="47"/>
      <c r="L40" s="45">
        <v>35687917</v>
      </c>
      <c r="M40" s="47"/>
      <c r="N40" s="45">
        <v>47927928</v>
      </c>
    </row>
    <row r="41" spans="1:14" ht="20.25" customHeight="1">
      <c r="A41" s="859" t="s">
        <v>169</v>
      </c>
      <c r="B41" s="860"/>
      <c r="C41" s="37">
        <v>565</v>
      </c>
      <c r="D41" s="43">
        <v>68488511</v>
      </c>
      <c r="E41" s="37">
        <v>381</v>
      </c>
      <c r="F41" s="43">
        <v>128228358</v>
      </c>
      <c r="G41" s="44">
        <v>275</v>
      </c>
      <c r="H41" s="43">
        <v>155846719</v>
      </c>
      <c r="I41" s="44">
        <v>253</v>
      </c>
      <c r="J41" s="43">
        <v>194771864</v>
      </c>
      <c r="K41" s="37">
        <v>329</v>
      </c>
      <c r="L41" s="43">
        <v>351060501</v>
      </c>
      <c r="M41" s="37">
        <v>402</v>
      </c>
      <c r="N41" s="43">
        <v>496461774</v>
      </c>
    </row>
    <row r="42" spans="1:14" ht="21.75" customHeight="1">
      <c r="A42" s="49"/>
      <c r="B42" s="48"/>
      <c r="C42" s="47"/>
      <c r="D42" s="45">
        <v>913129</v>
      </c>
      <c r="E42" s="47"/>
      <c r="F42" s="45">
        <v>1772794</v>
      </c>
      <c r="G42" s="46"/>
      <c r="H42" s="45">
        <v>5078847</v>
      </c>
      <c r="I42" s="46"/>
      <c r="J42" s="45">
        <v>12982956</v>
      </c>
      <c r="K42" s="47"/>
      <c r="L42" s="45">
        <v>42449663</v>
      </c>
      <c r="M42" s="47"/>
      <c r="N42" s="45">
        <v>54119022</v>
      </c>
    </row>
    <row r="43" spans="1:14" ht="20.25" customHeight="1">
      <c r="A43" s="859" t="s">
        <v>168</v>
      </c>
      <c r="B43" s="860"/>
      <c r="C43" s="37">
        <v>104</v>
      </c>
      <c r="D43" s="43">
        <v>7489166</v>
      </c>
      <c r="E43" s="37">
        <v>125</v>
      </c>
      <c r="F43" s="43">
        <v>29151434</v>
      </c>
      <c r="G43" s="44">
        <v>277</v>
      </c>
      <c r="H43" s="43">
        <v>124395220</v>
      </c>
      <c r="I43" s="44">
        <v>490</v>
      </c>
      <c r="J43" s="43">
        <v>378171339</v>
      </c>
      <c r="K43" s="37">
        <v>656</v>
      </c>
      <c r="L43" s="43">
        <v>629591837</v>
      </c>
      <c r="M43" s="37">
        <v>633</v>
      </c>
      <c r="N43" s="43">
        <v>678866849</v>
      </c>
    </row>
    <row r="44" spans="1:14" ht="21.75" customHeight="1">
      <c r="A44" s="42"/>
      <c r="B44" s="41"/>
      <c r="C44" s="40"/>
      <c r="D44" s="50">
        <v>14411732</v>
      </c>
      <c r="E44" s="40"/>
      <c r="F44" s="50">
        <v>18982015</v>
      </c>
      <c r="G44" s="39"/>
      <c r="H44" s="50">
        <v>23486374</v>
      </c>
      <c r="I44" s="39"/>
      <c r="J44" s="50">
        <v>40000708</v>
      </c>
      <c r="K44" s="40"/>
      <c r="L44" s="50">
        <v>132952291</v>
      </c>
      <c r="M44" s="40"/>
      <c r="N44" s="50">
        <v>254192125</v>
      </c>
    </row>
    <row r="45" spans="1:14" ht="20.25" customHeight="1">
      <c r="A45" s="859" t="s">
        <v>167</v>
      </c>
      <c r="B45" s="860"/>
      <c r="C45" s="37">
        <v>887</v>
      </c>
      <c r="D45" s="43">
        <v>84478865</v>
      </c>
      <c r="E45" s="37">
        <v>656</v>
      </c>
      <c r="F45" s="43">
        <v>164663648</v>
      </c>
      <c r="G45" s="44">
        <v>525</v>
      </c>
      <c r="H45" s="43">
        <v>218954445</v>
      </c>
      <c r="I45" s="44">
        <v>564</v>
      </c>
      <c r="J45" s="43">
        <v>359058981</v>
      </c>
      <c r="K45" s="37">
        <v>1462</v>
      </c>
      <c r="L45" s="43">
        <v>1349305372</v>
      </c>
      <c r="M45" s="37">
        <v>2414</v>
      </c>
      <c r="N45" s="43">
        <v>2659385442</v>
      </c>
    </row>
    <row r="46" spans="1:14" ht="21.75" customHeight="1">
      <c r="A46" s="49"/>
      <c r="B46" s="48"/>
      <c r="C46" s="47"/>
      <c r="D46" s="45">
        <v>2274671</v>
      </c>
      <c r="E46" s="47"/>
      <c r="F46" s="45">
        <v>3024169</v>
      </c>
      <c r="G46" s="46"/>
      <c r="H46" s="45">
        <v>2772656</v>
      </c>
      <c r="I46" s="46"/>
      <c r="J46" s="45">
        <v>2404057</v>
      </c>
      <c r="K46" s="47"/>
      <c r="L46" s="45">
        <v>6223611</v>
      </c>
      <c r="M46" s="47"/>
      <c r="N46" s="45">
        <v>9478220</v>
      </c>
    </row>
    <row r="47" spans="1:14" ht="20.25" customHeight="1">
      <c r="A47" s="857" t="s">
        <v>165</v>
      </c>
      <c r="B47" s="858"/>
      <c r="C47" s="37">
        <v>162</v>
      </c>
      <c r="D47" s="43">
        <v>20222282</v>
      </c>
      <c r="E47" s="37">
        <v>105</v>
      </c>
      <c r="F47" s="43">
        <v>29300626</v>
      </c>
      <c r="G47" s="44">
        <v>68</v>
      </c>
      <c r="H47" s="43">
        <v>34961087</v>
      </c>
      <c r="I47" s="44">
        <v>43</v>
      </c>
      <c r="J47" s="43">
        <v>33144929</v>
      </c>
      <c r="K47" s="37">
        <v>56</v>
      </c>
      <c r="L47" s="43">
        <v>63324049</v>
      </c>
      <c r="M47" s="37">
        <v>79</v>
      </c>
      <c r="N47" s="43">
        <v>105613952</v>
      </c>
    </row>
    <row r="48" spans="1:14" ht="21.75" customHeight="1">
      <c r="A48" s="42"/>
      <c r="B48" s="41"/>
      <c r="C48" s="40"/>
      <c r="D48" s="38">
        <v>151515227</v>
      </c>
      <c r="E48" s="40"/>
      <c r="F48" s="38">
        <v>156083161</v>
      </c>
      <c r="G48" s="39"/>
      <c r="H48" s="38">
        <v>168811271</v>
      </c>
      <c r="I48" s="39"/>
      <c r="J48" s="38">
        <v>220947642</v>
      </c>
      <c r="K48" s="40"/>
      <c r="L48" s="38">
        <v>536237828</v>
      </c>
      <c r="M48" s="40"/>
      <c r="N48" s="38">
        <v>1195915211</v>
      </c>
    </row>
    <row r="49" spans="1:27" ht="20.25" customHeight="1">
      <c r="A49" s="857" t="s">
        <v>164</v>
      </c>
      <c r="B49" s="858"/>
      <c r="C49" s="26">
        <v>22503</v>
      </c>
      <c r="D49" s="24">
        <v>1294821338</v>
      </c>
      <c r="E49" s="26">
        <v>8086</v>
      </c>
      <c r="F49" s="24">
        <v>1405330803</v>
      </c>
      <c r="G49" s="25">
        <v>3841</v>
      </c>
      <c r="H49" s="24">
        <v>1643570360</v>
      </c>
      <c r="I49" s="25">
        <v>3867</v>
      </c>
      <c r="J49" s="24">
        <v>2622949593</v>
      </c>
      <c r="K49" s="26">
        <v>6258</v>
      </c>
      <c r="L49" s="24">
        <v>6186944366</v>
      </c>
      <c r="M49" s="26">
        <v>11901</v>
      </c>
      <c r="N49" s="24">
        <v>14879702649</v>
      </c>
    </row>
    <row r="50" spans="1:27" ht="18.95" customHeight="1">
      <c r="A50" s="710"/>
      <c r="B50" s="711"/>
      <c r="C50" s="40"/>
      <c r="D50" s="38">
        <v>22970004</v>
      </c>
      <c r="E50" s="40"/>
      <c r="F50" s="38">
        <v>33477250</v>
      </c>
      <c r="G50" s="39"/>
      <c r="H50" s="38">
        <v>36539147</v>
      </c>
      <c r="I50" s="39"/>
      <c r="J50" s="38">
        <v>35132776</v>
      </c>
      <c r="K50" s="40"/>
      <c r="L50" s="38">
        <v>58337240</v>
      </c>
      <c r="M50" s="40"/>
      <c r="N50" s="38">
        <v>62348705</v>
      </c>
    </row>
    <row r="51" spans="1:27" ht="20.25" customHeight="1">
      <c r="A51" s="876" t="s">
        <v>262</v>
      </c>
      <c r="B51" s="877" t="s">
        <v>262</v>
      </c>
      <c r="C51" s="36">
        <v>705</v>
      </c>
      <c r="D51" s="34">
        <v>150860047</v>
      </c>
      <c r="E51" s="36">
        <v>581</v>
      </c>
      <c r="F51" s="34">
        <v>242554912</v>
      </c>
      <c r="G51" s="35">
        <v>435</v>
      </c>
      <c r="H51" s="34">
        <v>253217449</v>
      </c>
      <c r="I51" s="35">
        <v>437</v>
      </c>
      <c r="J51" s="34">
        <v>279742904</v>
      </c>
      <c r="K51" s="36">
        <v>595</v>
      </c>
      <c r="L51" s="34">
        <v>472879741</v>
      </c>
      <c r="M51" s="36">
        <v>631</v>
      </c>
      <c r="N51" s="34">
        <v>567166814</v>
      </c>
    </row>
    <row r="52" spans="1:27" ht="18.95" customHeight="1">
      <c r="A52" s="712"/>
      <c r="B52" s="713"/>
      <c r="C52" s="32"/>
      <c r="D52" s="31">
        <v>128545223</v>
      </c>
      <c r="E52" s="33"/>
      <c r="F52" s="31">
        <v>122605911</v>
      </c>
      <c r="G52" s="32"/>
      <c r="H52" s="31">
        <v>132272124</v>
      </c>
      <c r="I52" s="32"/>
      <c r="J52" s="31">
        <v>185814866</v>
      </c>
      <c r="K52" s="32"/>
      <c r="L52" s="31">
        <v>477900588</v>
      </c>
      <c r="M52" s="32"/>
      <c r="N52" s="31">
        <v>1133566506</v>
      </c>
    </row>
    <row r="53" spans="1:27" ht="20.25" customHeight="1">
      <c r="A53" s="878" t="s">
        <v>261</v>
      </c>
      <c r="B53" s="879" t="s">
        <v>261</v>
      </c>
      <c r="C53" s="26">
        <v>21798</v>
      </c>
      <c r="D53" s="24">
        <v>1143961291</v>
      </c>
      <c r="E53" s="26">
        <v>7505</v>
      </c>
      <c r="F53" s="24">
        <v>1162775891</v>
      </c>
      <c r="G53" s="25">
        <v>3406</v>
      </c>
      <c r="H53" s="24">
        <v>1390352911</v>
      </c>
      <c r="I53" s="25">
        <v>3430</v>
      </c>
      <c r="J53" s="24">
        <v>2343206689</v>
      </c>
      <c r="K53" s="26">
        <v>5663</v>
      </c>
      <c r="L53" s="24">
        <v>5714064625</v>
      </c>
      <c r="M53" s="26">
        <v>11270</v>
      </c>
      <c r="N53" s="24">
        <v>14312535835</v>
      </c>
    </row>
    <row r="54" spans="1:27" s="70" customFormat="1" ht="27.75" customHeight="1">
      <c r="A54" s="72" t="s">
        <v>324</v>
      </c>
      <c r="B54" s="174"/>
      <c r="C54" s="174"/>
      <c r="D54" s="173"/>
      <c r="E54" s="173"/>
      <c r="F54" s="173"/>
      <c r="G54" s="173"/>
      <c r="H54" s="173"/>
      <c r="I54" s="173"/>
      <c r="J54" s="173"/>
      <c r="K54" s="173"/>
      <c r="L54" s="173"/>
      <c r="M54" s="173"/>
      <c r="N54" s="173"/>
      <c r="Y54" s="15"/>
      <c r="Z54" s="15"/>
      <c r="AA54" s="15"/>
    </row>
    <row r="55" spans="1:27" s="70" customFormat="1" ht="15.95" customHeight="1">
      <c r="A55" s="72" t="s">
        <v>274</v>
      </c>
      <c r="B55" s="174"/>
      <c r="C55" s="174"/>
      <c r="D55" s="173"/>
      <c r="E55" s="173"/>
      <c r="F55" s="173"/>
      <c r="G55" s="173"/>
      <c r="H55" s="173"/>
      <c r="I55" s="173"/>
      <c r="J55" s="173"/>
      <c r="K55" s="173"/>
      <c r="L55" s="173"/>
      <c r="M55" s="173"/>
      <c r="N55" s="173"/>
      <c r="Y55" s="15"/>
      <c r="Z55" s="15"/>
      <c r="AA55" s="15"/>
    </row>
    <row r="56" spans="1:27" s="70" customFormat="1" ht="15.95" customHeight="1">
      <c r="A56" s="72" t="s">
        <v>273</v>
      </c>
      <c r="B56" s="71"/>
      <c r="C56" s="71"/>
      <c r="S56" s="15"/>
      <c r="Y56" s="15"/>
      <c r="Z56" s="15"/>
      <c r="AA56" s="15"/>
    </row>
    <row r="57" spans="1:27" s="70" customFormat="1" ht="15.95" customHeight="1">
      <c r="A57" s="72" t="s">
        <v>272</v>
      </c>
      <c r="B57" s="174"/>
      <c r="C57" s="174"/>
      <c r="D57" s="173"/>
      <c r="E57" s="173"/>
      <c r="F57" s="173"/>
      <c r="G57" s="173"/>
      <c r="H57" s="173"/>
      <c r="J57" s="173"/>
      <c r="K57" s="173"/>
      <c r="L57" s="173"/>
      <c r="M57" s="173"/>
      <c r="N57" s="173"/>
      <c r="Y57" s="15"/>
      <c r="Z57" s="15"/>
      <c r="AA57" s="15"/>
    </row>
    <row r="58" spans="1:27" s="70" customFormat="1" ht="15.95" customHeight="1">
      <c r="A58" s="72" t="s">
        <v>271</v>
      </c>
      <c r="B58" s="174"/>
      <c r="C58" s="174"/>
      <c r="D58" s="173"/>
      <c r="E58" s="173"/>
      <c r="F58" s="173"/>
      <c r="G58" s="173"/>
      <c r="H58" s="173"/>
      <c r="I58" s="175"/>
      <c r="J58" s="173"/>
      <c r="K58" s="173"/>
      <c r="L58" s="173"/>
      <c r="M58" s="173"/>
      <c r="N58" s="173"/>
      <c r="Y58" s="15"/>
      <c r="Z58" s="15"/>
      <c r="AA58" s="15"/>
    </row>
    <row r="59" spans="1:27" s="70" customFormat="1" ht="15.95" customHeight="1">
      <c r="A59" s="72"/>
      <c r="B59" s="174"/>
      <c r="C59" s="174"/>
      <c r="D59" s="173"/>
      <c r="E59" s="173"/>
      <c r="F59" s="173"/>
      <c r="G59" s="173"/>
      <c r="H59" s="173"/>
      <c r="I59" s="173"/>
      <c r="J59" s="173"/>
      <c r="K59" s="173"/>
      <c r="L59" s="173"/>
      <c r="M59" s="173"/>
      <c r="N59" s="173"/>
      <c r="Y59" s="15"/>
      <c r="Z59" s="15"/>
      <c r="AA59" s="15"/>
    </row>
    <row r="60" spans="1:27">
      <c r="A60" s="980"/>
      <c r="B60" s="980"/>
      <c r="C60" s="19"/>
      <c r="D60" s="19"/>
      <c r="E60" s="19"/>
      <c r="F60" s="19"/>
      <c r="G60" s="19"/>
      <c r="H60" s="19"/>
      <c r="I60" s="19"/>
      <c r="J60" s="19"/>
      <c r="K60" s="19"/>
      <c r="L60" s="19"/>
      <c r="M60" s="19"/>
      <c r="N60" s="19"/>
    </row>
    <row r="61" spans="1:27" ht="30" customHeight="1">
      <c r="A61" s="980"/>
      <c r="B61" s="980"/>
      <c r="C61" s="19"/>
      <c r="D61" s="19"/>
      <c r="E61" s="19"/>
      <c r="F61" s="19"/>
      <c r="G61" s="19"/>
      <c r="H61" s="19"/>
      <c r="I61" s="19"/>
      <c r="J61" s="19"/>
      <c r="K61" s="19"/>
      <c r="L61" s="19"/>
      <c r="M61" s="19"/>
      <c r="N61" s="19"/>
    </row>
    <row r="62" spans="1:27">
      <c r="C62" s="17"/>
      <c r="D62" s="17"/>
      <c r="E62" s="17"/>
      <c r="F62" s="17"/>
      <c r="G62" s="17"/>
      <c r="H62" s="17"/>
      <c r="I62" s="17"/>
      <c r="J62" s="17"/>
      <c r="K62" s="17"/>
      <c r="L62" s="17"/>
      <c r="M62" s="17"/>
      <c r="N62" s="17"/>
    </row>
    <row r="63" spans="1:27" ht="21" customHeight="1">
      <c r="A63" s="94" t="s">
        <v>345</v>
      </c>
      <c r="G63" s="93"/>
      <c r="H63" s="93"/>
      <c r="K63" s="93"/>
      <c r="L63" s="93"/>
    </row>
    <row r="64" spans="1:27" ht="20.100000000000001" customHeight="1">
      <c r="A64" s="870" t="s">
        <v>269</v>
      </c>
      <c r="B64" s="871"/>
      <c r="C64" s="944" t="s">
        <v>278</v>
      </c>
      <c r="D64" s="943"/>
      <c r="E64" s="942" t="s">
        <v>277</v>
      </c>
      <c r="F64" s="943"/>
      <c r="G64" s="942" t="s">
        <v>322</v>
      </c>
      <c r="H64" s="943"/>
      <c r="I64" s="945" t="s">
        <v>335</v>
      </c>
      <c r="J64" s="946"/>
      <c r="K64" s="942" t="s">
        <v>0</v>
      </c>
      <c r="L64" s="943"/>
      <c r="M64" s="864"/>
      <c r="N64" s="865"/>
      <c r="P64" s="64"/>
    </row>
    <row r="65" spans="1:17" ht="20.100000000000001" customHeight="1">
      <c r="A65" s="872"/>
      <c r="B65" s="873"/>
      <c r="C65" s="62" t="s">
        <v>265</v>
      </c>
      <c r="D65" s="63" t="s">
        <v>264</v>
      </c>
      <c r="E65" s="63" t="s">
        <v>265</v>
      </c>
      <c r="F65" s="63" t="s">
        <v>264</v>
      </c>
      <c r="G65" s="63" t="s">
        <v>265</v>
      </c>
      <c r="H65" s="60" t="s">
        <v>264</v>
      </c>
      <c r="I65" s="61" t="s">
        <v>265</v>
      </c>
      <c r="J65" s="92" t="s">
        <v>264</v>
      </c>
      <c r="K65" s="63" t="s">
        <v>265</v>
      </c>
      <c r="L65" s="60" t="s">
        <v>264</v>
      </c>
      <c r="M65" s="58"/>
      <c r="N65" s="58"/>
    </row>
    <row r="66" spans="1:17" ht="20.100000000000001" customHeight="1">
      <c r="A66" s="57"/>
      <c r="B66" s="56"/>
      <c r="C66" s="54" t="s">
        <v>186</v>
      </c>
      <c r="D66" s="54" t="s">
        <v>28</v>
      </c>
      <c r="E66" s="54" t="s">
        <v>186</v>
      </c>
      <c r="F66" s="54" t="s">
        <v>28</v>
      </c>
      <c r="G66" s="54" t="s">
        <v>186</v>
      </c>
      <c r="H66" s="54" t="s">
        <v>28</v>
      </c>
      <c r="I66" s="54" t="s">
        <v>186</v>
      </c>
      <c r="J66" s="91" t="s">
        <v>28</v>
      </c>
      <c r="K66" s="229" t="s">
        <v>186</v>
      </c>
      <c r="L66" s="54" t="s">
        <v>28</v>
      </c>
      <c r="M66" s="29"/>
      <c r="N66" s="29"/>
    </row>
    <row r="67" spans="1:17" ht="21.75" customHeight="1">
      <c r="A67" s="49"/>
      <c r="B67" s="48"/>
      <c r="C67" s="47"/>
      <c r="D67" s="45">
        <v>6325096</v>
      </c>
      <c r="E67" s="47"/>
      <c r="F67" s="45">
        <v>20167768</v>
      </c>
      <c r="G67" s="47"/>
      <c r="H67" s="45">
        <v>13299945</v>
      </c>
      <c r="I67" s="46"/>
      <c r="J67" s="90">
        <v>2202119</v>
      </c>
      <c r="K67" s="228"/>
      <c r="L67" s="45">
        <v>47601329</v>
      </c>
      <c r="M67" s="29"/>
      <c r="N67" s="28"/>
      <c r="P67" s="21"/>
      <c r="Q67" s="21"/>
    </row>
    <row r="68" spans="1:17" ht="20.25" customHeight="1">
      <c r="A68" s="859" t="s">
        <v>185</v>
      </c>
      <c r="B68" s="860"/>
      <c r="C68" s="37">
        <v>45</v>
      </c>
      <c r="D68" s="43">
        <v>73670849</v>
      </c>
      <c r="E68" s="37">
        <v>121</v>
      </c>
      <c r="F68" s="43">
        <v>212185367</v>
      </c>
      <c r="G68" s="37">
        <v>83</v>
      </c>
      <c r="H68" s="43">
        <v>159316813</v>
      </c>
      <c r="I68" s="44">
        <v>14</v>
      </c>
      <c r="J68" s="44">
        <v>29524435</v>
      </c>
      <c r="K68" s="227">
        <v>326</v>
      </c>
      <c r="L68" s="43">
        <v>528077812</v>
      </c>
      <c r="M68" s="22"/>
      <c r="N68" s="22"/>
      <c r="P68" s="21"/>
      <c r="Q68" s="21"/>
    </row>
    <row r="69" spans="1:17" ht="21.75" customHeight="1">
      <c r="A69" s="49"/>
      <c r="B69" s="48"/>
      <c r="C69" s="47"/>
      <c r="D69" s="45">
        <v>4139505</v>
      </c>
      <c r="E69" s="47"/>
      <c r="F69" s="45">
        <v>8160489</v>
      </c>
      <c r="G69" s="47"/>
      <c r="H69" s="45">
        <v>4869373</v>
      </c>
      <c r="I69" s="46"/>
      <c r="J69" s="90">
        <v>890444</v>
      </c>
      <c r="K69" s="228"/>
      <c r="L69" s="45">
        <v>21730718</v>
      </c>
      <c r="M69" s="29"/>
      <c r="N69" s="28"/>
      <c r="P69" s="21"/>
      <c r="Q69" s="21"/>
    </row>
    <row r="70" spans="1:17" ht="20.25" customHeight="1">
      <c r="A70" s="859" t="s">
        <v>184</v>
      </c>
      <c r="B70" s="860"/>
      <c r="C70" s="37">
        <v>27</v>
      </c>
      <c r="D70" s="43">
        <v>42496615</v>
      </c>
      <c r="E70" s="37">
        <v>52</v>
      </c>
      <c r="F70" s="43">
        <v>93497216</v>
      </c>
      <c r="G70" s="37">
        <v>32</v>
      </c>
      <c r="H70" s="43">
        <v>60840061</v>
      </c>
      <c r="I70" s="44">
        <v>6</v>
      </c>
      <c r="J70" s="44">
        <v>11656200</v>
      </c>
      <c r="K70" s="227">
        <v>161</v>
      </c>
      <c r="L70" s="43">
        <v>243180004</v>
      </c>
      <c r="M70" s="22"/>
      <c r="N70" s="22"/>
      <c r="P70" s="21"/>
      <c r="Q70" s="21"/>
    </row>
    <row r="71" spans="1:17" ht="21.75" customHeight="1">
      <c r="A71" s="49"/>
      <c r="B71" s="48"/>
      <c r="C71" s="47"/>
      <c r="D71" s="45">
        <v>21738803</v>
      </c>
      <c r="E71" s="47"/>
      <c r="F71" s="45">
        <v>29088700</v>
      </c>
      <c r="G71" s="47"/>
      <c r="H71" s="45">
        <v>25091593</v>
      </c>
      <c r="I71" s="46"/>
      <c r="J71" s="90">
        <v>2029277</v>
      </c>
      <c r="K71" s="228"/>
      <c r="L71" s="45">
        <v>96249981</v>
      </c>
      <c r="M71" s="29"/>
      <c r="N71" s="28"/>
      <c r="P71" s="21"/>
      <c r="Q71" s="21"/>
    </row>
    <row r="72" spans="1:17" ht="20.25" customHeight="1">
      <c r="A72" s="859" t="s">
        <v>183</v>
      </c>
      <c r="B72" s="860"/>
      <c r="C72" s="37">
        <v>157</v>
      </c>
      <c r="D72" s="43">
        <v>236396008</v>
      </c>
      <c r="E72" s="37">
        <v>177</v>
      </c>
      <c r="F72" s="43">
        <v>275307194</v>
      </c>
      <c r="G72" s="37">
        <v>148</v>
      </c>
      <c r="H72" s="43">
        <v>241037685</v>
      </c>
      <c r="I72" s="44">
        <v>14</v>
      </c>
      <c r="J72" s="44">
        <v>27343648</v>
      </c>
      <c r="K72" s="227">
        <v>802</v>
      </c>
      <c r="L72" s="43">
        <v>1000397347</v>
      </c>
      <c r="M72" s="22"/>
      <c r="N72" s="22"/>
      <c r="P72" s="21"/>
      <c r="Q72" s="21"/>
    </row>
    <row r="73" spans="1:17" ht="21.75" customHeight="1">
      <c r="A73" s="42"/>
      <c r="B73" s="41"/>
      <c r="C73" s="40"/>
      <c r="D73" s="50">
        <v>16780586</v>
      </c>
      <c r="E73" s="40"/>
      <c r="F73" s="50">
        <v>28975698</v>
      </c>
      <c r="G73" s="40"/>
      <c r="H73" s="50">
        <v>15127068</v>
      </c>
      <c r="I73" s="39"/>
      <c r="J73" s="89">
        <v>123280</v>
      </c>
      <c r="K73" s="225"/>
      <c r="L73" s="50">
        <v>69284826</v>
      </c>
      <c r="M73" s="29"/>
      <c r="N73" s="28"/>
      <c r="P73" s="21"/>
      <c r="Q73" s="21"/>
    </row>
    <row r="74" spans="1:17" ht="20.25" customHeight="1">
      <c r="A74" s="859" t="s">
        <v>263</v>
      </c>
      <c r="B74" s="860"/>
      <c r="C74" s="37">
        <v>105</v>
      </c>
      <c r="D74" s="43">
        <v>159335359</v>
      </c>
      <c r="E74" s="37">
        <v>188</v>
      </c>
      <c r="F74" s="43">
        <v>293596020</v>
      </c>
      <c r="G74" s="37">
        <v>89</v>
      </c>
      <c r="H74" s="43">
        <v>141088250</v>
      </c>
      <c r="I74" s="44">
        <v>2</v>
      </c>
      <c r="J74" s="44">
        <v>2918628</v>
      </c>
      <c r="K74" s="227">
        <v>499</v>
      </c>
      <c r="L74" s="43">
        <v>670134837</v>
      </c>
      <c r="M74" s="22"/>
      <c r="N74" s="22"/>
      <c r="P74" s="21"/>
      <c r="Q74" s="21"/>
    </row>
    <row r="75" spans="1:17" ht="21.75" customHeight="1">
      <c r="A75" s="49"/>
      <c r="B75" s="48"/>
      <c r="C75" s="47"/>
      <c r="D75" s="45">
        <v>57710418</v>
      </c>
      <c r="E75" s="47"/>
      <c r="F75" s="45">
        <v>176021432</v>
      </c>
      <c r="G75" s="47"/>
      <c r="H75" s="45">
        <v>226269353</v>
      </c>
      <c r="I75" s="46"/>
      <c r="J75" s="90">
        <v>16326904</v>
      </c>
      <c r="K75" s="228"/>
      <c r="L75" s="45">
        <v>517963709</v>
      </c>
      <c r="M75" s="29"/>
      <c r="N75" s="28"/>
      <c r="P75" s="21"/>
      <c r="Q75" s="21"/>
    </row>
    <row r="76" spans="1:17" ht="20.25" customHeight="1">
      <c r="A76" s="859" t="s">
        <v>181</v>
      </c>
      <c r="B76" s="860"/>
      <c r="C76" s="37">
        <v>416</v>
      </c>
      <c r="D76" s="43">
        <v>627064802</v>
      </c>
      <c r="E76" s="37">
        <v>1264</v>
      </c>
      <c r="F76" s="43">
        <v>2077687099</v>
      </c>
      <c r="G76" s="37">
        <v>1460</v>
      </c>
      <c r="H76" s="43">
        <v>2542978841</v>
      </c>
      <c r="I76" s="44">
        <v>113</v>
      </c>
      <c r="J76" s="44">
        <v>233535074</v>
      </c>
      <c r="K76" s="227">
        <v>3828</v>
      </c>
      <c r="L76" s="43">
        <v>5900451381</v>
      </c>
      <c r="M76" s="22"/>
      <c r="N76" s="22"/>
      <c r="P76" s="21"/>
      <c r="Q76" s="21"/>
    </row>
    <row r="77" spans="1:17" ht="21.75" customHeight="1">
      <c r="A77" s="49"/>
      <c r="B77" s="48"/>
      <c r="C77" s="47"/>
      <c r="D77" s="45">
        <v>4751705</v>
      </c>
      <c r="E77" s="47"/>
      <c r="F77" s="45">
        <v>16744822</v>
      </c>
      <c r="G77" s="47"/>
      <c r="H77" s="45">
        <v>22330513</v>
      </c>
      <c r="I77" s="46"/>
      <c r="J77" s="90">
        <v>4378841</v>
      </c>
      <c r="K77" s="228"/>
      <c r="L77" s="45">
        <v>54998533</v>
      </c>
      <c r="M77" s="29"/>
      <c r="N77" s="28"/>
      <c r="P77" s="21"/>
      <c r="Q77" s="21"/>
    </row>
    <row r="78" spans="1:17" ht="20.25" customHeight="1">
      <c r="A78" s="857" t="s">
        <v>180</v>
      </c>
      <c r="B78" s="858"/>
      <c r="C78" s="37">
        <v>25</v>
      </c>
      <c r="D78" s="43">
        <v>38893668</v>
      </c>
      <c r="E78" s="37">
        <v>93</v>
      </c>
      <c r="F78" s="43">
        <v>166661046</v>
      </c>
      <c r="G78" s="37">
        <v>140</v>
      </c>
      <c r="H78" s="43">
        <v>257164519</v>
      </c>
      <c r="I78" s="44">
        <v>29</v>
      </c>
      <c r="J78" s="44">
        <v>57814048</v>
      </c>
      <c r="K78" s="227">
        <v>405</v>
      </c>
      <c r="L78" s="43">
        <v>589982023</v>
      </c>
      <c r="M78" s="22"/>
      <c r="N78" s="22"/>
      <c r="P78" s="21"/>
      <c r="Q78" s="21"/>
    </row>
    <row r="79" spans="1:17" ht="21.75" customHeight="1">
      <c r="A79" s="42"/>
      <c r="B79" s="41"/>
      <c r="C79" s="40"/>
      <c r="D79" s="50">
        <v>118168729</v>
      </c>
      <c r="E79" s="40"/>
      <c r="F79" s="50">
        <v>329449872</v>
      </c>
      <c r="G79" s="40"/>
      <c r="H79" s="50">
        <v>632031386</v>
      </c>
      <c r="I79" s="39"/>
      <c r="J79" s="89">
        <v>15008155</v>
      </c>
      <c r="K79" s="225"/>
      <c r="L79" s="50">
        <v>1226053053</v>
      </c>
      <c r="M79" s="29"/>
      <c r="N79" s="28"/>
      <c r="P79" s="21"/>
      <c r="Q79" s="21"/>
    </row>
    <row r="80" spans="1:17" ht="20.25" customHeight="1">
      <c r="A80" s="859" t="s">
        <v>179</v>
      </c>
      <c r="B80" s="860"/>
      <c r="C80" s="37">
        <v>889</v>
      </c>
      <c r="D80" s="43">
        <v>1306717987</v>
      </c>
      <c r="E80" s="37">
        <v>2397</v>
      </c>
      <c r="F80" s="43">
        <v>4108050451</v>
      </c>
      <c r="G80" s="37">
        <v>3675</v>
      </c>
      <c r="H80" s="43">
        <v>6422470493</v>
      </c>
      <c r="I80" s="44">
        <v>136</v>
      </c>
      <c r="J80" s="44">
        <v>236591233</v>
      </c>
      <c r="K80" s="227">
        <v>8936</v>
      </c>
      <c r="L80" s="43">
        <v>13737202208</v>
      </c>
      <c r="M80" s="22"/>
      <c r="N80" s="22"/>
      <c r="P80" s="21"/>
      <c r="Q80" s="21"/>
    </row>
    <row r="81" spans="1:17" ht="21.75" customHeight="1">
      <c r="A81" s="49"/>
      <c r="B81" s="48"/>
      <c r="C81" s="47"/>
      <c r="D81" s="45">
        <v>368049148</v>
      </c>
      <c r="E81" s="47"/>
      <c r="F81" s="45">
        <v>704735283</v>
      </c>
      <c r="G81" s="47"/>
      <c r="H81" s="45">
        <v>461446228</v>
      </c>
      <c r="I81" s="46"/>
      <c r="J81" s="90">
        <v>22315601</v>
      </c>
      <c r="K81" s="228"/>
      <c r="L81" s="45">
        <v>1951829241</v>
      </c>
      <c r="M81" s="29"/>
      <c r="N81" s="28"/>
      <c r="P81" s="21"/>
      <c r="Q81" s="21"/>
    </row>
    <row r="82" spans="1:17" ht="20.25" customHeight="1">
      <c r="A82" s="859" t="s">
        <v>178</v>
      </c>
      <c r="B82" s="860"/>
      <c r="C82" s="37">
        <v>2368</v>
      </c>
      <c r="D82" s="43">
        <v>3852152310</v>
      </c>
      <c r="E82" s="37">
        <v>4160</v>
      </c>
      <c r="F82" s="43">
        <v>7343878631</v>
      </c>
      <c r="G82" s="37">
        <v>2757</v>
      </c>
      <c r="H82" s="43">
        <v>4939922427</v>
      </c>
      <c r="I82" s="44">
        <v>168</v>
      </c>
      <c r="J82" s="44">
        <v>312440534</v>
      </c>
      <c r="K82" s="227">
        <v>15938</v>
      </c>
      <c r="L82" s="43">
        <v>20581618002</v>
      </c>
      <c r="M82" s="22"/>
      <c r="N82" s="22"/>
      <c r="P82" s="21"/>
      <c r="Q82" s="21"/>
    </row>
    <row r="83" spans="1:17" ht="21.75" customHeight="1">
      <c r="A83" s="49"/>
      <c r="B83" s="48"/>
      <c r="C83" s="47"/>
      <c r="D83" s="45">
        <v>155399176</v>
      </c>
      <c r="E83" s="47"/>
      <c r="F83" s="45">
        <v>354417442</v>
      </c>
      <c r="G83" s="47"/>
      <c r="H83" s="45">
        <v>190740463</v>
      </c>
      <c r="I83" s="46"/>
      <c r="J83" s="90">
        <v>1206583</v>
      </c>
      <c r="K83" s="228"/>
      <c r="L83" s="45">
        <v>779215338</v>
      </c>
      <c r="M83" s="29"/>
      <c r="N83" s="28"/>
      <c r="P83" s="21"/>
      <c r="Q83" s="21"/>
    </row>
    <row r="84" spans="1:17" ht="20.25" customHeight="1">
      <c r="A84" s="857" t="s">
        <v>177</v>
      </c>
      <c r="B84" s="858"/>
      <c r="C84" s="37">
        <v>1222</v>
      </c>
      <c r="D84" s="43">
        <v>1751881487</v>
      </c>
      <c r="E84" s="37">
        <v>2541</v>
      </c>
      <c r="F84" s="43">
        <v>4005957670</v>
      </c>
      <c r="G84" s="37">
        <v>1193</v>
      </c>
      <c r="H84" s="43">
        <v>1937133455</v>
      </c>
      <c r="I84" s="44">
        <v>13</v>
      </c>
      <c r="J84" s="44">
        <v>22904946</v>
      </c>
      <c r="K84" s="227">
        <v>6070</v>
      </c>
      <c r="L84" s="43">
        <v>8538410755</v>
      </c>
      <c r="M84" s="22"/>
      <c r="N84" s="22"/>
      <c r="P84" s="21"/>
      <c r="Q84" s="21"/>
    </row>
    <row r="85" spans="1:17" ht="21.75" customHeight="1">
      <c r="A85" s="42"/>
      <c r="B85" s="41"/>
      <c r="C85" s="40"/>
      <c r="D85" s="50">
        <v>82185466</v>
      </c>
      <c r="E85" s="40"/>
      <c r="F85" s="50">
        <v>247364348</v>
      </c>
      <c r="G85" s="40"/>
      <c r="H85" s="50">
        <v>278259556</v>
      </c>
      <c r="I85" s="39"/>
      <c r="J85" s="89">
        <v>4459429</v>
      </c>
      <c r="K85" s="225"/>
      <c r="L85" s="50">
        <v>667099051</v>
      </c>
      <c r="M85" s="29"/>
      <c r="N85" s="28"/>
      <c r="P85" s="21"/>
      <c r="Q85" s="21"/>
    </row>
    <row r="86" spans="1:17" ht="20.25" customHeight="1">
      <c r="A86" s="859" t="s">
        <v>176</v>
      </c>
      <c r="B86" s="860"/>
      <c r="C86" s="37">
        <v>662</v>
      </c>
      <c r="D86" s="43">
        <v>984739239</v>
      </c>
      <c r="E86" s="37">
        <v>2122</v>
      </c>
      <c r="F86" s="43">
        <v>3457137533</v>
      </c>
      <c r="G86" s="37">
        <v>2117</v>
      </c>
      <c r="H86" s="43">
        <v>3463636773</v>
      </c>
      <c r="I86" s="44">
        <v>46</v>
      </c>
      <c r="J86" s="44">
        <v>78774299</v>
      </c>
      <c r="K86" s="227">
        <v>5636</v>
      </c>
      <c r="L86" s="43">
        <v>8596717026</v>
      </c>
      <c r="M86" s="22"/>
      <c r="N86" s="22"/>
      <c r="P86" s="21"/>
      <c r="Q86" s="21"/>
    </row>
    <row r="87" spans="1:17" ht="21.75" customHeight="1">
      <c r="A87" s="49"/>
      <c r="B87" s="48"/>
      <c r="C87" s="47"/>
      <c r="D87" s="45">
        <v>54021317</v>
      </c>
      <c r="E87" s="47"/>
      <c r="F87" s="45">
        <v>74561346</v>
      </c>
      <c r="G87" s="47"/>
      <c r="H87" s="45">
        <v>36684626</v>
      </c>
      <c r="I87" s="46"/>
      <c r="J87" s="90">
        <v>1472299</v>
      </c>
      <c r="K87" s="228"/>
      <c r="L87" s="45">
        <v>212676759</v>
      </c>
      <c r="M87" s="29"/>
      <c r="N87" s="28"/>
      <c r="P87" s="21"/>
      <c r="Q87" s="21"/>
    </row>
    <row r="88" spans="1:17" ht="20.25" customHeight="1">
      <c r="A88" s="859" t="s">
        <v>175</v>
      </c>
      <c r="B88" s="860"/>
      <c r="C88" s="37">
        <v>364</v>
      </c>
      <c r="D88" s="43">
        <v>551978255</v>
      </c>
      <c r="E88" s="37">
        <v>508</v>
      </c>
      <c r="F88" s="43">
        <v>844567885</v>
      </c>
      <c r="G88" s="37">
        <v>242</v>
      </c>
      <c r="H88" s="43">
        <v>412899608</v>
      </c>
      <c r="I88" s="44">
        <v>12</v>
      </c>
      <c r="J88" s="44">
        <v>23253773</v>
      </c>
      <c r="K88" s="227">
        <v>1706</v>
      </c>
      <c r="L88" s="43">
        <v>2348467974</v>
      </c>
      <c r="M88" s="22"/>
      <c r="N88" s="22"/>
      <c r="P88" s="21"/>
      <c r="Q88" s="21"/>
    </row>
    <row r="89" spans="1:17" ht="21.75" customHeight="1">
      <c r="A89" s="49"/>
      <c r="B89" s="48"/>
      <c r="C89" s="47"/>
      <c r="D89" s="45">
        <v>216541946</v>
      </c>
      <c r="E89" s="47"/>
      <c r="F89" s="45">
        <v>494802763</v>
      </c>
      <c r="G89" s="47"/>
      <c r="H89" s="45">
        <v>357203257</v>
      </c>
      <c r="I89" s="46"/>
      <c r="J89" s="90">
        <v>14017682</v>
      </c>
      <c r="K89" s="228"/>
      <c r="L89" s="45">
        <v>1217863578</v>
      </c>
      <c r="M89" s="29"/>
      <c r="N89" s="28"/>
      <c r="P89" s="21"/>
      <c r="Q89" s="21"/>
    </row>
    <row r="90" spans="1:17" ht="20.25" customHeight="1">
      <c r="A90" s="859" t="s">
        <v>174</v>
      </c>
      <c r="B90" s="860"/>
      <c r="C90" s="37">
        <v>1849</v>
      </c>
      <c r="D90" s="43">
        <v>2640839212</v>
      </c>
      <c r="E90" s="37">
        <v>3596</v>
      </c>
      <c r="F90" s="43">
        <v>5518147970</v>
      </c>
      <c r="G90" s="37">
        <v>2527</v>
      </c>
      <c r="H90" s="43">
        <v>4204567710</v>
      </c>
      <c r="I90" s="44">
        <v>148</v>
      </c>
      <c r="J90" s="44">
        <v>267109599</v>
      </c>
      <c r="K90" s="227">
        <v>10088</v>
      </c>
      <c r="L90" s="43">
        <v>14239254987</v>
      </c>
      <c r="M90" s="22"/>
      <c r="N90" s="22"/>
      <c r="P90" s="21"/>
      <c r="Q90" s="21"/>
    </row>
    <row r="91" spans="1:17" ht="21.75" customHeight="1">
      <c r="A91" s="42"/>
      <c r="B91" s="41"/>
      <c r="C91" s="40"/>
      <c r="D91" s="50">
        <v>2045807004</v>
      </c>
      <c r="E91" s="40"/>
      <c r="F91" s="50">
        <v>1285329927</v>
      </c>
      <c r="G91" s="40"/>
      <c r="H91" s="50">
        <v>165603713</v>
      </c>
      <c r="I91" s="39"/>
      <c r="J91" s="89">
        <v>6148343</v>
      </c>
      <c r="K91" s="225"/>
      <c r="L91" s="50">
        <v>4148219285</v>
      </c>
      <c r="M91" s="29"/>
      <c r="N91" s="28"/>
      <c r="P91" s="21"/>
      <c r="Q91" s="21"/>
    </row>
    <row r="92" spans="1:17" ht="20.25" customHeight="1">
      <c r="A92" s="859" t="s">
        <v>173</v>
      </c>
      <c r="B92" s="860"/>
      <c r="C92" s="37">
        <v>15791</v>
      </c>
      <c r="D92" s="43">
        <v>22609951795</v>
      </c>
      <c r="E92" s="37">
        <v>7762</v>
      </c>
      <c r="F92" s="43">
        <v>11108047450</v>
      </c>
      <c r="G92" s="37">
        <v>1040</v>
      </c>
      <c r="H92" s="43">
        <v>1574733099</v>
      </c>
      <c r="I92" s="44">
        <v>34</v>
      </c>
      <c r="J92" s="44">
        <v>56310365</v>
      </c>
      <c r="K92" s="227">
        <v>53917</v>
      </c>
      <c r="L92" s="43">
        <v>43869272081</v>
      </c>
      <c r="M92" s="22"/>
      <c r="N92" s="22"/>
      <c r="P92" s="21"/>
      <c r="Q92" s="21"/>
    </row>
    <row r="93" spans="1:17" ht="21.75" customHeight="1">
      <c r="A93" s="49"/>
      <c r="B93" s="48"/>
      <c r="C93" s="47"/>
      <c r="D93" s="45">
        <v>46503048</v>
      </c>
      <c r="E93" s="47"/>
      <c r="F93" s="45">
        <v>102423571</v>
      </c>
      <c r="G93" s="47"/>
      <c r="H93" s="45">
        <v>141297324</v>
      </c>
      <c r="I93" s="46"/>
      <c r="J93" s="90">
        <v>51748979</v>
      </c>
      <c r="K93" s="228"/>
      <c r="L93" s="45">
        <v>393774807</v>
      </c>
      <c r="M93" s="29"/>
      <c r="N93" s="28"/>
      <c r="P93" s="21"/>
      <c r="Q93" s="21"/>
    </row>
    <row r="94" spans="1:17" ht="20.25" customHeight="1">
      <c r="A94" s="859" t="s">
        <v>172</v>
      </c>
      <c r="B94" s="860"/>
      <c r="C94" s="37">
        <v>364</v>
      </c>
      <c r="D94" s="43">
        <v>528963738</v>
      </c>
      <c r="E94" s="37">
        <v>734</v>
      </c>
      <c r="F94" s="43">
        <v>1303758997</v>
      </c>
      <c r="G94" s="37">
        <v>960</v>
      </c>
      <c r="H94" s="43">
        <v>1841085783</v>
      </c>
      <c r="I94" s="44">
        <v>313</v>
      </c>
      <c r="J94" s="44">
        <v>702052014</v>
      </c>
      <c r="K94" s="227">
        <v>3504</v>
      </c>
      <c r="L94" s="43">
        <v>4880430117</v>
      </c>
      <c r="M94" s="22"/>
      <c r="N94" s="22"/>
      <c r="P94" s="21"/>
      <c r="Q94" s="21"/>
    </row>
    <row r="95" spans="1:17" ht="21.75" customHeight="1">
      <c r="A95" s="49"/>
      <c r="B95" s="48"/>
      <c r="C95" s="47"/>
      <c r="D95" s="45">
        <v>2977885</v>
      </c>
      <c r="E95" s="47"/>
      <c r="F95" s="45">
        <v>6741704</v>
      </c>
      <c r="G95" s="47"/>
      <c r="H95" s="45">
        <v>5750976</v>
      </c>
      <c r="I95" s="46"/>
      <c r="J95" s="90">
        <v>133617</v>
      </c>
      <c r="K95" s="228"/>
      <c r="L95" s="45">
        <v>17270129</v>
      </c>
      <c r="M95" s="29"/>
      <c r="N95" s="28"/>
      <c r="P95" s="21"/>
      <c r="Q95" s="21"/>
    </row>
    <row r="96" spans="1:17" ht="20.25" customHeight="1">
      <c r="A96" s="859" t="s">
        <v>171</v>
      </c>
      <c r="B96" s="860"/>
      <c r="C96" s="37">
        <v>18</v>
      </c>
      <c r="D96" s="43">
        <v>28981915</v>
      </c>
      <c r="E96" s="37">
        <v>49</v>
      </c>
      <c r="F96" s="43">
        <v>85143025</v>
      </c>
      <c r="G96" s="37">
        <v>36</v>
      </c>
      <c r="H96" s="43">
        <v>62866977</v>
      </c>
      <c r="I96" s="44">
        <v>1</v>
      </c>
      <c r="J96" s="44">
        <v>1951921</v>
      </c>
      <c r="K96" s="227">
        <v>127</v>
      </c>
      <c r="L96" s="43">
        <v>203555275</v>
      </c>
      <c r="M96" s="22"/>
      <c r="N96" s="22"/>
      <c r="P96" s="21"/>
      <c r="Q96" s="21"/>
    </row>
    <row r="97" spans="1:17" ht="21.75" customHeight="1">
      <c r="A97" s="42"/>
      <c r="B97" s="41"/>
      <c r="C97" s="40"/>
      <c r="D97" s="50">
        <v>66230079</v>
      </c>
      <c r="E97" s="40"/>
      <c r="F97" s="50">
        <v>142720550</v>
      </c>
      <c r="G97" s="40"/>
      <c r="H97" s="50">
        <v>90747638</v>
      </c>
      <c r="I97" s="39"/>
      <c r="J97" s="89">
        <v>3274259</v>
      </c>
      <c r="K97" s="225"/>
      <c r="L97" s="50">
        <v>346072933</v>
      </c>
      <c r="M97" s="29"/>
      <c r="N97" s="28"/>
      <c r="P97" s="21"/>
      <c r="Q97" s="21"/>
    </row>
    <row r="98" spans="1:17" ht="20.25" customHeight="1">
      <c r="A98" s="859" t="s">
        <v>170</v>
      </c>
      <c r="B98" s="860"/>
      <c r="C98" s="37">
        <v>444</v>
      </c>
      <c r="D98" s="43">
        <v>623605176</v>
      </c>
      <c r="E98" s="37">
        <v>962</v>
      </c>
      <c r="F98" s="43">
        <v>1514647937</v>
      </c>
      <c r="G98" s="37">
        <v>580</v>
      </c>
      <c r="H98" s="43">
        <v>963111623</v>
      </c>
      <c r="I98" s="44">
        <v>24</v>
      </c>
      <c r="J98" s="44">
        <v>39138992</v>
      </c>
      <c r="K98" s="227">
        <v>2626</v>
      </c>
      <c r="L98" s="43">
        <v>3535343762</v>
      </c>
      <c r="M98" s="22"/>
      <c r="N98" s="22"/>
      <c r="P98" s="21"/>
      <c r="Q98" s="21"/>
    </row>
    <row r="99" spans="1:17" ht="21.75" customHeight="1">
      <c r="A99" s="49"/>
      <c r="B99" s="48"/>
      <c r="C99" s="47"/>
      <c r="D99" s="45">
        <v>90623526</v>
      </c>
      <c r="E99" s="47"/>
      <c r="F99" s="45">
        <v>124761460</v>
      </c>
      <c r="G99" s="47"/>
      <c r="H99" s="45">
        <v>52043381</v>
      </c>
      <c r="I99" s="46"/>
      <c r="J99" s="90">
        <v>1085692</v>
      </c>
      <c r="K99" s="228"/>
      <c r="L99" s="45">
        <v>404126539</v>
      </c>
      <c r="M99" s="29"/>
      <c r="N99" s="28"/>
      <c r="P99" s="21"/>
      <c r="Q99" s="21"/>
    </row>
    <row r="100" spans="1:17" ht="20.25" customHeight="1">
      <c r="A100" s="859" t="s">
        <v>169</v>
      </c>
      <c r="B100" s="860"/>
      <c r="C100" s="37">
        <v>616</v>
      </c>
      <c r="D100" s="43">
        <v>902043338</v>
      </c>
      <c r="E100" s="37">
        <v>825</v>
      </c>
      <c r="F100" s="43">
        <v>1310342718</v>
      </c>
      <c r="G100" s="37">
        <v>351</v>
      </c>
      <c r="H100" s="43">
        <v>590518118</v>
      </c>
      <c r="I100" s="44">
        <v>12</v>
      </c>
      <c r="J100" s="44">
        <v>21253344</v>
      </c>
      <c r="K100" s="227">
        <v>4009</v>
      </c>
      <c r="L100" s="43">
        <v>4219015245</v>
      </c>
      <c r="M100" s="22"/>
      <c r="N100" s="22"/>
      <c r="P100" s="21"/>
      <c r="Q100" s="21"/>
    </row>
    <row r="101" spans="1:17" ht="21.75" customHeight="1">
      <c r="A101" s="49"/>
      <c r="B101" s="48"/>
      <c r="C101" s="47"/>
      <c r="D101" s="45">
        <v>81348733</v>
      </c>
      <c r="E101" s="47"/>
      <c r="F101" s="45">
        <v>166380499</v>
      </c>
      <c r="G101" s="47"/>
      <c r="H101" s="45">
        <v>251432744</v>
      </c>
      <c r="I101" s="46"/>
      <c r="J101" s="90">
        <v>16850252</v>
      </c>
      <c r="K101" s="228"/>
      <c r="L101" s="45">
        <v>633328639</v>
      </c>
      <c r="M101" s="29"/>
      <c r="N101" s="28"/>
      <c r="P101" s="21"/>
      <c r="Q101" s="21"/>
    </row>
    <row r="102" spans="1:17" ht="20.25" customHeight="1">
      <c r="A102" s="859" t="s">
        <v>168</v>
      </c>
      <c r="B102" s="860"/>
      <c r="C102" s="37">
        <v>779</v>
      </c>
      <c r="D102" s="43">
        <v>976454643</v>
      </c>
      <c r="E102" s="37">
        <v>1578</v>
      </c>
      <c r="F102" s="43">
        <v>2239088322</v>
      </c>
      <c r="G102" s="37">
        <v>2183</v>
      </c>
      <c r="H102" s="43">
        <v>3269480912</v>
      </c>
      <c r="I102" s="44">
        <v>177</v>
      </c>
      <c r="J102" s="44">
        <v>292743800</v>
      </c>
      <c r="K102" s="227">
        <v>7002</v>
      </c>
      <c r="L102" s="43">
        <v>8625433522</v>
      </c>
      <c r="M102" s="22"/>
      <c r="N102" s="22"/>
      <c r="P102" s="21"/>
      <c r="Q102" s="21"/>
    </row>
    <row r="103" spans="1:17" ht="21.75" customHeight="1">
      <c r="A103" s="42"/>
      <c r="B103" s="41"/>
      <c r="C103" s="40"/>
      <c r="D103" s="50">
        <v>706834355</v>
      </c>
      <c r="E103" s="40"/>
      <c r="F103" s="50">
        <v>1724018722</v>
      </c>
      <c r="G103" s="40"/>
      <c r="H103" s="50">
        <v>1490694312</v>
      </c>
      <c r="I103" s="39"/>
      <c r="J103" s="89">
        <v>211113226</v>
      </c>
      <c r="K103" s="225"/>
      <c r="L103" s="50">
        <v>4616685860</v>
      </c>
      <c r="M103" s="29"/>
      <c r="N103" s="28"/>
      <c r="P103" s="21"/>
      <c r="Q103" s="21"/>
    </row>
    <row r="104" spans="1:17" ht="20.25" customHeight="1">
      <c r="A104" s="859" t="s">
        <v>167</v>
      </c>
      <c r="B104" s="860"/>
      <c r="C104" s="37">
        <v>5466</v>
      </c>
      <c r="D104" s="43">
        <v>6844355540</v>
      </c>
      <c r="E104" s="37">
        <v>11845</v>
      </c>
      <c r="F104" s="43">
        <v>16804699985</v>
      </c>
      <c r="G104" s="37">
        <v>10132</v>
      </c>
      <c r="H104" s="43">
        <v>16323717120</v>
      </c>
      <c r="I104" s="44">
        <v>1605</v>
      </c>
      <c r="J104" s="44">
        <v>3027756227</v>
      </c>
      <c r="K104" s="227">
        <v>35556</v>
      </c>
      <c r="L104" s="43">
        <v>47836375625</v>
      </c>
      <c r="M104" s="22"/>
      <c r="N104" s="22"/>
      <c r="P104" s="21"/>
      <c r="Q104" s="21"/>
    </row>
    <row r="105" spans="1:17" ht="18.95" customHeight="1">
      <c r="A105" s="49"/>
      <c r="B105" s="48"/>
      <c r="C105" s="47"/>
      <c r="D105" s="45">
        <v>15500637</v>
      </c>
      <c r="E105" s="47"/>
      <c r="F105" s="45">
        <v>21445664</v>
      </c>
      <c r="G105" s="47"/>
      <c r="H105" s="45">
        <v>10729433</v>
      </c>
      <c r="I105" s="46"/>
      <c r="J105" s="90">
        <v>802998</v>
      </c>
      <c r="K105" s="228"/>
      <c r="L105" s="45">
        <v>74656116</v>
      </c>
      <c r="M105" s="29"/>
      <c r="N105" s="28"/>
      <c r="P105" s="21"/>
      <c r="Q105" s="21"/>
    </row>
    <row r="106" spans="1:17" ht="20.25" customHeight="1">
      <c r="A106" s="857" t="s">
        <v>165</v>
      </c>
      <c r="B106" s="858"/>
      <c r="C106" s="37">
        <v>101</v>
      </c>
      <c r="D106" s="43">
        <v>150478176</v>
      </c>
      <c r="E106" s="37">
        <v>138</v>
      </c>
      <c r="F106" s="43">
        <v>222342593</v>
      </c>
      <c r="G106" s="37">
        <v>62</v>
      </c>
      <c r="H106" s="43">
        <v>105393975</v>
      </c>
      <c r="I106" s="44">
        <v>4</v>
      </c>
      <c r="J106" s="44">
        <v>7980046</v>
      </c>
      <c r="K106" s="227">
        <v>818</v>
      </c>
      <c r="L106" s="43">
        <v>772761715</v>
      </c>
      <c r="M106" s="22"/>
      <c r="N106" s="22"/>
      <c r="P106" s="21"/>
      <c r="Q106" s="21"/>
    </row>
    <row r="107" spans="1:17" ht="18.95" customHeight="1">
      <c r="A107" s="42"/>
      <c r="B107" s="41"/>
      <c r="C107" s="40"/>
      <c r="D107" s="38">
        <v>4161637162</v>
      </c>
      <c r="E107" s="40"/>
      <c r="F107" s="38">
        <v>6058312060</v>
      </c>
      <c r="G107" s="40"/>
      <c r="H107" s="38">
        <v>4471652882</v>
      </c>
      <c r="I107" s="39"/>
      <c r="J107" s="226">
        <v>375587980</v>
      </c>
      <c r="K107" s="225"/>
      <c r="L107" s="38">
        <v>17496700424</v>
      </c>
      <c r="M107" s="29"/>
      <c r="N107" s="28"/>
      <c r="P107" s="21"/>
      <c r="Q107" s="21"/>
    </row>
    <row r="108" spans="1:17" ht="20.25" customHeight="1">
      <c r="A108" s="857" t="s">
        <v>164</v>
      </c>
      <c r="B108" s="858"/>
      <c r="C108" s="26">
        <v>31708</v>
      </c>
      <c r="D108" s="24">
        <v>44931000112</v>
      </c>
      <c r="E108" s="26">
        <v>41112</v>
      </c>
      <c r="F108" s="24">
        <v>62984745109</v>
      </c>
      <c r="G108" s="26">
        <v>29807</v>
      </c>
      <c r="H108" s="24">
        <v>49513964242</v>
      </c>
      <c r="I108" s="25">
        <v>2871</v>
      </c>
      <c r="J108" s="25">
        <v>5453053126</v>
      </c>
      <c r="K108" s="221">
        <v>161954</v>
      </c>
      <c r="L108" s="24">
        <v>190916081698</v>
      </c>
      <c r="M108" s="22"/>
      <c r="N108" s="22"/>
      <c r="P108" s="21"/>
      <c r="Q108" s="21"/>
    </row>
    <row r="109" spans="1:17" ht="18.95" customHeight="1">
      <c r="A109" s="710"/>
      <c r="B109" s="711"/>
      <c r="C109" s="40"/>
      <c r="D109" s="38">
        <v>88919219</v>
      </c>
      <c r="E109" s="40"/>
      <c r="F109" s="38">
        <v>140008269</v>
      </c>
      <c r="G109" s="40"/>
      <c r="H109" s="38">
        <v>85424616</v>
      </c>
      <c r="I109" s="39"/>
      <c r="J109" s="226">
        <v>4879142</v>
      </c>
      <c r="K109" s="225"/>
      <c r="L109" s="38">
        <v>568036368</v>
      </c>
      <c r="M109" s="29"/>
      <c r="N109" s="28"/>
      <c r="P109" s="21"/>
      <c r="Q109" s="21"/>
    </row>
    <row r="110" spans="1:17" ht="20.25" customHeight="1">
      <c r="A110" s="876" t="s">
        <v>262</v>
      </c>
      <c r="B110" s="877" t="s">
        <v>262</v>
      </c>
      <c r="C110" s="36">
        <v>704</v>
      </c>
      <c r="D110" s="34">
        <v>799357314</v>
      </c>
      <c r="E110" s="36">
        <v>924</v>
      </c>
      <c r="F110" s="34">
        <v>1294676343</v>
      </c>
      <c r="G110" s="36">
        <v>544</v>
      </c>
      <c r="H110" s="34">
        <v>845315245</v>
      </c>
      <c r="I110" s="35">
        <v>33</v>
      </c>
      <c r="J110" s="35">
        <v>54303626</v>
      </c>
      <c r="K110" s="224">
        <v>5589</v>
      </c>
      <c r="L110" s="34">
        <v>4960074395</v>
      </c>
      <c r="M110" s="22"/>
      <c r="N110" s="22"/>
      <c r="P110" s="21"/>
      <c r="Q110" s="21"/>
    </row>
    <row r="111" spans="1:17" ht="18.95" customHeight="1">
      <c r="A111" s="712"/>
      <c r="B111" s="713"/>
      <c r="C111" s="32"/>
      <c r="D111" s="31">
        <v>4072717943</v>
      </c>
      <c r="E111" s="32"/>
      <c r="F111" s="31">
        <v>5918303791</v>
      </c>
      <c r="G111" s="32"/>
      <c r="H111" s="31">
        <v>4386228266</v>
      </c>
      <c r="I111" s="32"/>
      <c r="J111" s="223">
        <v>370708838</v>
      </c>
      <c r="K111" s="222"/>
      <c r="L111" s="31">
        <v>16928664056</v>
      </c>
      <c r="M111" s="29"/>
      <c r="N111" s="28"/>
      <c r="P111" s="21"/>
      <c r="Q111" s="21"/>
    </row>
    <row r="112" spans="1:17" ht="20.25" customHeight="1">
      <c r="A112" s="878" t="s">
        <v>261</v>
      </c>
      <c r="B112" s="879" t="s">
        <v>261</v>
      </c>
      <c r="C112" s="26">
        <v>31004</v>
      </c>
      <c r="D112" s="24">
        <v>44131642798</v>
      </c>
      <c r="E112" s="26">
        <v>40188</v>
      </c>
      <c r="F112" s="24">
        <v>61690068766</v>
      </c>
      <c r="G112" s="26">
        <v>29263</v>
      </c>
      <c r="H112" s="24">
        <v>48668648997</v>
      </c>
      <c r="I112" s="25">
        <v>2838</v>
      </c>
      <c r="J112" s="25">
        <v>5398749500</v>
      </c>
      <c r="K112" s="221">
        <v>156365</v>
      </c>
      <c r="L112" s="24">
        <v>185956007303</v>
      </c>
      <c r="M112" s="22"/>
      <c r="N112" s="22"/>
      <c r="P112" s="21"/>
      <c r="Q112" s="21"/>
    </row>
    <row r="114" spans="1:10">
      <c r="A114" s="862"/>
      <c r="B114" s="863"/>
      <c r="C114" s="19"/>
      <c r="D114" s="19"/>
      <c r="E114" s="19"/>
      <c r="F114" s="19"/>
      <c r="G114" s="19"/>
      <c r="H114" s="19"/>
      <c r="I114" s="20"/>
      <c r="J114" s="20"/>
    </row>
    <row r="115" spans="1:10" ht="17.25" customHeight="1">
      <c r="A115" s="862"/>
      <c r="B115" s="863"/>
      <c r="C115" s="19"/>
      <c r="D115" s="19"/>
      <c r="E115" s="19"/>
      <c r="F115" s="19"/>
      <c r="G115" s="19"/>
      <c r="H115" s="19"/>
      <c r="I115" s="18"/>
      <c r="J115" s="18"/>
    </row>
    <row r="116" spans="1:10">
      <c r="C116" s="17"/>
      <c r="D116" s="17"/>
      <c r="E116" s="17"/>
      <c r="F116" s="17"/>
      <c r="G116" s="17"/>
      <c r="H116" s="17"/>
      <c r="I116" s="17"/>
      <c r="J116" s="17"/>
    </row>
    <row r="118" spans="1:10" ht="24" customHeight="1"/>
    <row r="119" spans="1:10" ht="24" customHeight="1"/>
    <row r="120" spans="1:10" ht="24" customHeight="1"/>
    <row r="121" spans="1:10" ht="24" customHeight="1"/>
    <row r="122" spans="1:10" ht="24" customHeight="1"/>
    <row r="123" spans="1:10" ht="24" customHeight="1"/>
    <row r="124" spans="1:10" ht="24" customHeight="1"/>
    <row r="125" spans="1:10" ht="24" customHeight="1"/>
    <row r="126" spans="1:10" ht="24" customHeight="1"/>
    <row r="127" spans="1:10" ht="24" customHeight="1"/>
    <row r="128" spans="1:10"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4" ht="24" customHeight="1"/>
    <row r="145" spans="22:22" ht="24" customHeight="1"/>
    <row r="146" spans="22:22" ht="24" customHeight="1"/>
    <row r="147" spans="22:22" ht="24" customHeight="1"/>
    <row r="148" spans="22:22" ht="24" customHeight="1"/>
    <row r="149" spans="22:22" ht="24" customHeight="1"/>
    <row r="152" spans="22:22">
      <c r="V152" s="16"/>
    </row>
    <row r="153" spans="22:22">
      <c r="V153" s="16"/>
    </row>
    <row r="155" spans="22:22" ht="24" customHeight="1"/>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1" ht="24" customHeight="1"/>
    <row r="182" ht="24" customHeight="1"/>
    <row r="183" ht="24" customHeight="1"/>
    <row r="184" ht="24" customHeight="1"/>
    <row r="185" ht="24" customHeight="1"/>
    <row r="186"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55" ht="24" customHeight="1"/>
    <row r="256" ht="24" customHeight="1"/>
    <row r="257" ht="24" customHeight="1"/>
    <row r="258" ht="24" customHeight="1"/>
    <row r="259" ht="24" customHeight="1"/>
    <row r="260"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2" ht="24" customHeight="1"/>
    <row r="293" ht="24" customHeight="1"/>
    <row r="294" ht="24" customHeight="1"/>
    <row r="295" ht="24" customHeight="1"/>
    <row r="296" ht="24" customHeight="1"/>
    <row r="297"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row r="329" ht="24" customHeight="1"/>
    <row r="330" ht="24" customHeight="1"/>
    <row r="331" ht="24" customHeight="1"/>
    <row r="332" ht="24" customHeight="1"/>
    <row r="333" ht="24" customHeight="1"/>
    <row r="334" ht="24" customHeight="1"/>
  </sheetData>
  <mergeCells count="63">
    <mergeCell ref="A74:B74"/>
    <mergeCell ref="C5:D5"/>
    <mergeCell ref="E5:F5"/>
    <mergeCell ref="G5:H5"/>
    <mergeCell ref="A53:B53"/>
    <mergeCell ref="C64:D64"/>
    <mergeCell ref="E64:F64"/>
    <mergeCell ref="A72:B72"/>
    <mergeCell ref="A60:B61"/>
    <mergeCell ref="A37:B37"/>
    <mergeCell ref="A39:B39"/>
    <mergeCell ref="A29:B29"/>
    <mergeCell ref="A51:B51"/>
    <mergeCell ref="A41:B41"/>
    <mergeCell ref="A43:B43"/>
    <mergeCell ref="A45:B45"/>
    <mergeCell ref="A47:B47"/>
    <mergeCell ref="A49:B49"/>
    <mergeCell ref="A25:B25"/>
    <mergeCell ref="A27:B27"/>
    <mergeCell ref="A31:B31"/>
    <mergeCell ref="A33:B33"/>
    <mergeCell ref="A35:B35"/>
    <mergeCell ref="M5:N5"/>
    <mergeCell ref="K5:L5"/>
    <mergeCell ref="A19:B19"/>
    <mergeCell ref="A21:B21"/>
    <mergeCell ref="A23:B23"/>
    <mergeCell ref="A17:B17"/>
    <mergeCell ref="A9:B9"/>
    <mergeCell ref="A11:B11"/>
    <mergeCell ref="A13:B13"/>
    <mergeCell ref="A15:B15"/>
    <mergeCell ref="I5:J5"/>
    <mergeCell ref="A5:B6"/>
    <mergeCell ref="K64:L64"/>
    <mergeCell ref="A64:B65"/>
    <mergeCell ref="A70:B70"/>
    <mergeCell ref="M64:N64"/>
    <mergeCell ref="A68:B68"/>
    <mergeCell ref="G64:H64"/>
    <mergeCell ref="I64:J64"/>
    <mergeCell ref="A98:B98"/>
    <mergeCell ref="A76:B76"/>
    <mergeCell ref="A78:B78"/>
    <mergeCell ref="A80:B80"/>
    <mergeCell ref="A82:B82"/>
    <mergeCell ref="A84:B84"/>
    <mergeCell ref="A86:B86"/>
    <mergeCell ref="A88:B88"/>
    <mergeCell ref="A90:B90"/>
    <mergeCell ref="A92:B92"/>
    <mergeCell ref="A94:B94"/>
    <mergeCell ref="A96:B96"/>
    <mergeCell ref="A114:B114"/>
    <mergeCell ref="A115:B115"/>
    <mergeCell ref="A100:B100"/>
    <mergeCell ref="A102:B102"/>
    <mergeCell ref="A104:B104"/>
    <mergeCell ref="A106:B106"/>
    <mergeCell ref="A108:B108"/>
    <mergeCell ref="A112:B112"/>
    <mergeCell ref="A110:B110"/>
  </mergeCells>
  <phoneticPr fontId="6"/>
  <pageMargins left="0.78740157480314965" right="0.39370078740157483" top="0.59055118110236227" bottom="0.19685039370078741" header="0.51181102362204722" footer="0.51181102362204722"/>
  <pageSetup paperSize="9" scale="46" fitToWidth="0" orientation="landscape" r:id="rId1"/>
  <headerFooter alignWithMargins="0">
    <oddHeader xml:space="preserve">&amp;C
</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D70E6-8A92-4712-9320-BCB88F6103B6}">
  <dimension ref="A2:V328"/>
  <sheetViews>
    <sheetView showZeros="0" showOutlineSymbols="0" zoomScaleNormal="100" zoomScaleSheetLayoutView="70" workbookViewId="0"/>
  </sheetViews>
  <sheetFormatPr defaultColWidth="13.875" defaultRowHeight="17.25"/>
  <cols>
    <col min="1" max="1" width="9.625" style="15" customWidth="1"/>
    <col min="2" max="2" width="7.875" style="15" customWidth="1"/>
    <col min="3" max="3" width="13.375" style="15" customWidth="1"/>
    <col min="4" max="4" width="19.625" style="15" customWidth="1"/>
    <col min="5" max="5" width="13.375" style="15" customWidth="1"/>
    <col min="6" max="6" width="19.625" style="15" customWidth="1"/>
    <col min="7" max="7" width="13.37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6384" width="13.875" style="15"/>
  </cols>
  <sheetData>
    <row r="2" spans="1:15" ht="30" customHeight="1"/>
    <row r="3" spans="1:15" ht="21">
      <c r="A3" s="94" t="s">
        <v>351</v>
      </c>
      <c r="I3" s="16"/>
    </row>
    <row r="4" spans="1:15" s="65" customFormat="1" ht="21" customHeight="1">
      <c r="A4" s="94" t="s">
        <v>350</v>
      </c>
      <c r="N4" s="176"/>
    </row>
    <row r="5" spans="1:15" ht="20.100000000000001" customHeight="1">
      <c r="A5" s="870" t="s">
        <v>269</v>
      </c>
      <c r="B5" s="871"/>
      <c r="C5" s="945" t="s">
        <v>329</v>
      </c>
      <c r="D5" s="946"/>
      <c r="E5" s="945" t="s">
        <v>328</v>
      </c>
      <c r="F5" s="946"/>
      <c r="G5" s="945" t="s">
        <v>327</v>
      </c>
      <c r="H5" s="946"/>
      <c r="I5" s="945" t="s">
        <v>326</v>
      </c>
      <c r="J5" s="946"/>
      <c r="K5" s="945" t="s">
        <v>280</v>
      </c>
      <c r="L5" s="946"/>
      <c r="M5" s="945" t="s">
        <v>279</v>
      </c>
      <c r="N5" s="946"/>
      <c r="O5" s="16"/>
    </row>
    <row r="6" spans="1:15" ht="20.100000000000001" customHeight="1">
      <c r="A6" s="872"/>
      <c r="B6" s="873"/>
      <c r="C6" s="83" t="s">
        <v>265</v>
      </c>
      <c r="D6" s="80" t="s">
        <v>264</v>
      </c>
      <c r="E6" s="95" t="s">
        <v>265</v>
      </c>
      <c r="F6" s="80" t="s">
        <v>264</v>
      </c>
      <c r="G6" s="80"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47" t="s">
        <v>28</v>
      </c>
      <c r="G7" s="77" t="s">
        <v>186</v>
      </c>
      <c r="H7" s="77" t="s">
        <v>28</v>
      </c>
      <c r="I7" s="77" t="s">
        <v>186</v>
      </c>
      <c r="J7" s="77" t="s">
        <v>28</v>
      </c>
      <c r="K7" s="77" t="s">
        <v>186</v>
      </c>
      <c r="L7" s="77" t="s">
        <v>28</v>
      </c>
      <c r="M7" s="77" t="s">
        <v>186</v>
      </c>
      <c r="N7" s="76" t="s">
        <v>28</v>
      </c>
    </row>
    <row r="8" spans="1:15" ht="21.75" customHeight="1">
      <c r="A8" s="49"/>
      <c r="B8" s="48"/>
      <c r="C8" s="47"/>
      <c r="D8" s="45"/>
      <c r="E8" s="47"/>
      <c r="F8" s="45"/>
      <c r="G8" s="46"/>
      <c r="H8" s="45"/>
      <c r="I8" s="46"/>
      <c r="J8" s="45"/>
      <c r="K8" s="47"/>
      <c r="L8" s="45"/>
      <c r="M8" s="47"/>
      <c r="N8" s="45"/>
    </row>
    <row r="9" spans="1:15" ht="20.25" customHeight="1">
      <c r="A9" s="859" t="s">
        <v>185</v>
      </c>
      <c r="B9" s="860"/>
      <c r="C9" s="37" t="s">
        <v>158</v>
      </c>
      <c r="D9" s="43" t="s">
        <v>166</v>
      </c>
      <c r="E9" s="37" t="s">
        <v>158</v>
      </c>
      <c r="F9" s="43" t="s">
        <v>166</v>
      </c>
      <c r="G9" s="44" t="s">
        <v>158</v>
      </c>
      <c r="H9" s="43" t="s">
        <v>166</v>
      </c>
      <c r="I9" s="44" t="s">
        <v>158</v>
      </c>
      <c r="J9" s="43" t="s">
        <v>166</v>
      </c>
      <c r="K9" s="37" t="s">
        <v>158</v>
      </c>
      <c r="L9" s="43" t="s">
        <v>166</v>
      </c>
      <c r="M9" s="37" t="s">
        <v>158</v>
      </c>
      <c r="N9" s="43" t="s">
        <v>166</v>
      </c>
    </row>
    <row r="10" spans="1:15" ht="21.75" customHeight="1">
      <c r="A10" s="49"/>
      <c r="B10" s="48"/>
      <c r="C10" s="47"/>
      <c r="D10" s="45"/>
      <c r="E10" s="47"/>
      <c r="F10" s="45"/>
      <c r="G10" s="46"/>
      <c r="H10" s="45"/>
      <c r="I10" s="46"/>
      <c r="J10" s="45"/>
      <c r="K10" s="47"/>
      <c r="L10" s="45"/>
      <c r="M10" s="47"/>
      <c r="N10" s="45"/>
    </row>
    <row r="11" spans="1:15" ht="20.25" customHeight="1">
      <c r="A11" s="859" t="s">
        <v>184</v>
      </c>
      <c r="B11" s="860"/>
      <c r="C11" s="37" t="s">
        <v>158</v>
      </c>
      <c r="D11" s="43" t="s">
        <v>166</v>
      </c>
      <c r="E11" s="37" t="s">
        <v>158</v>
      </c>
      <c r="F11" s="43" t="s">
        <v>166</v>
      </c>
      <c r="G11" s="44" t="s">
        <v>158</v>
      </c>
      <c r="H11" s="43" t="s">
        <v>166</v>
      </c>
      <c r="I11" s="44" t="s">
        <v>158</v>
      </c>
      <c r="J11" s="43" t="s">
        <v>166</v>
      </c>
      <c r="K11" s="37" t="s">
        <v>158</v>
      </c>
      <c r="L11" s="43" t="s">
        <v>166</v>
      </c>
      <c r="M11" s="37" t="s">
        <v>158</v>
      </c>
      <c r="N11" s="43" t="s">
        <v>166</v>
      </c>
    </row>
    <row r="12" spans="1:15" ht="21.75" customHeight="1">
      <c r="A12" s="49"/>
      <c r="B12" s="48"/>
      <c r="C12" s="47"/>
      <c r="D12" s="45"/>
      <c r="E12" s="47"/>
      <c r="F12" s="45"/>
      <c r="G12" s="46"/>
      <c r="H12" s="45"/>
      <c r="I12" s="46"/>
      <c r="J12" s="45"/>
      <c r="K12" s="47"/>
      <c r="L12" s="45"/>
      <c r="M12" s="47"/>
      <c r="N12" s="45"/>
    </row>
    <row r="13" spans="1:15" ht="20.25" customHeight="1">
      <c r="A13" s="859" t="s">
        <v>183</v>
      </c>
      <c r="B13" s="860"/>
      <c r="C13" s="37" t="s">
        <v>158</v>
      </c>
      <c r="D13" s="43" t="s">
        <v>166</v>
      </c>
      <c r="E13" s="37" t="s">
        <v>158</v>
      </c>
      <c r="F13" s="43" t="s">
        <v>166</v>
      </c>
      <c r="G13" s="44">
        <v>5</v>
      </c>
      <c r="H13" s="43">
        <v>8729211</v>
      </c>
      <c r="I13" s="44">
        <v>2</v>
      </c>
      <c r="J13" s="43">
        <v>2726940</v>
      </c>
      <c r="K13" s="37">
        <v>1</v>
      </c>
      <c r="L13" s="43">
        <v>1077440</v>
      </c>
      <c r="M13" s="37" t="s">
        <v>158</v>
      </c>
      <c r="N13" s="43" t="s">
        <v>166</v>
      </c>
    </row>
    <row r="14" spans="1:15" ht="21.75" customHeight="1">
      <c r="A14" s="42"/>
      <c r="B14" s="41"/>
      <c r="C14" s="40"/>
      <c r="D14" s="50"/>
      <c r="E14" s="40"/>
      <c r="F14" s="50"/>
      <c r="G14" s="39"/>
      <c r="H14" s="50"/>
      <c r="I14" s="39"/>
      <c r="J14" s="50"/>
      <c r="K14" s="40"/>
      <c r="L14" s="50"/>
      <c r="M14" s="40"/>
      <c r="N14" s="50"/>
    </row>
    <row r="15" spans="1:15" ht="20.25" customHeight="1">
      <c r="A15" s="859" t="s">
        <v>263</v>
      </c>
      <c r="B15" s="860"/>
      <c r="C15" s="37">
        <v>2</v>
      </c>
      <c r="D15" s="43">
        <v>1081700</v>
      </c>
      <c r="E15" s="37" t="s">
        <v>158</v>
      </c>
      <c r="F15" s="43" t="s">
        <v>166</v>
      </c>
      <c r="G15" s="44" t="s">
        <v>158</v>
      </c>
      <c r="H15" s="43" t="s">
        <v>166</v>
      </c>
      <c r="I15" s="44" t="s">
        <v>158</v>
      </c>
      <c r="J15" s="43" t="s">
        <v>166</v>
      </c>
      <c r="K15" s="37">
        <v>1</v>
      </c>
      <c r="L15" s="43">
        <v>1855285</v>
      </c>
      <c r="M15" s="37" t="s">
        <v>158</v>
      </c>
      <c r="N15" s="43" t="s">
        <v>166</v>
      </c>
    </row>
    <row r="16" spans="1:15" ht="21.75" customHeight="1">
      <c r="A16" s="49"/>
      <c r="B16" s="48"/>
      <c r="C16" s="47"/>
      <c r="D16" s="45"/>
      <c r="E16" s="47"/>
      <c r="F16" s="45"/>
      <c r="G16" s="46"/>
      <c r="H16" s="45"/>
      <c r="I16" s="46"/>
      <c r="J16" s="45"/>
      <c r="K16" s="47"/>
      <c r="L16" s="45"/>
      <c r="M16" s="47"/>
      <c r="N16" s="45"/>
    </row>
    <row r="17" spans="1:14" ht="20.25" customHeight="1">
      <c r="A17" s="859" t="s">
        <v>181</v>
      </c>
      <c r="B17" s="860"/>
      <c r="C17" s="37" t="s">
        <v>158</v>
      </c>
      <c r="D17" s="43" t="s">
        <v>166</v>
      </c>
      <c r="E17" s="37" t="s">
        <v>158</v>
      </c>
      <c r="F17" s="43" t="s">
        <v>166</v>
      </c>
      <c r="G17" s="44">
        <v>1</v>
      </c>
      <c r="H17" s="43">
        <v>924940</v>
      </c>
      <c r="I17" s="44">
        <v>2</v>
      </c>
      <c r="J17" s="43">
        <v>2778500</v>
      </c>
      <c r="K17" s="37">
        <v>2</v>
      </c>
      <c r="L17" s="43">
        <v>2920800</v>
      </c>
      <c r="M17" s="37">
        <v>4</v>
      </c>
      <c r="N17" s="43">
        <v>7043800</v>
      </c>
    </row>
    <row r="18" spans="1:14" ht="21.75" customHeight="1">
      <c r="A18" s="49"/>
      <c r="B18" s="48"/>
      <c r="C18" s="47"/>
      <c r="D18" s="45"/>
      <c r="E18" s="47"/>
      <c r="F18" s="45"/>
      <c r="G18" s="46"/>
      <c r="H18" s="45"/>
      <c r="I18" s="46"/>
      <c r="J18" s="45"/>
      <c r="K18" s="47"/>
      <c r="L18" s="45"/>
      <c r="M18" s="47"/>
      <c r="N18" s="45"/>
    </row>
    <row r="19" spans="1:14" ht="20.25" customHeight="1">
      <c r="A19" s="857" t="s">
        <v>180</v>
      </c>
      <c r="B19" s="858"/>
      <c r="C19" s="37">
        <v>1</v>
      </c>
      <c r="D19" s="43">
        <v>1102067</v>
      </c>
      <c r="E19" s="37">
        <v>2</v>
      </c>
      <c r="F19" s="43">
        <v>3052083</v>
      </c>
      <c r="G19" s="44" t="s">
        <v>158</v>
      </c>
      <c r="H19" s="43" t="s">
        <v>166</v>
      </c>
      <c r="I19" s="44">
        <v>1</v>
      </c>
      <c r="J19" s="43">
        <v>1696800</v>
      </c>
      <c r="K19" s="37">
        <v>4</v>
      </c>
      <c r="L19" s="43">
        <v>4724120</v>
      </c>
      <c r="M19" s="37">
        <v>2</v>
      </c>
      <c r="N19" s="43">
        <v>2164920</v>
      </c>
    </row>
    <row r="20" spans="1:14" ht="21.75" customHeight="1">
      <c r="A20" s="42"/>
      <c r="B20" s="41"/>
      <c r="C20" s="40"/>
      <c r="D20" s="50"/>
      <c r="E20" s="40"/>
      <c r="F20" s="50"/>
      <c r="G20" s="39"/>
      <c r="H20" s="50"/>
      <c r="I20" s="39"/>
      <c r="J20" s="50"/>
      <c r="K20" s="40"/>
      <c r="L20" s="50"/>
      <c r="M20" s="40"/>
      <c r="N20" s="50"/>
    </row>
    <row r="21" spans="1:14" ht="20.25" customHeight="1">
      <c r="A21" s="859" t="s">
        <v>179</v>
      </c>
      <c r="B21" s="860"/>
      <c r="C21" s="37" t="s">
        <v>158</v>
      </c>
      <c r="D21" s="43" t="s">
        <v>166</v>
      </c>
      <c r="E21" s="37">
        <v>3</v>
      </c>
      <c r="F21" s="43">
        <v>3136800</v>
      </c>
      <c r="G21" s="44">
        <v>3</v>
      </c>
      <c r="H21" s="43">
        <v>4833600</v>
      </c>
      <c r="I21" s="44">
        <v>7</v>
      </c>
      <c r="J21" s="43">
        <v>9378128</v>
      </c>
      <c r="K21" s="37">
        <v>7</v>
      </c>
      <c r="L21" s="43">
        <v>8183584</v>
      </c>
      <c r="M21" s="37">
        <v>6</v>
      </c>
      <c r="N21" s="43">
        <v>7662980</v>
      </c>
    </row>
    <row r="22" spans="1:14" ht="21.75" customHeight="1">
      <c r="A22" s="49"/>
      <c r="B22" s="48"/>
      <c r="C22" s="47"/>
      <c r="D22" s="45"/>
      <c r="E22" s="47"/>
      <c r="F22" s="45"/>
      <c r="G22" s="46"/>
      <c r="H22" s="45"/>
      <c r="I22" s="46"/>
      <c r="J22" s="45"/>
      <c r="K22" s="47"/>
      <c r="L22" s="45"/>
      <c r="M22" s="47"/>
      <c r="N22" s="45"/>
    </row>
    <row r="23" spans="1:14" ht="20.25" customHeight="1">
      <c r="A23" s="859" t="s">
        <v>178</v>
      </c>
      <c r="B23" s="860"/>
      <c r="C23" s="37">
        <v>5</v>
      </c>
      <c r="D23" s="43">
        <v>7266894</v>
      </c>
      <c r="E23" s="37">
        <v>8</v>
      </c>
      <c r="F23" s="43">
        <v>9934927</v>
      </c>
      <c r="G23" s="44">
        <v>9</v>
      </c>
      <c r="H23" s="43">
        <v>12490285</v>
      </c>
      <c r="I23" s="44">
        <v>11</v>
      </c>
      <c r="J23" s="43">
        <v>12754207</v>
      </c>
      <c r="K23" s="37">
        <v>17</v>
      </c>
      <c r="L23" s="43">
        <v>20708035</v>
      </c>
      <c r="M23" s="37">
        <v>15</v>
      </c>
      <c r="N23" s="43">
        <v>19821619</v>
      </c>
    </row>
    <row r="24" spans="1:14" ht="21.75" customHeight="1">
      <c r="A24" s="49"/>
      <c r="B24" s="48"/>
      <c r="C24" s="47"/>
      <c r="D24" s="45"/>
      <c r="E24" s="47"/>
      <c r="F24" s="45"/>
      <c r="G24" s="46"/>
      <c r="H24" s="45"/>
      <c r="I24" s="46"/>
      <c r="J24" s="45"/>
      <c r="K24" s="47"/>
      <c r="L24" s="45"/>
      <c r="M24" s="47"/>
      <c r="N24" s="45"/>
    </row>
    <row r="25" spans="1:14" ht="20.25" customHeight="1">
      <c r="A25" s="857" t="s">
        <v>177</v>
      </c>
      <c r="B25" s="858"/>
      <c r="C25" s="37">
        <v>2</v>
      </c>
      <c r="D25" s="43">
        <v>2163400</v>
      </c>
      <c r="E25" s="37">
        <v>1</v>
      </c>
      <c r="F25" s="43">
        <v>1696800</v>
      </c>
      <c r="G25" s="44">
        <v>3</v>
      </c>
      <c r="H25" s="43">
        <v>5090400</v>
      </c>
      <c r="I25" s="44">
        <v>1</v>
      </c>
      <c r="J25" s="43">
        <v>1696800</v>
      </c>
      <c r="K25" s="37">
        <v>4</v>
      </c>
      <c r="L25" s="43">
        <v>5805992</v>
      </c>
      <c r="M25" s="37">
        <v>3</v>
      </c>
      <c r="N25" s="43">
        <v>4350722</v>
      </c>
    </row>
    <row r="26" spans="1:14" ht="21.75" customHeight="1">
      <c r="A26" s="42"/>
      <c r="B26" s="41"/>
      <c r="C26" s="40"/>
      <c r="D26" s="50"/>
      <c r="E26" s="40"/>
      <c r="F26" s="50"/>
      <c r="G26" s="39"/>
      <c r="H26" s="50"/>
      <c r="I26" s="39"/>
      <c r="J26" s="50"/>
      <c r="K26" s="40"/>
      <c r="L26" s="50"/>
      <c r="M26" s="40"/>
      <c r="N26" s="50"/>
    </row>
    <row r="27" spans="1:14" ht="20.25" customHeight="1">
      <c r="A27" s="859" t="s">
        <v>176</v>
      </c>
      <c r="B27" s="860"/>
      <c r="C27" s="37" t="s">
        <v>158</v>
      </c>
      <c r="D27" s="43" t="s">
        <v>166</v>
      </c>
      <c r="E27" s="37">
        <v>1</v>
      </c>
      <c r="F27" s="43">
        <v>1440000</v>
      </c>
      <c r="G27" s="44">
        <v>4</v>
      </c>
      <c r="H27" s="43">
        <v>4611800</v>
      </c>
      <c r="I27" s="44">
        <v>8</v>
      </c>
      <c r="J27" s="43">
        <v>11981520</v>
      </c>
      <c r="K27" s="37">
        <v>3</v>
      </c>
      <c r="L27" s="43">
        <v>3353780</v>
      </c>
      <c r="M27" s="37">
        <v>7</v>
      </c>
      <c r="N27" s="43">
        <v>7604874</v>
      </c>
    </row>
    <row r="28" spans="1:14" ht="21.75" customHeight="1">
      <c r="A28" s="49"/>
      <c r="B28" s="48"/>
      <c r="C28" s="47"/>
      <c r="D28" s="45"/>
      <c r="E28" s="47"/>
      <c r="F28" s="45"/>
      <c r="G28" s="46"/>
      <c r="H28" s="45"/>
      <c r="I28" s="46"/>
      <c r="J28" s="45"/>
      <c r="K28" s="47"/>
      <c r="L28" s="45"/>
      <c r="M28" s="47"/>
      <c r="N28" s="45"/>
    </row>
    <row r="29" spans="1:14" ht="20.25" customHeight="1">
      <c r="A29" s="859" t="s">
        <v>175</v>
      </c>
      <c r="B29" s="860"/>
      <c r="C29" s="37" t="s">
        <v>158</v>
      </c>
      <c r="D29" s="43" t="s">
        <v>166</v>
      </c>
      <c r="E29" s="37">
        <v>1</v>
      </c>
      <c r="F29" s="43">
        <v>2129179</v>
      </c>
      <c r="G29" s="44" t="s">
        <v>158</v>
      </c>
      <c r="H29" s="43" t="s">
        <v>166</v>
      </c>
      <c r="I29" s="44">
        <v>3</v>
      </c>
      <c r="J29" s="43">
        <v>2041649</v>
      </c>
      <c r="K29" s="37">
        <v>2</v>
      </c>
      <c r="L29" s="43">
        <v>1716860</v>
      </c>
      <c r="M29" s="37">
        <v>6</v>
      </c>
      <c r="N29" s="43">
        <v>7744223</v>
      </c>
    </row>
    <row r="30" spans="1:14" ht="21.75" customHeight="1">
      <c r="A30" s="49"/>
      <c r="B30" s="48"/>
      <c r="C30" s="47"/>
      <c r="D30" s="45"/>
      <c r="E30" s="47"/>
      <c r="F30" s="45"/>
      <c r="G30" s="46"/>
      <c r="H30" s="45"/>
      <c r="I30" s="46"/>
      <c r="J30" s="45"/>
      <c r="K30" s="47"/>
      <c r="L30" s="45"/>
      <c r="M30" s="47"/>
      <c r="N30" s="45"/>
    </row>
    <row r="31" spans="1:14" ht="20.25" customHeight="1">
      <c r="A31" s="859" t="s">
        <v>174</v>
      </c>
      <c r="B31" s="860"/>
      <c r="C31" s="37">
        <v>1</v>
      </c>
      <c r="D31" s="43">
        <v>1081700</v>
      </c>
      <c r="E31" s="37">
        <v>5</v>
      </c>
      <c r="F31" s="43">
        <v>4941900</v>
      </c>
      <c r="G31" s="44">
        <v>16</v>
      </c>
      <c r="H31" s="43">
        <v>26391183</v>
      </c>
      <c r="I31" s="44">
        <v>9</v>
      </c>
      <c r="J31" s="43">
        <v>10493748</v>
      </c>
      <c r="K31" s="37">
        <v>17</v>
      </c>
      <c r="L31" s="43">
        <v>19620460</v>
      </c>
      <c r="M31" s="37">
        <v>23</v>
      </c>
      <c r="N31" s="43">
        <v>30855920</v>
      </c>
    </row>
    <row r="32" spans="1:14" ht="21.75" customHeight="1">
      <c r="A32" s="42"/>
      <c r="B32" s="41"/>
      <c r="C32" s="40"/>
      <c r="D32" s="50"/>
      <c r="E32" s="40"/>
      <c r="F32" s="50"/>
      <c r="G32" s="39"/>
      <c r="H32" s="50"/>
      <c r="I32" s="39"/>
      <c r="J32" s="50"/>
      <c r="K32" s="40"/>
      <c r="L32" s="50"/>
      <c r="M32" s="40"/>
      <c r="N32" s="50"/>
    </row>
    <row r="33" spans="1:14" ht="20.25" customHeight="1">
      <c r="A33" s="859" t="s">
        <v>173</v>
      </c>
      <c r="B33" s="860"/>
      <c r="C33" s="37">
        <v>21</v>
      </c>
      <c r="D33" s="43">
        <v>23306050</v>
      </c>
      <c r="E33" s="37">
        <v>25</v>
      </c>
      <c r="F33" s="43">
        <v>40602507</v>
      </c>
      <c r="G33" s="44">
        <v>36</v>
      </c>
      <c r="H33" s="43">
        <v>57132240</v>
      </c>
      <c r="I33" s="44">
        <v>51</v>
      </c>
      <c r="J33" s="43">
        <v>72090707</v>
      </c>
      <c r="K33" s="37">
        <v>49</v>
      </c>
      <c r="L33" s="43">
        <v>64368191</v>
      </c>
      <c r="M33" s="37">
        <v>45</v>
      </c>
      <c r="N33" s="43">
        <v>58789502</v>
      </c>
    </row>
    <row r="34" spans="1:14" ht="21.75" customHeight="1">
      <c r="A34" s="49"/>
      <c r="B34" s="48"/>
      <c r="C34" s="47"/>
      <c r="D34" s="45"/>
      <c r="E34" s="47"/>
      <c r="F34" s="45"/>
      <c r="G34" s="46"/>
      <c r="H34" s="45"/>
      <c r="I34" s="46"/>
      <c r="J34" s="45"/>
      <c r="K34" s="47"/>
      <c r="L34" s="45"/>
      <c r="M34" s="47"/>
      <c r="N34" s="45"/>
    </row>
    <row r="35" spans="1:14" ht="20.25" customHeight="1">
      <c r="A35" s="859" t="s">
        <v>172</v>
      </c>
      <c r="B35" s="860"/>
      <c r="C35" s="37" t="s">
        <v>158</v>
      </c>
      <c r="D35" s="43" t="s">
        <v>166</v>
      </c>
      <c r="E35" s="37" t="s">
        <v>158</v>
      </c>
      <c r="F35" s="43" t="s">
        <v>166</v>
      </c>
      <c r="G35" s="44" t="s">
        <v>158</v>
      </c>
      <c r="H35" s="43" t="s">
        <v>166</v>
      </c>
      <c r="I35" s="44" t="s">
        <v>158</v>
      </c>
      <c r="J35" s="43" t="s">
        <v>166</v>
      </c>
      <c r="K35" s="37" t="s">
        <v>158</v>
      </c>
      <c r="L35" s="43" t="s">
        <v>166</v>
      </c>
      <c r="M35" s="37" t="s">
        <v>158</v>
      </c>
      <c r="N35" s="43" t="s">
        <v>166</v>
      </c>
    </row>
    <row r="36" spans="1:14" ht="21.75" customHeight="1">
      <c r="A36" s="49"/>
      <c r="B36" s="48"/>
      <c r="C36" s="47"/>
      <c r="D36" s="45"/>
      <c r="E36" s="47"/>
      <c r="F36" s="45"/>
      <c r="G36" s="46"/>
      <c r="H36" s="45"/>
      <c r="I36" s="46"/>
      <c r="J36" s="45"/>
      <c r="K36" s="47"/>
      <c r="L36" s="45"/>
      <c r="M36" s="47"/>
      <c r="N36" s="45"/>
    </row>
    <row r="37" spans="1:14" ht="20.25" customHeight="1">
      <c r="A37" s="859" t="s">
        <v>171</v>
      </c>
      <c r="B37" s="860"/>
      <c r="C37" s="37" t="s">
        <v>158</v>
      </c>
      <c r="D37" s="43" t="s">
        <v>166</v>
      </c>
      <c r="E37" s="37" t="s">
        <v>158</v>
      </c>
      <c r="F37" s="43" t="s">
        <v>166</v>
      </c>
      <c r="G37" s="44" t="s">
        <v>158</v>
      </c>
      <c r="H37" s="43" t="s">
        <v>166</v>
      </c>
      <c r="I37" s="44" t="s">
        <v>158</v>
      </c>
      <c r="J37" s="43" t="s">
        <v>166</v>
      </c>
      <c r="K37" s="37" t="s">
        <v>158</v>
      </c>
      <c r="L37" s="43" t="s">
        <v>166</v>
      </c>
      <c r="M37" s="37">
        <v>1</v>
      </c>
      <c r="N37" s="43">
        <v>794660</v>
      </c>
    </row>
    <row r="38" spans="1:14" ht="21.75" customHeight="1">
      <c r="A38" s="42"/>
      <c r="B38" s="41"/>
      <c r="C38" s="40"/>
      <c r="D38" s="50"/>
      <c r="E38" s="40"/>
      <c r="F38" s="50"/>
      <c r="G38" s="39"/>
      <c r="H38" s="50"/>
      <c r="I38" s="39"/>
      <c r="J38" s="50"/>
      <c r="K38" s="40"/>
      <c r="L38" s="50"/>
      <c r="M38" s="40"/>
      <c r="N38" s="50"/>
    </row>
    <row r="39" spans="1:14" ht="20.25" customHeight="1">
      <c r="A39" s="859" t="s">
        <v>170</v>
      </c>
      <c r="B39" s="860"/>
      <c r="C39" s="37" t="s">
        <v>158</v>
      </c>
      <c r="D39" s="43" t="s">
        <v>166</v>
      </c>
      <c r="E39" s="37" t="s">
        <v>158</v>
      </c>
      <c r="F39" s="43" t="s">
        <v>166</v>
      </c>
      <c r="G39" s="44">
        <v>2</v>
      </c>
      <c r="H39" s="43">
        <v>1909351</v>
      </c>
      <c r="I39" s="44">
        <v>2</v>
      </c>
      <c r="J39" s="43">
        <v>2261764</v>
      </c>
      <c r="K39" s="37">
        <v>4</v>
      </c>
      <c r="L39" s="43">
        <v>5127463</v>
      </c>
      <c r="M39" s="37">
        <v>1</v>
      </c>
      <c r="N39" s="43">
        <v>933600</v>
      </c>
    </row>
    <row r="40" spans="1:14" ht="21.75" customHeight="1">
      <c r="A40" s="49"/>
      <c r="B40" s="48"/>
      <c r="C40" s="47"/>
      <c r="D40" s="45"/>
      <c r="E40" s="47"/>
      <c r="F40" s="45"/>
      <c r="G40" s="46"/>
      <c r="H40" s="45"/>
      <c r="I40" s="46"/>
      <c r="J40" s="45"/>
      <c r="K40" s="47"/>
      <c r="L40" s="45"/>
      <c r="M40" s="47"/>
      <c r="N40" s="45"/>
    </row>
    <row r="41" spans="1:14" ht="20.25" customHeight="1">
      <c r="A41" s="859" t="s">
        <v>169</v>
      </c>
      <c r="B41" s="860"/>
      <c r="C41" s="37">
        <v>1</v>
      </c>
      <c r="D41" s="43">
        <v>1305642</v>
      </c>
      <c r="E41" s="37">
        <v>1</v>
      </c>
      <c r="F41" s="43">
        <v>1696800</v>
      </c>
      <c r="G41" s="44" t="s">
        <v>158</v>
      </c>
      <c r="H41" s="43" t="s">
        <v>166</v>
      </c>
      <c r="I41" s="44">
        <v>6</v>
      </c>
      <c r="J41" s="43">
        <v>6324040</v>
      </c>
      <c r="K41" s="37">
        <v>1</v>
      </c>
      <c r="L41" s="43">
        <v>1696800</v>
      </c>
      <c r="M41" s="37">
        <v>2</v>
      </c>
      <c r="N41" s="43">
        <v>4219815</v>
      </c>
    </row>
    <row r="42" spans="1:14" ht="21.75" customHeight="1">
      <c r="A42" s="49"/>
      <c r="B42" s="48"/>
      <c r="C42" s="47"/>
      <c r="D42" s="45"/>
      <c r="E42" s="47"/>
      <c r="F42" s="45"/>
      <c r="G42" s="46"/>
      <c r="H42" s="45"/>
      <c r="I42" s="46"/>
      <c r="J42" s="45"/>
      <c r="K42" s="47"/>
      <c r="L42" s="45"/>
      <c r="M42" s="47"/>
      <c r="N42" s="45"/>
    </row>
    <row r="43" spans="1:14" ht="20.25" customHeight="1">
      <c r="A43" s="859" t="s">
        <v>168</v>
      </c>
      <c r="B43" s="860"/>
      <c r="C43" s="37" t="s">
        <v>158</v>
      </c>
      <c r="D43" s="43" t="s">
        <v>166</v>
      </c>
      <c r="E43" s="37">
        <v>2</v>
      </c>
      <c r="F43" s="43">
        <v>3136800</v>
      </c>
      <c r="G43" s="44">
        <v>9</v>
      </c>
      <c r="H43" s="43">
        <v>10945752</v>
      </c>
      <c r="I43" s="44">
        <v>5</v>
      </c>
      <c r="J43" s="43">
        <v>6097665</v>
      </c>
      <c r="K43" s="37">
        <v>9</v>
      </c>
      <c r="L43" s="43">
        <v>10512000</v>
      </c>
      <c r="M43" s="37">
        <v>3</v>
      </c>
      <c r="N43" s="43">
        <v>3523427</v>
      </c>
    </row>
    <row r="44" spans="1:14" ht="21.75" customHeight="1">
      <c r="A44" s="42"/>
      <c r="B44" s="41"/>
      <c r="C44" s="40"/>
      <c r="D44" s="50"/>
      <c r="E44" s="40"/>
      <c r="F44" s="50"/>
      <c r="G44" s="39"/>
      <c r="H44" s="50"/>
      <c r="I44" s="39"/>
      <c r="J44" s="50"/>
      <c r="K44" s="40"/>
      <c r="L44" s="50"/>
      <c r="M44" s="40"/>
      <c r="N44" s="50"/>
    </row>
    <row r="45" spans="1:14" ht="20.25" customHeight="1">
      <c r="A45" s="859" t="s">
        <v>167</v>
      </c>
      <c r="B45" s="860"/>
      <c r="C45" s="37">
        <v>17</v>
      </c>
      <c r="D45" s="43">
        <v>16001266</v>
      </c>
      <c r="E45" s="37">
        <v>6</v>
      </c>
      <c r="F45" s="43">
        <v>5408500</v>
      </c>
      <c r="G45" s="44">
        <v>15</v>
      </c>
      <c r="H45" s="43">
        <v>19736953</v>
      </c>
      <c r="I45" s="44">
        <v>16</v>
      </c>
      <c r="J45" s="43">
        <v>19378418</v>
      </c>
      <c r="K45" s="37">
        <v>28</v>
      </c>
      <c r="L45" s="43">
        <v>35668406</v>
      </c>
      <c r="M45" s="37">
        <v>23</v>
      </c>
      <c r="N45" s="43">
        <v>28564122</v>
      </c>
    </row>
    <row r="46" spans="1:14" ht="21.75" customHeight="1">
      <c r="A46" s="49"/>
      <c r="B46" s="48"/>
      <c r="C46" s="47"/>
      <c r="D46" s="45"/>
      <c r="E46" s="47"/>
      <c r="F46" s="45"/>
      <c r="G46" s="46"/>
      <c r="H46" s="45"/>
      <c r="I46" s="46"/>
      <c r="J46" s="45"/>
      <c r="K46" s="47"/>
      <c r="L46" s="45"/>
      <c r="M46" s="47"/>
      <c r="N46" s="45"/>
    </row>
    <row r="47" spans="1:14" ht="20.25" customHeight="1">
      <c r="A47" s="857" t="s">
        <v>165</v>
      </c>
      <c r="B47" s="858"/>
      <c r="C47" s="37" t="s">
        <v>158</v>
      </c>
      <c r="D47" s="43" t="s">
        <v>166</v>
      </c>
      <c r="E47" s="37" t="s">
        <v>158</v>
      </c>
      <c r="F47" s="43" t="s">
        <v>166</v>
      </c>
      <c r="G47" s="44" t="s">
        <v>158</v>
      </c>
      <c r="H47" s="43" t="s">
        <v>166</v>
      </c>
      <c r="I47" s="44">
        <v>1</v>
      </c>
      <c r="J47" s="43">
        <v>2208526</v>
      </c>
      <c r="K47" s="37" t="s">
        <v>158</v>
      </c>
      <c r="L47" s="43" t="s">
        <v>166</v>
      </c>
      <c r="M47" s="37" t="s">
        <v>158</v>
      </c>
      <c r="N47" s="43" t="s">
        <v>166</v>
      </c>
    </row>
    <row r="48" spans="1:14" ht="21.75" customHeight="1">
      <c r="A48" s="42"/>
      <c r="B48" s="41"/>
      <c r="C48" s="40"/>
      <c r="D48" s="50"/>
      <c r="E48" s="40"/>
      <c r="F48" s="50"/>
      <c r="G48" s="39"/>
      <c r="H48" s="50"/>
      <c r="I48" s="39"/>
      <c r="J48" s="50"/>
      <c r="K48" s="40"/>
      <c r="L48" s="50"/>
      <c r="M48" s="40"/>
      <c r="N48" s="50"/>
    </row>
    <row r="49" spans="1:17" ht="20.25" customHeight="1">
      <c r="A49" s="857" t="s">
        <v>164</v>
      </c>
      <c r="B49" s="858"/>
      <c r="C49" s="27">
        <v>50</v>
      </c>
      <c r="D49" s="51">
        <v>53308719</v>
      </c>
      <c r="E49" s="27">
        <v>55</v>
      </c>
      <c r="F49" s="51">
        <v>77176296</v>
      </c>
      <c r="G49" s="52">
        <v>103</v>
      </c>
      <c r="H49" s="51">
        <v>152795715</v>
      </c>
      <c r="I49" s="52">
        <v>125</v>
      </c>
      <c r="J49" s="51">
        <v>163909412</v>
      </c>
      <c r="K49" s="27">
        <v>149</v>
      </c>
      <c r="L49" s="51">
        <v>187339216</v>
      </c>
      <c r="M49" s="27">
        <v>141</v>
      </c>
      <c r="N49" s="51">
        <v>184074184</v>
      </c>
    </row>
    <row r="50" spans="1:17" ht="18.95" customHeight="1">
      <c r="A50" s="710"/>
      <c r="B50" s="711"/>
      <c r="C50" s="40"/>
      <c r="D50" s="50"/>
      <c r="E50" s="40"/>
      <c r="F50" s="50"/>
      <c r="G50" s="39"/>
      <c r="H50" s="50"/>
      <c r="I50" s="39"/>
      <c r="J50" s="50"/>
      <c r="K50" s="40"/>
      <c r="L50" s="50"/>
      <c r="M50" s="40"/>
      <c r="N50" s="50"/>
    </row>
    <row r="51" spans="1:17" ht="20.25" customHeight="1">
      <c r="A51" s="876" t="s">
        <v>262</v>
      </c>
      <c r="B51" s="877" t="s">
        <v>262</v>
      </c>
      <c r="C51" s="37">
        <v>12</v>
      </c>
      <c r="D51" s="43">
        <v>9421492</v>
      </c>
      <c r="E51" s="37">
        <v>7</v>
      </c>
      <c r="F51" s="43">
        <v>5766800</v>
      </c>
      <c r="G51" s="44">
        <v>2</v>
      </c>
      <c r="H51" s="43">
        <v>2166500</v>
      </c>
      <c r="I51" s="44">
        <v>6</v>
      </c>
      <c r="J51" s="43">
        <v>5380307</v>
      </c>
      <c r="K51" s="37">
        <v>1</v>
      </c>
      <c r="L51" s="43">
        <v>1084800</v>
      </c>
      <c r="M51" s="37">
        <v>2</v>
      </c>
      <c r="N51" s="43">
        <v>3106300</v>
      </c>
    </row>
    <row r="52" spans="1:17" ht="18.95" customHeight="1">
      <c r="A52" s="712"/>
      <c r="B52" s="713"/>
      <c r="C52" s="32"/>
      <c r="D52" s="87"/>
      <c r="E52" s="33"/>
      <c r="F52" s="87"/>
      <c r="G52" s="32"/>
      <c r="H52" s="87"/>
      <c r="I52" s="32"/>
      <c r="J52" s="87"/>
      <c r="K52" s="32"/>
      <c r="L52" s="87"/>
      <c r="M52" s="32"/>
      <c r="N52" s="87"/>
    </row>
    <row r="53" spans="1:17" ht="20.25" customHeight="1">
      <c r="A53" s="878" t="s">
        <v>261</v>
      </c>
      <c r="B53" s="879" t="s">
        <v>261</v>
      </c>
      <c r="C53" s="27">
        <v>38</v>
      </c>
      <c r="D53" s="51">
        <v>43887227</v>
      </c>
      <c r="E53" s="27">
        <v>48</v>
      </c>
      <c r="F53" s="51">
        <v>71409496</v>
      </c>
      <c r="G53" s="52">
        <v>101</v>
      </c>
      <c r="H53" s="51">
        <v>150629215</v>
      </c>
      <c r="I53" s="52">
        <v>119</v>
      </c>
      <c r="J53" s="51">
        <v>158529105</v>
      </c>
      <c r="K53" s="27">
        <v>148</v>
      </c>
      <c r="L53" s="51">
        <v>186254416</v>
      </c>
      <c r="M53" s="27">
        <v>139</v>
      </c>
      <c r="N53" s="51">
        <v>180967884</v>
      </c>
    </row>
    <row r="54" spans="1:17">
      <c r="A54" s="862"/>
      <c r="B54" s="863"/>
      <c r="C54" s="19"/>
      <c r="D54" s="19"/>
      <c r="E54" s="19"/>
      <c r="F54" s="19"/>
      <c r="G54" s="19"/>
      <c r="H54" s="19"/>
      <c r="I54" s="19"/>
      <c r="J54" s="19"/>
      <c r="K54" s="19"/>
      <c r="L54" s="19"/>
      <c r="M54" s="19"/>
      <c r="N54" s="19"/>
    </row>
    <row r="55" spans="1:17" ht="30" customHeight="1">
      <c r="A55" s="862"/>
      <c r="B55" s="863"/>
      <c r="C55" s="19"/>
      <c r="D55" s="19"/>
      <c r="E55" s="19"/>
      <c r="F55" s="19"/>
      <c r="G55" s="19"/>
      <c r="H55" s="19"/>
      <c r="I55" s="19"/>
      <c r="J55" s="19"/>
      <c r="K55" s="19"/>
      <c r="L55" s="19"/>
      <c r="M55" s="19"/>
      <c r="N55" s="19"/>
    </row>
    <row r="56" spans="1:17">
      <c r="C56" s="17"/>
      <c r="D56" s="17"/>
      <c r="E56" s="17"/>
      <c r="F56" s="17"/>
      <c r="G56" s="17"/>
      <c r="H56" s="17"/>
      <c r="I56" s="17"/>
      <c r="J56" s="17"/>
      <c r="K56" s="17"/>
      <c r="L56" s="17"/>
      <c r="M56" s="17"/>
      <c r="N56" s="17"/>
    </row>
    <row r="57" spans="1:17" ht="21" customHeight="1">
      <c r="A57" s="94" t="s">
        <v>349</v>
      </c>
    </row>
    <row r="58" spans="1:17" ht="20.100000000000001" customHeight="1">
      <c r="A58" s="870" t="s">
        <v>348</v>
      </c>
      <c r="B58" s="871"/>
      <c r="C58" s="944" t="s">
        <v>278</v>
      </c>
      <c r="D58" s="943"/>
      <c r="E58" s="942" t="s">
        <v>277</v>
      </c>
      <c r="F58" s="944"/>
      <c r="G58" s="942" t="s">
        <v>322</v>
      </c>
      <c r="H58" s="943"/>
      <c r="I58" s="945" t="s">
        <v>347</v>
      </c>
      <c r="J58" s="946"/>
      <c r="K58" s="942" t="s">
        <v>0</v>
      </c>
      <c r="L58" s="943"/>
      <c r="M58" s="864"/>
      <c r="N58" s="865"/>
      <c r="P58" s="64"/>
    </row>
    <row r="59" spans="1:17" ht="20.100000000000001" customHeight="1">
      <c r="A59" s="872"/>
      <c r="B59" s="873"/>
      <c r="C59" s="62" t="s">
        <v>265</v>
      </c>
      <c r="D59" s="63" t="s">
        <v>264</v>
      </c>
      <c r="E59" s="63" t="s">
        <v>265</v>
      </c>
      <c r="F59" s="92" t="s">
        <v>264</v>
      </c>
      <c r="G59" s="61" t="s">
        <v>265</v>
      </c>
      <c r="H59" s="60" t="s">
        <v>264</v>
      </c>
      <c r="I59" s="61" t="s">
        <v>265</v>
      </c>
      <c r="J59" s="60" t="s">
        <v>264</v>
      </c>
      <c r="K59" s="61" t="s">
        <v>265</v>
      </c>
      <c r="L59" s="60" t="s">
        <v>264</v>
      </c>
      <c r="M59" s="58"/>
      <c r="N59" s="58"/>
    </row>
    <row r="60" spans="1:17" ht="20.100000000000001" customHeight="1">
      <c r="A60" s="57"/>
      <c r="B60" s="56"/>
      <c r="C60" s="54" t="s">
        <v>186</v>
      </c>
      <c r="D60" s="54" t="s">
        <v>28</v>
      </c>
      <c r="E60" s="54" t="s">
        <v>186</v>
      </c>
      <c r="F60" s="91" t="s">
        <v>28</v>
      </c>
      <c r="G60" s="54" t="s">
        <v>186</v>
      </c>
      <c r="H60" s="54" t="s">
        <v>28</v>
      </c>
      <c r="I60" s="54" t="s">
        <v>186</v>
      </c>
      <c r="J60" s="54" t="s">
        <v>28</v>
      </c>
      <c r="K60" s="54" t="s">
        <v>186</v>
      </c>
      <c r="L60" s="54" t="s">
        <v>28</v>
      </c>
      <c r="M60" s="29"/>
      <c r="N60" s="29"/>
    </row>
    <row r="61" spans="1:17" ht="21.75" customHeight="1">
      <c r="A61" s="49"/>
      <c r="B61" s="48"/>
      <c r="C61" s="47"/>
      <c r="D61" s="45" t="s">
        <v>166</v>
      </c>
      <c r="E61" s="47"/>
      <c r="F61" s="90" t="s">
        <v>166</v>
      </c>
      <c r="G61" s="46"/>
      <c r="H61" s="45" t="s">
        <v>166</v>
      </c>
      <c r="I61" s="46"/>
      <c r="J61" s="45" t="s">
        <v>166</v>
      </c>
      <c r="K61" s="46"/>
      <c r="L61" s="45" t="s">
        <v>166</v>
      </c>
      <c r="M61" s="29"/>
      <c r="N61" s="28"/>
      <c r="P61" s="21">
        <f t="shared" ref="P61:P106" si="0">SUM(C8,E8,G8,I8,K8,M8,C61,E61,G61,I61)-SUM(K61)</f>
        <v>0</v>
      </c>
      <c r="Q61" s="21">
        <f t="shared" ref="Q61:Q106" si="1">SUM(D8,F8,H8,J8,L8,N8,D61,F61,H61,J61)-SUM(L61)</f>
        <v>0</v>
      </c>
    </row>
    <row r="62" spans="1:17" ht="20.25" customHeight="1">
      <c r="A62" s="859" t="s">
        <v>185</v>
      </c>
      <c r="B62" s="860"/>
      <c r="C62" s="37" t="s">
        <v>158</v>
      </c>
      <c r="D62" s="43" t="s">
        <v>166</v>
      </c>
      <c r="E62" s="37" t="s">
        <v>158</v>
      </c>
      <c r="F62" s="44" t="s">
        <v>166</v>
      </c>
      <c r="G62" s="44" t="s">
        <v>158</v>
      </c>
      <c r="H62" s="43" t="s">
        <v>166</v>
      </c>
      <c r="I62" s="44" t="s">
        <v>158</v>
      </c>
      <c r="J62" s="43" t="s">
        <v>166</v>
      </c>
      <c r="K62" s="44" t="s">
        <v>158</v>
      </c>
      <c r="L62" s="43" t="s">
        <v>166</v>
      </c>
      <c r="M62" s="22"/>
      <c r="N62" s="22"/>
      <c r="P62" s="21">
        <f t="shared" si="0"/>
        <v>0</v>
      </c>
      <c r="Q62" s="21">
        <f t="shared" si="1"/>
        <v>0</v>
      </c>
    </row>
    <row r="63" spans="1:17" ht="21.75" customHeight="1">
      <c r="A63" s="49"/>
      <c r="B63" s="48"/>
      <c r="C63" s="47"/>
      <c r="D63" s="45" t="s">
        <v>166</v>
      </c>
      <c r="E63" s="47"/>
      <c r="F63" s="90" t="s">
        <v>166</v>
      </c>
      <c r="G63" s="46"/>
      <c r="H63" s="45" t="s">
        <v>166</v>
      </c>
      <c r="I63" s="46"/>
      <c r="J63" s="45" t="s">
        <v>166</v>
      </c>
      <c r="K63" s="46"/>
      <c r="L63" s="45" t="s">
        <v>166</v>
      </c>
      <c r="M63" s="29"/>
      <c r="N63" s="28"/>
      <c r="P63" s="21">
        <f t="shared" si="0"/>
        <v>0</v>
      </c>
      <c r="Q63" s="21">
        <f t="shared" si="1"/>
        <v>0</v>
      </c>
    </row>
    <row r="64" spans="1:17" ht="20.25" customHeight="1">
      <c r="A64" s="859" t="s">
        <v>184</v>
      </c>
      <c r="B64" s="860"/>
      <c r="C64" s="37" t="s">
        <v>158</v>
      </c>
      <c r="D64" s="43" t="s">
        <v>166</v>
      </c>
      <c r="E64" s="37" t="s">
        <v>158</v>
      </c>
      <c r="F64" s="44" t="s">
        <v>166</v>
      </c>
      <c r="G64" s="44" t="s">
        <v>158</v>
      </c>
      <c r="H64" s="43" t="s">
        <v>166</v>
      </c>
      <c r="I64" s="44" t="s">
        <v>158</v>
      </c>
      <c r="J64" s="43" t="s">
        <v>166</v>
      </c>
      <c r="K64" s="44" t="s">
        <v>158</v>
      </c>
      <c r="L64" s="43" t="s">
        <v>166</v>
      </c>
      <c r="M64" s="22"/>
      <c r="N64" s="22"/>
      <c r="P64" s="21">
        <f t="shared" si="0"/>
        <v>0</v>
      </c>
      <c r="Q64" s="21">
        <f t="shared" si="1"/>
        <v>0</v>
      </c>
    </row>
    <row r="65" spans="1:17" ht="21.75" customHeight="1">
      <c r="A65" s="49"/>
      <c r="B65" s="48"/>
      <c r="C65" s="47"/>
      <c r="D65" s="45" t="s">
        <v>166</v>
      </c>
      <c r="E65" s="47"/>
      <c r="F65" s="90" t="s">
        <v>166</v>
      </c>
      <c r="G65" s="46"/>
      <c r="H65" s="45" t="s">
        <v>166</v>
      </c>
      <c r="I65" s="46"/>
      <c r="J65" s="45" t="s">
        <v>166</v>
      </c>
      <c r="K65" s="46"/>
      <c r="L65" s="45" t="s">
        <v>166</v>
      </c>
      <c r="M65" s="29"/>
      <c r="N65" s="28"/>
      <c r="P65" s="21">
        <f t="shared" si="0"/>
        <v>0</v>
      </c>
      <c r="Q65" s="21">
        <f t="shared" si="1"/>
        <v>0</v>
      </c>
    </row>
    <row r="66" spans="1:17" ht="20.25" customHeight="1">
      <c r="A66" s="859" t="s">
        <v>183</v>
      </c>
      <c r="B66" s="860"/>
      <c r="C66" s="37">
        <v>3</v>
      </c>
      <c r="D66" s="43">
        <v>4988220</v>
      </c>
      <c r="E66" s="37" t="s">
        <v>158</v>
      </c>
      <c r="F66" s="44" t="s">
        <v>166</v>
      </c>
      <c r="G66" s="44" t="s">
        <v>158</v>
      </c>
      <c r="H66" s="43" t="s">
        <v>166</v>
      </c>
      <c r="I66" s="44" t="s">
        <v>158</v>
      </c>
      <c r="J66" s="43" t="s">
        <v>166</v>
      </c>
      <c r="K66" s="44">
        <v>11</v>
      </c>
      <c r="L66" s="43">
        <v>17521811</v>
      </c>
      <c r="M66" s="22"/>
      <c r="N66" s="22"/>
      <c r="P66" s="21">
        <f t="shared" si="0"/>
        <v>0</v>
      </c>
      <c r="Q66" s="21">
        <f t="shared" si="1"/>
        <v>0</v>
      </c>
    </row>
    <row r="67" spans="1:17" ht="21.75" customHeight="1">
      <c r="A67" s="42"/>
      <c r="B67" s="41"/>
      <c r="C67" s="40"/>
      <c r="D67" s="50" t="s">
        <v>166</v>
      </c>
      <c r="E67" s="40"/>
      <c r="F67" s="89" t="s">
        <v>166</v>
      </c>
      <c r="G67" s="39"/>
      <c r="H67" s="50" t="s">
        <v>166</v>
      </c>
      <c r="I67" s="39"/>
      <c r="J67" s="50" t="s">
        <v>166</v>
      </c>
      <c r="K67" s="39"/>
      <c r="L67" s="50" t="s">
        <v>166</v>
      </c>
      <c r="M67" s="29"/>
      <c r="N67" s="28"/>
      <c r="P67" s="21">
        <f t="shared" si="0"/>
        <v>0</v>
      </c>
      <c r="Q67" s="21">
        <f t="shared" si="1"/>
        <v>0</v>
      </c>
    </row>
    <row r="68" spans="1:17" ht="20.25" customHeight="1">
      <c r="A68" s="859" t="s">
        <v>263</v>
      </c>
      <c r="B68" s="860"/>
      <c r="C68" s="37">
        <v>1</v>
      </c>
      <c r="D68" s="43">
        <v>905400</v>
      </c>
      <c r="E68" s="37" t="s">
        <v>158</v>
      </c>
      <c r="F68" s="44" t="s">
        <v>166</v>
      </c>
      <c r="G68" s="44" t="s">
        <v>158</v>
      </c>
      <c r="H68" s="43" t="s">
        <v>166</v>
      </c>
      <c r="I68" s="44" t="s">
        <v>158</v>
      </c>
      <c r="J68" s="43" t="s">
        <v>166</v>
      </c>
      <c r="K68" s="44">
        <v>4</v>
      </c>
      <c r="L68" s="43">
        <v>3842385</v>
      </c>
      <c r="M68" s="22"/>
      <c r="N68" s="22"/>
      <c r="P68" s="21">
        <f t="shared" si="0"/>
        <v>0</v>
      </c>
      <c r="Q68" s="21">
        <f t="shared" si="1"/>
        <v>0</v>
      </c>
    </row>
    <row r="69" spans="1:17" ht="21.75" customHeight="1">
      <c r="A69" s="49"/>
      <c r="B69" s="48"/>
      <c r="C69" s="47"/>
      <c r="D69" s="45" t="s">
        <v>166</v>
      </c>
      <c r="E69" s="47"/>
      <c r="F69" s="90" t="s">
        <v>166</v>
      </c>
      <c r="G69" s="46"/>
      <c r="H69" s="45" t="s">
        <v>166</v>
      </c>
      <c r="I69" s="46"/>
      <c r="J69" s="45" t="s">
        <v>166</v>
      </c>
      <c r="K69" s="46"/>
      <c r="L69" s="45" t="s">
        <v>166</v>
      </c>
      <c r="M69" s="29"/>
      <c r="N69" s="28"/>
      <c r="P69" s="21">
        <f t="shared" si="0"/>
        <v>0</v>
      </c>
      <c r="Q69" s="21">
        <f t="shared" si="1"/>
        <v>0</v>
      </c>
    </row>
    <row r="70" spans="1:17" ht="20.25" customHeight="1">
      <c r="A70" s="859" t="s">
        <v>181</v>
      </c>
      <c r="B70" s="860"/>
      <c r="C70" s="37">
        <v>1</v>
      </c>
      <c r="D70" s="43">
        <v>2557700</v>
      </c>
      <c r="E70" s="37">
        <v>5</v>
      </c>
      <c r="F70" s="44">
        <v>6798934</v>
      </c>
      <c r="G70" s="44" t="s">
        <v>158</v>
      </c>
      <c r="H70" s="43" t="s">
        <v>166</v>
      </c>
      <c r="I70" s="44" t="s">
        <v>158</v>
      </c>
      <c r="J70" s="43" t="s">
        <v>166</v>
      </c>
      <c r="K70" s="44">
        <v>15</v>
      </c>
      <c r="L70" s="43">
        <v>23024674</v>
      </c>
      <c r="M70" s="22"/>
      <c r="N70" s="22"/>
      <c r="P70" s="21">
        <f t="shared" si="0"/>
        <v>0</v>
      </c>
      <c r="Q70" s="21">
        <f t="shared" si="1"/>
        <v>0</v>
      </c>
    </row>
    <row r="71" spans="1:17" ht="21.75" customHeight="1">
      <c r="A71" s="49"/>
      <c r="B71" s="48"/>
      <c r="C71" s="47"/>
      <c r="D71" s="45" t="s">
        <v>166</v>
      </c>
      <c r="E71" s="47"/>
      <c r="F71" s="90" t="s">
        <v>166</v>
      </c>
      <c r="G71" s="46"/>
      <c r="H71" s="45" t="s">
        <v>166</v>
      </c>
      <c r="I71" s="46"/>
      <c r="J71" s="45" t="s">
        <v>166</v>
      </c>
      <c r="K71" s="46"/>
      <c r="L71" s="45" t="s">
        <v>166</v>
      </c>
      <c r="M71" s="29"/>
      <c r="N71" s="28"/>
      <c r="P71" s="21">
        <f t="shared" si="0"/>
        <v>0</v>
      </c>
      <c r="Q71" s="21">
        <f t="shared" si="1"/>
        <v>0</v>
      </c>
    </row>
    <row r="72" spans="1:17" ht="20.25" customHeight="1">
      <c r="A72" s="857" t="s">
        <v>180</v>
      </c>
      <c r="B72" s="858"/>
      <c r="C72" s="37">
        <v>6</v>
      </c>
      <c r="D72" s="43">
        <v>11113334</v>
      </c>
      <c r="E72" s="37">
        <v>1</v>
      </c>
      <c r="F72" s="44">
        <v>1451570</v>
      </c>
      <c r="G72" s="44" t="s">
        <v>158</v>
      </c>
      <c r="H72" s="43" t="s">
        <v>166</v>
      </c>
      <c r="I72" s="44" t="s">
        <v>158</v>
      </c>
      <c r="J72" s="43" t="s">
        <v>166</v>
      </c>
      <c r="K72" s="44">
        <v>17</v>
      </c>
      <c r="L72" s="43">
        <v>25304894</v>
      </c>
      <c r="M72" s="22"/>
      <c r="N72" s="22"/>
      <c r="P72" s="21">
        <f t="shared" si="0"/>
        <v>0</v>
      </c>
      <c r="Q72" s="21">
        <f t="shared" si="1"/>
        <v>0</v>
      </c>
    </row>
    <row r="73" spans="1:17" ht="21.75" customHeight="1">
      <c r="A73" s="42"/>
      <c r="B73" s="41"/>
      <c r="C73" s="40"/>
      <c r="D73" s="50" t="s">
        <v>166</v>
      </c>
      <c r="E73" s="40"/>
      <c r="F73" s="89" t="s">
        <v>166</v>
      </c>
      <c r="G73" s="39"/>
      <c r="H73" s="50" t="s">
        <v>166</v>
      </c>
      <c r="I73" s="39"/>
      <c r="J73" s="50" t="s">
        <v>166</v>
      </c>
      <c r="K73" s="39"/>
      <c r="L73" s="50" t="s">
        <v>166</v>
      </c>
      <c r="M73" s="29"/>
      <c r="N73" s="28"/>
      <c r="P73" s="21">
        <f t="shared" si="0"/>
        <v>0</v>
      </c>
      <c r="Q73" s="21">
        <f t="shared" si="1"/>
        <v>0</v>
      </c>
    </row>
    <row r="74" spans="1:17" ht="20.25" customHeight="1">
      <c r="A74" s="859" t="s">
        <v>179</v>
      </c>
      <c r="B74" s="860"/>
      <c r="C74" s="37" t="s">
        <v>158</v>
      </c>
      <c r="D74" s="43" t="s">
        <v>166</v>
      </c>
      <c r="E74" s="37" t="s">
        <v>158</v>
      </c>
      <c r="F74" s="44" t="s">
        <v>166</v>
      </c>
      <c r="G74" s="44" t="s">
        <v>158</v>
      </c>
      <c r="H74" s="43" t="s">
        <v>166</v>
      </c>
      <c r="I74" s="44" t="s">
        <v>158</v>
      </c>
      <c r="J74" s="43" t="s">
        <v>166</v>
      </c>
      <c r="K74" s="44">
        <v>26</v>
      </c>
      <c r="L74" s="43">
        <v>33195092</v>
      </c>
      <c r="M74" s="22"/>
      <c r="N74" s="22"/>
      <c r="P74" s="21">
        <f t="shared" si="0"/>
        <v>0</v>
      </c>
      <c r="Q74" s="21">
        <f t="shared" si="1"/>
        <v>0</v>
      </c>
    </row>
    <row r="75" spans="1:17" ht="21.75" customHeight="1">
      <c r="A75" s="49"/>
      <c r="B75" s="48"/>
      <c r="C75" s="47"/>
      <c r="D75" s="45" t="s">
        <v>166</v>
      </c>
      <c r="E75" s="47"/>
      <c r="F75" s="90" t="s">
        <v>166</v>
      </c>
      <c r="G75" s="46"/>
      <c r="H75" s="45" t="s">
        <v>166</v>
      </c>
      <c r="I75" s="46"/>
      <c r="J75" s="45" t="s">
        <v>166</v>
      </c>
      <c r="K75" s="46"/>
      <c r="L75" s="45" t="s">
        <v>166</v>
      </c>
      <c r="M75" s="29"/>
      <c r="N75" s="28"/>
      <c r="P75" s="21">
        <f t="shared" si="0"/>
        <v>0</v>
      </c>
      <c r="Q75" s="21">
        <f t="shared" si="1"/>
        <v>0</v>
      </c>
    </row>
    <row r="76" spans="1:17" ht="20.25" customHeight="1">
      <c r="A76" s="859" t="s">
        <v>178</v>
      </c>
      <c r="B76" s="860"/>
      <c r="C76" s="37">
        <v>18</v>
      </c>
      <c r="D76" s="43">
        <v>32931354</v>
      </c>
      <c r="E76" s="37">
        <v>4</v>
      </c>
      <c r="F76" s="44">
        <v>6784474</v>
      </c>
      <c r="G76" s="44">
        <v>2</v>
      </c>
      <c r="H76" s="43">
        <v>4877187</v>
      </c>
      <c r="I76" s="44" t="s">
        <v>158</v>
      </c>
      <c r="J76" s="43" t="s">
        <v>166</v>
      </c>
      <c r="K76" s="44">
        <v>89</v>
      </c>
      <c r="L76" s="43">
        <v>127568982</v>
      </c>
      <c r="M76" s="22"/>
      <c r="N76" s="22"/>
      <c r="P76" s="21">
        <f t="shared" si="0"/>
        <v>0</v>
      </c>
      <c r="Q76" s="21">
        <f t="shared" si="1"/>
        <v>0</v>
      </c>
    </row>
    <row r="77" spans="1:17" ht="21.75" customHeight="1">
      <c r="A77" s="49"/>
      <c r="B77" s="48"/>
      <c r="C77" s="47"/>
      <c r="D77" s="45" t="s">
        <v>166</v>
      </c>
      <c r="E77" s="47"/>
      <c r="F77" s="90" t="s">
        <v>166</v>
      </c>
      <c r="G77" s="46"/>
      <c r="H77" s="45" t="s">
        <v>166</v>
      </c>
      <c r="I77" s="46"/>
      <c r="J77" s="45" t="s">
        <v>166</v>
      </c>
      <c r="K77" s="46"/>
      <c r="L77" s="45" t="s">
        <v>166</v>
      </c>
      <c r="M77" s="29"/>
      <c r="N77" s="28"/>
      <c r="P77" s="21">
        <f t="shared" si="0"/>
        <v>0</v>
      </c>
      <c r="Q77" s="21">
        <f t="shared" si="1"/>
        <v>0</v>
      </c>
    </row>
    <row r="78" spans="1:17" ht="20.25" customHeight="1">
      <c r="A78" s="857" t="s">
        <v>177</v>
      </c>
      <c r="B78" s="858"/>
      <c r="C78" s="37">
        <v>1</v>
      </c>
      <c r="D78" s="43">
        <v>1451499</v>
      </c>
      <c r="E78" s="37">
        <v>2</v>
      </c>
      <c r="F78" s="44">
        <v>3064382</v>
      </c>
      <c r="G78" s="44" t="s">
        <v>158</v>
      </c>
      <c r="H78" s="43" t="s">
        <v>166</v>
      </c>
      <c r="I78" s="44" t="s">
        <v>158</v>
      </c>
      <c r="J78" s="43" t="s">
        <v>166</v>
      </c>
      <c r="K78" s="44">
        <v>17</v>
      </c>
      <c r="L78" s="43">
        <v>25319995</v>
      </c>
      <c r="M78" s="22"/>
      <c r="N78" s="22"/>
      <c r="P78" s="21">
        <f t="shared" si="0"/>
        <v>0</v>
      </c>
      <c r="Q78" s="21">
        <f t="shared" si="1"/>
        <v>0</v>
      </c>
    </row>
    <row r="79" spans="1:17" ht="21.75" customHeight="1">
      <c r="A79" s="42"/>
      <c r="B79" s="41"/>
      <c r="C79" s="40"/>
      <c r="D79" s="50" t="s">
        <v>166</v>
      </c>
      <c r="E79" s="40"/>
      <c r="F79" s="89" t="s">
        <v>166</v>
      </c>
      <c r="G79" s="39"/>
      <c r="H79" s="50" t="s">
        <v>166</v>
      </c>
      <c r="I79" s="39"/>
      <c r="J79" s="50" t="s">
        <v>166</v>
      </c>
      <c r="K79" s="39"/>
      <c r="L79" s="50" t="s">
        <v>166</v>
      </c>
      <c r="M79" s="29"/>
      <c r="N79" s="28"/>
      <c r="P79" s="21">
        <f t="shared" si="0"/>
        <v>0</v>
      </c>
      <c r="Q79" s="21">
        <f t="shared" si="1"/>
        <v>0</v>
      </c>
    </row>
    <row r="80" spans="1:17" ht="20.25" customHeight="1">
      <c r="A80" s="859" t="s">
        <v>176</v>
      </c>
      <c r="B80" s="860"/>
      <c r="C80" s="37">
        <v>3</v>
      </c>
      <c r="D80" s="43">
        <v>4623620</v>
      </c>
      <c r="E80" s="37">
        <v>4</v>
      </c>
      <c r="F80" s="44">
        <v>5473494</v>
      </c>
      <c r="G80" s="44">
        <v>2</v>
      </c>
      <c r="H80" s="43">
        <v>4404907</v>
      </c>
      <c r="I80" s="44" t="s">
        <v>158</v>
      </c>
      <c r="J80" s="43" t="s">
        <v>166</v>
      </c>
      <c r="K80" s="44">
        <v>32</v>
      </c>
      <c r="L80" s="43">
        <v>43493995</v>
      </c>
      <c r="M80" s="22"/>
      <c r="N80" s="22"/>
      <c r="P80" s="21">
        <f t="shared" si="0"/>
        <v>0</v>
      </c>
      <c r="Q80" s="21">
        <f t="shared" si="1"/>
        <v>0</v>
      </c>
    </row>
    <row r="81" spans="1:17" ht="21.75" customHeight="1">
      <c r="A81" s="49"/>
      <c r="B81" s="48"/>
      <c r="C81" s="47"/>
      <c r="D81" s="45" t="s">
        <v>166</v>
      </c>
      <c r="E81" s="47"/>
      <c r="F81" s="90" t="s">
        <v>166</v>
      </c>
      <c r="G81" s="46"/>
      <c r="H81" s="45" t="s">
        <v>166</v>
      </c>
      <c r="I81" s="46"/>
      <c r="J81" s="45" t="s">
        <v>166</v>
      </c>
      <c r="K81" s="46"/>
      <c r="L81" s="45" t="s">
        <v>166</v>
      </c>
      <c r="M81" s="29"/>
      <c r="N81" s="28"/>
      <c r="P81" s="21">
        <f t="shared" si="0"/>
        <v>0</v>
      </c>
      <c r="Q81" s="21">
        <f t="shared" si="1"/>
        <v>0</v>
      </c>
    </row>
    <row r="82" spans="1:17" ht="20.25" customHeight="1">
      <c r="A82" s="859" t="s">
        <v>175</v>
      </c>
      <c r="B82" s="860"/>
      <c r="C82" s="37">
        <v>2</v>
      </c>
      <c r="D82" s="43">
        <v>2659020</v>
      </c>
      <c r="E82" s="37" t="s">
        <v>158</v>
      </c>
      <c r="F82" s="44" t="s">
        <v>166</v>
      </c>
      <c r="G82" s="44" t="s">
        <v>158</v>
      </c>
      <c r="H82" s="43" t="s">
        <v>166</v>
      </c>
      <c r="I82" s="44" t="s">
        <v>158</v>
      </c>
      <c r="J82" s="43" t="s">
        <v>166</v>
      </c>
      <c r="K82" s="44">
        <v>14</v>
      </c>
      <c r="L82" s="43">
        <v>16290931</v>
      </c>
      <c r="M82" s="22"/>
      <c r="N82" s="22"/>
      <c r="P82" s="21">
        <f t="shared" si="0"/>
        <v>0</v>
      </c>
      <c r="Q82" s="21">
        <f t="shared" si="1"/>
        <v>0</v>
      </c>
    </row>
    <row r="83" spans="1:17" ht="21.75" customHeight="1">
      <c r="A83" s="49"/>
      <c r="B83" s="48"/>
      <c r="C83" s="47"/>
      <c r="D83" s="45" t="s">
        <v>166</v>
      </c>
      <c r="E83" s="47"/>
      <c r="F83" s="90" t="s">
        <v>166</v>
      </c>
      <c r="G83" s="46"/>
      <c r="H83" s="45" t="s">
        <v>166</v>
      </c>
      <c r="I83" s="46"/>
      <c r="J83" s="45" t="s">
        <v>166</v>
      </c>
      <c r="K83" s="46"/>
      <c r="L83" s="45" t="s">
        <v>166</v>
      </c>
      <c r="M83" s="29"/>
      <c r="N83" s="28"/>
      <c r="P83" s="21">
        <f t="shared" si="0"/>
        <v>0</v>
      </c>
      <c r="Q83" s="21">
        <f t="shared" si="1"/>
        <v>0</v>
      </c>
    </row>
    <row r="84" spans="1:17" ht="20.25" customHeight="1">
      <c r="A84" s="859" t="s">
        <v>174</v>
      </c>
      <c r="B84" s="860"/>
      <c r="C84" s="37">
        <v>11</v>
      </c>
      <c r="D84" s="43">
        <v>19337328</v>
      </c>
      <c r="E84" s="37">
        <v>8</v>
      </c>
      <c r="F84" s="44">
        <v>10987040</v>
      </c>
      <c r="G84" s="44">
        <v>6</v>
      </c>
      <c r="H84" s="43">
        <v>11313480</v>
      </c>
      <c r="I84" s="44" t="s">
        <v>158</v>
      </c>
      <c r="J84" s="43" t="s">
        <v>166</v>
      </c>
      <c r="K84" s="44">
        <v>96</v>
      </c>
      <c r="L84" s="43">
        <v>135022759</v>
      </c>
      <c r="M84" s="22"/>
      <c r="N84" s="22"/>
      <c r="P84" s="21">
        <f t="shared" si="0"/>
        <v>0</v>
      </c>
      <c r="Q84" s="21">
        <f t="shared" si="1"/>
        <v>0</v>
      </c>
    </row>
    <row r="85" spans="1:17" ht="21.75" customHeight="1">
      <c r="A85" s="42"/>
      <c r="B85" s="41"/>
      <c r="C85" s="40"/>
      <c r="D85" s="50" t="s">
        <v>166</v>
      </c>
      <c r="E85" s="40"/>
      <c r="F85" s="89" t="s">
        <v>166</v>
      </c>
      <c r="G85" s="39"/>
      <c r="H85" s="50" t="s">
        <v>166</v>
      </c>
      <c r="I85" s="39"/>
      <c r="J85" s="50" t="s">
        <v>166</v>
      </c>
      <c r="K85" s="39"/>
      <c r="L85" s="50" t="s">
        <v>166</v>
      </c>
      <c r="M85" s="29"/>
      <c r="N85" s="28"/>
      <c r="P85" s="21">
        <f t="shared" si="0"/>
        <v>0</v>
      </c>
      <c r="Q85" s="21">
        <f t="shared" si="1"/>
        <v>0</v>
      </c>
    </row>
    <row r="86" spans="1:17" ht="20.25" customHeight="1">
      <c r="A86" s="859" t="s">
        <v>173</v>
      </c>
      <c r="B86" s="860"/>
      <c r="C86" s="37">
        <v>52</v>
      </c>
      <c r="D86" s="43">
        <v>83977959</v>
      </c>
      <c r="E86" s="37">
        <v>13</v>
      </c>
      <c r="F86" s="44">
        <v>18422135</v>
      </c>
      <c r="G86" s="44">
        <v>2</v>
      </c>
      <c r="H86" s="43">
        <v>4538569</v>
      </c>
      <c r="I86" s="44" t="s">
        <v>158</v>
      </c>
      <c r="J86" s="43" t="s">
        <v>166</v>
      </c>
      <c r="K86" s="44">
        <v>294</v>
      </c>
      <c r="L86" s="43">
        <v>423227860</v>
      </c>
      <c r="M86" s="22"/>
      <c r="N86" s="22"/>
      <c r="P86" s="21">
        <f t="shared" si="0"/>
        <v>0</v>
      </c>
      <c r="Q86" s="21">
        <f t="shared" si="1"/>
        <v>0</v>
      </c>
    </row>
    <row r="87" spans="1:17" ht="21.75" customHeight="1">
      <c r="A87" s="49"/>
      <c r="B87" s="48"/>
      <c r="C87" s="47"/>
      <c r="D87" s="45" t="s">
        <v>166</v>
      </c>
      <c r="E87" s="47"/>
      <c r="F87" s="90" t="s">
        <v>166</v>
      </c>
      <c r="G87" s="46"/>
      <c r="H87" s="45" t="s">
        <v>166</v>
      </c>
      <c r="I87" s="46"/>
      <c r="J87" s="45" t="s">
        <v>166</v>
      </c>
      <c r="K87" s="46"/>
      <c r="L87" s="45" t="s">
        <v>166</v>
      </c>
      <c r="M87" s="29"/>
      <c r="N87" s="28"/>
      <c r="P87" s="21">
        <f t="shared" si="0"/>
        <v>0</v>
      </c>
      <c r="Q87" s="21">
        <f t="shared" si="1"/>
        <v>0</v>
      </c>
    </row>
    <row r="88" spans="1:17" ht="20.25" customHeight="1">
      <c r="A88" s="859" t="s">
        <v>172</v>
      </c>
      <c r="B88" s="860"/>
      <c r="C88" s="37">
        <v>1</v>
      </c>
      <c r="D88" s="43">
        <v>2597600</v>
      </c>
      <c r="E88" s="37" t="s">
        <v>158</v>
      </c>
      <c r="F88" s="44" t="s">
        <v>166</v>
      </c>
      <c r="G88" s="44" t="s">
        <v>158</v>
      </c>
      <c r="H88" s="43" t="s">
        <v>166</v>
      </c>
      <c r="I88" s="44" t="s">
        <v>158</v>
      </c>
      <c r="J88" s="43" t="s">
        <v>166</v>
      </c>
      <c r="K88" s="44">
        <v>1</v>
      </c>
      <c r="L88" s="43">
        <v>2597600</v>
      </c>
      <c r="M88" s="22"/>
      <c r="N88" s="22"/>
      <c r="P88" s="21">
        <f t="shared" si="0"/>
        <v>0</v>
      </c>
      <c r="Q88" s="21">
        <f t="shared" si="1"/>
        <v>0</v>
      </c>
    </row>
    <row r="89" spans="1:17" ht="21.75" customHeight="1">
      <c r="A89" s="49"/>
      <c r="B89" s="48"/>
      <c r="C89" s="47"/>
      <c r="D89" s="45" t="s">
        <v>166</v>
      </c>
      <c r="E89" s="47"/>
      <c r="F89" s="90" t="s">
        <v>166</v>
      </c>
      <c r="G89" s="46"/>
      <c r="H89" s="45" t="s">
        <v>166</v>
      </c>
      <c r="I89" s="46"/>
      <c r="J89" s="45" t="s">
        <v>166</v>
      </c>
      <c r="K89" s="46"/>
      <c r="L89" s="45" t="s">
        <v>166</v>
      </c>
      <c r="M89" s="29"/>
      <c r="N89" s="28"/>
      <c r="P89" s="21">
        <f t="shared" si="0"/>
        <v>0</v>
      </c>
      <c r="Q89" s="21">
        <f t="shared" si="1"/>
        <v>0</v>
      </c>
    </row>
    <row r="90" spans="1:17" ht="20.25" customHeight="1">
      <c r="A90" s="859" t="s">
        <v>171</v>
      </c>
      <c r="B90" s="860"/>
      <c r="C90" s="37" t="s">
        <v>158</v>
      </c>
      <c r="D90" s="43" t="s">
        <v>166</v>
      </c>
      <c r="E90" s="37" t="s">
        <v>158</v>
      </c>
      <c r="F90" s="44" t="s">
        <v>166</v>
      </c>
      <c r="G90" s="44" t="s">
        <v>158</v>
      </c>
      <c r="H90" s="43" t="s">
        <v>166</v>
      </c>
      <c r="I90" s="44" t="s">
        <v>158</v>
      </c>
      <c r="J90" s="43" t="s">
        <v>166</v>
      </c>
      <c r="K90" s="44">
        <v>1</v>
      </c>
      <c r="L90" s="43">
        <v>794660</v>
      </c>
      <c r="M90" s="22"/>
      <c r="N90" s="22"/>
      <c r="P90" s="21">
        <f t="shared" si="0"/>
        <v>0</v>
      </c>
      <c r="Q90" s="21">
        <f t="shared" si="1"/>
        <v>0</v>
      </c>
    </row>
    <row r="91" spans="1:17" ht="21.75" customHeight="1">
      <c r="A91" s="42"/>
      <c r="B91" s="41"/>
      <c r="C91" s="40"/>
      <c r="D91" s="50" t="s">
        <v>166</v>
      </c>
      <c r="E91" s="40"/>
      <c r="F91" s="89" t="s">
        <v>166</v>
      </c>
      <c r="G91" s="39"/>
      <c r="H91" s="50" t="s">
        <v>166</v>
      </c>
      <c r="I91" s="39"/>
      <c r="J91" s="50" t="s">
        <v>166</v>
      </c>
      <c r="K91" s="39"/>
      <c r="L91" s="50" t="s">
        <v>166</v>
      </c>
      <c r="M91" s="29"/>
      <c r="N91" s="28"/>
      <c r="P91" s="21">
        <f t="shared" si="0"/>
        <v>0</v>
      </c>
      <c r="Q91" s="21">
        <f t="shared" si="1"/>
        <v>0</v>
      </c>
    </row>
    <row r="92" spans="1:17" ht="20.25" customHeight="1">
      <c r="A92" s="859" t="s">
        <v>170</v>
      </c>
      <c r="B92" s="860"/>
      <c r="C92" s="37">
        <v>1</v>
      </c>
      <c r="D92" s="43">
        <v>1440000</v>
      </c>
      <c r="E92" s="37">
        <v>1</v>
      </c>
      <c r="F92" s="44">
        <v>2251903</v>
      </c>
      <c r="G92" s="44" t="s">
        <v>158</v>
      </c>
      <c r="H92" s="43" t="s">
        <v>166</v>
      </c>
      <c r="I92" s="44" t="s">
        <v>158</v>
      </c>
      <c r="J92" s="43" t="s">
        <v>166</v>
      </c>
      <c r="K92" s="44">
        <v>11</v>
      </c>
      <c r="L92" s="43">
        <v>13924081</v>
      </c>
      <c r="M92" s="22"/>
      <c r="N92" s="22"/>
      <c r="P92" s="21">
        <f t="shared" si="0"/>
        <v>0</v>
      </c>
      <c r="Q92" s="21">
        <f t="shared" si="1"/>
        <v>0</v>
      </c>
    </row>
    <row r="93" spans="1:17" ht="21.75" customHeight="1">
      <c r="A93" s="49"/>
      <c r="B93" s="48"/>
      <c r="C93" s="47"/>
      <c r="D93" s="45" t="s">
        <v>166</v>
      </c>
      <c r="E93" s="47"/>
      <c r="F93" s="90" t="s">
        <v>166</v>
      </c>
      <c r="G93" s="46"/>
      <c r="H93" s="45" t="s">
        <v>166</v>
      </c>
      <c r="I93" s="46"/>
      <c r="J93" s="45" t="s">
        <v>166</v>
      </c>
      <c r="K93" s="46"/>
      <c r="L93" s="45" t="s">
        <v>166</v>
      </c>
      <c r="M93" s="29"/>
      <c r="N93" s="28"/>
      <c r="P93" s="21">
        <f t="shared" si="0"/>
        <v>0</v>
      </c>
      <c r="Q93" s="21">
        <f t="shared" si="1"/>
        <v>0</v>
      </c>
    </row>
    <row r="94" spans="1:17" ht="20.25" customHeight="1">
      <c r="A94" s="859" t="s">
        <v>169</v>
      </c>
      <c r="B94" s="860"/>
      <c r="C94" s="37">
        <v>1</v>
      </c>
      <c r="D94" s="43">
        <v>1768700</v>
      </c>
      <c r="E94" s="37">
        <v>1</v>
      </c>
      <c r="F94" s="44">
        <v>1366727</v>
      </c>
      <c r="G94" s="44" t="s">
        <v>158</v>
      </c>
      <c r="H94" s="43" t="s">
        <v>166</v>
      </c>
      <c r="I94" s="44" t="s">
        <v>158</v>
      </c>
      <c r="J94" s="43" t="s">
        <v>166</v>
      </c>
      <c r="K94" s="44">
        <v>13</v>
      </c>
      <c r="L94" s="43">
        <v>18378524</v>
      </c>
      <c r="M94" s="22"/>
      <c r="N94" s="22"/>
      <c r="P94" s="21">
        <f t="shared" si="0"/>
        <v>0</v>
      </c>
      <c r="Q94" s="21">
        <f t="shared" si="1"/>
        <v>0</v>
      </c>
    </row>
    <row r="95" spans="1:17" ht="21.75" customHeight="1">
      <c r="A95" s="49"/>
      <c r="B95" s="48"/>
      <c r="C95" s="47"/>
      <c r="D95" s="45" t="s">
        <v>166</v>
      </c>
      <c r="E95" s="47"/>
      <c r="F95" s="90" t="s">
        <v>166</v>
      </c>
      <c r="G95" s="46"/>
      <c r="H95" s="45" t="s">
        <v>166</v>
      </c>
      <c r="I95" s="46"/>
      <c r="J95" s="45" t="s">
        <v>166</v>
      </c>
      <c r="K95" s="46"/>
      <c r="L95" s="45" t="s">
        <v>166</v>
      </c>
      <c r="M95" s="29"/>
      <c r="N95" s="28"/>
      <c r="P95" s="21">
        <f t="shared" si="0"/>
        <v>0</v>
      </c>
      <c r="Q95" s="21">
        <f t="shared" si="1"/>
        <v>0</v>
      </c>
    </row>
    <row r="96" spans="1:17" ht="20.25" customHeight="1">
      <c r="A96" s="859" t="s">
        <v>168</v>
      </c>
      <c r="B96" s="860"/>
      <c r="C96" s="37">
        <v>7</v>
      </c>
      <c r="D96" s="43">
        <v>9077328</v>
      </c>
      <c r="E96" s="37">
        <v>1</v>
      </c>
      <c r="F96" s="44">
        <v>1963595</v>
      </c>
      <c r="G96" s="44">
        <v>3</v>
      </c>
      <c r="H96" s="43">
        <v>4977854</v>
      </c>
      <c r="I96" s="44" t="s">
        <v>158</v>
      </c>
      <c r="J96" s="43" t="s">
        <v>166</v>
      </c>
      <c r="K96" s="44">
        <v>39</v>
      </c>
      <c r="L96" s="43">
        <v>50234421</v>
      </c>
      <c r="M96" s="22"/>
      <c r="N96" s="22"/>
      <c r="P96" s="21">
        <f t="shared" si="0"/>
        <v>0</v>
      </c>
      <c r="Q96" s="21">
        <f t="shared" si="1"/>
        <v>0</v>
      </c>
    </row>
    <row r="97" spans="1:17" ht="21.75" customHeight="1">
      <c r="A97" s="42"/>
      <c r="B97" s="41"/>
      <c r="C97" s="40"/>
      <c r="D97" s="50" t="s">
        <v>166</v>
      </c>
      <c r="E97" s="40"/>
      <c r="F97" s="89" t="s">
        <v>166</v>
      </c>
      <c r="G97" s="39"/>
      <c r="H97" s="50" t="s">
        <v>166</v>
      </c>
      <c r="I97" s="39"/>
      <c r="J97" s="50" t="s">
        <v>166</v>
      </c>
      <c r="K97" s="39"/>
      <c r="L97" s="50" t="s">
        <v>166</v>
      </c>
      <c r="M97" s="29"/>
      <c r="N97" s="28"/>
      <c r="P97" s="21">
        <f t="shared" si="0"/>
        <v>0</v>
      </c>
      <c r="Q97" s="21">
        <f t="shared" si="1"/>
        <v>0</v>
      </c>
    </row>
    <row r="98" spans="1:17" ht="20.25" customHeight="1">
      <c r="A98" s="859" t="s">
        <v>167</v>
      </c>
      <c r="B98" s="860"/>
      <c r="C98" s="37">
        <v>30</v>
      </c>
      <c r="D98" s="43">
        <v>38819709</v>
      </c>
      <c r="E98" s="37">
        <v>20</v>
      </c>
      <c r="F98" s="44">
        <v>33109766</v>
      </c>
      <c r="G98" s="44">
        <v>2</v>
      </c>
      <c r="H98" s="43">
        <v>4236738</v>
      </c>
      <c r="I98" s="44"/>
      <c r="J98" s="43" t="s">
        <v>166</v>
      </c>
      <c r="K98" s="44">
        <v>157</v>
      </c>
      <c r="L98" s="43">
        <v>200923878</v>
      </c>
      <c r="M98" s="22"/>
      <c r="N98" s="22"/>
      <c r="P98" s="21">
        <f t="shared" si="0"/>
        <v>0</v>
      </c>
      <c r="Q98" s="21">
        <f t="shared" si="1"/>
        <v>0</v>
      </c>
    </row>
    <row r="99" spans="1:17" ht="21.75" customHeight="1">
      <c r="A99" s="49"/>
      <c r="B99" s="48"/>
      <c r="C99" s="47"/>
      <c r="D99" s="45" t="s">
        <v>166</v>
      </c>
      <c r="E99" s="47"/>
      <c r="F99" s="90" t="s">
        <v>166</v>
      </c>
      <c r="G99" s="46"/>
      <c r="H99" s="45" t="s">
        <v>166</v>
      </c>
      <c r="I99" s="46"/>
      <c r="J99" s="45" t="s">
        <v>166</v>
      </c>
      <c r="K99" s="46"/>
      <c r="L99" s="45" t="s">
        <v>166</v>
      </c>
      <c r="M99" s="29"/>
      <c r="N99" s="28"/>
      <c r="P99" s="21">
        <f t="shared" si="0"/>
        <v>0</v>
      </c>
      <c r="Q99" s="21">
        <f t="shared" si="1"/>
        <v>0</v>
      </c>
    </row>
    <row r="100" spans="1:17" ht="20.25" customHeight="1">
      <c r="A100" s="857" t="s">
        <v>165</v>
      </c>
      <c r="B100" s="858"/>
      <c r="C100" s="37" t="s">
        <v>158</v>
      </c>
      <c r="D100" s="43" t="s">
        <v>166</v>
      </c>
      <c r="E100" s="37" t="s">
        <v>158</v>
      </c>
      <c r="F100" s="44" t="s">
        <v>166</v>
      </c>
      <c r="G100" s="44" t="s">
        <v>158</v>
      </c>
      <c r="H100" s="43" t="s">
        <v>166</v>
      </c>
      <c r="I100" s="44" t="s">
        <v>158</v>
      </c>
      <c r="J100" s="43" t="s">
        <v>166</v>
      </c>
      <c r="K100" s="44">
        <v>1</v>
      </c>
      <c r="L100" s="43">
        <v>2208526</v>
      </c>
      <c r="M100" s="22"/>
      <c r="N100" s="22"/>
      <c r="P100" s="21">
        <f t="shared" si="0"/>
        <v>0</v>
      </c>
      <c r="Q100" s="21">
        <f t="shared" si="1"/>
        <v>0</v>
      </c>
    </row>
    <row r="101" spans="1:17" ht="21.75" customHeight="1">
      <c r="A101" s="42"/>
      <c r="B101" s="41"/>
      <c r="C101" s="40"/>
      <c r="D101" s="50"/>
      <c r="E101" s="40"/>
      <c r="F101" s="89"/>
      <c r="G101" s="39"/>
      <c r="H101" s="50"/>
      <c r="I101" s="39"/>
      <c r="J101" s="50"/>
      <c r="K101" s="39"/>
      <c r="L101" s="50"/>
      <c r="M101" s="29"/>
      <c r="N101" s="28"/>
      <c r="P101" s="21">
        <f t="shared" si="0"/>
        <v>0</v>
      </c>
      <c r="Q101" s="21">
        <f t="shared" si="1"/>
        <v>0</v>
      </c>
    </row>
    <row r="102" spans="1:17" ht="20.25" customHeight="1">
      <c r="A102" s="857" t="s">
        <v>164</v>
      </c>
      <c r="B102" s="858"/>
      <c r="C102" s="27">
        <v>138</v>
      </c>
      <c r="D102" s="51">
        <v>218248771</v>
      </c>
      <c r="E102" s="27">
        <v>60</v>
      </c>
      <c r="F102" s="52">
        <v>91674020</v>
      </c>
      <c r="G102" s="52">
        <v>17</v>
      </c>
      <c r="H102" s="51">
        <v>34348735</v>
      </c>
      <c r="I102" s="44">
        <v>0</v>
      </c>
      <c r="J102" s="51">
        <v>0</v>
      </c>
      <c r="K102" s="52">
        <v>838</v>
      </c>
      <c r="L102" s="51">
        <v>1162875068</v>
      </c>
      <c r="M102" s="22"/>
      <c r="N102" s="22"/>
      <c r="P102" s="21">
        <f t="shared" si="0"/>
        <v>0</v>
      </c>
      <c r="Q102" s="21">
        <f t="shared" si="1"/>
        <v>0</v>
      </c>
    </row>
    <row r="103" spans="1:17" ht="18.95" customHeight="1">
      <c r="A103" s="710"/>
      <c r="B103" s="711"/>
      <c r="C103" s="40"/>
      <c r="D103" s="50" t="s">
        <v>166</v>
      </c>
      <c r="E103" s="40"/>
      <c r="F103" s="89" t="s">
        <v>166</v>
      </c>
      <c r="G103" s="39"/>
      <c r="H103" s="50" t="s">
        <v>166</v>
      </c>
      <c r="I103" s="39"/>
      <c r="J103" s="50" t="s">
        <v>166</v>
      </c>
      <c r="K103" s="39"/>
      <c r="L103" s="50" t="s">
        <v>166</v>
      </c>
      <c r="M103" s="29"/>
      <c r="N103" s="28"/>
      <c r="P103" s="21">
        <f t="shared" si="0"/>
        <v>0</v>
      </c>
      <c r="Q103" s="21">
        <f t="shared" si="1"/>
        <v>0</v>
      </c>
    </row>
    <row r="104" spans="1:17" ht="20.25" customHeight="1">
      <c r="A104" s="876" t="s">
        <v>262</v>
      </c>
      <c r="B104" s="877" t="s">
        <v>262</v>
      </c>
      <c r="C104" s="37" t="s">
        <v>158</v>
      </c>
      <c r="D104" s="43" t="s">
        <v>166</v>
      </c>
      <c r="E104" s="37" t="s">
        <v>158</v>
      </c>
      <c r="F104" s="44" t="s">
        <v>166</v>
      </c>
      <c r="G104" s="44">
        <v>1</v>
      </c>
      <c r="H104" s="43">
        <v>2085900</v>
      </c>
      <c r="I104" s="44" t="s">
        <v>158</v>
      </c>
      <c r="J104" s="43" t="s">
        <v>166</v>
      </c>
      <c r="K104" s="44">
        <v>31</v>
      </c>
      <c r="L104" s="43">
        <v>29012099</v>
      </c>
      <c r="M104" s="22"/>
      <c r="N104" s="22"/>
      <c r="P104" s="21">
        <f t="shared" si="0"/>
        <v>0</v>
      </c>
      <c r="Q104" s="21">
        <f t="shared" si="1"/>
        <v>0</v>
      </c>
    </row>
    <row r="105" spans="1:17" ht="18.95" customHeight="1">
      <c r="A105" s="712"/>
      <c r="B105" s="713"/>
      <c r="C105" s="32"/>
      <c r="D105" s="87" t="s">
        <v>166</v>
      </c>
      <c r="E105" s="32"/>
      <c r="F105" s="88" t="s">
        <v>166</v>
      </c>
      <c r="G105" s="32"/>
      <c r="H105" s="87" t="s">
        <v>166</v>
      </c>
      <c r="I105" s="32"/>
      <c r="J105" s="87" t="s">
        <v>166</v>
      </c>
      <c r="K105" s="32"/>
      <c r="L105" s="87" t="s">
        <v>166</v>
      </c>
      <c r="M105" s="29"/>
      <c r="N105" s="28"/>
      <c r="P105" s="21">
        <f t="shared" si="0"/>
        <v>0</v>
      </c>
      <c r="Q105" s="21">
        <f t="shared" si="1"/>
        <v>0</v>
      </c>
    </row>
    <row r="106" spans="1:17" ht="20.25" customHeight="1">
      <c r="A106" s="878" t="s">
        <v>261</v>
      </c>
      <c r="B106" s="879" t="s">
        <v>261</v>
      </c>
      <c r="C106" s="27">
        <v>138</v>
      </c>
      <c r="D106" s="51">
        <v>218248771</v>
      </c>
      <c r="E106" s="27">
        <v>60</v>
      </c>
      <c r="F106" s="52">
        <v>91674020</v>
      </c>
      <c r="G106" s="52">
        <v>16</v>
      </c>
      <c r="H106" s="51">
        <v>32262835</v>
      </c>
      <c r="I106" s="52" t="s">
        <v>158</v>
      </c>
      <c r="J106" s="51" t="s">
        <v>166</v>
      </c>
      <c r="K106" s="52">
        <v>807</v>
      </c>
      <c r="L106" s="51">
        <v>1133862969</v>
      </c>
      <c r="M106" s="22"/>
      <c r="N106" s="22"/>
      <c r="P106" s="21">
        <f t="shared" si="0"/>
        <v>0</v>
      </c>
      <c r="Q106" s="21">
        <f t="shared" si="1"/>
        <v>0</v>
      </c>
    </row>
    <row r="108" spans="1:17">
      <c r="A108" s="862"/>
      <c r="B108" s="863"/>
      <c r="C108" s="19"/>
      <c r="D108" s="19"/>
      <c r="E108" s="19"/>
      <c r="F108" s="19"/>
      <c r="G108" s="19"/>
      <c r="H108" s="19"/>
      <c r="I108" s="20"/>
      <c r="J108" s="20"/>
    </row>
    <row r="109" spans="1:17" ht="17.25" customHeight="1">
      <c r="A109" s="862"/>
      <c r="B109" s="863"/>
      <c r="C109" s="19"/>
      <c r="D109" s="19"/>
      <c r="E109" s="19"/>
      <c r="F109" s="19"/>
      <c r="G109" s="19"/>
      <c r="H109" s="19"/>
      <c r="I109" s="18"/>
      <c r="J109" s="18"/>
    </row>
    <row r="110" spans="1:17">
      <c r="C110" s="17"/>
      <c r="D110" s="17"/>
      <c r="E110" s="17"/>
      <c r="F110" s="17"/>
      <c r="G110" s="17"/>
      <c r="H110" s="17"/>
      <c r="I110" s="17"/>
      <c r="J110" s="17"/>
    </row>
    <row r="112" spans="1:17"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6" spans="22:22">
      <c r="V146" s="16"/>
    </row>
    <row r="147" spans="22:22">
      <c r="V147" s="16"/>
    </row>
    <row r="149" spans="22:22" ht="24" customHeight="1"/>
    <row r="150" spans="22:22" ht="24" customHeight="1"/>
    <row r="151" spans="22:22" ht="24" customHeight="1"/>
    <row r="152" spans="22:22" ht="24" customHeight="1"/>
    <row r="153" spans="22:22" ht="24" customHeight="1"/>
    <row r="154" spans="22:22" ht="24" customHeight="1"/>
    <row r="155" spans="22:22" ht="24" customHeight="1"/>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7" ht="24" customHeight="1"/>
    <row r="298" ht="24" customHeight="1"/>
    <row r="299" ht="24" customHeight="1"/>
    <row r="300" ht="24" customHeight="1"/>
    <row r="301" ht="24" customHeight="1"/>
    <row r="302"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sheetData>
  <mergeCells count="64">
    <mergeCell ref="M5:N5"/>
    <mergeCell ref="A9:B9"/>
    <mergeCell ref="I5:J5"/>
    <mergeCell ref="K5:L5"/>
    <mergeCell ref="A19:B19"/>
    <mergeCell ref="C5:D5"/>
    <mergeCell ref="E5:F5"/>
    <mergeCell ref="G5:H5"/>
    <mergeCell ref="A23:B23"/>
    <mergeCell ref="A15:B15"/>
    <mergeCell ref="A21:B21"/>
    <mergeCell ref="A17:B17"/>
    <mergeCell ref="A5:B6"/>
    <mergeCell ref="A11:B11"/>
    <mergeCell ref="A13:B13"/>
    <mergeCell ref="A25:B25"/>
    <mergeCell ref="A27:B27"/>
    <mergeCell ref="A54:B54"/>
    <mergeCell ref="A31:B31"/>
    <mergeCell ref="A33:B33"/>
    <mergeCell ref="A35:B35"/>
    <mergeCell ref="A51:B51"/>
    <mergeCell ref="A53:B53"/>
    <mergeCell ref="A37:B37"/>
    <mergeCell ref="A39:B39"/>
    <mergeCell ref="A41:B41"/>
    <mergeCell ref="A43:B43"/>
    <mergeCell ref="A45:B45"/>
    <mergeCell ref="A47:B47"/>
    <mergeCell ref="A49:B49"/>
    <mergeCell ref="A29:B29"/>
    <mergeCell ref="A68:B68"/>
    <mergeCell ref="A55:B55"/>
    <mergeCell ref="A58:B59"/>
    <mergeCell ref="C58:D58"/>
    <mergeCell ref="E58:F58"/>
    <mergeCell ref="K58:L58"/>
    <mergeCell ref="M58:N58"/>
    <mergeCell ref="A62:B62"/>
    <mergeCell ref="A64:B64"/>
    <mergeCell ref="A66:B66"/>
    <mergeCell ref="G58:H58"/>
    <mergeCell ref="I58:J58"/>
    <mergeCell ref="A92:B92"/>
    <mergeCell ref="A70:B70"/>
    <mergeCell ref="A72:B72"/>
    <mergeCell ref="A74:B74"/>
    <mergeCell ref="A76:B76"/>
    <mergeCell ref="A78:B78"/>
    <mergeCell ref="A80:B80"/>
    <mergeCell ref="A82:B82"/>
    <mergeCell ref="A84:B84"/>
    <mergeCell ref="A86:B86"/>
    <mergeCell ref="A88:B88"/>
    <mergeCell ref="A90:B90"/>
    <mergeCell ref="A108:B108"/>
    <mergeCell ref="A109:B109"/>
    <mergeCell ref="A94:B94"/>
    <mergeCell ref="A96:B96"/>
    <mergeCell ref="A98:B98"/>
    <mergeCell ref="A100:B100"/>
    <mergeCell ref="A102:B102"/>
    <mergeCell ref="A104:B104"/>
    <mergeCell ref="A106:B106"/>
  </mergeCells>
  <phoneticPr fontId="6"/>
  <pageMargins left="0.78740157480314965" right="0.39370078740157483" top="0.59055118110236227" bottom="0.19685039370078741" header="0.51181102362204722" footer="0.51181102362204722"/>
  <pageSetup paperSize="9" scale="50" fitToWidth="0" orientation="landscape" r:id="rId1"/>
  <headerFooter alignWithMargins="0">
    <oddHeader xml:space="preserve">&amp;C
</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58E9A-DD27-48AE-827C-BCB3619BF448}">
  <dimension ref="A2:V328"/>
  <sheetViews>
    <sheetView showOutlineSymbols="0" zoomScaleNormal="100" zoomScaleSheetLayoutView="70" workbookViewId="0"/>
  </sheetViews>
  <sheetFormatPr defaultColWidth="13.875" defaultRowHeight="17.25"/>
  <cols>
    <col min="1" max="1" width="9.625" style="15" customWidth="1"/>
    <col min="2" max="2" width="7.875" style="15" customWidth="1"/>
    <col min="3" max="3" width="13.375" style="15" customWidth="1"/>
    <col min="4" max="4" width="19.625" style="15" customWidth="1"/>
    <col min="5" max="5" width="13.375" style="15" customWidth="1"/>
    <col min="6" max="6" width="19.625" style="15" customWidth="1"/>
    <col min="7" max="7" width="13.375" style="15" customWidth="1"/>
    <col min="8" max="8" width="19.625" style="15" customWidth="1"/>
    <col min="9" max="9" width="13.375" style="15" customWidth="1"/>
    <col min="10" max="10" width="19.625" style="15" customWidth="1"/>
    <col min="11" max="11" width="13.375" style="15" customWidth="1"/>
    <col min="12" max="12" width="19.625" style="15" customWidth="1"/>
    <col min="13" max="13" width="13.375" style="15" customWidth="1"/>
    <col min="14" max="14" width="19.625" style="15" customWidth="1"/>
    <col min="15" max="16384" width="13.875" style="15"/>
  </cols>
  <sheetData>
    <row r="2" spans="1:15" ht="30" customHeight="1"/>
    <row r="3" spans="1:15">
      <c r="A3" s="15" t="s">
        <v>5</v>
      </c>
      <c r="I3" s="16"/>
    </row>
    <row r="4" spans="1:15" ht="21" customHeight="1">
      <c r="A4" s="94" t="s">
        <v>353</v>
      </c>
      <c r="N4" s="84"/>
    </row>
    <row r="5" spans="1:15" ht="20.100000000000001" customHeight="1">
      <c r="A5" s="870" t="s">
        <v>269</v>
      </c>
      <c r="B5" s="871"/>
      <c r="C5" s="945" t="s">
        <v>329</v>
      </c>
      <c r="D5" s="946"/>
      <c r="E5" s="945" t="s">
        <v>328</v>
      </c>
      <c r="F5" s="946"/>
      <c r="G5" s="945" t="s">
        <v>327</v>
      </c>
      <c r="H5" s="946"/>
      <c r="I5" s="945" t="s">
        <v>326</v>
      </c>
      <c r="J5" s="946"/>
      <c r="K5" s="945" t="s">
        <v>280</v>
      </c>
      <c r="L5" s="946"/>
      <c r="M5" s="945" t="s">
        <v>279</v>
      </c>
      <c r="N5" s="946"/>
      <c r="O5" s="16"/>
    </row>
    <row r="6" spans="1:15" ht="20.100000000000001" customHeight="1">
      <c r="A6" s="872"/>
      <c r="B6" s="873"/>
      <c r="C6" s="83" t="s">
        <v>265</v>
      </c>
      <c r="D6" s="80" t="s">
        <v>264</v>
      </c>
      <c r="E6" s="95" t="s">
        <v>265</v>
      </c>
      <c r="F6" s="80" t="s">
        <v>264</v>
      </c>
      <c r="G6" s="80" t="s">
        <v>265</v>
      </c>
      <c r="H6" s="80" t="s">
        <v>264</v>
      </c>
      <c r="I6" s="80" t="s">
        <v>265</v>
      </c>
      <c r="J6" s="80" t="s">
        <v>264</v>
      </c>
      <c r="K6" s="80" t="s">
        <v>265</v>
      </c>
      <c r="L6" s="80" t="s">
        <v>264</v>
      </c>
      <c r="M6" s="80" t="s">
        <v>265</v>
      </c>
      <c r="N6" s="80" t="s">
        <v>264</v>
      </c>
      <c r="O6" s="16"/>
    </row>
    <row r="7" spans="1:15" ht="19.5" customHeight="1">
      <c r="A7" s="57"/>
      <c r="B7" s="79"/>
      <c r="C7" s="47" t="s">
        <v>186</v>
      </c>
      <c r="D7" s="46" t="s">
        <v>28</v>
      </c>
      <c r="E7" s="77" t="s">
        <v>186</v>
      </c>
      <c r="F7" s="47" t="s">
        <v>28</v>
      </c>
      <c r="G7" s="77" t="s">
        <v>186</v>
      </c>
      <c r="H7" s="77" t="s">
        <v>28</v>
      </c>
      <c r="I7" s="77" t="s">
        <v>186</v>
      </c>
      <c r="J7" s="77" t="s">
        <v>28</v>
      </c>
      <c r="K7" s="77" t="s">
        <v>186</v>
      </c>
      <c r="L7" s="77" t="s">
        <v>28</v>
      </c>
      <c r="M7" s="77" t="s">
        <v>186</v>
      </c>
      <c r="N7" s="76" t="s">
        <v>28</v>
      </c>
    </row>
    <row r="8" spans="1:15" ht="21.75" customHeight="1">
      <c r="A8" s="49"/>
      <c r="B8" s="48"/>
      <c r="C8" s="47"/>
      <c r="D8" s="45"/>
      <c r="E8" s="47"/>
      <c r="F8" s="45"/>
      <c r="G8" s="46"/>
      <c r="H8" s="45"/>
      <c r="I8" s="46"/>
      <c r="J8" s="45"/>
      <c r="K8" s="47"/>
      <c r="L8" s="45"/>
      <c r="M8" s="47"/>
      <c r="N8" s="45"/>
    </row>
    <row r="9" spans="1:15" ht="20.25" customHeight="1">
      <c r="A9" s="859" t="s">
        <v>185</v>
      </c>
      <c r="B9" s="860"/>
      <c r="C9" s="37">
        <v>8</v>
      </c>
      <c r="D9" s="43">
        <v>1513724</v>
      </c>
      <c r="E9" s="37">
        <v>8</v>
      </c>
      <c r="F9" s="43">
        <v>4480786</v>
      </c>
      <c r="G9" s="44">
        <v>6</v>
      </c>
      <c r="H9" s="43">
        <v>2417859</v>
      </c>
      <c r="I9" s="44">
        <v>5</v>
      </c>
      <c r="J9" s="43">
        <v>3533030</v>
      </c>
      <c r="K9" s="37">
        <v>20</v>
      </c>
      <c r="L9" s="43">
        <v>21709020</v>
      </c>
      <c r="M9" s="37">
        <v>25</v>
      </c>
      <c r="N9" s="43">
        <v>30540014</v>
      </c>
    </row>
    <row r="10" spans="1:15" ht="21.75" customHeight="1">
      <c r="A10" s="49"/>
      <c r="B10" s="48"/>
      <c r="C10" s="47"/>
      <c r="D10" s="45"/>
      <c r="E10" s="47"/>
      <c r="F10" s="45"/>
      <c r="G10" s="46"/>
      <c r="H10" s="45"/>
      <c r="I10" s="46"/>
      <c r="J10" s="45"/>
      <c r="K10" s="47"/>
      <c r="L10" s="45"/>
      <c r="M10" s="47"/>
      <c r="N10" s="45"/>
    </row>
    <row r="11" spans="1:15" ht="20.25" customHeight="1">
      <c r="A11" s="859" t="s">
        <v>184</v>
      </c>
      <c r="B11" s="860"/>
      <c r="C11" s="37">
        <v>6</v>
      </c>
      <c r="D11" s="43">
        <v>709840</v>
      </c>
      <c r="E11" s="37">
        <v>4</v>
      </c>
      <c r="F11" s="43">
        <v>1658758</v>
      </c>
      <c r="G11" s="44">
        <v>5</v>
      </c>
      <c r="H11" s="43">
        <v>3144045</v>
      </c>
      <c r="I11" s="44">
        <v>3</v>
      </c>
      <c r="J11" s="43">
        <v>1900008</v>
      </c>
      <c r="K11" s="37">
        <v>10</v>
      </c>
      <c r="L11" s="43">
        <v>11283238</v>
      </c>
      <c r="M11" s="37">
        <v>7</v>
      </c>
      <c r="N11" s="43">
        <v>9582489</v>
      </c>
    </row>
    <row r="12" spans="1:15" ht="21.75" customHeight="1">
      <c r="A12" s="49"/>
      <c r="B12" s="48"/>
      <c r="C12" s="47"/>
      <c r="D12" s="45"/>
      <c r="E12" s="47"/>
      <c r="F12" s="45"/>
      <c r="G12" s="46"/>
      <c r="H12" s="45"/>
      <c r="I12" s="46"/>
      <c r="J12" s="45"/>
      <c r="K12" s="47"/>
      <c r="L12" s="45"/>
      <c r="M12" s="47"/>
      <c r="N12" s="45"/>
    </row>
    <row r="13" spans="1:15" ht="20.25" customHeight="1">
      <c r="A13" s="859" t="s">
        <v>183</v>
      </c>
      <c r="B13" s="860"/>
      <c r="C13" s="37">
        <v>41</v>
      </c>
      <c r="D13" s="43">
        <v>10079179</v>
      </c>
      <c r="E13" s="37">
        <v>16</v>
      </c>
      <c r="F13" s="43">
        <v>8443298</v>
      </c>
      <c r="G13" s="44">
        <v>12</v>
      </c>
      <c r="H13" s="43">
        <v>5582774</v>
      </c>
      <c r="I13" s="44">
        <v>26</v>
      </c>
      <c r="J13" s="43">
        <v>21409049</v>
      </c>
      <c r="K13" s="37">
        <v>89</v>
      </c>
      <c r="L13" s="43">
        <v>85914917</v>
      </c>
      <c r="M13" s="37">
        <v>151</v>
      </c>
      <c r="N13" s="43">
        <v>196751664</v>
      </c>
    </row>
    <row r="14" spans="1:15" ht="21.75" customHeight="1">
      <c r="A14" s="42"/>
      <c r="B14" s="41"/>
      <c r="C14" s="40"/>
      <c r="D14" s="50"/>
      <c r="E14" s="40"/>
      <c r="F14" s="50"/>
      <c r="G14" s="39"/>
      <c r="H14" s="50"/>
      <c r="I14" s="39"/>
      <c r="J14" s="50"/>
      <c r="K14" s="40"/>
      <c r="L14" s="50"/>
      <c r="M14" s="40"/>
      <c r="N14" s="50"/>
    </row>
    <row r="15" spans="1:15" ht="20.25" customHeight="1">
      <c r="A15" s="859" t="s">
        <v>263</v>
      </c>
      <c r="B15" s="860"/>
      <c r="C15" s="37">
        <v>15</v>
      </c>
      <c r="D15" s="43">
        <v>3196410</v>
      </c>
      <c r="E15" s="37">
        <v>14</v>
      </c>
      <c r="F15" s="43">
        <v>4634832</v>
      </c>
      <c r="G15" s="44">
        <v>10</v>
      </c>
      <c r="H15" s="43">
        <v>7727441</v>
      </c>
      <c r="I15" s="44">
        <v>8</v>
      </c>
      <c r="J15" s="43">
        <v>5871010</v>
      </c>
      <c r="K15" s="37">
        <v>26</v>
      </c>
      <c r="L15" s="43">
        <v>27632732</v>
      </c>
      <c r="M15" s="37">
        <v>51</v>
      </c>
      <c r="N15" s="43">
        <v>70639748</v>
      </c>
    </row>
    <row r="16" spans="1:15" ht="21.75" customHeight="1">
      <c r="A16" s="49"/>
      <c r="B16" s="48"/>
      <c r="C16" s="47"/>
      <c r="D16" s="45"/>
      <c r="E16" s="47"/>
      <c r="F16" s="45"/>
      <c r="G16" s="46"/>
      <c r="H16" s="45"/>
      <c r="I16" s="46"/>
      <c r="J16" s="45"/>
      <c r="K16" s="47"/>
      <c r="L16" s="45"/>
      <c r="M16" s="47"/>
      <c r="N16" s="45"/>
    </row>
    <row r="17" spans="1:14" ht="20.25" customHeight="1">
      <c r="A17" s="859" t="s">
        <v>181</v>
      </c>
      <c r="B17" s="860"/>
      <c r="C17" s="37">
        <v>63</v>
      </c>
      <c r="D17" s="43">
        <v>7834988</v>
      </c>
      <c r="E17" s="37">
        <v>88</v>
      </c>
      <c r="F17" s="43">
        <v>32580661</v>
      </c>
      <c r="G17" s="44">
        <v>96</v>
      </c>
      <c r="H17" s="43">
        <v>54916638</v>
      </c>
      <c r="I17" s="44">
        <v>86</v>
      </c>
      <c r="J17" s="43">
        <v>68087480</v>
      </c>
      <c r="K17" s="37">
        <v>243</v>
      </c>
      <c r="L17" s="43">
        <v>243585804</v>
      </c>
      <c r="M17" s="37">
        <v>295</v>
      </c>
      <c r="N17" s="43">
        <v>355145057</v>
      </c>
    </row>
    <row r="18" spans="1:14" ht="21.75" customHeight="1">
      <c r="A18" s="49"/>
      <c r="B18" s="48"/>
      <c r="C18" s="47"/>
      <c r="D18" s="45"/>
      <c r="E18" s="47"/>
      <c r="F18" s="45"/>
      <c r="G18" s="46"/>
      <c r="H18" s="45"/>
      <c r="I18" s="46"/>
      <c r="J18" s="45"/>
      <c r="K18" s="47"/>
      <c r="L18" s="45"/>
      <c r="M18" s="47"/>
      <c r="N18" s="45"/>
    </row>
    <row r="19" spans="1:14" ht="20.25" customHeight="1">
      <c r="A19" s="857" t="s">
        <v>180</v>
      </c>
      <c r="B19" s="858"/>
      <c r="C19" s="37">
        <v>27</v>
      </c>
      <c r="D19" s="43">
        <v>4128971</v>
      </c>
      <c r="E19" s="37">
        <v>13</v>
      </c>
      <c r="F19" s="43">
        <v>6956399</v>
      </c>
      <c r="G19" s="44">
        <v>9</v>
      </c>
      <c r="H19" s="43">
        <v>7353926</v>
      </c>
      <c r="I19" s="44">
        <v>14</v>
      </c>
      <c r="J19" s="43">
        <v>11484028</v>
      </c>
      <c r="K19" s="37">
        <v>14</v>
      </c>
      <c r="L19" s="43">
        <v>14161006</v>
      </c>
      <c r="M19" s="37">
        <v>21</v>
      </c>
      <c r="N19" s="43">
        <v>25321529</v>
      </c>
    </row>
    <row r="20" spans="1:14" ht="21.75" customHeight="1">
      <c r="A20" s="42"/>
      <c r="B20" s="41"/>
      <c r="C20" s="40"/>
      <c r="D20" s="50"/>
      <c r="E20" s="40"/>
      <c r="F20" s="50"/>
      <c r="G20" s="39"/>
      <c r="H20" s="50"/>
      <c r="I20" s="39"/>
      <c r="J20" s="50"/>
      <c r="K20" s="40"/>
      <c r="L20" s="50"/>
      <c r="M20" s="40"/>
      <c r="N20" s="50"/>
    </row>
    <row r="21" spans="1:14" ht="20.25" customHeight="1">
      <c r="A21" s="859" t="s">
        <v>179</v>
      </c>
      <c r="B21" s="860"/>
      <c r="C21" s="37">
        <v>85</v>
      </c>
      <c r="D21" s="43">
        <v>14179849</v>
      </c>
      <c r="E21" s="37">
        <v>92</v>
      </c>
      <c r="F21" s="43">
        <v>35927138</v>
      </c>
      <c r="G21" s="44">
        <v>134</v>
      </c>
      <c r="H21" s="43">
        <v>78920451</v>
      </c>
      <c r="I21" s="44">
        <v>251</v>
      </c>
      <c r="J21" s="43">
        <v>205187506</v>
      </c>
      <c r="K21" s="37">
        <v>1393</v>
      </c>
      <c r="L21" s="43">
        <v>1378513585</v>
      </c>
      <c r="M21" s="37">
        <v>1213</v>
      </c>
      <c r="N21" s="43">
        <v>1454909160</v>
      </c>
    </row>
    <row r="22" spans="1:14" ht="21.75" customHeight="1">
      <c r="A22" s="49"/>
      <c r="B22" s="48"/>
      <c r="C22" s="47"/>
      <c r="D22" s="45"/>
      <c r="E22" s="47"/>
      <c r="F22" s="45"/>
      <c r="G22" s="46"/>
      <c r="H22" s="45"/>
      <c r="I22" s="46"/>
      <c r="J22" s="45"/>
      <c r="K22" s="47"/>
      <c r="L22" s="45"/>
      <c r="M22" s="47"/>
      <c r="N22" s="45"/>
    </row>
    <row r="23" spans="1:14" ht="20.25" customHeight="1">
      <c r="A23" s="859" t="s">
        <v>178</v>
      </c>
      <c r="B23" s="860"/>
      <c r="C23" s="37">
        <v>1110</v>
      </c>
      <c r="D23" s="43">
        <v>219588513</v>
      </c>
      <c r="E23" s="37">
        <v>977</v>
      </c>
      <c r="F23" s="43">
        <v>358134042</v>
      </c>
      <c r="G23" s="44">
        <v>688</v>
      </c>
      <c r="H23" s="43">
        <v>434217700</v>
      </c>
      <c r="I23" s="44">
        <v>739</v>
      </c>
      <c r="J23" s="43">
        <v>649600352</v>
      </c>
      <c r="K23" s="37">
        <v>1213</v>
      </c>
      <c r="L23" s="43">
        <v>1383547400</v>
      </c>
      <c r="M23" s="37">
        <v>1658</v>
      </c>
      <c r="N23" s="43">
        <v>2211029785</v>
      </c>
    </row>
    <row r="24" spans="1:14" ht="21.75" customHeight="1">
      <c r="A24" s="49"/>
      <c r="B24" s="48"/>
      <c r="C24" s="47"/>
      <c r="D24" s="45"/>
      <c r="E24" s="47"/>
      <c r="F24" s="45"/>
      <c r="G24" s="46"/>
      <c r="H24" s="45"/>
      <c r="I24" s="46"/>
      <c r="J24" s="45"/>
      <c r="K24" s="47"/>
      <c r="L24" s="45"/>
      <c r="M24" s="47"/>
      <c r="N24" s="45"/>
    </row>
    <row r="25" spans="1:14" ht="20.25" customHeight="1">
      <c r="A25" s="857" t="s">
        <v>177</v>
      </c>
      <c r="B25" s="858"/>
      <c r="C25" s="37">
        <v>105</v>
      </c>
      <c r="D25" s="43">
        <v>16272702</v>
      </c>
      <c r="E25" s="37">
        <v>109</v>
      </c>
      <c r="F25" s="43">
        <v>33084816</v>
      </c>
      <c r="G25" s="44">
        <v>126</v>
      </c>
      <c r="H25" s="43">
        <v>71449049</v>
      </c>
      <c r="I25" s="44">
        <v>134</v>
      </c>
      <c r="J25" s="43">
        <v>107537407</v>
      </c>
      <c r="K25" s="37">
        <v>376</v>
      </c>
      <c r="L25" s="43">
        <v>358630054</v>
      </c>
      <c r="M25" s="37">
        <v>660</v>
      </c>
      <c r="N25" s="43">
        <v>753421041</v>
      </c>
    </row>
    <row r="26" spans="1:14" ht="21.75" customHeight="1">
      <c r="A26" s="42"/>
      <c r="B26" s="41"/>
      <c r="C26" s="40"/>
      <c r="D26" s="50"/>
      <c r="E26" s="40"/>
      <c r="F26" s="50"/>
      <c r="G26" s="39"/>
      <c r="H26" s="50"/>
      <c r="I26" s="39"/>
      <c r="J26" s="50"/>
      <c r="K26" s="40"/>
      <c r="L26" s="50"/>
      <c r="M26" s="40"/>
      <c r="N26" s="50"/>
    </row>
    <row r="27" spans="1:14" ht="20.25" customHeight="1">
      <c r="A27" s="859" t="s">
        <v>176</v>
      </c>
      <c r="B27" s="860"/>
      <c r="C27" s="37">
        <v>59</v>
      </c>
      <c r="D27" s="43">
        <v>9918455</v>
      </c>
      <c r="E27" s="37">
        <v>58</v>
      </c>
      <c r="F27" s="43">
        <v>17919272</v>
      </c>
      <c r="G27" s="44">
        <v>81</v>
      </c>
      <c r="H27" s="43">
        <v>55756326</v>
      </c>
      <c r="I27" s="44">
        <v>101</v>
      </c>
      <c r="J27" s="43">
        <v>85726500</v>
      </c>
      <c r="K27" s="37">
        <v>261</v>
      </c>
      <c r="L27" s="43">
        <v>243329566</v>
      </c>
      <c r="M27" s="37">
        <v>545</v>
      </c>
      <c r="N27" s="43">
        <v>641112859</v>
      </c>
    </row>
    <row r="28" spans="1:14" ht="21.75" customHeight="1">
      <c r="A28" s="49"/>
      <c r="B28" s="48"/>
      <c r="C28" s="47"/>
      <c r="D28" s="45"/>
      <c r="E28" s="47"/>
      <c r="F28" s="45"/>
      <c r="G28" s="46"/>
      <c r="H28" s="45"/>
      <c r="I28" s="46"/>
      <c r="J28" s="45"/>
      <c r="K28" s="47"/>
      <c r="L28" s="45"/>
      <c r="M28" s="47"/>
      <c r="N28" s="45"/>
    </row>
    <row r="29" spans="1:14" ht="20.25" customHeight="1">
      <c r="A29" s="859" t="s">
        <v>175</v>
      </c>
      <c r="B29" s="860"/>
      <c r="C29" s="37">
        <v>43</v>
      </c>
      <c r="D29" s="43">
        <v>5864623</v>
      </c>
      <c r="E29" s="37">
        <v>48</v>
      </c>
      <c r="F29" s="43">
        <v>15080169</v>
      </c>
      <c r="G29" s="44">
        <v>53</v>
      </c>
      <c r="H29" s="43">
        <v>25887988</v>
      </c>
      <c r="I29" s="44">
        <v>72</v>
      </c>
      <c r="J29" s="43">
        <v>55474956</v>
      </c>
      <c r="K29" s="37">
        <v>207</v>
      </c>
      <c r="L29" s="43">
        <v>193449503</v>
      </c>
      <c r="M29" s="37">
        <v>341</v>
      </c>
      <c r="N29" s="43">
        <v>436130972</v>
      </c>
    </row>
    <row r="30" spans="1:14" ht="21.75" customHeight="1">
      <c r="A30" s="49"/>
      <c r="B30" s="48"/>
      <c r="C30" s="47"/>
      <c r="D30" s="45"/>
      <c r="E30" s="47"/>
      <c r="F30" s="45"/>
      <c r="G30" s="46"/>
      <c r="H30" s="45"/>
      <c r="I30" s="46"/>
      <c r="J30" s="45"/>
      <c r="K30" s="47"/>
      <c r="L30" s="45"/>
      <c r="M30" s="47"/>
      <c r="N30" s="45"/>
    </row>
    <row r="31" spans="1:14" ht="20.25" customHeight="1">
      <c r="A31" s="859" t="s">
        <v>174</v>
      </c>
      <c r="B31" s="860"/>
      <c r="C31" s="37">
        <v>200</v>
      </c>
      <c r="D31" s="43">
        <v>24509418</v>
      </c>
      <c r="E31" s="37">
        <v>179</v>
      </c>
      <c r="F31" s="43">
        <v>52329177</v>
      </c>
      <c r="G31" s="44">
        <v>203</v>
      </c>
      <c r="H31" s="43">
        <v>103051652</v>
      </c>
      <c r="I31" s="44">
        <v>241</v>
      </c>
      <c r="J31" s="43">
        <v>192911001</v>
      </c>
      <c r="K31" s="37">
        <v>695</v>
      </c>
      <c r="L31" s="43">
        <v>640655911</v>
      </c>
      <c r="M31" s="37">
        <v>1427</v>
      </c>
      <c r="N31" s="43">
        <v>1670858417</v>
      </c>
    </row>
    <row r="32" spans="1:14" ht="21.75" customHeight="1">
      <c r="A32" s="42"/>
      <c r="B32" s="41"/>
      <c r="C32" s="40"/>
      <c r="D32" s="50"/>
      <c r="E32" s="40"/>
      <c r="F32" s="50"/>
      <c r="G32" s="39"/>
      <c r="H32" s="50"/>
      <c r="I32" s="39"/>
      <c r="J32" s="50"/>
      <c r="K32" s="40"/>
      <c r="L32" s="50"/>
      <c r="M32" s="40"/>
      <c r="N32" s="50"/>
    </row>
    <row r="33" spans="1:14" ht="20.25" customHeight="1">
      <c r="A33" s="859" t="s">
        <v>173</v>
      </c>
      <c r="B33" s="860"/>
      <c r="C33" s="37">
        <v>9508</v>
      </c>
      <c r="D33" s="43">
        <v>524325071</v>
      </c>
      <c r="E33" s="37">
        <v>3257</v>
      </c>
      <c r="F33" s="43">
        <v>443431877</v>
      </c>
      <c r="G33" s="44">
        <v>1219</v>
      </c>
      <c r="H33" s="43">
        <v>699787622</v>
      </c>
      <c r="I33" s="44">
        <v>1619</v>
      </c>
      <c r="J33" s="43">
        <v>1334448016</v>
      </c>
      <c r="K33" s="37">
        <v>2327</v>
      </c>
      <c r="L33" s="43">
        <v>2508361816</v>
      </c>
      <c r="M33" s="37">
        <v>6552</v>
      </c>
      <c r="N33" s="43">
        <v>8455339430</v>
      </c>
    </row>
    <row r="34" spans="1:14" ht="21.75" customHeight="1">
      <c r="A34" s="49"/>
      <c r="B34" s="48"/>
      <c r="C34" s="47"/>
      <c r="D34" s="45"/>
      <c r="E34" s="47"/>
      <c r="F34" s="45"/>
      <c r="G34" s="46"/>
      <c r="H34" s="45"/>
      <c r="I34" s="46"/>
      <c r="J34" s="45"/>
      <c r="K34" s="47"/>
      <c r="L34" s="45"/>
      <c r="M34" s="47"/>
      <c r="N34" s="45"/>
    </row>
    <row r="35" spans="1:14" ht="20.25" customHeight="1">
      <c r="A35" s="859" t="s">
        <v>172</v>
      </c>
      <c r="B35" s="860"/>
      <c r="C35" s="37">
        <v>365</v>
      </c>
      <c r="D35" s="43">
        <v>32769826</v>
      </c>
      <c r="E35" s="37">
        <v>48</v>
      </c>
      <c r="F35" s="43">
        <v>19051305</v>
      </c>
      <c r="G35" s="44">
        <v>67</v>
      </c>
      <c r="H35" s="43">
        <v>43175567</v>
      </c>
      <c r="I35" s="44">
        <v>109</v>
      </c>
      <c r="J35" s="43">
        <v>96569185</v>
      </c>
      <c r="K35" s="37">
        <v>204</v>
      </c>
      <c r="L35" s="43">
        <v>215957451</v>
      </c>
      <c r="M35" s="37">
        <v>229</v>
      </c>
      <c r="N35" s="43">
        <v>278868197</v>
      </c>
    </row>
    <row r="36" spans="1:14" ht="21.75" customHeight="1">
      <c r="A36" s="49"/>
      <c r="B36" s="48"/>
      <c r="C36" s="47"/>
      <c r="D36" s="45"/>
      <c r="E36" s="47"/>
      <c r="F36" s="45"/>
      <c r="G36" s="46"/>
      <c r="H36" s="45"/>
      <c r="I36" s="46"/>
      <c r="J36" s="45"/>
      <c r="K36" s="47"/>
      <c r="L36" s="45"/>
      <c r="M36" s="47"/>
      <c r="N36" s="45"/>
    </row>
    <row r="37" spans="1:14" ht="20.25" customHeight="1">
      <c r="A37" s="859" t="s">
        <v>171</v>
      </c>
      <c r="B37" s="860"/>
      <c r="C37" s="37">
        <v>3</v>
      </c>
      <c r="D37" s="43">
        <v>658977</v>
      </c>
      <c r="E37" s="37">
        <v>3</v>
      </c>
      <c r="F37" s="43">
        <v>427577</v>
      </c>
      <c r="G37" s="44">
        <v>8</v>
      </c>
      <c r="H37" s="43">
        <v>3486210</v>
      </c>
      <c r="I37" s="44">
        <v>4</v>
      </c>
      <c r="J37" s="43">
        <v>2558405</v>
      </c>
      <c r="K37" s="37">
        <v>12</v>
      </c>
      <c r="L37" s="43">
        <v>12391380</v>
      </c>
      <c r="M37" s="37">
        <v>18</v>
      </c>
      <c r="N37" s="43">
        <v>22239198</v>
      </c>
    </row>
    <row r="38" spans="1:14" ht="21.75" customHeight="1">
      <c r="A38" s="42"/>
      <c r="B38" s="41"/>
      <c r="C38" s="40"/>
      <c r="D38" s="50"/>
      <c r="E38" s="40"/>
      <c r="F38" s="50"/>
      <c r="G38" s="39"/>
      <c r="H38" s="50"/>
      <c r="I38" s="39"/>
      <c r="J38" s="50"/>
      <c r="K38" s="40"/>
      <c r="L38" s="50"/>
      <c r="M38" s="40"/>
      <c r="N38" s="50"/>
    </row>
    <row r="39" spans="1:14" ht="20.25" customHeight="1">
      <c r="A39" s="859" t="s">
        <v>170</v>
      </c>
      <c r="B39" s="860"/>
      <c r="C39" s="37">
        <v>95</v>
      </c>
      <c r="D39" s="43">
        <v>14010128</v>
      </c>
      <c r="E39" s="37">
        <v>99</v>
      </c>
      <c r="F39" s="43">
        <v>38627303</v>
      </c>
      <c r="G39" s="44">
        <v>85</v>
      </c>
      <c r="H39" s="43">
        <v>58033331</v>
      </c>
      <c r="I39" s="44">
        <v>138</v>
      </c>
      <c r="J39" s="43">
        <v>114254447</v>
      </c>
      <c r="K39" s="37">
        <v>196</v>
      </c>
      <c r="L39" s="43">
        <v>195073841</v>
      </c>
      <c r="M39" s="37">
        <v>300</v>
      </c>
      <c r="N39" s="43">
        <v>351263403</v>
      </c>
    </row>
    <row r="40" spans="1:14" ht="21.75" customHeight="1">
      <c r="A40" s="49"/>
      <c r="B40" s="48"/>
      <c r="C40" s="47"/>
      <c r="D40" s="45"/>
      <c r="E40" s="47"/>
      <c r="F40" s="45"/>
      <c r="G40" s="46"/>
      <c r="H40" s="45"/>
      <c r="I40" s="46"/>
      <c r="J40" s="45"/>
      <c r="K40" s="47"/>
      <c r="L40" s="45"/>
      <c r="M40" s="47"/>
      <c r="N40" s="45"/>
    </row>
    <row r="41" spans="1:14" ht="20.25" customHeight="1">
      <c r="A41" s="859" t="s">
        <v>169</v>
      </c>
      <c r="B41" s="860"/>
      <c r="C41" s="37">
        <v>322</v>
      </c>
      <c r="D41" s="43">
        <v>81321295</v>
      </c>
      <c r="E41" s="37">
        <v>251</v>
      </c>
      <c r="F41" s="43">
        <v>110354008</v>
      </c>
      <c r="G41" s="44">
        <v>252</v>
      </c>
      <c r="H41" s="43">
        <v>165858955</v>
      </c>
      <c r="I41" s="44">
        <v>228</v>
      </c>
      <c r="J41" s="43">
        <v>188506208</v>
      </c>
      <c r="K41" s="37">
        <v>391</v>
      </c>
      <c r="L41" s="43">
        <v>429369195</v>
      </c>
      <c r="M41" s="37">
        <v>536</v>
      </c>
      <c r="N41" s="43">
        <v>666418184</v>
      </c>
    </row>
    <row r="42" spans="1:14" ht="21.75" customHeight="1">
      <c r="A42" s="49"/>
      <c r="B42" s="48"/>
      <c r="C42" s="47"/>
      <c r="D42" s="45"/>
      <c r="E42" s="47"/>
      <c r="F42" s="45"/>
      <c r="G42" s="46"/>
      <c r="H42" s="45"/>
      <c r="I42" s="46"/>
      <c r="J42" s="45"/>
      <c r="K42" s="47"/>
      <c r="L42" s="45"/>
      <c r="M42" s="47"/>
      <c r="N42" s="45"/>
    </row>
    <row r="43" spans="1:14" ht="20.25" customHeight="1">
      <c r="A43" s="859" t="s">
        <v>168</v>
      </c>
      <c r="B43" s="860"/>
      <c r="C43" s="37">
        <v>114</v>
      </c>
      <c r="D43" s="43">
        <v>21593354</v>
      </c>
      <c r="E43" s="37">
        <v>249</v>
      </c>
      <c r="F43" s="43">
        <v>87752242</v>
      </c>
      <c r="G43" s="44">
        <v>485</v>
      </c>
      <c r="H43" s="43">
        <v>242281349</v>
      </c>
      <c r="I43" s="44">
        <v>829</v>
      </c>
      <c r="J43" s="43">
        <v>499618908</v>
      </c>
      <c r="K43" s="37">
        <v>937</v>
      </c>
      <c r="L43" s="43">
        <v>906651195</v>
      </c>
      <c r="M43" s="37">
        <v>833</v>
      </c>
      <c r="N43" s="43">
        <v>890226571</v>
      </c>
    </row>
    <row r="44" spans="1:14" ht="21.75" customHeight="1">
      <c r="A44" s="42"/>
      <c r="B44" s="41"/>
      <c r="C44" s="40"/>
      <c r="D44" s="50"/>
      <c r="E44" s="40"/>
      <c r="F44" s="50"/>
      <c r="G44" s="39"/>
      <c r="H44" s="50"/>
      <c r="I44" s="39"/>
      <c r="J44" s="50"/>
      <c r="K44" s="40"/>
      <c r="L44" s="50"/>
      <c r="M44" s="40"/>
      <c r="N44" s="50"/>
    </row>
    <row r="45" spans="1:14" ht="20.25" customHeight="1">
      <c r="A45" s="859" t="s">
        <v>167</v>
      </c>
      <c r="B45" s="860"/>
      <c r="C45" s="37">
        <v>558</v>
      </c>
      <c r="D45" s="43">
        <v>101826898</v>
      </c>
      <c r="E45" s="37">
        <v>584</v>
      </c>
      <c r="F45" s="43">
        <v>215991871</v>
      </c>
      <c r="G45" s="44">
        <v>700</v>
      </c>
      <c r="H45" s="43">
        <v>386933823</v>
      </c>
      <c r="I45" s="44">
        <v>958</v>
      </c>
      <c r="J45" s="43">
        <v>703645109</v>
      </c>
      <c r="K45" s="37">
        <v>2345</v>
      </c>
      <c r="L45" s="43">
        <v>2179255456</v>
      </c>
      <c r="M45" s="37">
        <v>3692</v>
      </c>
      <c r="N45" s="43">
        <v>3952352328</v>
      </c>
    </row>
    <row r="46" spans="1:14" ht="21.75" customHeight="1">
      <c r="A46" s="49"/>
      <c r="B46" s="48"/>
      <c r="C46" s="47"/>
      <c r="D46" s="45"/>
      <c r="E46" s="47"/>
      <c r="F46" s="45"/>
      <c r="G46" s="46"/>
      <c r="H46" s="45"/>
      <c r="I46" s="46"/>
      <c r="J46" s="45"/>
      <c r="K46" s="47"/>
      <c r="L46" s="45"/>
      <c r="M46" s="47"/>
      <c r="N46" s="45"/>
    </row>
    <row r="47" spans="1:14" ht="20.25" customHeight="1">
      <c r="A47" s="857" t="s">
        <v>165</v>
      </c>
      <c r="B47" s="858"/>
      <c r="C47" s="37">
        <v>120</v>
      </c>
      <c r="D47" s="43">
        <v>24262615</v>
      </c>
      <c r="E47" s="37">
        <v>81</v>
      </c>
      <c r="F47" s="43">
        <v>26614476</v>
      </c>
      <c r="G47" s="44">
        <v>63</v>
      </c>
      <c r="H47" s="43">
        <v>37073661</v>
      </c>
      <c r="I47" s="44">
        <v>61</v>
      </c>
      <c r="J47" s="43">
        <v>39618020</v>
      </c>
      <c r="K47" s="37">
        <v>91</v>
      </c>
      <c r="L47" s="43">
        <v>104068937</v>
      </c>
      <c r="M47" s="37">
        <v>80</v>
      </c>
      <c r="N47" s="43">
        <v>98276301</v>
      </c>
    </row>
    <row r="48" spans="1:14" ht="21.75" customHeight="1">
      <c r="A48" s="42"/>
      <c r="B48" s="41"/>
      <c r="C48" s="40"/>
      <c r="D48" s="50"/>
      <c r="E48" s="40"/>
      <c r="F48" s="50"/>
      <c r="G48" s="39"/>
      <c r="H48" s="50"/>
      <c r="I48" s="39"/>
      <c r="J48" s="50"/>
      <c r="K48" s="40"/>
      <c r="L48" s="50"/>
      <c r="M48" s="40"/>
      <c r="N48" s="50"/>
    </row>
    <row r="49" spans="1:17" ht="20.25" customHeight="1">
      <c r="A49" s="857" t="s">
        <v>164</v>
      </c>
      <c r="B49" s="858"/>
      <c r="C49" s="27">
        <v>12847</v>
      </c>
      <c r="D49" s="51">
        <v>1118564836</v>
      </c>
      <c r="E49" s="27">
        <v>6178</v>
      </c>
      <c r="F49" s="51">
        <v>1513480007</v>
      </c>
      <c r="G49" s="52">
        <v>4302</v>
      </c>
      <c r="H49" s="51">
        <v>2487056367</v>
      </c>
      <c r="I49" s="52">
        <v>5626</v>
      </c>
      <c r="J49" s="51">
        <v>4387940625</v>
      </c>
      <c r="K49" s="27">
        <v>11050</v>
      </c>
      <c r="L49" s="51">
        <v>11153542007</v>
      </c>
      <c r="M49" s="27">
        <v>18634</v>
      </c>
      <c r="N49" s="51">
        <v>22570426347</v>
      </c>
    </row>
    <row r="50" spans="1:17" ht="18.95" customHeight="1">
      <c r="A50" s="710"/>
      <c r="B50" s="711"/>
      <c r="C50" s="40"/>
      <c r="D50" s="50"/>
      <c r="E50" s="40"/>
      <c r="F50" s="50"/>
      <c r="G50" s="39"/>
      <c r="H50" s="50"/>
      <c r="I50" s="39"/>
      <c r="J50" s="50"/>
      <c r="K50" s="40"/>
      <c r="L50" s="50"/>
      <c r="M50" s="40"/>
      <c r="N50" s="50"/>
    </row>
    <row r="51" spans="1:17" ht="20.25" customHeight="1">
      <c r="A51" s="876" t="s">
        <v>262</v>
      </c>
      <c r="B51" s="877" t="s">
        <v>262</v>
      </c>
      <c r="C51" s="37">
        <v>363</v>
      </c>
      <c r="D51" s="43">
        <v>129468763</v>
      </c>
      <c r="E51" s="37">
        <v>298</v>
      </c>
      <c r="F51" s="43">
        <v>131504229</v>
      </c>
      <c r="G51" s="44">
        <v>281</v>
      </c>
      <c r="H51" s="43">
        <v>164839157</v>
      </c>
      <c r="I51" s="44">
        <v>268</v>
      </c>
      <c r="J51" s="43">
        <v>176684959</v>
      </c>
      <c r="K51" s="37">
        <v>523</v>
      </c>
      <c r="L51" s="43">
        <v>426455501</v>
      </c>
      <c r="M51" s="37">
        <v>517</v>
      </c>
      <c r="N51" s="43">
        <v>495632678</v>
      </c>
    </row>
    <row r="52" spans="1:17" ht="18.95" customHeight="1">
      <c r="A52" s="712"/>
      <c r="B52" s="713"/>
      <c r="C52" s="32"/>
      <c r="D52" s="87"/>
      <c r="E52" s="33"/>
      <c r="F52" s="87"/>
      <c r="G52" s="32"/>
      <c r="H52" s="87"/>
      <c r="I52" s="32"/>
      <c r="J52" s="87"/>
      <c r="K52" s="32"/>
      <c r="L52" s="87"/>
      <c r="M52" s="32"/>
      <c r="N52" s="87"/>
    </row>
    <row r="53" spans="1:17" ht="20.25" customHeight="1">
      <c r="A53" s="878" t="s">
        <v>261</v>
      </c>
      <c r="B53" s="879" t="s">
        <v>261</v>
      </c>
      <c r="C53" s="27">
        <v>12484</v>
      </c>
      <c r="D53" s="51">
        <v>989096073</v>
      </c>
      <c r="E53" s="27">
        <v>5880</v>
      </c>
      <c r="F53" s="51">
        <v>1381975778</v>
      </c>
      <c r="G53" s="52">
        <v>4021</v>
      </c>
      <c r="H53" s="51">
        <v>2322217210</v>
      </c>
      <c r="I53" s="52">
        <v>5358</v>
      </c>
      <c r="J53" s="51">
        <v>4211255666</v>
      </c>
      <c r="K53" s="27">
        <v>10527</v>
      </c>
      <c r="L53" s="51">
        <v>10727086506</v>
      </c>
      <c r="M53" s="27">
        <v>18117</v>
      </c>
      <c r="N53" s="51">
        <v>22074793669</v>
      </c>
    </row>
    <row r="54" spans="1:17">
      <c r="A54" s="862"/>
      <c r="B54" s="863"/>
      <c r="C54" s="19"/>
      <c r="D54" s="19"/>
      <c r="E54" s="19"/>
      <c r="F54" s="19"/>
      <c r="G54" s="19"/>
      <c r="H54" s="19"/>
      <c r="I54" s="19"/>
      <c r="J54" s="19"/>
      <c r="K54" s="19"/>
      <c r="L54" s="19"/>
      <c r="M54" s="19"/>
      <c r="N54" s="19"/>
    </row>
    <row r="55" spans="1:17" ht="30" customHeight="1">
      <c r="A55" s="862"/>
      <c r="B55" s="863"/>
      <c r="C55" s="19"/>
      <c r="D55" s="19"/>
      <c r="E55" s="19"/>
      <c r="F55" s="19"/>
      <c r="G55" s="19"/>
      <c r="H55" s="19"/>
      <c r="I55" s="19"/>
      <c r="J55" s="19"/>
      <c r="K55" s="19"/>
      <c r="L55" s="19"/>
      <c r="M55" s="19"/>
      <c r="N55" s="19"/>
    </row>
    <row r="56" spans="1:17">
      <c r="C56" s="17"/>
      <c r="D56" s="17"/>
      <c r="E56" s="17"/>
      <c r="F56" s="17"/>
      <c r="G56" s="17"/>
      <c r="H56" s="17"/>
      <c r="I56" s="17"/>
      <c r="J56" s="17"/>
      <c r="K56" s="17"/>
      <c r="L56" s="17"/>
      <c r="M56" s="17"/>
      <c r="N56" s="17"/>
    </row>
    <row r="57" spans="1:17" ht="21" customHeight="1">
      <c r="A57" s="94" t="s">
        <v>352</v>
      </c>
    </row>
    <row r="58" spans="1:17" ht="20.100000000000001" customHeight="1">
      <c r="A58" s="870" t="s">
        <v>337</v>
      </c>
      <c r="B58" s="871"/>
      <c r="C58" s="944" t="s">
        <v>278</v>
      </c>
      <c r="D58" s="943"/>
      <c r="E58" s="942" t="s">
        <v>277</v>
      </c>
      <c r="F58" s="944"/>
      <c r="G58" s="942" t="s">
        <v>322</v>
      </c>
      <c r="H58" s="943"/>
      <c r="I58" s="945" t="s">
        <v>347</v>
      </c>
      <c r="J58" s="946"/>
      <c r="K58" s="942" t="s">
        <v>0</v>
      </c>
      <c r="L58" s="943"/>
      <c r="M58" s="864"/>
      <c r="N58" s="865"/>
      <c r="P58" s="64"/>
    </row>
    <row r="59" spans="1:17" ht="20.100000000000001" customHeight="1">
      <c r="A59" s="872"/>
      <c r="B59" s="873"/>
      <c r="C59" s="62" t="s">
        <v>265</v>
      </c>
      <c r="D59" s="63" t="s">
        <v>264</v>
      </c>
      <c r="E59" s="63" t="s">
        <v>265</v>
      </c>
      <c r="F59" s="92" t="s">
        <v>264</v>
      </c>
      <c r="G59" s="61" t="s">
        <v>265</v>
      </c>
      <c r="H59" s="60" t="s">
        <v>264</v>
      </c>
      <c r="I59" s="61" t="s">
        <v>265</v>
      </c>
      <c r="J59" s="60" t="s">
        <v>264</v>
      </c>
      <c r="K59" s="61" t="s">
        <v>265</v>
      </c>
      <c r="L59" s="60" t="s">
        <v>264</v>
      </c>
      <c r="M59" s="58"/>
      <c r="N59" s="58"/>
    </row>
    <row r="60" spans="1:17" ht="20.100000000000001" customHeight="1">
      <c r="A60" s="57"/>
      <c r="B60" s="56"/>
      <c r="C60" s="54" t="s">
        <v>186</v>
      </c>
      <c r="D60" s="54" t="s">
        <v>28</v>
      </c>
      <c r="E60" s="54" t="s">
        <v>186</v>
      </c>
      <c r="F60" s="91" t="s">
        <v>28</v>
      </c>
      <c r="G60" s="54" t="s">
        <v>186</v>
      </c>
      <c r="H60" s="54" t="s">
        <v>28</v>
      </c>
      <c r="I60" s="54" t="s">
        <v>186</v>
      </c>
      <c r="J60" s="54" t="s">
        <v>28</v>
      </c>
      <c r="K60" s="54" t="s">
        <v>186</v>
      </c>
      <c r="L60" s="54" t="s">
        <v>28</v>
      </c>
      <c r="M60" s="29"/>
      <c r="N60" s="29"/>
    </row>
    <row r="61" spans="1:17" ht="21.75" customHeight="1">
      <c r="A61" s="49"/>
      <c r="B61" s="48"/>
      <c r="C61" s="47"/>
      <c r="D61" s="45"/>
      <c r="E61" s="47"/>
      <c r="F61" s="90"/>
      <c r="G61" s="46"/>
      <c r="H61" s="45"/>
      <c r="I61" s="46"/>
      <c r="J61" s="45"/>
      <c r="K61" s="46"/>
      <c r="L61" s="45"/>
      <c r="M61" s="29"/>
      <c r="N61" s="28"/>
      <c r="P61" s="21"/>
      <c r="Q61" s="21"/>
    </row>
    <row r="62" spans="1:17" ht="20.25" customHeight="1">
      <c r="A62" s="859" t="s">
        <v>185</v>
      </c>
      <c r="B62" s="860"/>
      <c r="C62" s="37">
        <v>67</v>
      </c>
      <c r="D62" s="43">
        <v>107373270</v>
      </c>
      <c r="E62" s="37">
        <v>120</v>
      </c>
      <c r="F62" s="44">
        <v>219240605</v>
      </c>
      <c r="G62" s="44">
        <v>73</v>
      </c>
      <c r="H62" s="43">
        <v>144026204</v>
      </c>
      <c r="I62" s="44">
        <v>17</v>
      </c>
      <c r="J62" s="43">
        <v>35992190</v>
      </c>
      <c r="K62" s="44">
        <v>349</v>
      </c>
      <c r="L62" s="43">
        <v>570826702</v>
      </c>
      <c r="M62" s="22"/>
      <c r="N62" s="22"/>
      <c r="P62" s="21"/>
      <c r="Q62" s="21"/>
    </row>
    <row r="63" spans="1:17" ht="21.75" customHeight="1">
      <c r="A63" s="49"/>
      <c r="B63" s="48"/>
      <c r="C63" s="47"/>
      <c r="D63" s="45"/>
      <c r="E63" s="47"/>
      <c r="F63" s="90"/>
      <c r="G63" s="46"/>
      <c r="H63" s="45"/>
      <c r="I63" s="46"/>
      <c r="J63" s="45"/>
      <c r="K63" s="46"/>
      <c r="L63" s="45"/>
      <c r="M63" s="29"/>
      <c r="N63" s="28"/>
      <c r="P63" s="21"/>
      <c r="Q63" s="21"/>
    </row>
    <row r="64" spans="1:17" ht="20.25" customHeight="1">
      <c r="A64" s="859" t="s">
        <v>184</v>
      </c>
      <c r="B64" s="860"/>
      <c r="C64" s="37">
        <v>20</v>
      </c>
      <c r="D64" s="43">
        <v>32557346</v>
      </c>
      <c r="E64" s="37">
        <v>61</v>
      </c>
      <c r="F64" s="44">
        <v>109127212</v>
      </c>
      <c r="G64" s="44">
        <v>31</v>
      </c>
      <c r="H64" s="43">
        <v>63410832</v>
      </c>
      <c r="I64" s="44">
        <v>5</v>
      </c>
      <c r="J64" s="43">
        <v>10686743</v>
      </c>
      <c r="K64" s="44">
        <v>152</v>
      </c>
      <c r="L64" s="43">
        <v>244060511</v>
      </c>
      <c r="M64" s="22"/>
      <c r="N64" s="22"/>
      <c r="P64" s="21"/>
      <c r="Q64" s="21"/>
    </row>
    <row r="65" spans="1:17" ht="21.75" customHeight="1">
      <c r="A65" s="49"/>
      <c r="B65" s="48"/>
      <c r="C65" s="47"/>
      <c r="D65" s="45"/>
      <c r="E65" s="47"/>
      <c r="F65" s="90"/>
      <c r="G65" s="46"/>
      <c r="H65" s="45"/>
      <c r="I65" s="46"/>
      <c r="J65" s="45"/>
      <c r="K65" s="46"/>
      <c r="L65" s="45"/>
      <c r="M65" s="29"/>
      <c r="N65" s="28"/>
      <c r="P65" s="21"/>
      <c r="Q65" s="21"/>
    </row>
    <row r="66" spans="1:17" ht="20.25" customHeight="1">
      <c r="A66" s="859" t="s">
        <v>183</v>
      </c>
      <c r="B66" s="860"/>
      <c r="C66" s="37">
        <v>192</v>
      </c>
      <c r="D66" s="43">
        <v>286173543</v>
      </c>
      <c r="E66" s="37">
        <v>166</v>
      </c>
      <c r="F66" s="44">
        <v>279421772</v>
      </c>
      <c r="G66" s="44">
        <v>94</v>
      </c>
      <c r="H66" s="43">
        <v>164302277</v>
      </c>
      <c r="I66" s="44">
        <v>15</v>
      </c>
      <c r="J66" s="43">
        <v>31208081</v>
      </c>
      <c r="K66" s="44">
        <v>802</v>
      </c>
      <c r="L66" s="43">
        <v>1089286554</v>
      </c>
      <c r="M66" s="22"/>
      <c r="N66" s="22"/>
      <c r="P66" s="21"/>
      <c r="Q66" s="21"/>
    </row>
    <row r="67" spans="1:17" ht="21.75" customHeight="1">
      <c r="A67" s="42"/>
      <c r="B67" s="41"/>
      <c r="C67" s="40"/>
      <c r="D67" s="50"/>
      <c r="E67" s="40"/>
      <c r="F67" s="89"/>
      <c r="G67" s="39"/>
      <c r="H67" s="50"/>
      <c r="I67" s="39"/>
      <c r="J67" s="50"/>
      <c r="K67" s="39"/>
      <c r="L67" s="50"/>
      <c r="M67" s="29"/>
      <c r="N67" s="28"/>
      <c r="P67" s="21"/>
      <c r="Q67" s="21"/>
    </row>
    <row r="68" spans="1:17" ht="20.25" customHeight="1">
      <c r="A68" s="859" t="s">
        <v>263</v>
      </c>
      <c r="B68" s="860"/>
      <c r="C68" s="37">
        <v>109</v>
      </c>
      <c r="D68" s="43">
        <v>167695286</v>
      </c>
      <c r="E68" s="37">
        <v>167</v>
      </c>
      <c r="F68" s="44">
        <v>270976980</v>
      </c>
      <c r="G68" s="44">
        <v>56</v>
      </c>
      <c r="H68" s="43">
        <v>97416017</v>
      </c>
      <c r="I68" s="44">
        <v>2</v>
      </c>
      <c r="J68" s="43">
        <v>4579432</v>
      </c>
      <c r="K68" s="44">
        <v>458</v>
      </c>
      <c r="L68" s="43">
        <v>660369888</v>
      </c>
      <c r="M68" s="22"/>
      <c r="N68" s="22"/>
      <c r="P68" s="21"/>
      <c r="Q68" s="21"/>
    </row>
    <row r="69" spans="1:17" ht="21.75" customHeight="1">
      <c r="A69" s="49"/>
      <c r="B69" s="48"/>
      <c r="C69" s="47"/>
      <c r="D69" s="45"/>
      <c r="E69" s="47"/>
      <c r="F69" s="90"/>
      <c r="G69" s="46"/>
      <c r="H69" s="45"/>
      <c r="I69" s="46"/>
      <c r="J69" s="45"/>
      <c r="K69" s="46"/>
      <c r="L69" s="45"/>
      <c r="M69" s="29"/>
      <c r="N69" s="28"/>
      <c r="P69" s="21"/>
      <c r="Q69" s="21"/>
    </row>
    <row r="70" spans="1:17" ht="20.25" customHeight="1">
      <c r="A70" s="859" t="s">
        <v>181</v>
      </c>
      <c r="B70" s="860"/>
      <c r="C70" s="37">
        <v>587</v>
      </c>
      <c r="D70" s="43">
        <v>869235497</v>
      </c>
      <c r="E70" s="37">
        <v>1492</v>
      </c>
      <c r="F70" s="44">
        <v>2509882335</v>
      </c>
      <c r="G70" s="44">
        <v>1337</v>
      </c>
      <c r="H70" s="43">
        <v>2440466720</v>
      </c>
      <c r="I70" s="44">
        <v>126</v>
      </c>
      <c r="J70" s="43">
        <v>264802622</v>
      </c>
      <c r="K70" s="44">
        <v>4413</v>
      </c>
      <c r="L70" s="43">
        <v>6846537802</v>
      </c>
      <c r="M70" s="22"/>
      <c r="N70" s="22"/>
      <c r="P70" s="21"/>
      <c r="Q70" s="21"/>
    </row>
    <row r="71" spans="1:17" ht="21.75" customHeight="1">
      <c r="A71" s="49"/>
      <c r="B71" s="48"/>
      <c r="C71" s="47"/>
      <c r="D71" s="45"/>
      <c r="E71" s="47"/>
      <c r="F71" s="90"/>
      <c r="G71" s="46"/>
      <c r="H71" s="45"/>
      <c r="I71" s="46"/>
      <c r="J71" s="45"/>
      <c r="K71" s="46"/>
      <c r="L71" s="45"/>
      <c r="M71" s="29"/>
      <c r="N71" s="28"/>
      <c r="P71" s="21"/>
      <c r="Q71" s="21"/>
    </row>
    <row r="72" spans="1:17" ht="20.25" customHeight="1">
      <c r="A72" s="857" t="s">
        <v>180</v>
      </c>
      <c r="B72" s="858"/>
      <c r="C72" s="37">
        <v>42</v>
      </c>
      <c r="D72" s="43">
        <v>65130172</v>
      </c>
      <c r="E72" s="37">
        <v>102</v>
      </c>
      <c r="F72" s="44">
        <v>189604848</v>
      </c>
      <c r="G72" s="44">
        <v>117</v>
      </c>
      <c r="H72" s="43">
        <v>232834323</v>
      </c>
      <c r="I72" s="44">
        <v>23</v>
      </c>
      <c r="J72" s="43">
        <v>48562099</v>
      </c>
      <c r="K72" s="44">
        <v>382</v>
      </c>
      <c r="L72" s="43">
        <v>605537301</v>
      </c>
      <c r="M72" s="22"/>
      <c r="N72" s="22"/>
      <c r="P72" s="21"/>
      <c r="Q72" s="21"/>
    </row>
    <row r="73" spans="1:17" ht="21.75" customHeight="1">
      <c r="A73" s="42"/>
      <c r="B73" s="41"/>
      <c r="C73" s="40"/>
      <c r="D73" s="50"/>
      <c r="E73" s="40"/>
      <c r="F73" s="89"/>
      <c r="G73" s="39"/>
      <c r="H73" s="50"/>
      <c r="I73" s="39"/>
      <c r="J73" s="50"/>
      <c r="K73" s="39"/>
      <c r="L73" s="50"/>
      <c r="M73" s="29"/>
      <c r="N73" s="28"/>
      <c r="P73" s="21"/>
      <c r="Q73" s="21"/>
    </row>
    <row r="74" spans="1:17" ht="20.25" customHeight="1">
      <c r="A74" s="859" t="s">
        <v>179</v>
      </c>
      <c r="B74" s="860"/>
      <c r="C74" s="37">
        <v>1568</v>
      </c>
      <c r="D74" s="43">
        <v>2309660399</v>
      </c>
      <c r="E74" s="37">
        <v>3779</v>
      </c>
      <c r="F74" s="44">
        <v>6642013684</v>
      </c>
      <c r="G74" s="44">
        <v>3424</v>
      </c>
      <c r="H74" s="43">
        <v>6280423024</v>
      </c>
      <c r="I74" s="44">
        <v>203</v>
      </c>
      <c r="J74" s="43">
        <v>364638980</v>
      </c>
      <c r="K74" s="44">
        <v>12142</v>
      </c>
      <c r="L74" s="43">
        <v>18764373776</v>
      </c>
      <c r="M74" s="22"/>
      <c r="N74" s="22"/>
      <c r="P74" s="21"/>
      <c r="Q74" s="21"/>
    </row>
    <row r="75" spans="1:17" ht="21.75" customHeight="1">
      <c r="A75" s="49"/>
      <c r="B75" s="48"/>
      <c r="C75" s="47"/>
      <c r="D75" s="45"/>
      <c r="E75" s="47"/>
      <c r="F75" s="90"/>
      <c r="G75" s="46"/>
      <c r="H75" s="45"/>
      <c r="I75" s="46"/>
      <c r="J75" s="45"/>
      <c r="K75" s="46"/>
      <c r="L75" s="45"/>
      <c r="M75" s="29"/>
      <c r="N75" s="28"/>
      <c r="P75" s="21"/>
      <c r="Q75" s="21"/>
    </row>
    <row r="76" spans="1:17" ht="20.25" customHeight="1">
      <c r="A76" s="859" t="s">
        <v>178</v>
      </c>
      <c r="B76" s="860"/>
      <c r="C76" s="37">
        <v>2635</v>
      </c>
      <c r="D76" s="43">
        <v>4205502568</v>
      </c>
      <c r="E76" s="37">
        <v>3694</v>
      </c>
      <c r="F76" s="44">
        <v>6706323101</v>
      </c>
      <c r="G76" s="44">
        <v>2338</v>
      </c>
      <c r="H76" s="43">
        <v>4455424610</v>
      </c>
      <c r="I76" s="44">
        <v>155</v>
      </c>
      <c r="J76" s="43">
        <v>320456369</v>
      </c>
      <c r="K76" s="44">
        <v>15207</v>
      </c>
      <c r="L76" s="43">
        <v>20943824440</v>
      </c>
      <c r="M76" s="22"/>
      <c r="N76" s="22"/>
      <c r="P76" s="21"/>
      <c r="Q76" s="21"/>
    </row>
    <row r="77" spans="1:17" ht="21.75" customHeight="1">
      <c r="A77" s="49"/>
      <c r="B77" s="48"/>
      <c r="C77" s="47"/>
      <c r="D77" s="45"/>
      <c r="E77" s="47"/>
      <c r="F77" s="90"/>
      <c r="G77" s="46"/>
      <c r="H77" s="45"/>
      <c r="I77" s="46"/>
      <c r="J77" s="45"/>
      <c r="K77" s="46"/>
      <c r="L77" s="45"/>
      <c r="M77" s="29"/>
      <c r="N77" s="28"/>
      <c r="P77" s="21"/>
      <c r="Q77" s="21"/>
    </row>
    <row r="78" spans="1:17" ht="20.25" customHeight="1">
      <c r="A78" s="857" t="s">
        <v>177</v>
      </c>
      <c r="B78" s="858"/>
      <c r="C78" s="37">
        <v>1647</v>
      </c>
      <c r="D78" s="43">
        <v>2349376442</v>
      </c>
      <c r="E78" s="37">
        <v>2866</v>
      </c>
      <c r="F78" s="44">
        <v>4618888836</v>
      </c>
      <c r="G78" s="44">
        <v>1046</v>
      </c>
      <c r="H78" s="43">
        <v>1778881732</v>
      </c>
      <c r="I78" s="44">
        <v>13</v>
      </c>
      <c r="J78" s="43">
        <v>23795116</v>
      </c>
      <c r="K78" s="44">
        <v>7082</v>
      </c>
      <c r="L78" s="43">
        <v>10111337195</v>
      </c>
      <c r="M78" s="22"/>
      <c r="N78" s="22"/>
      <c r="P78" s="21"/>
      <c r="Q78" s="21"/>
    </row>
    <row r="79" spans="1:17" ht="21.75" customHeight="1">
      <c r="A79" s="42"/>
      <c r="B79" s="41"/>
      <c r="C79" s="40"/>
      <c r="D79" s="50"/>
      <c r="E79" s="40"/>
      <c r="F79" s="89"/>
      <c r="G79" s="39"/>
      <c r="H79" s="50"/>
      <c r="I79" s="39"/>
      <c r="J79" s="50"/>
      <c r="K79" s="39"/>
      <c r="L79" s="50"/>
      <c r="M79" s="29"/>
      <c r="N79" s="28"/>
      <c r="P79" s="21"/>
      <c r="Q79" s="21"/>
    </row>
    <row r="80" spans="1:17" ht="20.25" customHeight="1">
      <c r="A80" s="859" t="s">
        <v>176</v>
      </c>
      <c r="B80" s="860"/>
      <c r="C80" s="37">
        <v>1103</v>
      </c>
      <c r="D80" s="43">
        <v>1616938242</v>
      </c>
      <c r="E80" s="37">
        <v>3246</v>
      </c>
      <c r="F80" s="44">
        <v>5333907645</v>
      </c>
      <c r="G80" s="44">
        <v>2455</v>
      </c>
      <c r="H80" s="43">
        <v>4172728070</v>
      </c>
      <c r="I80" s="44">
        <v>62</v>
      </c>
      <c r="J80" s="43">
        <v>109794692</v>
      </c>
      <c r="K80" s="44">
        <v>7971</v>
      </c>
      <c r="L80" s="43">
        <v>12287131627</v>
      </c>
      <c r="M80" s="22"/>
      <c r="N80" s="22"/>
      <c r="P80" s="21"/>
      <c r="Q80" s="21"/>
    </row>
    <row r="81" spans="1:17" ht="21.75" customHeight="1">
      <c r="A81" s="49"/>
      <c r="B81" s="48"/>
      <c r="C81" s="47"/>
      <c r="D81" s="45"/>
      <c r="E81" s="47"/>
      <c r="F81" s="90"/>
      <c r="G81" s="46"/>
      <c r="H81" s="45"/>
      <c r="I81" s="46"/>
      <c r="J81" s="45"/>
      <c r="K81" s="46"/>
      <c r="L81" s="45"/>
      <c r="M81" s="29"/>
      <c r="N81" s="28"/>
      <c r="P81" s="21"/>
      <c r="Q81" s="21"/>
    </row>
    <row r="82" spans="1:17" ht="20.25" customHeight="1">
      <c r="A82" s="859" t="s">
        <v>175</v>
      </c>
      <c r="B82" s="860"/>
      <c r="C82" s="37">
        <v>378</v>
      </c>
      <c r="D82" s="43">
        <v>564591395</v>
      </c>
      <c r="E82" s="37">
        <v>546</v>
      </c>
      <c r="F82" s="44">
        <v>919585462</v>
      </c>
      <c r="G82" s="44">
        <v>351</v>
      </c>
      <c r="H82" s="43">
        <v>619977956</v>
      </c>
      <c r="I82" s="44">
        <v>20</v>
      </c>
      <c r="J82" s="43">
        <v>36475316</v>
      </c>
      <c r="K82" s="44">
        <v>2059</v>
      </c>
      <c r="L82" s="43">
        <v>2872518340</v>
      </c>
      <c r="M82" s="22"/>
      <c r="N82" s="22"/>
      <c r="P82" s="21"/>
      <c r="Q82" s="21"/>
    </row>
    <row r="83" spans="1:17" ht="21.75" customHeight="1">
      <c r="A83" s="49"/>
      <c r="B83" s="48"/>
      <c r="C83" s="47"/>
      <c r="D83" s="45"/>
      <c r="E83" s="47"/>
      <c r="F83" s="90"/>
      <c r="G83" s="46"/>
      <c r="H83" s="45"/>
      <c r="I83" s="46"/>
      <c r="J83" s="45"/>
      <c r="K83" s="46"/>
      <c r="L83" s="45"/>
      <c r="M83" s="29"/>
      <c r="N83" s="28"/>
      <c r="P83" s="21"/>
      <c r="Q83" s="21"/>
    </row>
    <row r="84" spans="1:17" ht="20.25" customHeight="1">
      <c r="A84" s="859" t="s">
        <v>174</v>
      </c>
      <c r="B84" s="860"/>
      <c r="C84" s="37">
        <v>2485</v>
      </c>
      <c r="D84" s="43">
        <v>3439579907</v>
      </c>
      <c r="E84" s="37">
        <v>3768</v>
      </c>
      <c r="F84" s="44">
        <v>5878123433</v>
      </c>
      <c r="G84" s="44">
        <v>2618</v>
      </c>
      <c r="H84" s="43">
        <v>4526218328</v>
      </c>
      <c r="I84" s="44">
        <v>199</v>
      </c>
      <c r="J84" s="43">
        <v>376584239</v>
      </c>
      <c r="K84" s="44">
        <v>12015</v>
      </c>
      <c r="L84" s="43">
        <v>16904821483</v>
      </c>
      <c r="M84" s="22"/>
      <c r="N84" s="22"/>
      <c r="P84" s="21"/>
      <c r="Q84" s="21"/>
    </row>
    <row r="85" spans="1:17" ht="21.75" customHeight="1">
      <c r="A85" s="42"/>
      <c r="B85" s="41"/>
      <c r="C85" s="40"/>
      <c r="D85" s="50"/>
      <c r="E85" s="40"/>
      <c r="F85" s="89"/>
      <c r="G85" s="39"/>
      <c r="H85" s="50"/>
      <c r="I85" s="39"/>
      <c r="J85" s="50"/>
      <c r="K85" s="39"/>
      <c r="L85" s="50"/>
      <c r="M85" s="29"/>
      <c r="N85" s="28"/>
      <c r="P85" s="21"/>
      <c r="Q85" s="21"/>
    </row>
    <row r="86" spans="1:17" ht="20.25" customHeight="1">
      <c r="A86" s="859" t="s">
        <v>173</v>
      </c>
      <c r="B86" s="860"/>
      <c r="C86" s="37">
        <v>14575</v>
      </c>
      <c r="D86" s="43">
        <v>20857771655</v>
      </c>
      <c r="E86" s="37">
        <v>4787</v>
      </c>
      <c r="F86" s="44">
        <v>6982385205</v>
      </c>
      <c r="G86" s="44">
        <v>677</v>
      </c>
      <c r="H86" s="43">
        <v>1039017791</v>
      </c>
      <c r="I86" s="44">
        <v>14</v>
      </c>
      <c r="J86" s="43">
        <v>24339190</v>
      </c>
      <c r="K86" s="44">
        <v>44535</v>
      </c>
      <c r="L86" s="43">
        <v>42869207673</v>
      </c>
      <c r="M86" s="22"/>
      <c r="N86" s="22"/>
      <c r="P86" s="21"/>
      <c r="Q86" s="21"/>
    </row>
    <row r="87" spans="1:17" ht="21.75" customHeight="1">
      <c r="A87" s="49"/>
      <c r="B87" s="48"/>
      <c r="C87" s="47"/>
      <c r="D87" s="45"/>
      <c r="E87" s="47"/>
      <c r="F87" s="90"/>
      <c r="G87" s="46"/>
      <c r="H87" s="45"/>
      <c r="I87" s="46"/>
      <c r="J87" s="45"/>
      <c r="K87" s="46"/>
      <c r="L87" s="45"/>
      <c r="M87" s="29"/>
      <c r="N87" s="28"/>
      <c r="P87" s="21"/>
      <c r="Q87" s="21"/>
    </row>
    <row r="88" spans="1:17" ht="20.25" customHeight="1">
      <c r="A88" s="859" t="s">
        <v>172</v>
      </c>
      <c r="B88" s="860"/>
      <c r="C88" s="37">
        <v>436</v>
      </c>
      <c r="D88" s="43">
        <v>670205410</v>
      </c>
      <c r="E88" s="37">
        <v>1006</v>
      </c>
      <c r="F88" s="44">
        <v>1823303291</v>
      </c>
      <c r="G88" s="44">
        <v>1093</v>
      </c>
      <c r="H88" s="43">
        <v>2137937397</v>
      </c>
      <c r="I88" s="44">
        <v>298</v>
      </c>
      <c r="J88" s="43">
        <v>677016185</v>
      </c>
      <c r="K88" s="44">
        <v>3855</v>
      </c>
      <c r="L88" s="43">
        <v>5994853814</v>
      </c>
      <c r="M88" s="22"/>
      <c r="N88" s="22"/>
      <c r="P88" s="21"/>
      <c r="Q88" s="21"/>
    </row>
    <row r="89" spans="1:17" ht="21.75" customHeight="1">
      <c r="A89" s="49"/>
      <c r="B89" s="48"/>
      <c r="C89" s="47"/>
      <c r="D89" s="45"/>
      <c r="E89" s="47"/>
      <c r="F89" s="90"/>
      <c r="G89" s="46"/>
      <c r="H89" s="45"/>
      <c r="I89" s="46"/>
      <c r="J89" s="45"/>
      <c r="K89" s="46"/>
      <c r="L89" s="45"/>
      <c r="M89" s="29"/>
      <c r="N89" s="28"/>
      <c r="P89" s="21"/>
      <c r="Q89" s="21"/>
    </row>
    <row r="90" spans="1:17" ht="20.25" customHeight="1">
      <c r="A90" s="859" t="s">
        <v>171</v>
      </c>
      <c r="B90" s="860"/>
      <c r="C90" s="37">
        <v>32</v>
      </c>
      <c r="D90" s="43">
        <v>50672629</v>
      </c>
      <c r="E90" s="37">
        <v>73</v>
      </c>
      <c r="F90" s="44">
        <v>128271110</v>
      </c>
      <c r="G90" s="44">
        <v>31</v>
      </c>
      <c r="H90" s="43">
        <v>59670899</v>
      </c>
      <c r="I90" s="44">
        <v>3</v>
      </c>
      <c r="J90" s="43">
        <v>6094015</v>
      </c>
      <c r="K90" s="44">
        <v>187</v>
      </c>
      <c r="L90" s="43">
        <v>286470400</v>
      </c>
      <c r="M90" s="22"/>
      <c r="N90" s="22"/>
      <c r="P90" s="21"/>
      <c r="Q90" s="21"/>
    </row>
    <row r="91" spans="1:17" ht="21.75" customHeight="1">
      <c r="A91" s="42"/>
      <c r="B91" s="41"/>
      <c r="C91" s="40"/>
      <c r="D91" s="50"/>
      <c r="E91" s="40"/>
      <c r="F91" s="89"/>
      <c r="G91" s="39"/>
      <c r="H91" s="50"/>
      <c r="I91" s="39"/>
      <c r="J91" s="50"/>
      <c r="K91" s="39"/>
      <c r="L91" s="50"/>
      <c r="M91" s="29"/>
      <c r="N91" s="28"/>
      <c r="P91" s="21"/>
      <c r="Q91" s="21"/>
    </row>
    <row r="92" spans="1:17" ht="20.25" customHeight="1">
      <c r="A92" s="859" t="s">
        <v>170</v>
      </c>
      <c r="B92" s="860"/>
      <c r="C92" s="37">
        <v>680</v>
      </c>
      <c r="D92" s="43">
        <v>955995511</v>
      </c>
      <c r="E92" s="37">
        <v>1150</v>
      </c>
      <c r="F92" s="44">
        <v>1888631469</v>
      </c>
      <c r="G92" s="44">
        <v>513</v>
      </c>
      <c r="H92" s="43">
        <v>900977890</v>
      </c>
      <c r="I92" s="44">
        <v>15</v>
      </c>
      <c r="J92" s="43">
        <v>27506480</v>
      </c>
      <c r="K92" s="44">
        <v>3271</v>
      </c>
      <c r="L92" s="43">
        <v>4544373803</v>
      </c>
      <c r="M92" s="22"/>
      <c r="N92" s="22"/>
      <c r="P92" s="21"/>
      <c r="Q92" s="21"/>
    </row>
    <row r="93" spans="1:17" ht="21.75" customHeight="1">
      <c r="A93" s="49"/>
      <c r="B93" s="48"/>
      <c r="C93" s="47"/>
      <c r="D93" s="45"/>
      <c r="E93" s="47"/>
      <c r="F93" s="90"/>
      <c r="G93" s="46"/>
      <c r="H93" s="45"/>
      <c r="I93" s="46"/>
      <c r="J93" s="45"/>
      <c r="K93" s="46"/>
      <c r="L93" s="45"/>
      <c r="M93" s="29"/>
      <c r="N93" s="28"/>
      <c r="P93" s="21"/>
      <c r="Q93" s="21"/>
    </row>
    <row r="94" spans="1:17" ht="20.25" customHeight="1">
      <c r="A94" s="859" t="s">
        <v>169</v>
      </c>
      <c r="B94" s="860"/>
      <c r="C94" s="37">
        <v>763</v>
      </c>
      <c r="D94" s="43">
        <v>1116826287</v>
      </c>
      <c r="E94" s="37">
        <v>914</v>
      </c>
      <c r="F94" s="44">
        <v>1487687582</v>
      </c>
      <c r="G94" s="44">
        <v>385</v>
      </c>
      <c r="H94" s="43">
        <v>648771747</v>
      </c>
      <c r="I94" s="44">
        <v>12</v>
      </c>
      <c r="J94" s="43">
        <v>21842960</v>
      </c>
      <c r="K94" s="44">
        <v>4054</v>
      </c>
      <c r="L94" s="43">
        <v>4916956421</v>
      </c>
      <c r="M94" s="22"/>
      <c r="N94" s="22"/>
      <c r="P94" s="21"/>
      <c r="Q94" s="21"/>
    </row>
    <row r="95" spans="1:17" ht="21.75" customHeight="1">
      <c r="A95" s="49"/>
      <c r="B95" s="48"/>
      <c r="C95" s="47"/>
      <c r="D95" s="45"/>
      <c r="E95" s="47"/>
      <c r="F95" s="90"/>
      <c r="G95" s="46"/>
      <c r="H95" s="45"/>
      <c r="I95" s="46"/>
      <c r="J95" s="45"/>
      <c r="K95" s="46"/>
      <c r="L95" s="45"/>
      <c r="M95" s="29"/>
      <c r="N95" s="28"/>
      <c r="P95" s="21"/>
      <c r="Q95" s="21"/>
    </row>
    <row r="96" spans="1:17" ht="20.25" customHeight="1">
      <c r="A96" s="859" t="s">
        <v>168</v>
      </c>
      <c r="B96" s="860"/>
      <c r="C96" s="37">
        <v>1065</v>
      </c>
      <c r="D96" s="43">
        <v>1333279294</v>
      </c>
      <c r="E96" s="37">
        <v>2190</v>
      </c>
      <c r="F96" s="44">
        <v>3148712228</v>
      </c>
      <c r="G96" s="44">
        <v>2517</v>
      </c>
      <c r="H96" s="43">
        <v>3895384007</v>
      </c>
      <c r="I96" s="44">
        <v>271</v>
      </c>
      <c r="J96" s="43">
        <v>451616382</v>
      </c>
      <c r="K96" s="44">
        <v>9490</v>
      </c>
      <c r="L96" s="43">
        <v>11477115530</v>
      </c>
      <c r="M96" s="22"/>
      <c r="N96" s="22"/>
      <c r="P96" s="21"/>
      <c r="Q96" s="21"/>
    </row>
    <row r="97" spans="1:17" ht="21.75" customHeight="1">
      <c r="A97" s="42"/>
      <c r="B97" s="41"/>
      <c r="C97" s="40"/>
      <c r="D97" s="50"/>
      <c r="E97" s="40"/>
      <c r="F97" s="89"/>
      <c r="G97" s="39"/>
      <c r="H97" s="50"/>
      <c r="I97" s="39"/>
      <c r="J97" s="50"/>
      <c r="K97" s="39"/>
      <c r="L97" s="50"/>
      <c r="M97" s="29"/>
      <c r="N97" s="28"/>
      <c r="P97" s="21"/>
      <c r="Q97" s="21"/>
    </row>
    <row r="98" spans="1:17" ht="20.25" customHeight="1">
      <c r="A98" s="859" t="s">
        <v>167</v>
      </c>
      <c r="B98" s="860"/>
      <c r="C98" s="37">
        <v>6972</v>
      </c>
      <c r="D98" s="43">
        <v>8664642325</v>
      </c>
      <c r="E98" s="37">
        <v>12264</v>
      </c>
      <c r="F98" s="44">
        <v>17835944803</v>
      </c>
      <c r="G98" s="44">
        <v>10019</v>
      </c>
      <c r="H98" s="43">
        <v>17023113051</v>
      </c>
      <c r="I98" s="44">
        <v>1906</v>
      </c>
      <c r="J98" s="43">
        <v>3812267755</v>
      </c>
      <c r="K98" s="44">
        <v>39998</v>
      </c>
      <c r="L98" s="43">
        <v>54875973419</v>
      </c>
      <c r="M98" s="22"/>
      <c r="N98" s="22"/>
      <c r="P98" s="21"/>
      <c r="Q98" s="21"/>
    </row>
    <row r="99" spans="1:17" ht="21.75" customHeight="1">
      <c r="A99" s="49"/>
      <c r="B99" s="48"/>
      <c r="C99" s="47"/>
      <c r="D99" s="45"/>
      <c r="E99" s="47"/>
      <c r="F99" s="90"/>
      <c r="G99" s="46"/>
      <c r="H99" s="45"/>
      <c r="I99" s="46"/>
      <c r="J99" s="45"/>
      <c r="K99" s="46"/>
      <c r="L99" s="45"/>
      <c r="M99" s="29"/>
      <c r="N99" s="28"/>
      <c r="P99" s="21"/>
      <c r="Q99" s="21"/>
    </row>
    <row r="100" spans="1:17" ht="20.25" customHeight="1">
      <c r="A100" s="857" t="s">
        <v>165</v>
      </c>
      <c r="B100" s="858"/>
      <c r="C100" s="37">
        <v>105</v>
      </c>
      <c r="D100" s="43">
        <v>155306727</v>
      </c>
      <c r="E100" s="37">
        <v>107</v>
      </c>
      <c r="F100" s="44">
        <v>178983661</v>
      </c>
      <c r="G100" s="44">
        <v>62</v>
      </c>
      <c r="H100" s="43">
        <v>114871355</v>
      </c>
      <c r="I100" s="44">
        <v>11</v>
      </c>
      <c r="J100" s="43">
        <v>24000125</v>
      </c>
      <c r="K100" s="44">
        <v>781</v>
      </c>
      <c r="L100" s="43">
        <v>803075878</v>
      </c>
      <c r="M100" s="22"/>
      <c r="N100" s="22"/>
      <c r="P100" s="21"/>
      <c r="Q100" s="21"/>
    </row>
    <row r="101" spans="1:17" ht="21.75" customHeight="1">
      <c r="A101" s="42"/>
      <c r="B101" s="41"/>
      <c r="C101" s="40"/>
      <c r="D101" s="50"/>
      <c r="E101" s="40"/>
      <c r="F101" s="89"/>
      <c r="G101" s="39"/>
      <c r="H101" s="50"/>
      <c r="I101" s="39"/>
      <c r="J101" s="50"/>
      <c r="K101" s="39"/>
      <c r="L101" s="50"/>
      <c r="M101" s="29"/>
      <c r="N101" s="28"/>
      <c r="P101" s="21"/>
      <c r="Q101" s="21"/>
    </row>
    <row r="102" spans="1:17" ht="20.25" customHeight="1">
      <c r="A102" s="857" t="s">
        <v>164</v>
      </c>
      <c r="B102" s="858"/>
      <c r="C102" s="27">
        <v>35461</v>
      </c>
      <c r="D102" s="51">
        <v>49818513905</v>
      </c>
      <c r="E102" s="27">
        <v>42498</v>
      </c>
      <c r="F102" s="52">
        <v>67151015262</v>
      </c>
      <c r="G102" s="52">
        <v>29237</v>
      </c>
      <c r="H102" s="51">
        <v>50795854230</v>
      </c>
      <c r="I102" s="52">
        <v>3370</v>
      </c>
      <c r="J102" s="51">
        <v>6672258971</v>
      </c>
      <c r="K102" s="52">
        <v>169203</v>
      </c>
      <c r="L102" s="51">
        <v>217668652557</v>
      </c>
      <c r="M102" s="22"/>
      <c r="N102" s="22"/>
      <c r="P102" s="21"/>
      <c r="Q102" s="21"/>
    </row>
    <row r="103" spans="1:17" ht="18.95" customHeight="1">
      <c r="A103" s="710"/>
      <c r="B103" s="711"/>
      <c r="C103" s="40"/>
      <c r="D103" s="50"/>
      <c r="E103" s="40"/>
      <c r="F103" s="89"/>
      <c r="G103" s="39"/>
      <c r="H103" s="50"/>
      <c r="I103" s="39"/>
      <c r="J103" s="50"/>
      <c r="K103" s="39"/>
      <c r="L103" s="50"/>
      <c r="M103" s="29"/>
      <c r="N103" s="28"/>
      <c r="P103" s="21"/>
      <c r="Q103" s="21"/>
    </row>
    <row r="104" spans="1:17" ht="20.25" customHeight="1">
      <c r="A104" s="876" t="s">
        <v>262</v>
      </c>
      <c r="B104" s="877" t="s">
        <v>262</v>
      </c>
      <c r="C104" s="37">
        <v>720</v>
      </c>
      <c r="D104" s="43">
        <v>816087024</v>
      </c>
      <c r="E104" s="37">
        <v>883</v>
      </c>
      <c r="F104" s="44">
        <v>1159157643</v>
      </c>
      <c r="G104" s="44">
        <v>575</v>
      </c>
      <c r="H104" s="43">
        <v>823979844</v>
      </c>
      <c r="I104" s="44">
        <v>94</v>
      </c>
      <c r="J104" s="43">
        <v>147835771</v>
      </c>
      <c r="K104" s="44">
        <v>4522</v>
      </c>
      <c r="L104" s="43">
        <v>4471645569</v>
      </c>
      <c r="M104" s="22"/>
      <c r="N104" s="22"/>
      <c r="P104" s="21"/>
      <c r="Q104" s="21"/>
    </row>
    <row r="105" spans="1:17" ht="18.95" customHeight="1">
      <c r="A105" s="712"/>
      <c r="B105" s="713"/>
      <c r="C105" s="32"/>
      <c r="D105" s="87"/>
      <c r="E105" s="32"/>
      <c r="F105" s="88"/>
      <c r="G105" s="32"/>
      <c r="H105" s="87"/>
      <c r="I105" s="32"/>
      <c r="J105" s="87"/>
      <c r="K105" s="32"/>
      <c r="L105" s="87"/>
      <c r="M105" s="29"/>
      <c r="N105" s="28"/>
      <c r="P105" s="21"/>
      <c r="Q105" s="21"/>
    </row>
    <row r="106" spans="1:17" ht="20.25" customHeight="1">
      <c r="A106" s="878" t="s">
        <v>261</v>
      </c>
      <c r="B106" s="879" t="s">
        <v>261</v>
      </c>
      <c r="C106" s="27">
        <v>34741</v>
      </c>
      <c r="D106" s="51">
        <v>49002426881</v>
      </c>
      <c r="E106" s="27">
        <v>41615</v>
      </c>
      <c r="F106" s="52">
        <v>65991857619</v>
      </c>
      <c r="G106" s="52">
        <v>28662</v>
      </c>
      <c r="H106" s="51">
        <v>49971874386</v>
      </c>
      <c r="I106" s="52">
        <v>3276</v>
      </c>
      <c r="J106" s="51">
        <v>6524423200</v>
      </c>
      <c r="K106" s="52">
        <v>164681</v>
      </c>
      <c r="L106" s="51">
        <v>213197006988</v>
      </c>
      <c r="M106" s="22"/>
      <c r="N106" s="22"/>
      <c r="P106" s="21"/>
      <c r="Q106" s="21"/>
    </row>
    <row r="108" spans="1:17">
      <c r="A108" s="862"/>
      <c r="B108" s="863"/>
      <c r="C108" s="19"/>
      <c r="D108" s="19"/>
      <c r="E108" s="19"/>
      <c r="F108" s="19"/>
      <c r="G108" s="19"/>
      <c r="H108" s="19"/>
      <c r="I108" s="20"/>
      <c r="J108" s="20"/>
    </row>
    <row r="109" spans="1:17" ht="17.25" customHeight="1">
      <c r="A109" s="862"/>
      <c r="B109" s="863"/>
      <c r="C109" s="19"/>
      <c r="D109" s="19"/>
      <c r="E109" s="19"/>
      <c r="F109" s="19"/>
      <c r="G109" s="19"/>
      <c r="H109" s="19"/>
      <c r="I109" s="18"/>
      <c r="J109" s="18"/>
    </row>
    <row r="110" spans="1:17">
      <c r="C110" s="17"/>
      <c r="D110" s="17"/>
      <c r="E110" s="17"/>
      <c r="F110" s="17"/>
      <c r="G110" s="17"/>
      <c r="H110" s="17"/>
      <c r="I110" s="17"/>
      <c r="J110" s="17"/>
    </row>
    <row r="112" spans="1:17"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row r="136" ht="24" customHeight="1"/>
    <row r="137" ht="24" customHeight="1"/>
    <row r="138" ht="24" customHeight="1"/>
    <row r="139" ht="24" customHeight="1"/>
    <row r="140" ht="24" customHeight="1"/>
    <row r="141" ht="24" customHeight="1"/>
    <row r="142" ht="24" customHeight="1"/>
    <row r="143" ht="24" customHeight="1"/>
    <row r="146" spans="22:22">
      <c r="V146" s="16"/>
    </row>
    <row r="147" spans="22:22">
      <c r="V147" s="16"/>
    </row>
    <row r="149" spans="22:22" ht="24" customHeight="1"/>
    <row r="150" spans="22:22" ht="24" customHeight="1"/>
    <row r="151" spans="22:22" ht="24" customHeight="1"/>
    <row r="152" spans="22:22" ht="24" customHeight="1"/>
    <row r="153" spans="22:22" ht="24" customHeight="1"/>
    <row r="154" spans="22:22" ht="24" customHeight="1"/>
    <row r="155" spans="22:22" ht="24" customHeight="1"/>
    <row r="156" spans="22:22" ht="24" customHeight="1"/>
    <row r="157" spans="22:22" ht="24" customHeight="1"/>
    <row r="158" spans="22:22" ht="24" customHeight="1"/>
    <row r="159" spans="22:22" ht="24" customHeight="1"/>
    <row r="160" spans="22:22"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7" ht="24" customHeight="1"/>
    <row r="298" ht="24" customHeight="1"/>
    <row r="299" ht="24" customHeight="1"/>
    <row r="300" ht="24" customHeight="1"/>
    <row r="301" ht="24" customHeight="1"/>
    <row r="302"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row r="313" ht="24" customHeight="1"/>
    <row r="314" ht="24" customHeight="1"/>
    <row r="315" ht="24" customHeight="1"/>
    <row r="316" ht="24" customHeight="1"/>
    <row r="317" ht="24" customHeight="1"/>
    <row r="318" ht="24" customHeight="1"/>
    <row r="319" ht="24" customHeight="1"/>
    <row r="320" ht="24" customHeight="1"/>
    <row r="321" ht="24" customHeight="1"/>
    <row r="322" ht="24" customHeight="1"/>
    <row r="323" ht="24" customHeight="1"/>
    <row r="324" ht="24" customHeight="1"/>
    <row r="325" ht="24" customHeight="1"/>
    <row r="326" ht="24" customHeight="1"/>
    <row r="327" ht="24" customHeight="1"/>
    <row r="328" ht="24" customHeight="1"/>
  </sheetData>
  <mergeCells count="64">
    <mergeCell ref="M5:N5"/>
    <mergeCell ref="A9:B9"/>
    <mergeCell ref="I5:J5"/>
    <mergeCell ref="K5:L5"/>
    <mergeCell ref="A19:B19"/>
    <mergeCell ref="C5:D5"/>
    <mergeCell ref="E5:F5"/>
    <mergeCell ref="G5:H5"/>
    <mergeCell ref="A23:B23"/>
    <mergeCell ref="A15:B15"/>
    <mergeCell ref="A21:B21"/>
    <mergeCell ref="A17:B17"/>
    <mergeCell ref="A5:B6"/>
    <mergeCell ref="A11:B11"/>
    <mergeCell ref="A13:B13"/>
    <mergeCell ref="A25:B25"/>
    <mergeCell ref="A27:B27"/>
    <mergeCell ref="A54:B54"/>
    <mergeCell ref="A31:B31"/>
    <mergeCell ref="A33:B33"/>
    <mergeCell ref="A35:B35"/>
    <mergeCell ref="A51:B51"/>
    <mergeCell ref="A53:B53"/>
    <mergeCell ref="A37:B37"/>
    <mergeCell ref="A39:B39"/>
    <mergeCell ref="A41:B41"/>
    <mergeCell ref="A43:B43"/>
    <mergeCell ref="A45:B45"/>
    <mergeCell ref="A47:B47"/>
    <mergeCell ref="A49:B49"/>
    <mergeCell ref="A29:B29"/>
    <mergeCell ref="A68:B68"/>
    <mergeCell ref="A55:B55"/>
    <mergeCell ref="A58:B59"/>
    <mergeCell ref="C58:D58"/>
    <mergeCell ref="E58:F58"/>
    <mergeCell ref="K58:L58"/>
    <mergeCell ref="M58:N58"/>
    <mergeCell ref="A62:B62"/>
    <mergeCell ref="A64:B64"/>
    <mergeCell ref="A66:B66"/>
    <mergeCell ref="G58:H58"/>
    <mergeCell ref="I58:J58"/>
    <mergeCell ref="A92:B92"/>
    <mergeCell ref="A70:B70"/>
    <mergeCell ref="A72:B72"/>
    <mergeCell ref="A74:B74"/>
    <mergeCell ref="A76:B76"/>
    <mergeCell ref="A78:B78"/>
    <mergeCell ref="A80:B80"/>
    <mergeCell ref="A82:B82"/>
    <mergeCell ref="A84:B84"/>
    <mergeCell ref="A86:B86"/>
    <mergeCell ref="A88:B88"/>
    <mergeCell ref="A90:B90"/>
    <mergeCell ref="A108:B108"/>
    <mergeCell ref="A109:B109"/>
    <mergeCell ref="A94:B94"/>
    <mergeCell ref="A96:B96"/>
    <mergeCell ref="A98:B98"/>
    <mergeCell ref="A100:B100"/>
    <mergeCell ref="A102:B102"/>
    <mergeCell ref="A104:B104"/>
    <mergeCell ref="A106:B106"/>
  </mergeCells>
  <phoneticPr fontId="6"/>
  <pageMargins left="0.78740157480314965" right="0.39370078740157483" top="0.59055118110236227" bottom="0.19685039370078741" header="0.51181102362204722" footer="0.51181102362204722"/>
  <pageSetup paperSize="9" scale="50" fitToWidth="0" orientation="landscape" r:id="rId1"/>
  <headerFooter alignWithMargins="0">
    <oddHeader xml:space="preserve">&amp;C
</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CB1E7-DC02-44FF-A172-CF06D491DCD9}">
  <dimension ref="A2:Q65"/>
  <sheetViews>
    <sheetView zoomScaleNormal="100" zoomScaleSheetLayoutView="85" workbookViewId="0"/>
  </sheetViews>
  <sheetFormatPr defaultColWidth="13.875" defaultRowHeight="17.25"/>
  <cols>
    <col min="1" max="1" width="9.625" style="15" customWidth="1"/>
    <col min="2" max="2" width="4.625" style="15" customWidth="1"/>
    <col min="3" max="3" width="9.625" style="15" customWidth="1"/>
    <col min="4" max="4" width="15.875" style="15" customWidth="1"/>
    <col min="5" max="5" width="9.625" style="15" customWidth="1"/>
    <col min="6" max="6" width="15.875" style="15" customWidth="1"/>
    <col min="7" max="7" width="9.625" style="15" customWidth="1"/>
    <col min="8" max="8" width="15.875" style="15" customWidth="1"/>
    <col min="9" max="9" width="9.75" style="15" customWidth="1"/>
    <col min="10" max="10" width="15.875" style="15" customWidth="1"/>
    <col min="11" max="11" width="9.625" style="15" customWidth="1"/>
    <col min="12" max="12" width="15.875" style="15" customWidth="1"/>
    <col min="13" max="13" width="9.625" style="15" customWidth="1"/>
    <col min="14" max="14" width="15.875" style="15" customWidth="1"/>
    <col min="15" max="15" width="13.875" style="15" customWidth="1"/>
    <col min="16" max="16" width="9.625" style="15" customWidth="1"/>
    <col min="17" max="17" width="14.375" style="15" bestFit="1" customWidth="1"/>
    <col min="18" max="18" width="9.625" style="15" customWidth="1"/>
    <col min="19" max="19" width="15.875" style="15" customWidth="1"/>
    <col min="20" max="20" width="9.625" style="15" customWidth="1"/>
    <col min="21" max="21" width="15.875" style="15" customWidth="1"/>
    <col min="22" max="22" width="9.625" style="15" customWidth="1"/>
    <col min="23" max="23" width="15.875" style="15" customWidth="1"/>
    <col min="24" max="24" width="9.625" style="15" customWidth="1"/>
    <col min="25" max="25" width="15.875" style="15" customWidth="1"/>
    <col min="26" max="26" width="9.625" style="15" customWidth="1"/>
    <col min="27" max="27" width="15.875" style="15" customWidth="1"/>
    <col min="28" max="28" width="9.625" style="15" customWidth="1"/>
    <col min="29" max="29" width="15.875" style="15" customWidth="1"/>
    <col min="30" max="16384" width="13.875" style="15"/>
  </cols>
  <sheetData>
    <row r="2" spans="1:14" ht="20.100000000000001" customHeight="1"/>
    <row r="3" spans="1:14" ht="20.25">
      <c r="A3" s="144" t="s">
        <v>356</v>
      </c>
    </row>
    <row r="4" spans="1:14" ht="20.100000000000001" customHeight="1">
      <c r="A4" s="144" t="s">
        <v>355</v>
      </c>
    </row>
    <row r="5" spans="1:14" ht="24" customHeight="1">
      <c r="A5" s="870" t="s">
        <v>293</v>
      </c>
      <c r="B5" s="871"/>
      <c r="C5" s="974" t="s">
        <v>329</v>
      </c>
      <c r="D5" s="975"/>
      <c r="E5" s="974" t="s">
        <v>328</v>
      </c>
      <c r="F5" s="975"/>
      <c r="G5" s="974" t="s">
        <v>327</v>
      </c>
      <c r="H5" s="975"/>
      <c r="I5" s="974" t="s">
        <v>326</v>
      </c>
      <c r="J5" s="975"/>
      <c r="K5" s="974" t="s">
        <v>280</v>
      </c>
      <c r="L5" s="975"/>
      <c r="M5" s="974" t="s">
        <v>279</v>
      </c>
      <c r="N5" s="975"/>
    </row>
    <row r="6" spans="1:14" ht="24" customHeight="1">
      <c r="A6" s="872"/>
      <c r="B6" s="873"/>
      <c r="C6" s="219" t="s">
        <v>265</v>
      </c>
      <c r="D6" s="219" t="s">
        <v>264</v>
      </c>
      <c r="E6" s="219" t="s">
        <v>265</v>
      </c>
      <c r="F6" s="219" t="s">
        <v>264</v>
      </c>
      <c r="G6" s="219" t="s">
        <v>265</v>
      </c>
      <c r="H6" s="219" t="s">
        <v>264</v>
      </c>
      <c r="I6" s="219" t="s">
        <v>265</v>
      </c>
      <c r="J6" s="219" t="s">
        <v>264</v>
      </c>
      <c r="K6" s="219" t="s">
        <v>265</v>
      </c>
      <c r="L6" s="219" t="s">
        <v>264</v>
      </c>
      <c r="M6" s="219" t="s">
        <v>265</v>
      </c>
      <c r="N6" s="219" t="s">
        <v>264</v>
      </c>
    </row>
    <row r="7" spans="1:14" ht="20.100000000000001" customHeight="1">
      <c r="A7" s="218"/>
      <c r="B7" s="217"/>
      <c r="C7" s="216" t="s">
        <v>186</v>
      </c>
      <c r="D7" s="216" t="s">
        <v>28</v>
      </c>
      <c r="E7" s="216" t="s">
        <v>186</v>
      </c>
      <c r="F7" s="216" t="s">
        <v>28</v>
      </c>
      <c r="G7" s="216" t="s">
        <v>186</v>
      </c>
      <c r="H7" s="216" t="s">
        <v>28</v>
      </c>
      <c r="I7" s="216" t="s">
        <v>186</v>
      </c>
      <c r="J7" s="216" t="s">
        <v>28</v>
      </c>
      <c r="K7" s="216" t="s">
        <v>186</v>
      </c>
      <c r="L7" s="216" t="s">
        <v>28</v>
      </c>
      <c r="M7" s="216" t="s">
        <v>186</v>
      </c>
      <c r="N7" s="216" t="s">
        <v>28</v>
      </c>
    </row>
    <row r="8" spans="1:14" ht="29.25" customHeight="1">
      <c r="A8" s="973" t="s">
        <v>185</v>
      </c>
      <c r="B8" s="863"/>
      <c r="C8" s="211" t="s">
        <v>158</v>
      </c>
      <c r="D8" s="211" t="s">
        <v>166</v>
      </c>
      <c r="E8" s="211" t="s">
        <v>158</v>
      </c>
      <c r="F8" s="211" t="s">
        <v>166</v>
      </c>
      <c r="G8" s="211" t="s">
        <v>158</v>
      </c>
      <c r="H8" s="211" t="s">
        <v>166</v>
      </c>
      <c r="I8" s="211" t="s">
        <v>158</v>
      </c>
      <c r="J8" s="211" t="s">
        <v>166</v>
      </c>
      <c r="K8" s="211" t="s">
        <v>158</v>
      </c>
      <c r="L8" s="211" t="s">
        <v>166</v>
      </c>
      <c r="M8" s="211" t="s">
        <v>158</v>
      </c>
      <c r="N8" s="211" t="s">
        <v>166</v>
      </c>
    </row>
    <row r="9" spans="1:14" ht="29.25" customHeight="1">
      <c r="A9" s="973" t="s">
        <v>184</v>
      </c>
      <c r="B9" s="863"/>
      <c r="C9" s="211" t="s">
        <v>158</v>
      </c>
      <c r="D9" s="211" t="s">
        <v>166</v>
      </c>
      <c r="E9" s="211" t="s">
        <v>158</v>
      </c>
      <c r="F9" s="211" t="s">
        <v>166</v>
      </c>
      <c r="G9" s="211" t="s">
        <v>158</v>
      </c>
      <c r="H9" s="211" t="s">
        <v>166</v>
      </c>
      <c r="I9" s="211" t="s">
        <v>158</v>
      </c>
      <c r="J9" s="211" t="s">
        <v>166</v>
      </c>
      <c r="K9" s="211" t="s">
        <v>158</v>
      </c>
      <c r="L9" s="211" t="s">
        <v>166</v>
      </c>
      <c r="M9" s="211" t="s">
        <v>158</v>
      </c>
      <c r="N9" s="211" t="s">
        <v>166</v>
      </c>
    </row>
    <row r="10" spans="1:14" ht="29.25" customHeight="1">
      <c r="A10" s="969" t="s">
        <v>183</v>
      </c>
      <c r="B10" s="970"/>
      <c r="C10" s="206">
        <v>2</v>
      </c>
      <c r="D10" s="206">
        <v>3790800</v>
      </c>
      <c r="E10" s="206" t="s">
        <v>158</v>
      </c>
      <c r="F10" s="206" t="s">
        <v>166</v>
      </c>
      <c r="G10" s="206">
        <v>3</v>
      </c>
      <c r="H10" s="206">
        <v>5686200</v>
      </c>
      <c r="I10" s="206">
        <v>4</v>
      </c>
      <c r="J10" s="206">
        <v>7581600</v>
      </c>
      <c r="K10" s="206">
        <v>4</v>
      </c>
      <c r="L10" s="206">
        <v>7581600</v>
      </c>
      <c r="M10" s="206" t="s">
        <v>158</v>
      </c>
      <c r="N10" s="206" t="s">
        <v>166</v>
      </c>
    </row>
    <row r="11" spans="1:14" ht="29.25" customHeight="1">
      <c r="A11" s="971" t="s">
        <v>263</v>
      </c>
      <c r="B11" s="972"/>
      <c r="C11" s="211" t="s">
        <v>158</v>
      </c>
      <c r="D11" s="211" t="s">
        <v>166</v>
      </c>
      <c r="E11" s="211" t="s">
        <v>158</v>
      </c>
      <c r="F11" s="211" t="s">
        <v>166</v>
      </c>
      <c r="G11" s="211" t="s">
        <v>158</v>
      </c>
      <c r="H11" s="211" t="s">
        <v>166</v>
      </c>
      <c r="I11" s="211" t="s">
        <v>158</v>
      </c>
      <c r="J11" s="211" t="s">
        <v>166</v>
      </c>
      <c r="K11" s="211" t="s">
        <v>158</v>
      </c>
      <c r="L11" s="211" t="s">
        <v>166</v>
      </c>
      <c r="M11" s="211" t="s">
        <v>158</v>
      </c>
      <c r="N11" s="211" t="s">
        <v>166</v>
      </c>
    </row>
    <row r="12" spans="1:14" ht="29.25" customHeight="1">
      <c r="A12" s="973" t="s">
        <v>181</v>
      </c>
      <c r="B12" s="863"/>
      <c r="C12" s="211" t="s">
        <v>158</v>
      </c>
      <c r="D12" s="211" t="s">
        <v>166</v>
      </c>
      <c r="E12" s="211" t="s">
        <v>158</v>
      </c>
      <c r="F12" s="211" t="s">
        <v>166</v>
      </c>
      <c r="G12" s="211" t="s">
        <v>158</v>
      </c>
      <c r="H12" s="211" t="s">
        <v>166</v>
      </c>
      <c r="I12" s="211">
        <v>2</v>
      </c>
      <c r="J12" s="211">
        <v>4227624</v>
      </c>
      <c r="K12" s="211">
        <v>2</v>
      </c>
      <c r="L12" s="211">
        <v>3902179</v>
      </c>
      <c r="M12" s="211">
        <v>1</v>
      </c>
      <c r="N12" s="211">
        <v>3251228</v>
      </c>
    </row>
    <row r="13" spans="1:14" ht="29.25" customHeight="1">
      <c r="A13" s="969" t="s">
        <v>180</v>
      </c>
      <c r="B13" s="970"/>
      <c r="C13" s="206" t="s">
        <v>158</v>
      </c>
      <c r="D13" s="206" t="s">
        <v>166</v>
      </c>
      <c r="E13" s="206">
        <v>2</v>
      </c>
      <c r="F13" s="206">
        <v>3790800</v>
      </c>
      <c r="G13" s="206">
        <v>2</v>
      </c>
      <c r="H13" s="206">
        <v>3790800</v>
      </c>
      <c r="I13" s="206" t="s">
        <v>158</v>
      </c>
      <c r="J13" s="206" t="s">
        <v>166</v>
      </c>
      <c r="K13" s="206">
        <v>3</v>
      </c>
      <c r="L13" s="206">
        <v>5983651</v>
      </c>
      <c r="M13" s="206" t="s">
        <v>158</v>
      </c>
      <c r="N13" s="206" t="s">
        <v>166</v>
      </c>
    </row>
    <row r="14" spans="1:14" ht="29.25" customHeight="1">
      <c r="A14" s="971" t="s">
        <v>179</v>
      </c>
      <c r="B14" s="972"/>
      <c r="C14" s="211" t="s">
        <v>158</v>
      </c>
      <c r="D14" s="211" t="s">
        <v>166</v>
      </c>
      <c r="E14" s="211">
        <v>2</v>
      </c>
      <c r="F14" s="211">
        <v>3790800</v>
      </c>
      <c r="G14" s="211">
        <v>3</v>
      </c>
      <c r="H14" s="211">
        <v>5686200</v>
      </c>
      <c r="I14" s="211">
        <v>1</v>
      </c>
      <c r="J14" s="211">
        <v>1895400</v>
      </c>
      <c r="K14" s="211">
        <v>6</v>
      </c>
      <c r="L14" s="211">
        <v>12055895</v>
      </c>
      <c r="M14" s="211">
        <v>1</v>
      </c>
      <c r="N14" s="211">
        <v>2282086</v>
      </c>
    </row>
    <row r="15" spans="1:14" ht="29.25" customHeight="1">
      <c r="A15" s="973" t="s">
        <v>178</v>
      </c>
      <c r="B15" s="863"/>
      <c r="C15" s="211">
        <v>10</v>
      </c>
      <c r="D15" s="211">
        <v>18954000</v>
      </c>
      <c r="E15" s="211">
        <v>4</v>
      </c>
      <c r="F15" s="211">
        <v>7581600</v>
      </c>
      <c r="G15" s="211">
        <v>2</v>
      </c>
      <c r="H15" s="211">
        <v>3790800</v>
      </c>
      <c r="I15" s="211">
        <v>5</v>
      </c>
      <c r="J15" s="211">
        <v>9477000</v>
      </c>
      <c r="K15" s="211">
        <v>2</v>
      </c>
      <c r="L15" s="211">
        <v>4341384</v>
      </c>
      <c r="M15" s="211">
        <v>3</v>
      </c>
      <c r="N15" s="211">
        <v>7266978</v>
      </c>
    </row>
    <row r="16" spans="1:14" ht="29.25" customHeight="1">
      <c r="A16" s="969" t="s">
        <v>288</v>
      </c>
      <c r="B16" s="970"/>
      <c r="C16" s="206" t="s">
        <v>158</v>
      </c>
      <c r="D16" s="206" t="s">
        <v>166</v>
      </c>
      <c r="E16" s="206" t="s">
        <v>158</v>
      </c>
      <c r="F16" s="206" t="s">
        <v>166</v>
      </c>
      <c r="G16" s="206">
        <v>3</v>
      </c>
      <c r="H16" s="206">
        <v>5686200</v>
      </c>
      <c r="I16" s="206">
        <v>3</v>
      </c>
      <c r="J16" s="206">
        <v>5557800</v>
      </c>
      <c r="K16" s="206">
        <v>6</v>
      </c>
      <c r="L16" s="206">
        <v>11647671</v>
      </c>
      <c r="M16" s="206">
        <v>4</v>
      </c>
      <c r="N16" s="206">
        <v>9731759</v>
      </c>
    </row>
    <row r="17" spans="1:14" ht="29.25" customHeight="1">
      <c r="A17" s="971" t="s">
        <v>176</v>
      </c>
      <c r="B17" s="972"/>
      <c r="C17" s="211" t="s">
        <v>158</v>
      </c>
      <c r="D17" s="211" t="s">
        <v>166</v>
      </c>
      <c r="E17" s="211">
        <v>1</v>
      </c>
      <c r="F17" s="211">
        <v>1895400</v>
      </c>
      <c r="G17" s="211">
        <v>4</v>
      </c>
      <c r="H17" s="211">
        <v>7581600</v>
      </c>
      <c r="I17" s="211">
        <v>5</v>
      </c>
      <c r="J17" s="211">
        <v>9477000</v>
      </c>
      <c r="K17" s="211">
        <v>5</v>
      </c>
      <c r="L17" s="211">
        <v>9642790</v>
      </c>
      <c r="M17" s="211">
        <v>3</v>
      </c>
      <c r="N17" s="211">
        <v>6520235</v>
      </c>
    </row>
    <row r="18" spans="1:14" ht="29.25" customHeight="1">
      <c r="A18" s="973" t="s">
        <v>175</v>
      </c>
      <c r="B18" s="863"/>
      <c r="C18" s="211">
        <v>1</v>
      </c>
      <c r="D18" s="211">
        <v>1895400</v>
      </c>
      <c r="E18" s="211">
        <v>1</v>
      </c>
      <c r="F18" s="211">
        <v>1895400</v>
      </c>
      <c r="G18" s="211">
        <v>1</v>
      </c>
      <c r="H18" s="211">
        <v>1895400</v>
      </c>
      <c r="I18" s="211">
        <v>2</v>
      </c>
      <c r="J18" s="211">
        <v>3790800</v>
      </c>
      <c r="K18" s="211">
        <v>4</v>
      </c>
      <c r="L18" s="211">
        <v>8533726</v>
      </c>
      <c r="M18" s="211">
        <v>3</v>
      </c>
      <c r="N18" s="211">
        <v>6611392</v>
      </c>
    </row>
    <row r="19" spans="1:14" ht="29.25" customHeight="1">
      <c r="A19" s="973" t="s">
        <v>174</v>
      </c>
      <c r="B19" s="863"/>
      <c r="C19" s="211">
        <v>3</v>
      </c>
      <c r="D19" s="211">
        <v>5754100</v>
      </c>
      <c r="E19" s="211">
        <v>5</v>
      </c>
      <c r="F19" s="211">
        <v>9348600</v>
      </c>
      <c r="G19" s="211">
        <v>12</v>
      </c>
      <c r="H19" s="211">
        <v>22812700</v>
      </c>
      <c r="I19" s="211">
        <v>13</v>
      </c>
      <c r="J19" s="211">
        <v>24843900</v>
      </c>
      <c r="K19" s="211">
        <v>10</v>
      </c>
      <c r="L19" s="211">
        <v>19829407</v>
      </c>
      <c r="M19" s="211">
        <v>5</v>
      </c>
      <c r="N19" s="211">
        <v>11027537</v>
      </c>
    </row>
    <row r="20" spans="1:14" ht="29.25" customHeight="1">
      <c r="A20" s="971" t="s">
        <v>173</v>
      </c>
      <c r="B20" s="972"/>
      <c r="C20" s="215">
        <v>4</v>
      </c>
      <c r="D20" s="215">
        <v>7649500</v>
      </c>
      <c r="E20" s="215">
        <v>39</v>
      </c>
      <c r="F20" s="215">
        <v>73937100</v>
      </c>
      <c r="G20" s="215">
        <v>107</v>
      </c>
      <c r="H20" s="215">
        <v>202840800</v>
      </c>
      <c r="I20" s="215">
        <v>59</v>
      </c>
      <c r="J20" s="215">
        <v>112923441</v>
      </c>
      <c r="K20" s="215">
        <v>38</v>
      </c>
      <c r="L20" s="215">
        <v>78625662</v>
      </c>
      <c r="M20" s="215">
        <v>28</v>
      </c>
      <c r="N20" s="215">
        <v>72728253</v>
      </c>
    </row>
    <row r="21" spans="1:14" ht="29.25" customHeight="1">
      <c r="A21" s="973" t="s">
        <v>172</v>
      </c>
      <c r="B21" s="863"/>
      <c r="C21" s="211" t="s">
        <v>158</v>
      </c>
      <c r="D21" s="211" t="s">
        <v>166</v>
      </c>
      <c r="E21" s="211">
        <v>1</v>
      </c>
      <c r="F21" s="211">
        <v>1895400</v>
      </c>
      <c r="G21" s="211" t="s">
        <v>158</v>
      </c>
      <c r="H21" s="211" t="s">
        <v>166</v>
      </c>
      <c r="I21" s="211" t="s">
        <v>158</v>
      </c>
      <c r="J21" s="211" t="s">
        <v>166</v>
      </c>
      <c r="K21" s="211" t="s">
        <v>158</v>
      </c>
      <c r="L21" s="211" t="s">
        <v>166</v>
      </c>
      <c r="M21" s="211" t="s">
        <v>158</v>
      </c>
      <c r="N21" s="211" t="s">
        <v>166</v>
      </c>
    </row>
    <row r="22" spans="1:14" ht="29.25" customHeight="1">
      <c r="A22" s="969" t="s">
        <v>171</v>
      </c>
      <c r="B22" s="970"/>
      <c r="C22" s="206" t="s">
        <v>158</v>
      </c>
      <c r="D22" s="206" t="s">
        <v>166</v>
      </c>
      <c r="E22" s="206" t="s">
        <v>158</v>
      </c>
      <c r="F22" s="206" t="s">
        <v>166</v>
      </c>
      <c r="G22" s="206" t="s">
        <v>158</v>
      </c>
      <c r="H22" s="206" t="s">
        <v>166</v>
      </c>
      <c r="I22" s="206" t="s">
        <v>158</v>
      </c>
      <c r="J22" s="206" t="s">
        <v>166</v>
      </c>
      <c r="K22" s="206" t="s">
        <v>158</v>
      </c>
      <c r="L22" s="206" t="s">
        <v>166</v>
      </c>
      <c r="M22" s="206" t="s">
        <v>158</v>
      </c>
      <c r="N22" s="206" t="s">
        <v>166</v>
      </c>
    </row>
    <row r="23" spans="1:14" ht="29.25" customHeight="1">
      <c r="A23" s="973" t="s">
        <v>170</v>
      </c>
      <c r="B23" s="863"/>
      <c r="C23" s="211" t="s">
        <v>158</v>
      </c>
      <c r="D23" s="211" t="s">
        <v>166</v>
      </c>
      <c r="E23" s="211" t="s">
        <v>158</v>
      </c>
      <c r="F23" s="211" t="s">
        <v>166</v>
      </c>
      <c r="G23" s="211">
        <v>1</v>
      </c>
      <c r="H23" s="211">
        <v>1895400</v>
      </c>
      <c r="I23" s="211">
        <v>1</v>
      </c>
      <c r="J23" s="211">
        <v>1895400</v>
      </c>
      <c r="K23" s="211" t="s">
        <v>158</v>
      </c>
      <c r="L23" s="211" t="s">
        <v>166</v>
      </c>
      <c r="M23" s="211">
        <v>1</v>
      </c>
      <c r="N23" s="211">
        <v>2404288</v>
      </c>
    </row>
    <row r="24" spans="1:14" ht="29.25" customHeight="1">
      <c r="A24" s="973" t="s">
        <v>287</v>
      </c>
      <c r="B24" s="863"/>
      <c r="C24" s="211" t="s">
        <v>158</v>
      </c>
      <c r="D24" s="211" t="s">
        <v>166</v>
      </c>
      <c r="E24" s="211" t="s">
        <v>158</v>
      </c>
      <c r="F24" s="211" t="s">
        <v>166</v>
      </c>
      <c r="G24" s="211">
        <v>1</v>
      </c>
      <c r="H24" s="211">
        <v>1895400</v>
      </c>
      <c r="I24" s="211" t="s">
        <v>158</v>
      </c>
      <c r="J24" s="211" t="s">
        <v>166</v>
      </c>
      <c r="K24" s="211">
        <v>3</v>
      </c>
      <c r="L24" s="211">
        <v>5756708</v>
      </c>
      <c r="M24" s="211" t="s">
        <v>158</v>
      </c>
      <c r="N24" s="211" t="s">
        <v>166</v>
      </c>
    </row>
    <row r="25" spans="1:14" ht="29.25" customHeight="1">
      <c r="A25" s="976" t="s">
        <v>168</v>
      </c>
      <c r="B25" s="977"/>
      <c r="C25" s="213">
        <v>15</v>
      </c>
      <c r="D25" s="213">
        <v>28974200</v>
      </c>
      <c r="E25" s="213">
        <v>17</v>
      </c>
      <c r="F25" s="213">
        <v>32289700</v>
      </c>
      <c r="G25" s="213">
        <v>22</v>
      </c>
      <c r="H25" s="213">
        <v>42377800</v>
      </c>
      <c r="I25" s="213">
        <v>9</v>
      </c>
      <c r="J25" s="213">
        <v>17126500</v>
      </c>
      <c r="K25" s="213">
        <v>12</v>
      </c>
      <c r="L25" s="213">
        <v>22753435</v>
      </c>
      <c r="M25" s="213">
        <v>5</v>
      </c>
      <c r="N25" s="213">
        <v>9939611</v>
      </c>
    </row>
    <row r="26" spans="1:14" ht="29.25" customHeight="1">
      <c r="A26" s="973" t="s">
        <v>167</v>
      </c>
      <c r="B26" s="863"/>
      <c r="C26" s="211">
        <v>2</v>
      </c>
      <c r="D26" s="211">
        <v>3790800</v>
      </c>
      <c r="E26" s="211">
        <v>10</v>
      </c>
      <c r="F26" s="211">
        <v>19021900</v>
      </c>
      <c r="G26" s="211">
        <v>13</v>
      </c>
      <c r="H26" s="211">
        <v>24640200</v>
      </c>
      <c r="I26" s="211">
        <v>17</v>
      </c>
      <c r="J26" s="211">
        <v>32093400</v>
      </c>
      <c r="K26" s="211">
        <v>17</v>
      </c>
      <c r="L26" s="211">
        <v>32344944</v>
      </c>
      <c r="M26" s="211">
        <v>10</v>
      </c>
      <c r="N26" s="211">
        <v>21306110</v>
      </c>
    </row>
    <row r="27" spans="1:14" ht="29.25" customHeight="1">
      <c r="A27" s="969" t="s">
        <v>165</v>
      </c>
      <c r="B27" s="981"/>
      <c r="C27" s="206" t="s">
        <v>158</v>
      </c>
      <c r="D27" s="206" t="s">
        <v>166</v>
      </c>
      <c r="E27" s="206">
        <v>1</v>
      </c>
      <c r="F27" s="206">
        <v>1895400</v>
      </c>
      <c r="G27" s="206" t="s">
        <v>158</v>
      </c>
      <c r="H27" s="206" t="s">
        <v>166</v>
      </c>
      <c r="I27" s="206" t="s">
        <v>158</v>
      </c>
      <c r="J27" s="206" t="s">
        <v>166</v>
      </c>
      <c r="K27" s="206" t="s">
        <v>158</v>
      </c>
      <c r="L27" s="206" t="s">
        <v>166</v>
      </c>
      <c r="M27" s="206" t="s">
        <v>158</v>
      </c>
      <c r="N27" s="206" t="s">
        <v>166</v>
      </c>
    </row>
    <row r="28" spans="1:14" ht="29.25" customHeight="1">
      <c r="A28" s="978" t="s">
        <v>164</v>
      </c>
      <c r="B28" s="979"/>
      <c r="C28" s="209">
        <v>37</v>
      </c>
      <c r="D28" s="209">
        <v>70808800</v>
      </c>
      <c r="E28" s="209">
        <v>83</v>
      </c>
      <c r="F28" s="209">
        <v>157342100</v>
      </c>
      <c r="G28" s="209">
        <v>174</v>
      </c>
      <c r="H28" s="209">
        <v>330579500</v>
      </c>
      <c r="I28" s="209">
        <v>121</v>
      </c>
      <c r="J28" s="209">
        <v>230889865</v>
      </c>
      <c r="K28" s="209">
        <v>112</v>
      </c>
      <c r="L28" s="209">
        <v>222999052</v>
      </c>
      <c r="M28" s="209">
        <v>64</v>
      </c>
      <c r="N28" s="209">
        <v>153069477</v>
      </c>
    </row>
    <row r="29" spans="1:14" ht="29.25" customHeight="1">
      <c r="A29" s="965" t="s">
        <v>262</v>
      </c>
      <c r="B29" s="966"/>
      <c r="C29" s="220" t="s">
        <v>158</v>
      </c>
      <c r="D29" s="220" t="s">
        <v>166</v>
      </c>
      <c r="E29" s="220" t="s">
        <v>158</v>
      </c>
      <c r="F29" s="220" t="s">
        <v>166</v>
      </c>
      <c r="G29" s="220">
        <v>1</v>
      </c>
      <c r="H29" s="220">
        <v>1895400</v>
      </c>
      <c r="I29" s="220">
        <v>1</v>
      </c>
      <c r="J29" s="220">
        <v>1895400</v>
      </c>
      <c r="K29" s="220">
        <v>2</v>
      </c>
      <c r="L29" s="220">
        <v>3790800</v>
      </c>
      <c r="M29" s="220" t="s">
        <v>158</v>
      </c>
      <c r="N29" s="220" t="s">
        <v>166</v>
      </c>
    </row>
    <row r="30" spans="1:14" ht="29.25" customHeight="1">
      <c r="A30" s="967" t="s">
        <v>261</v>
      </c>
      <c r="B30" s="968"/>
      <c r="C30" s="206">
        <v>37</v>
      </c>
      <c r="D30" s="206">
        <v>70808800</v>
      </c>
      <c r="E30" s="206">
        <v>83</v>
      </c>
      <c r="F30" s="206">
        <v>157342100</v>
      </c>
      <c r="G30" s="206">
        <v>173</v>
      </c>
      <c r="H30" s="206">
        <v>328684100</v>
      </c>
      <c r="I30" s="206">
        <v>120</v>
      </c>
      <c r="J30" s="206">
        <v>228994465</v>
      </c>
      <c r="K30" s="206">
        <v>110</v>
      </c>
      <c r="L30" s="206">
        <v>219208252</v>
      </c>
      <c r="M30" s="206">
        <v>64</v>
      </c>
      <c r="N30" s="206">
        <v>153069477</v>
      </c>
    </row>
    <row r="31" spans="1:14" ht="24" customHeight="1"/>
    <row r="32" spans="1:14" ht="24" customHeight="1">
      <c r="A32" s="862"/>
      <c r="B32" s="863"/>
      <c r="C32" s="19"/>
      <c r="D32" s="19"/>
      <c r="E32" s="19"/>
      <c r="F32" s="19"/>
      <c r="G32" s="19"/>
      <c r="H32" s="19"/>
      <c r="I32" s="19"/>
      <c r="J32" s="19"/>
      <c r="K32" s="19"/>
      <c r="L32" s="19"/>
      <c r="M32" s="19"/>
      <c r="N32" s="19"/>
    </row>
    <row r="33" spans="1:17" ht="20.100000000000001" customHeight="1">
      <c r="A33" s="862"/>
      <c r="B33" s="863"/>
      <c r="C33" s="19"/>
      <c r="D33" s="19"/>
      <c r="E33" s="19"/>
      <c r="F33" s="19"/>
      <c r="G33" s="19"/>
      <c r="H33" s="19"/>
      <c r="I33" s="19"/>
      <c r="J33" s="19"/>
      <c r="K33" s="19"/>
      <c r="L33" s="19"/>
      <c r="M33" s="19"/>
      <c r="N33" s="19"/>
    </row>
    <row r="34" spans="1:17" ht="16.5" customHeight="1">
      <c r="C34" s="21"/>
      <c r="D34" s="21"/>
      <c r="E34" s="21"/>
      <c r="F34" s="21"/>
      <c r="G34" s="21"/>
      <c r="H34" s="21"/>
      <c r="I34" s="21"/>
      <c r="J34" s="21"/>
      <c r="K34" s="21"/>
      <c r="L34" s="21"/>
      <c r="M34" s="21"/>
      <c r="N34" s="21"/>
    </row>
    <row r="35" spans="1:17" ht="17.25" customHeight="1">
      <c r="A35" s="144" t="s">
        <v>354</v>
      </c>
    </row>
    <row r="36" spans="1:17" ht="24" customHeight="1">
      <c r="A36" s="870" t="s">
        <v>293</v>
      </c>
      <c r="B36" s="871"/>
      <c r="C36" s="982" t="s">
        <v>278</v>
      </c>
      <c r="D36" s="983"/>
      <c r="E36" s="974" t="s">
        <v>277</v>
      </c>
      <c r="F36" s="983"/>
      <c r="G36" s="974" t="s">
        <v>276</v>
      </c>
      <c r="H36" s="983"/>
      <c r="I36" s="974" t="s">
        <v>335</v>
      </c>
      <c r="J36" s="983"/>
      <c r="K36" s="974" t="s">
        <v>0</v>
      </c>
      <c r="L36" s="983"/>
      <c r="P36" s="64"/>
    </row>
    <row r="37" spans="1:17" ht="24" customHeight="1">
      <c r="A37" s="872"/>
      <c r="B37" s="873"/>
      <c r="C37" s="234" t="s">
        <v>265</v>
      </c>
      <c r="D37" s="219" t="s">
        <v>264</v>
      </c>
      <c r="E37" s="219" t="s">
        <v>265</v>
      </c>
      <c r="F37" s="219" t="s">
        <v>264</v>
      </c>
      <c r="G37" s="219" t="s">
        <v>265</v>
      </c>
      <c r="H37" s="219" t="s">
        <v>264</v>
      </c>
      <c r="I37" s="219" t="s">
        <v>265</v>
      </c>
      <c r="J37" s="219" t="s">
        <v>289</v>
      </c>
      <c r="K37" s="219" t="s">
        <v>265</v>
      </c>
      <c r="L37" s="219" t="s">
        <v>289</v>
      </c>
    </row>
    <row r="38" spans="1:17" ht="20.100000000000001" customHeight="1">
      <c r="A38" s="233"/>
      <c r="B38" s="16"/>
      <c r="C38" s="232" t="s">
        <v>186</v>
      </c>
      <c r="D38" s="232" t="s">
        <v>28</v>
      </c>
      <c r="E38" s="232" t="s">
        <v>186</v>
      </c>
      <c r="F38" s="232" t="s">
        <v>28</v>
      </c>
      <c r="G38" s="232" t="s">
        <v>186</v>
      </c>
      <c r="H38" s="232" t="s">
        <v>28</v>
      </c>
      <c r="I38" s="232" t="s">
        <v>186</v>
      </c>
      <c r="J38" s="232" t="s">
        <v>28</v>
      </c>
      <c r="K38" s="232" t="s">
        <v>186</v>
      </c>
      <c r="L38" s="232" t="s">
        <v>28</v>
      </c>
    </row>
    <row r="39" spans="1:17" ht="29.25" customHeight="1">
      <c r="A39" s="973" t="s">
        <v>185</v>
      </c>
      <c r="B39" s="863"/>
      <c r="C39" s="211" t="s">
        <v>158</v>
      </c>
      <c r="D39" s="211" t="s">
        <v>166</v>
      </c>
      <c r="E39" s="211" t="s">
        <v>158</v>
      </c>
      <c r="F39" s="211" t="s">
        <v>166</v>
      </c>
      <c r="G39" s="211" t="s">
        <v>158</v>
      </c>
      <c r="H39" s="211" t="s">
        <v>166</v>
      </c>
      <c r="I39" s="211" t="s">
        <v>158</v>
      </c>
      <c r="J39" s="211" t="s">
        <v>166</v>
      </c>
      <c r="K39" s="231" t="s">
        <v>158</v>
      </c>
      <c r="L39" s="231" t="s">
        <v>166</v>
      </c>
      <c r="P39" s="21"/>
      <c r="Q39" s="21"/>
    </row>
    <row r="40" spans="1:17" ht="29.25" customHeight="1">
      <c r="A40" s="973" t="s">
        <v>184</v>
      </c>
      <c r="B40" s="863"/>
      <c r="C40" s="211" t="s">
        <v>158</v>
      </c>
      <c r="D40" s="211" t="s">
        <v>166</v>
      </c>
      <c r="E40" s="211" t="s">
        <v>158</v>
      </c>
      <c r="F40" s="211" t="s">
        <v>166</v>
      </c>
      <c r="G40" s="211" t="s">
        <v>158</v>
      </c>
      <c r="H40" s="211" t="s">
        <v>166</v>
      </c>
      <c r="I40" s="211" t="s">
        <v>158</v>
      </c>
      <c r="J40" s="211" t="s">
        <v>166</v>
      </c>
      <c r="K40" s="231" t="s">
        <v>158</v>
      </c>
      <c r="L40" s="231" t="s">
        <v>166</v>
      </c>
      <c r="P40" s="21"/>
      <c r="Q40" s="21"/>
    </row>
    <row r="41" spans="1:17" ht="29.25" customHeight="1">
      <c r="A41" s="969" t="s">
        <v>183</v>
      </c>
      <c r="B41" s="970"/>
      <c r="C41" s="211" t="s">
        <v>158</v>
      </c>
      <c r="D41" s="211" t="s">
        <v>166</v>
      </c>
      <c r="E41" s="211" t="s">
        <v>158</v>
      </c>
      <c r="F41" s="211" t="s">
        <v>166</v>
      </c>
      <c r="G41" s="211" t="s">
        <v>158</v>
      </c>
      <c r="H41" s="211" t="s">
        <v>166</v>
      </c>
      <c r="I41" s="211" t="s">
        <v>158</v>
      </c>
      <c r="J41" s="211" t="s">
        <v>166</v>
      </c>
      <c r="K41" s="210">
        <v>13</v>
      </c>
      <c r="L41" s="210">
        <v>24640200</v>
      </c>
      <c r="P41" s="21"/>
      <c r="Q41" s="21"/>
    </row>
    <row r="42" spans="1:17" ht="29.25" customHeight="1">
      <c r="A42" s="971" t="s">
        <v>263</v>
      </c>
      <c r="B42" s="972"/>
      <c r="C42" s="215" t="s">
        <v>158</v>
      </c>
      <c r="D42" s="215" t="s">
        <v>166</v>
      </c>
      <c r="E42" s="215" t="s">
        <v>158</v>
      </c>
      <c r="F42" s="215" t="s">
        <v>166</v>
      </c>
      <c r="G42" s="215" t="s">
        <v>158</v>
      </c>
      <c r="H42" s="215" t="s">
        <v>166</v>
      </c>
      <c r="I42" s="215" t="s">
        <v>158</v>
      </c>
      <c r="J42" s="215" t="s">
        <v>166</v>
      </c>
      <c r="K42" s="214" t="s">
        <v>158</v>
      </c>
      <c r="L42" s="214" t="s">
        <v>166</v>
      </c>
      <c r="P42" s="21"/>
      <c r="Q42" s="21"/>
    </row>
    <row r="43" spans="1:17" ht="29.25" customHeight="1">
      <c r="A43" s="973" t="s">
        <v>181</v>
      </c>
      <c r="B43" s="863"/>
      <c r="C43" s="211">
        <v>3</v>
      </c>
      <c r="D43" s="211">
        <v>10240033</v>
      </c>
      <c r="E43" s="211">
        <v>1</v>
      </c>
      <c r="F43" s="211">
        <v>4231459</v>
      </c>
      <c r="G43" s="211" t="s">
        <v>158</v>
      </c>
      <c r="H43" s="211" t="s">
        <v>166</v>
      </c>
      <c r="I43" s="211" t="s">
        <v>158</v>
      </c>
      <c r="J43" s="211" t="s">
        <v>166</v>
      </c>
      <c r="K43" s="210">
        <v>9</v>
      </c>
      <c r="L43" s="210">
        <v>25852523</v>
      </c>
      <c r="P43" s="21"/>
      <c r="Q43" s="21"/>
    </row>
    <row r="44" spans="1:17" ht="29.25" customHeight="1">
      <c r="A44" s="969" t="s">
        <v>180</v>
      </c>
      <c r="B44" s="970"/>
      <c r="C44" s="206">
        <v>2</v>
      </c>
      <c r="D44" s="206">
        <v>6904979</v>
      </c>
      <c r="E44" s="206">
        <v>1</v>
      </c>
      <c r="F44" s="206">
        <v>2507179</v>
      </c>
      <c r="G44" s="206" t="s">
        <v>158</v>
      </c>
      <c r="H44" s="206" t="s">
        <v>166</v>
      </c>
      <c r="I44" s="206" t="s">
        <v>158</v>
      </c>
      <c r="J44" s="206" t="s">
        <v>166</v>
      </c>
      <c r="K44" s="205">
        <v>10</v>
      </c>
      <c r="L44" s="205">
        <v>22977409</v>
      </c>
      <c r="P44" s="21"/>
      <c r="Q44" s="21"/>
    </row>
    <row r="45" spans="1:17" ht="29.25" customHeight="1">
      <c r="A45" s="971" t="s">
        <v>179</v>
      </c>
      <c r="B45" s="972"/>
      <c r="C45" s="215" t="s">
        <v>158</v>
      </c>
      <c r="D45" s="215" t="s">
        <v>166</v>
      </c>
      <c r="E45" s="215">
        <v>1</v>
      </c>
      <c r="F45" s="215">
        <v>3989725</v>
      </c>
      <c r="G45" s="215" t="s">
        <v>158</v>
      </c>
      <c r="H45" s="215" t="s">
        <v>166</v>
      </c>
      <c r="I45" s="215" t="s">
        <v>158</v>
      </c>
      <c r="J45" s="215" t="s">
        <v>166</v>
      </c>
      <c r="K45" s="214">
        <v>14</v>
      </c>
      <c r="L45" s="214">
        <v>29700106</v>
      </c>
      <c r="P45" s="21"/>
      <c r="Q45" s="21"/>
    </row>
    <row r="46" spans="1:17" ht="29.25" customHeight="1">
      <c r="A46" s="973" t="s">
        <v>178</v>
      </c>
      <c r="B46" s="863"/>
      <c r="C46" s="211" t="s">
        <v>158</v>
      </c>
      <c r="D46" s="211" t="s">
        <v>166</v>
      </c>
      <c r="E46" s="211" t="s">
        <v>158</v>
      </c>
      <c r="F46" s="211" t="s">
        <v>166</v>
      </c>
      <c r="G46" s="211" t="s">
        <v>158</v>
      </c>
      <c r="H46" s="211" t="s">
        <v>166</v>
      </c>
      <c r="I46" s="211" t="s">
        <v>158</v>
      </c>
      <c r="J46" s="211" t="s">
        <v>166</v>
      </c>
      <c r="K46" s="210">
        <v>26</v>
      </c>
      <c r="L46" s="210">
        <v>51411762</v>
      </c>
      <c r="P46" s="21"/>
      <c r="Q46" s="21"/>
    </row>
    <row r="47" spans="1:17" ht="29.25" customHeight="1">
      <c r="A47" s="969" t="s">
        <v>288</v>
      </c>
      <c r="B47" s="970"/>
      <c r="C47" s="206">
        <v>1</v>
      </c>
      <c r="D47" s="206">
        <v>2856487</v>
      </c>
      <c r="E47" s="206" t="s">
        <v>158</v>
      </c>
      <c r="F47" s="206" t="s">
        <v>166</v>
      </c>
      <c r="G47" s="206" t="s">
        <v>158</v>
      </c>
      <c r="H47" s="206" t="s">
        <v>166</v>
      </c>
      <c r="I47" s="206" t="s">
        <v>158</v>
      </c>
      <c r="J47" s="206" t="s">
        <v>166</v>
      </c>
      <c r="K47" s="205">
        <v>17</v>
      </c>
      <c r="L47" s="205">
        <v>35479917</v>
      </c>
      <c r="P47" s="21"/>
      <c r="Q47" s="21"/>
    </row>
    <row r="48" spans="1:17" ht="29.25" customHeight="1">
      <c r="A48" s="971" t="s">
        <v>176</v>
      </c>
      <c r="B48" s="972"/>
      <c r="C48" s="215">
        <v>2</v>
      </c>
      <c r="D48" s="215">
        <v>5666878</v>
      </c>
      <c r="E48" s="215">
        <v>1</v>
      </c>
      <c r="F48" s="215">
        <v>3411833</v>
      </c>
      <c r="G48" s="215" t="s">
        <v>158</v>
      </c>
      <c r="H48" s="215" t="s">
        <v>166</v>
      </c>
      <c r="I48" s="215" t="s">
        <v>158</v>
      </c>
      <c r="J48" s="215" t="s">
        <v>166</v>
      </c>
      <c r="K48" s="214">
        <v>21</v>
      </c>
      <c r="L48" s="214">
        <v>44195736</v>
      </c>
      <c r="P48" s="21"/>
      <c r="Q48" s="21"/>
    </row>
    <row r="49" spans="1:17" ht="29.25" customHeight="1">
      <c r="A49" s="973" t="s">
        <v>175</v>
      </c>
      <c r="B49" s="863"/>
      <c r="C49" s="211" t="s">
        <v>158</v>
      </c>
      <c r="D49" s="211" t="s">
        <v>166</v>
      </c>
      <c r="E49" s="211" t="s">
        <v>158</v>
      </c>
      <c r="F49" s="211" t="s">
        <v>166</v>
      </c>
      <c r="G49" s="211" t="s">
        <v>158</v>
      </c>
      <c r="H49" s="211" t="s">
        <v>166</v>
      </c>
      <c r="I49" s="211" t="s">
        <v>158</v>
      </c>
      <c r="J49" s="211" t="s">
        <v>166</v>
      </c>
      <c r="K49" s="210">
        <v>12</v>
      </c>
      <c r="L49" s="210">
        <v>24622118</v>
      </c>
      <c r="P49" s="21"/>
      <c r="Q49" s="21"/>
    </row>
    <row r="50" spans="1:17" ht="29.25" customHeight="1">
      <c r="A50" s="969" t="s">
        <v>174</v>
      </c>
      <c r="B50" s="970"/>
      <c r="C50" s="206">
        <v>5</v>
      </c>
      <c r="D50" s="206">
        <v>13878837</v>
      </c>
      <c r="E50" s="206" t="s">
        <v>158</v>
      </c>
      <c r="F50" s="206" t="s">
        <v>166</v>
      </c>
      <c r="G50" s="206" t="s">
        <v>158</v>
      </c>
      <c r="H50" s="206" t="s">
        <v>166</v>
      </c>
      <c r="I50" s="206" t="s">
        <v>158</v>
      </c>
      <c r="J50" s="206" t="s">
        <v>166</v>
      </c>
      <c r="K50" s="205">
        <v>53</v>
      </c>
      <c r="L50" s="205">
        <v>107495081</v>
      </c>
      <c r="P50" s="21"/>
      <c r="Q50" s="21"/>
    </row>
    <row r="51" spans="1:17" ht="29.25" customHeight="1">
      <c r="A51" s="971" t="s">
        <v>173</v>
      </c>
      <c r="B51" s="972"/>
      <c r="C51" s="215">
        <v>3</v>
      </c>
      <c r="D51" s="215">
        <v>8381867</v>
      </c>
      <c r="E51" s="215">
        <v>1</v>
      </c>
      <c r="F51" s="215">
        <v>3479078</v>
      </c>
      <c r="G51" s="215" t="s">
        <v>158</v>
      </c>
      <c r="H51" s="215" t="s">
        <v>166</v>
      </c>
      <c r="I51" s="215" t="s">
        <v>158</v>
      </c>
      <c r="J51" s="215" t="s">
        <v>166</v>
      </c>
      <c r="K51" s="214">
        <v>279</v>
      </c>
      <c r="L51" s="214">
        <v>560565701</v>
      </c>
      <c r="P51" s="21"/>
      <c r="Q51" s="21"/>
    </row>
    <row r="52" spans="1:17" ht="29.25" customHeight="1">
      <c r="A52" s="973" t="s">
        <v>172</v>
      </c>
      <c r="B52" s="863"/>
      <c r="C52" s="211" t="s">
        <v>158</v>
      </c>
      <c r="D52" s="211" t="s">
        <v>166</v>
      </c>
      <c r="E52" s="211" t="s">
        <v>158</v>
      </c>
      <c r="F52" s="211" t="s">
        <v>166</v>
      </c>
      <c r="G52" s="211" t="s">
        <v>158</v>
      </c>
      <c r="H52" s="211" t="s">
        <v>166</v>
      </c>
      <c r="I52" s="211" t="s">
        <v>158</v>
      </c>
      <c r="J52" s="211" t="s">
        <v>166</v>
      </c>
      <c r="K52" s="210">
        <v>1</v>
      </c>
      <c r="L52" s="210">
        <v>1895400</v>
      </c>
      <c r="P52" s="21"/>
      <c r="Q52" s="21"/>
    </row>
    <row r="53" spans="1:17" ht="29.25" customHeight="1">
      <c r="A53" s="969" t="s">
        <v>171</v>
      </c>
      <c r="B53" s="970"/>
      <c r="C53" s="206" t="s">
        <v>158</v>
      </c>
      <c r="D53" s="206" t="s">
        <v>166</v>
      </c>
      <c r="E53" s="206" t="s">
        <v>158</v>
      </c>
      <c r="F53" s="206" t="s">
        <v>166</v>
      </c>
      <c r="G53" s="206" t="s">
        <v>158</v>
      </c>
      <c r="H53" s="206" t="s">
        <v>166</v>
      </c>
      <c r="I53" s="206" t="s">
        <v>158</v>
      </c>
      <c r="J53" s="206" t="s">
        <v>166</v>
      </c>
      <c r="K53" s="205" t="s">
        <v>158</v>
      </c>
      <c r="L53" s="205" t="s">
        <v>166</v>
      </c>
      <c r="P53" s="21"/>
      <c r="Q53" s="21"/>
    </row>
    <row r="54" spans="1:17" ht="29.25" customHeight="1">
      <c r="A54" s="973" t="s">
        <v>170</v>
      </c>
      <c r="B54" s="863"/>
      <c r="C54" s="211" t="s">
        <v>158</v>
      </c>
      <c r="D54" s="211" t="s">
        <v>166</v>
      </c>
      <c r="E54" s="211">
        <v>1</v>
      </c>
      <c r="F54" s="211">
        <v>3814259</v>
      </c>
      <c r="G54" s="211" t="s">
        <v>158</v>
      </c>
      <c r="H54" s="211" t="s">
        <v>166</v>
      </c>
      <c r="I54" s="211" t="s">
        <v>158</v>
      </c>
      <c r="J54" s="211" t="s">
        <v>166</v>
      </c>
      <c r="K54" s="214">
        <v>4</v>
      </c>
      <c r="L54" s="214">
        <v>10009347</v>
      </c>
      <c r="P54" s="21"/>
      <c r="Q54" s="21"/>
    </row>
    <row r="55" spans="1:17" ht="29.25" customHeight="1">
      <c r="A55" s="973" t="s">
        <v>287</v>
      </c>
      <c r="B55" s="863"/>
      <c r="C55" s="211" t="s">
        <v>158</v>
      </c>
      <c r="D55" s="211" t="s">
        <v>166</v>
      </c>
      <c r="E55" s="211">
        <v>2</v>
      </c>
      <c r="F55" s="211">
        <v>6235962</v>
      </c>
      <c r="G55" s="211" t="s">
        <v>158</v>
      </c>
      <c r="H55" s="211" t="s">
        <v>166</v>
      </c>
      <c r="I55" s="211" t="s">
        <v>158</v>
      </c>
      <c r="J55" s="211" t="s">
        <v>166</v>
      </c>
      <c r="K55" s="210">
        <v>6</v>
      </c>
      <c r="L55" s="210">
        <v>13888070</v>
      </c>
      <c r="P55" s="21"/>
      <c r="Q55" s="21"/>
    </row>
    <row r="56" spans="1:17" ht="29.25" customHeight="1">
      <c r="A56" s="976" t="s">
        <v>168</v>
      </c>
      <c r="B56" s="977"/>
      <c r="C56" s="213">
        <v>2</v>
      </c>
      <c r="D56" s="213">
        <v>4857800</v>
      </c>
      <c r="E56" s="213">
        <v>1</v>
      </c>
      <c r="F56" s="213">
        <v>3059605</v>
      </c>
      <c r="G56" s="213">
        <v>1</v>
      </c>
      <c r="H56" s="213">
        <v>3200065</v>
      </c>
      <c r="I56" s="213" t="s">
        <v>158</v>
      </c>
      <c r="J56" s="213" t="s">
        <v>166</v>
      </c>
      <c r="K56" s="230">
        <v>84</v>
      </c>
      <c r="L56" s="230">
        <v>164578716</v>
      </c>
      <c r="P56" s="21"/>
      <c r="Q56" s="21"/>
    </row>
    <row r="57" spans="1:17" ht="29.25" customHeight="1">
      <c r="A57" s="973" t="s">
        <v>167</v>
      </c>
      <c r="B57" s="863"/>
      <c r="C57" s="211">
        <v>8</v>
      </c>
      <c r="D57" s="211">
        <v>21291070</v>
      </c>
      <c r="E57" s="211">
        <v>1</v>
      </c>
      <c r="F57" s="211">
        <v>2852675</v>
      </c>
      <c r="G57" s="211" t="s">
        <v>158</v>
      </c>
      <c r="H57" s="211" t="s">
        <v>166</v>
      </c>
      <c r="I57" s="211">
        <v>1</v>
      </c>
      <c r="J57" s="211">
        <v>3568309</v>
      </c>
      <c r="K57" s="210">
        <v>79</v>
      </c>
      <c r="L57" s="210">
        <v>160909408</v>
      </c>
      <c r="P57" s="21"/>
      <c r="Q57" s="21"/>
    </row>
    <row r="58" spans="1:17" ht="29.25" customHeight="1">
      <c r="A58" s="973" t="s">
        <v>165</v>
      </c>
      <c r="B58" s="863"/>
      <c r="C58" s="211" t="s">
        <v>158</v>
      </c>
      <c r="D58" s="211" t="s">
        <v>166</v>
      </c>
      <c r="E58" s="211" t="s">
        <v>158</v>
      </c>
      <c r="F58" s="211" t="s">
        <v>166</v>
      </c>
      <c r="G58" s="211" t="s">
        <v>158</v>
      </c>
      <c r="H58" s="211" t="s">
        <v>166</v>
      </c>
      <c r="I58" s="211" t="s">
        <v>158</v>
      </c>
      <c r="J58" s="211" t="s">
        <v>166</v>
      </c>
      <c r="K58" s="210">
        <v>1</v>
      </c>
      <c r="L58" s="210">
        <v>1895400</v>
      </c>
      <c r="P58" s="21"/>
      <c r="Q58" s="21"/>
    </row>
    <row r="59" spans="1:17" ht="29.25" customHeight="1">
      <c r="A59" s="978" t="s">
        <v>164</v>
      </c>
      <c r="B59" s="979"/>
      <c r="C59" s="209">
        <v>26</v>
      </c>
      <c r="D59" s="209">
        <v>74077951</v>
      </c>
      <c r="E59" s="209">
        <v>10</v>
      </c>
      <c r="F59" s="209">
        <v>33581775</v>
      </c>
      <c r="G59" s="209">
        <v>1</v>
      </c>
      <c r="H59" s="209">
        <v>3200065</v>
      </c>
      <c r="I59" s="209">
        <v>1</v>
      </c>
      <c r="J59" s="209">
        <v>3568309</v>
      </c>
      <c r="K59" s="209">
        <v>629</v>
      </c>
      <c r="L59" s="209">
        <v>1280116894</v>
      </c>
      <c r="P59" s="21"/>
      <c r="Q59" s="21"/>
    </row>
    <row r="60" spans="1:17" ht="29.25" customHeight="1">
      <c r="A60" s="965" t="s">
        <v>262</v>
      </c>
      <c r="B60" s="966"/>
      <c r="C60" s="208" t="s">
        <v>158</v>
      </c>
      <c r="D60" s="208" t="s">
        <v>166</v>
      </c>
      <c r="E60" s="208" t="s">
        <v>158</v>
      </c>
      <c r="F60" s="208" t="s">
        <v>166</v>
      </c>
      <c r="G60" s="208" t="s">
        <v>158</v>
      </c>
      <c r="H60" s="208" t="s">
        <v>166</v>
      </c>
      <c r="I60" s="208" t="s">
        <v>158</v>
      </c>
      <c r="J60" s="208" t="s">
        <v>166</v>
      </c>
      <c r="K60" s="207">
        <v>4</v>
      </c>
      <c r="L60" s="207">
        <v>7581600</v>
      </c>
      <c r="P60" s="21"/>
      <c r="Q60" s="21"/>
    </row>
    <row r="61" spans="1:17" ht="29.25" customHeight="1">
      <c r="A61" s="967" t="s">
        <v>261</v>
      </c>
      <c r="B61" s="968"/>
      <c r="C61" s="206">
        <v>26</v>
      </c>
      <c r="D61" s="206">
        <v>74077951</v>
      </c>
      <c r="E61" s="206">
        <v>10</v>
      </c>
      <c r="F61" s="206">
        <v>33581775</v>
      </c>
      <c r="G61" s="206">
        <v>1</v>
      </c>
      <c r="H61" s="206">
        <v>3200065</v>
      </c>
      <c r="I61" s="206">
        <v>1</v>
      </c>
      <c r="J61" s="206">
        <v>3568309</v>
      </c>
      <c r="K61" s="205">
        <v>625</v>
      </c>
      <c r="L61" s="205">
        <v>1272535294</v>
      </c>
      <c r="P61" s="21"/>
      <c r="Q61" s="21"/>
    </row>
    <row r="63" spans="1:17">
      <c r="A63" s="862"/>
      <c r="B63" s="863"/>
      <c r="C63" s="19"/>
      <c r="D63" s="19"/>
      <c r="E63" s="19"/>
      <c r="F63" s="19"/>
      <c r="G63" s="19"/>
      <c r="H63" s="19"/>
      <c r="I63" s="19"/>
      <c r="J63" s="19"/>
      <c r="K63" s="20"/>
      <c r="L63" s="20"/>
    </row>
    <row r="64" spans="1:17">
      <c r="A64" s="862"/>
      <c r="B64" s="863"/>
      <c r="C64" s="19"/>
      <c r="D64" s="19"/>
      <c r="E64" s="19"/>
      <c r="F64" s="19"/>
      <c r="G64" s="19"/>
      <c r="H64" s="19"/>
      <c r="I64" s="19"/>
      <c r="J64" s="19"/>
      <c r="K64" s="20"/>
      <c r="L64" s="20"/>
    </row>
    <row r="65" spans="3:12">
      <c r="C65" s="21"/>
      <c r="D65" s="21"/>
      <c r="E65" s="21"/>
      <c r="F65" s="21"/>
      <c r="G65" s="21"/>
      <c r="H65" s="21"/>
      <c r="I65" s="21"/>
      <c r="J65" s="21"/>
      <c r="K65" s="21"/>
      <c r="L65" s="21"/>
    </row>
  </sheetData>
  <mergeCells count="63">
    <mergeCell ref="A53:B53"/>
    <mergeCell ref="A54:B54"/>
    <mergeCell ref="A55:B55"/>
    <mergeCell ref="A44:B44"/>
    <mergeCell ref="A45:B45"/>
    <mergeCell ref="A46:B46"/>
    <mergeCell ref="A47:B47"/>
    <mergeCell ref="A48:B48"/>
    <mergeCell ref="A49:B49"/>
    <mergeCell ref="A50:B50"/>
    <mergeCell ref="A51:B51"/>
    <mergeCell ref="A52:B52"/>
    <mergeCell ref="A64:B64"/>
    <mergeCell ref="A56:B56"/>
    <mergeCell ref="A57:B57"/>
    <mergeCell ref="A58:B58"/>
    <mergeCell ref="A59:B59"/>
    <mergeCell ref="A63:B63"/>
    <mergeCell ref="A60:B60"/>
    <mergeCell ref="A61:B61"/>
    <mergeCell ref="C36:D36"/>
    <mergeCell ref="E36:F36"/>
    <mergeCell ref="K36:L36"/>
    <mergeCell ref="A39:B39"/>
    <mergeCell ref="A40:B40"/>
    <mergeCell ref="G36:H36"/>
    <mergeCell ref="I36:J36"/>
    <mergeCell ref="A43:B43"/>
    <mergeCell ref="A33:B33"/>
    <mergeCell ref="A36:B37"/>
    <mergeCell ref="A42:B42"/>
    <mergeCell ref="A29:B29"/>
    <mergeCell ref="A30:B30"/>
    <mergeCell ref="A41:B41"/>
    <mergeCell ref="A16:B16"/>
    <mergeCell ref="A17:B17"/>
    <mergeCell ref="A32:B32"/>
    <mergeCell ref="A19:B19"/>
    <mergeCell ref="A20:B20"/>
    <mergeCell ref="A21:B21"/>
    <mergeCell ref="A22:B22"/>
    <mergeCell ref="A23:B23"/>
    <mergeCell ref="A24:B24"/>
    <mergeCell ref="A25:B25"/>
    <mergeCell ref="A26:B26"/>
    <mergeCell ref="A27:B27"/>
    <mergeCell ref="A28:B28"/>
    <mergeCell ref="A18:B18"/>
    <mergeCell ref="C5:D5"/>
    <mergeCell ref="E5:F5"/>
    <mergeCell ref="G5:H5"/>
    <mergeCell ref="M5:N5"/>
    <mergeCell ref="A8:B8"/>
    <mergeCell ref="I5:J5"/>
    <mergeCell ref="K5:L5"/>
    <mergeCell ref="A13:B13"/>
    <mergeCell ref="A14:B14"/>
    <mergeCell ref="A15:B15"/>
    <mergeCell ref="A12:B12"/>
    <mergeCell ref="A5:B6"/>
    <mergeCell ref="A9:B9"/>
    <mergeCell ref="A10:B10"/>
    <mergeCell ref="A11:B11"/>
  </mergeCells>
  <phoneticPr fontId="6"/>
  <pageMargins left="0.78740157480314965" right="0.39370078740157483" top="0.59055118110236227" bottom="0.19685039370078741" header="0.51181102362204722" footer="0.51181102362204722"/>
  <pageSetup paperSize="9" scale="67" fitToWidth="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9D42A-7020-413D-AFCE-4BE8CE76A0A7}">
  <dimension ref="A2:Q65"/>
  <sheetViews>
    <sheetView zoomScaleNormal="100" zoomScaleSheetLayoutView="88" workbookViewId="0"/>
  </sheetViews>
  <sheetFormatPr defaultColWidth="13.875" defaultRowHeight="17.25"/>
  <cols>
    <col min="1" max="1" width="9.625" style="15" customWidth="1"/>
    <col min="2" max="2" width="4.625" style="15" customWidth="1"/>
    <col min="3" max="3" width="9.625" style="15" customWidth="1"/>
    <col min="4" max="4" width="15.875" style="15" customWidth="1"/>
    <col min="5" max="5" width="9.625" style="15" customWidth="1"/>
    <col min="6" max="6" width="15.875" style="15" customWidth="1"/>
    <col min="7" max="7" width="9.625" style="15" customWidth="1"/>
    <col min="8" max="8" width="15.875" style="15" customWidth="1"/>
    <col min="9" max="9" width="9.75" style="15" customWidth="1"/>
    <col min="10" max="10" width="15.875" style="15" customWidth="1"/>
    <col min="11" max="11" width="9.625" style="15" customWidth="1"/>
    <col min="12" max="12" width="15.875" style="15" customWidth="1"/>
    <col min="13" max="13" width="9.625" style="15" customWidth="1"/>
    <col min="14" max="14" width="15.875" style="15" customWidth="1"/>
    <col min="15" max="15" width="13.875" style="15" customWidth="1"/>
    <col min="16" max="16" width="9.625" style="15" customWidth="1"/>
    <col min="17" max="17" width="14.375" style="15" bestFit="1" customWidth="1"/>
    <col min="18" max="18" width="9.625" style="15" customWidth="1"/>
    <col min="19" max="19" width="15.875" style="15" customWidth="1"/>
    <col min="20" max="20" width="9.625" style="15" customWidth="1"/>
    <col min="21" max="21" width="15.875" style="15" customWidth="1"/>
    <col min="22" max="22" width="9.625" style="15" customWidth="1"/>
    <col min="23" max="23" width="15.875" style="15" customWidth="1"/>
    <col min="24" max="24" width="9.625" style="15" customWidth="1"/>
    <col min="25" max="25" width="15.875" style="15" customWidth="1"/>
    <col min="26" max="26" width="9.625" style="15" customWidth="1"/>
    <col min="27" max="27" width="15.875" style="15" customWidth="1"/>
    <col min="28" max="28" width="9.625" style="15" customWidth="1"/>
    <col min="29" max="29" width="15.875" style="15" customWidth="1"/>
    <col min="30" max="16384" width="13.875" style="15"/>
  </cols>
  <sheetData>
    <row r="2" spans="1:14" ht="20.100000000000001" customHeight="1"/>
    <row r="4" spans="1:14" ht="20.100000000000001" customHeight="1">
      <c r="A4" s="144" t="s">
        <v>358</v>
      </c>
    </row>
    <row r="5" spans="1:14" ht="24" customHeight="1">
      <c r="A5" s="870" t="s">
        <v>293</v>
      </c>
      <c r="B5" s="871"/>
      <c r="C5" s="982" t="s">
        <v>329</v>
      </c>
      <c r="D5" s="983"/>
      <c r="E5" s="974" t="s">
        <v>328</v>
      </c>
      <c r="F5" s="983"/>
      <c r="G5" s="974" t="s">
        <v>327</v>
      </c>
      <c r="H5" s="983"/>
      <c r="I5" s="974" t="s">
        <v>326</v>
      </c>
      <c r="J5" s="983"/>
      <c r="K5" s="974" t="s">
        <v>280</v>
      </c>
      <c r="L5" s="983"/>
      <c r="M5" s="974" t="s">
        <v>279</v>
      </c>
      <c r="N5" s="983"/>
    </row>
    <row r="6" spans="1:14" ht="24" customHeight="1">
      <c r="A6" s="872"/>
      <c r="B6" s="873"/>
      <c r="C6" s="234" t="s">
        <v>265</v>
      </c>
      <c r="D6" s="219" t="s">
        <v>264</v>
      </c>
      <c r="E6" s="219" t="s">
        <v>265</v>
      </c>
      <c r="F6" s="219" t="s">
        <v>264</v>
      </c>
      <c r="G6" s="219" t="s">
        <v>265</v>
      </c>
      <c r="H6" s="219" t="s">
        <v>264</v>
      </c>
      <c r="I6" s="219" t="s">
        <v>265</v>
      </c>
      <c r="J6" s="219" t="s">
        <v>264</v>
      </c>
      <c r="K6" s="219" t="s">
        <v>265</v>
      </c>
      <c r="L6" s="219" t="s">
        <v>264</v>
      </c>
      <c r="M6" s="219" t="s">
        <v>265</v>
      </c>
      <c r="N6" s="219" t="s">
        <v>264</v>
      </c>
    </row>
    <row r="7" spans="1:14" ht="20.100000000000001" customHeight="1">
      <c r="A7" s="233"/>
      <c r="B7" s="16"/>
      <c r="C7" s="232" t="s">
        <v>186</v>
      </c>
      <c r="D7" s="232" t="s">
        <v>28</v>
      </c>
      <c r="E7" s="232" t="s">
        <v>186</v>
      </c>
      <c r="F7" s="232" t="s">
        <v>28</v>
      </c>
      <c r="G7" s="232" t="s">
        <v>186</v>
      </c>
      <c r="H7" s="232" t="s">
        <v>28</v>
      </c>
      <c r="I7" s="232" t="s">
        <v>186</v>
      </c>
      <c r="J7" s="232" t="s">
        <v>28</v>
      </c>
      <c r="K7" s="232" t="s">
        <v>186</v>
      </c>
      <c r="L7" s="232" t="s">
        <v>28</v>
      </c>
      <c r="M7" s="232" t="s">
        <v>186</v>
      </c>
      <c r="N7" s="232" t="s">
        <v>28</v>
      </c>
    </row>
    <row r="8" spans="1:14" ht="29.25" customHeight="1">
      <c r="A8" s="973" t="s">
        <v>185</v>
      </c>
      <c r="B8" s="863"/>
      <c r="C8" s="211" t="s">
        <v>158</v>
      </c>
      <c r="D8" s="211" t="s">
        <v>166</v>
      </c>
      <c r="E8" s="211">
        <v>1</v>
      </c>
      <c r="F8" s="211">
        <v>969700</v>
      </c>
      <c r="G8" s="211">
        <v>2</v>
      </c>
      <c r="H8" s="211">
        <v>1939400</v>
      </c>
      <c r="I8" s="211">
        <v>5</v>
      </c>
      <c r="J8" s="211">
        <v>4865389</v>
      </c>
      <c r="K8" s="211">
        <v>3</v>
      </c>
      <c r="L8" s="211">
        <v>3064445</v>
      </c>
      <c r="M8" s="211">
        <v>3</v>
      </c>
      <c r="N8" s="211">
        <v>4170796</v>
      </c>
    </row>
    <row r="9" spans="1:14" ht="29.25" customHeight="1">
      <c r="A9" s="973" t="s">
        <v>184</v>
      </c>
      <c r="B9" s="863"/>
      <c r="C9" s="211" t="s">
        <v>158</v>
      </c>
      <c r="D9" s="211" t="s">
        <v>166</v>
      </c>
      <c r="E9" s="211" t="s">
        <v>158</v>
      </c>
      <c r="F9" s="211" t="s">
        <v>166</v>
      </c>
      <c r="G9" s="211">
        <v>1</v>
      </c>
      <c r="H9" s="211">
        <v>969700</v>
      </c>
      <c r="I9" s="211">
        <v>2</v>
      </c>
      <c r="J9" s="211">
        <v>1939400</v>
      </c>
      <c r="K9" s="211">
        <v>3</v>
      </c>
      <c r="L9" s="211">
        <v>3003653</v>
      </c>
      <c r="M9" s="211">
        <v>3</v>
      </c>
      <c r="N9" s="211">
        <v>3469567</v>
      </c>
    </row>
    <row r="10" spans="1:14" ht="29.25" customHeight="1">
      <c r="A10" s="969" t="s">
        <v>183</v>
      </c>
      <c r="B10" s="970"/>
      <c r="C10" s="211" t="s">
        <v>158</v>
      </c>
      <c r="D10" s="211" t="s">
        <v>166</v>
      </c>
      <c r="E10" s="211">
        <v>6</v>
      </c>
      <c r="F10" s="211">
        <v>5664900</v>
      </c>
      <c r="G10" s="211">
        <v>15</v>
      </c>
      <c r="H10" s="211">
        <v>14545900</v>
      </c>
      <c r="I10" s="211">
        <v>23</v>
      </c>
      <c r="J10" s="211">
        <v>22360729</v>
      </c>
      <c r="K10" s="211">
        <v>25</v>
      </c>
      <c r="L10" s="211">
        <v>25190695</v>
      </c>
      <c r="M10" s="211">
        <v>16</v>
      </c>
      <c r="N10" s="211">
        <v>20365424</v>
      </c>
    </row>
    <row r="11" spans="1:14" ht="29.25" customHeight="1">
      <c r="A11" s="971" t="s">
        <v>263</v>
      </c>
      <c r="B11" s="972"/>
      <c r="C11" s="215" t="s">
        <v>158</v>
      </c>
      <c r="D11" s="215" t="s">
        <v>166</v>
      </c>
      <c r="E11" s="215">
        <v>2</v>
      </c>
      <c r="F11" s="215">
        <v>1942100</v>
      </c>
      <c r="G11" s="215" t="s">
        <v>158</v>
      </c>
      <c r="H11" s="215" t="s">
        <v>166</v>
      </c>
      <c r="I11" s="215">
        <v>9</v>
      </c>
      <c r="J11" s="215">
        <v>8760798</v>
      </c>
      <c r="K11" s="215">
        <v>2</v>
      </c>
      <c r="L11" s="215">
        <v>2408053</v>
      </c>
      <c r="M11" s="215">
        <v>6</v>
      </c>
      <c r="N11" s="215">
        <v>9316878</v>
      </c>
    </row>
    <row r="12" spans="1:14" ht="29.25" customHeight="1">
      <c r="A12" s="973" t="s">
        <v>181</v>
      </c>
      <c r="B12" s="863"/>
      <c r="C12" s="211">
        <v>3</v>
      </c>
      <c r="D12" s="211">
        <v>1092606</v>
      </c>
      <c r="E12" s="211">
        <v>12</v>
      </c>
      <c r="F12" s="211">
        <v>11641800</v>
      </c>
      <c r="G12" s="211">
        <v>34</v>
      </c>
      <c r="H12" s="211">
        <v>32969800</v>
      </c>
      <c r="I12" s="211">
        <v>49</v>
      </c>
      <c r="J12" s="211">
        <v>47652923</v>
      </c>
      <c r="K12" s="211">
        <v>73</v>
      </c>
      <c r="L12" s="211">
        <v>75914982</v>
      </c>
      <c r="M12" s="211">
        <v>56</v>
      </c>
      <c r="N12" s="211">
        <v>70706887</v>
      </c>
    </row>
    <row r="13" spans="1:14" ht="29.25" customHeight="1">
      <c r="A13" s="969" t="s">
        <v>180</v>
      </c>
      <c r="B13" s="970"/>
      <c r="C13" s="206" t="s">
        <v>158</v>
      </c>
      <c r="D13" s="206" t="s">
        <v>166</v>
      </c>
      <c r="E13" s="206">
        <v>1</v>
      </c>
      <c r="F13" s="206">
        <v>969700</v>
      </c>
      <c r="G13" s="206">
        <v>1</v>
      </c>
      <c r="H13" s="206">
        <v>969700</v>
      </c>
      <c r="I13" s="206">
        <v>1</v>
      </c>
      <c r="J13" s="206">
        <v>969700</v>
      </c>
      <c r="K13" s="206">
        <v>3</v>
      </c>
      <c r="L13" s="206">
        <v>3285666</v>
      </c>
      <c r="M13" s="206">
        <v>2</v>
      </c>
      <c r="N13" s="206">
        <v>2391666</v>
      </c>
    </row>
    <row r="14" spans="1:14" ht="29.25" customHeight="1">
      <c r="A14" s="971" t="s">
        <v>179</v>
      </c>
      <c r="B14" s="972"/>
      <c r="C14" s="211">
        <v>1</v>
      </c>
      <c r="D14" s="211">
        <v>969700</v>
      </c>
      <c r="E14" s="211">
        <v>12</v>
      </c>
      <c r="F14" s="211">
        <v>11639100</v>
      </c>
      <c r="G14" s="211">
        <v>61</v>
      </c>
      <c r="H14" s="211">
        <v>58510760</v>
      </c>
      <c r="I14" s="211">
        <v>116</v>
      </c>
      <c r="J14" s="211">
        <v>112627122</v>
      </c>
      <c r="K14" s="211">
        <v>218</v>
      </c>
      <c r="L14" s="211">
        <v>219147391</v>
      </c>
      <c r="M14" s="211">
        <v>207</v>
      </c>
      <c r="N14" s="211">
        <v>260289004</v>
      </c>
    </row>
    <row r="15" spans="1:14" ht="29.25" customHeight="1">
      <c r="A15" s="973" t="s">
        <v>178</v>
      </c>
      <c r="B15" s="863"/>
      <c r="C15" s="211">
        <v>43</v>
      </c>
      <c r="D15" s="211">
        <v>40066922</v>
      </c>
      <c r="E15" s="211">
        <v>66</v>
      </c>
      <c r="F15" s="211">
        <v>61743235</v>
      </c>
      <c r="G15" s="211">
        <v>146</v>
      </c>
      <c r="H15" s="211">
        <v>140878530</v>
      </c>
      <c r="I15" s="211">
        <v>198</v>
      </c>
      <c r="J15" s="211">
        <v>192544391</v>
      </c>
      <c r="K15" s="211">
        <v>188</v>
      </c>
      <c r="L15" s="211">
        <v>207998139</v>
      </c>
      <c r="M15" s="211">
        <v>162</v>
      </c>
      <c r="N15" s="211">
        <v>218791158</v>
      </c>
    </row>
    <row r="16" spans="1:14" ht="29.25" customHeight="1">
      <c r="A16" s="969" t="s">
        <v>288</v>
      </c>
      <c r="B16" s="970"/>
      <c r="C16" s="211">
        <v>1</v>
      </c>
      <c r="D16" s="211">
        <v>969700</v>
      </c>
      <c r="E16" s="211">
        <v>7</v>
      </c>
      <c r="F16" s="211">
        <v>6790600</v>
      </c>
      <c r="G16" s="211">
        <v>49</v>
      </c>
      <c r="H16" s="211">
        <v>47359300</v>
      </c>
      <c r="I16" s="211">
        <v>82</v>
      </c>
      <c r="J16" s="211">
        <v>78555351</v>
      </c>
      <c r="K16" s="211">
        <v>124</v>
      </c>
      <c r="L16" s="211">
        <v>124315757</v>
      </c>
      <c r="M16" s="211">
        <v>123</v>
      </c>
      <c r="N16" s="211">
        <v>151714201</v>
      </c>
    </row>
    <row r="17" spans="1:14" ht="29.25" customHeight="1">
      <c r="A17" s="971" t="s">
        <v>176</v>
      </c>
      <c r="B17" s="972"/>
      <c r="C17" s="215" t="s">
        <v>158</v>
      </c>
      <c r="D17" s="215" t="s">
        <v>166</v>
      </c>
      <c r="E17" s="215">
        <v>7</v>
      </c>
      <c r="F17" s="215">
        <v>6787900</v>
      </c>
      <c r="G17" s="215">
        <v>45</v>
      </c>
      <c r="H17" s="215">
        <v>43480500</v>
      </c>
      <c r="I17" s="215">
        <v>84</v>
      </c>
      <c r="J17" s="215">
        <v>80701367</v>
      </c>
      <c r="K17" s="215">
        <v>159</v>
      </c>
      <c r="L17" s="215">
        <v>159541965</v>
      </c>
      <c r="M17" s="215">
        <v>191</v>
      </c>
      <c r="N17" s="215">
        <v>230443572</v>
      </c>
    </row>
    <row r="18" spans="1:14" ht="29.25" customHeight="1">
      <c r="A18" s="973" t="s">
        <v>175</v>
      </c>
      <c r="B18" s="863"/>
      <c r="C18" s="211">
        <v>2</v>
      </c>
      <c r="D18" s="211">
        <v>1939400</v>
      </c>
      <c r="E18" s="211">
        <v>1</v>
      </c>
      <c r="F18" s="211">
        <v>969700</v>
      </c>
      <c r="G18" s="211">
        <v>14</v>
      </c>
      <c r="H18" s="211">
        <v>13575800</v>
      </c>
      <c r="I18" s="211">
        <v>21</v>
      </c>
      <c r="J18" s="211">
        <v>20281343</v>
      </c>
      <c r="K18" s="211">
        <v>36</v>
      </c>
      <c r="L18" s="211">
        <v>38772135</v>
      </c>
      <c r="M18" s="211">
        <v>39</v>
      </c>
      <c r="N18" s="211">
        <v>49085666</v>
      </c>
    </row>
    <row r="19" spans="1:14" ht="29.25" customHeight="1">
      <c r="A19" s="973" t="s">
        <v>174</v>
      </c>
      <c r="B19" s="863"/>
      <c r="C19" s="211">
        <v>1</v>
      </c>
      <c r="D19" s="211">
        <v>969700</v>
      </c>
      <c r="E19" s="211">
        <v>13</v>
      </c>
      <c r="F19" s="211">
        <v>11903242</v>
      </c>
      <c r="G19" s="211">
        <v>68</v>
      </c>
      <c r="H19" s="211">
        <v>65940000</v>
      </c>
      <c r="I19" s="211">
        <v>148</v>
      </c>
      <c r="J19" s="211">
        <v>142564560</v>
      </c>
      <c r="K19" s="211">
        <v>207</v>
      </c>
      <c r="L19" s="211">
        <v>208607781</v>
      </c>
      <c r="M19" s="211">
        <v>235</v>
      </c>
      <c r="N19" s="211">
        <v>285629532</v>
      </c>
    </row>
    <row r="20" spans="1:14" ht="29.25" customHeight="1">
      <c r="A20" s="971" t="s">
        <v>173</v>
      </c>
      <c r="B20" s="972"/>
      <c r="C20" s="215">
        <v>7</v>
      </c>
      <c r="D20" s="215">
        <v>6478600</v>
      </c>
      <c r="E20" s="215">
        <v>29</v>
      </c>
      <c r="F20" s="215">
        <v>27825100</v>
      </c>
      <c r="G20" s="215">
        <v>262</v>
      </c>
      <c r="H20" s="215">
        <v>252942260</v>
      </c>
      <c r="I20" s="215">
        <v>455</v>
      </c>
      <c r="J20" s="215">
        <v>440295301</v>
      </c>
      <c r="K20" s="215">
        <v>579</v>
      </c>
      <c r="L20" s="215">
        <v>645575749</v>
      </c>
      <c r="M20" s="215">
        <v>666</v>
      </c>
      <c r="N20" s="215">
        <v>915588029</v>
      </c>
    </row>
    <row r="21" spans="1:14" ht="29.25" customHeight="1">
      <c r="A21" s="973" t="s">
        <v>172</v>
      </c>
      <c r="B21" s="863"/>
      <c r="C21" s="211">
        <v>3</v>
      </c>
      <c r="D21" s="211">
        <v>2909100</v>
      </c>
      <c r="E21" s="211">
        <v>8</v>
      </c>
      <c r="F21" s="211">
        <v>7604300</v>
      </c>
      <c r="G21" s="211">
        <v>14</v>
      </c>
      <c r="H21" s="211">
        <v>13419800</v>
      </c>
      <c r="I21" s="211">
        <v>31</v>
      </c>
      <c r="J21" s="211">
        <v>30401697</v>
      </c>
      <c r="K21" s="211">
        <v>49</v>
      </c>
      <c r="L21" s="211">
        <v>53748734</v>
      </c>
      <c r="M21" s="211">
        <v>56</v>
      </c>
      <c r="N21" s="211">
        <v>75012621</v>
      </c>
    </row>
    <row r="22" spans="1:14" ht="29.25" customHeight="1">
      <c r="A22" s="969" t="s">
        <v>171</v>
      </c>
      <c r="B22" s="970"/>
      <c r="C22" s="206" t="s">
        <v>158</v>
      </c>
      <c r="D22" s="206" t="s">
        <v>166</v>
      </c>
      <c r="E22" s="206" t="s">
        <v>158</v>
      </c>
      <c r="F22" s="206" t="s">
        <v>166</v>
      </c>
      <c r="G22" s="206" t="s">
        <v>158</v>
      </c>
      <c r="H22" s="206" t="s">
        <v>166</v>
      </c>
      <c r="I22" s="206">
        <v>3</v>
      </c>
      <c r="J22" s="206">
        <v>2909100</v>
      </c>
      <c r="K22" s="206" t="s">
        <v>158</v>
      </c>
      <c r="L22" s="206" t="s">
        <v>166</v>
      </c>
      <c r="M22" s="206" t="s">
        <v>158</v>
      </c>
      <c r="N22" s="206" t="s">
        <v>166</v>
      </c>
    </row>
    <row r="23" spans="1:14" ht="29.25" customHeight="1">
      <c r="A23" s="973" t="s">
        <v>170</v>
      </c>
      <c r="B23" s="863"/>
      <c r="C23" s="211">
        <v>6</v>
      </c>
      <c r="D23" s="211">
        <v>5818200</v>
      </c>
      <c r="E23" s="211">
        <v>9</v>
      </c>
      <c r="F23" s="211">
        <v>8727300</v>
      </c>
      <c r="G23" s="211">
        <v>29</v>
      </c>
      <c r="H23" s="211">
        <v>28121300</v>
      </c>
      <c r="I23" s="211">
        <v>44</v>
      </c>
      <c r="J23" s="211">
        <v>42173567</v>
      </c>
      <c r="K23" s="211">
        <v>48</v>
      </c>
      <c r="L23" s="211">
        <v>49347917</v>
      </c>
      <c r="M23" s="211">
        <v>49</v>
      </c>
      <c r="N23" s="211">
        <v>59197667</v>
      </c>
    </row>
    <row r="24" spans="1:14" ht="29.25" customHeight="1">
      <c r="A24" s="973" t="s">
        <v>287</v>
      </c>
      <c r="B24" s="863"/>
      <c r="C24" s="211">
        <v>4</v>
      </c>
      <c r="D24" s="211">
        <v>3722800</v>
      </c>
      <c r="E24" s="211">
        <v>16</v>
      </c>
      <c r="F24" s="211">
        <v>14398764</v>
      </c>
      <c r="G24" s="211">
        <v>37</v>
      </c>
      <c r="H24" s="211">
        <v>35160230</v>
      </c>
      <c r="I24" s="211">
        <v>39</v>
      </c>
      <c r="J24" s="211">
        <v>37898787</v>
      </c>
      <c r="K24" s="211">
        <v>42</v>
      </c>
      <c r="L24" s="211">
        <v>45025142</v>
      </c>
      <c r="M24" s="211">
        <v>48</v>
      </c>
      <c r="N24" s="211">
        <v>62790361</v>
      </c>
    </row>
    <row r="25" spans="1:14" ht="29.25" customHeight="1">
      <c r="A25" s="976" t="s">
        <v>168</v>
      </c>
      <c r="B25" s="977"/>
      <c r="C25" s="213">
        <v>30</v>
      </c>
      <c r="D25" s="213">
        <v>29091000</v>
      </c>
      <c r="E25" s="213">
        <v>76</v>
      </c>
      <c r="F25" s="213">
        <v>73385200</v>
      </c>
      <c r="G25" s="213">
        <v>101</v>
      </c>
      <c r="H25" s="213">
        <v>97632700</v>
      </c>
      <c r="I25" s="213">
        <v>103</v>
      </c>
      <c r="J25" s="213">
        <v>99470530</v>
      </c>
      <c r="K25" s="213">
        <v>129</v>
      </c>
      <c r="L25" s="213">
        <v>125028401</v>
      </c>
      <c r="M25" s="213">
        <v>174</v>
      </c>
      <c r="N25" s="213">
        <v>197043957</v>
      </c>
    </row>
    <row r="26" spans="1:14" ht="29.25" customHeight="1">
      <c r="A26" s="973" t="s">
        <v>167</v>
      </c>
      <c r="B26" s="863"/>
      <c r="C26" s="211">
        <v>20</v>
      </c>
      <c r="D26" s="211">
        <v>18540548</v>
      </c>
      <c r="E26" s="211">
        <v>81</v>
      </c>
      <c r="F26" s="211">
        <v>77531030</v>
      </c>
      <c r="G26" s="211">
        <v>366</v>
      </c>
      <c r="H26" s="211">
        <v>352445150</v>
      </c>
      <c r="I26" s="211">
        <v>492</v>
      </c>
      <c r="J26" s="211">
        <v>472939849</v>
      </c>
      <c r="K26" s="211">
        <v>637</v>
      </c>
      <c r="L26" s="211">
        <v>623060557</v>
      </c>
      <c r="M26" s="211">
        <v>571</v>
      </c>
      <c r="N26" s="211">
        <v>658470102</v>
      </c>
    </row>
    <row r="27" spans="1:14" ht="29.25" customHeight="1">
      <c r="A27" s="969" t="s">
        <v>165</v>
      </c>
      <c r="B27" s="970"/>
      <c r="C27" s="206" t="s">
        <v>158</v>
      </c>
      <c r="D27" s="206" t="s">
        <v>166</v>
      </c>
      <c r="E27" s="206">
        <v>3</v>
      </c>
      <c r="F27" s="206">
        <v>2909100</v>
      </c>
      <c r="G27" s="206">
        <v>4</v>
      </c>
      <c r="H27" s="206">
        <v>3878800</v>
      </c>
      <c r="I27" s="206">
        <v>2</v>
      </c>
      <c r="J27" s="206">
        <v>1783400</v>
      </c>
      <c r="K27" s="206">
        <v>9</v>
      </c>
      <c r="L27" s="206">
        <v>9463503</v>
      </c>
      <c r="M27" s="206">
        <v>4</v>
      </c>
      <c r="N27" s="206">
        <v>4623978</v>
      </c>
    </row>
    <row r="28" spans="1:14" ht="29.25" customHeight="1">
      <c r="A28" s="978" t="s">
        <v>164</v>
      </c>
      <c r="B28" s="979"/>
      <c r="C28" s="209">
        <v>121</v>
      </c>
      <c r="D28" s="209">
        <v>112568276</v>
      </c>
      <c r="E28" s="209">
        <v>350</v>
      </c>
      <c r="F28" s="209">
        <v>333402771</v>
      </c>
      <c r="G28" s="209">
        <v>1249</v>
      </c>
      <c r="H28" s="209">
        <v>1204739630</v>
      </c>
      <c r="I28" s="209">
        <v>1907</v>
      </c>
      <c r="J28" s="209">
        <v>1841695304</v>
      </c>
      <c r="K28" s="209">
        <v>2534</v>
      </c>
      <c r="L28" s="209">
        <v>2622500665</v>
      </c>
      <c r="M28" s="209">
        <v>2611</v>
      </c>
      <c r="N28" s="209">
        <v>3279101066</v>
      </c>
    </row>
    <row r="29" spans="1:14" ht="29.25" customHeight="1">
      <c r="A29" s="965" t="s">
        <v>262</v>
      </c>
      <c r="B29" s="966"/>
      <c r="C29" s="220">
        <v>1</v>
      </c>
      <c r="D29" s="220">
        <v>813700</v>
      </c>
      <c r="E29" s="220">
        <v>8</v>
      </c>
      <c r="F29" s="220">
        <v>6511900</v>
      </c>
      <c r="G29" s="220">
        <v>15</v>
      </c>
      <c r="H29" s="220">
        <v>12214700</v>
      </c>
      <c r="I29" s="220">
        <v>16</v>
      </c>
      <c r="J29" s="220">
        <v>12180406</v>
      </c>
      <c r="K29" s="220">
        <v>39</v>
      </c>
      <c r="L29" s="220">
        <v>34784127</v>
      </c>
      <c r="M29" s="220">
        <v>39</v>
      </c>
      <c r="N29" s="220">
        <v>37989900</v>
      </c>
    </row>
    <row r="30" spans="1:14" ht="29.25" customHeight="1">
      <c r="A30" s="967" t="s">
        <v>261</v>
      </c>
      <c r="B30" s="968"/>
      <c r="C30" s="206">
        <v>120</v>
      </c>
      <c r="D30" s="206">
        <v>111754576</v>
      </c>
      <c r="E30" s="206">
        <v>342</v>
      </c>
      <c r="F30" s="206">
        <v>326890871</v>
      </c>
      <c r="G30" s="206">
        <v>1234</v>
      </c>
      <c r="H30" s="206">
        <v>1192524930</v>
      </c>
      <c r="I30" s="206">
        <v>1891</v>
      </c>
      <c r="J30" s="206">
        <v>1829514898</v>
      </c>
      <c r="K30" s="206">
        <v>2495</v>
      </c>
      <c r="L30" s="206">
        <v>2587716538</v>
      </c>
      <c r="M30" s="206">
        <v>2572</v>
      </c>
      <c r="N30" s="206">
        <v>3241111166</v>
      </c>
    </row>
    <row r="32" spans="1:14">
      <c r="A32" s="862"/>
      <c r="B32" s="863"/>
      <c r="C32" s="19"/>
      <c r="D32" s="19"/>
      <c r="E32" s="19"/>
      <c r="F32" s="19"/>
      <c r="G32" s="19"/>
      <c r="H32" s="19"/>
      <c r="I32" s="19"/>
      <c r="J32" s="19"/>
      <c r="K32" s="19"/>
      <c r="L32" s="19"/>
      <c r="M32" s="19"/>
      <c r="N32" s="19"/>
    </row>
    <row r="33" spans="1:17" ht="20.100000000000001" customHeight="1">
      <c r="A33" s="862"/>
      <c r="B33" s="863"/>
      <c r="C33" s="19"/>
      <c r="D33" s="19"/>
      <c r="E33" s="19"/>
      <c r="F33" s="19"/>
      <c r="G33" s="19"/>
      <c r="H33" s="19"/>
      <c r="I33" s="19"/>
      <c r="J33" s="19"/>
      <c r="K33" s="19"/>
      <c r="L33" s="19"/>
      <c r="M33" s="19"/>
      <c r="N33" s="19"/>
    </row>
    <row r="34" spans="1:17">
      <c r="C34" s="21"/>
      <c r="D34" s="21"/>
      <c r="E34" s="21"/>
      <c r="F34" s="21"/>
      <c r="G34" s="21"/>
      <c r="H34" s="21"/>
      <c r="I34" s="21"/>
      <c r="J34" s="21"/>
      <c r="K34" s="21"/>
      <c r="L34" s="21"/>
      <c r="M34" s="21"/>
      <c r="N34" s="21"/>
    </row>
    <row r="35" spans="1:17" ht="20.100000000000001" customHeight="1">
      <c r="A35" s="144" t="s">
        <v>357</v>
      </c>
    </row>
    <row r="36" spans="1:17" ht="24" customHeight="1">
      <c r="A36" s="870" t="s">
        <v>293</v>
      </c>
      <c r="B36" s="871"/>
      <c r="C36" s="982" t="s">
        <v>278</v>
      </c>
      <c r="D36" s="983"/>
      <c r="E36" s="974" t="s">
        <v>277</v>
      </c>
      <c r="F36" s="983"/>
      <c r="G36" s="974" t="s">
        <v>276</v>
      </c>
      <c r="H36" s="983"/>
      <c r="I36" s="974" t="s">
        <v>335</v>
      </c>
      <c r="J36" s="983"/>
      <c r="K36" s="974" t="s">
        <v>0</v>
      </c>
      <c r="L36" s="983"/>
      <c r="P36" s="64"/>
    </row>
    <row r="37" spans="1:17" ht="24" customHeight="1">
      <c r="A37" s="872"/>
      <c r="B37" s="873"/>
      <c r="C37" s="234" t="s">
        <v>265</v>
      </c>
      <c r="D37" s="219" t="s">
        <v>264</v>
      </c>
      <c r="E37" s="219" t="s">
        <v>265</v>
      </c>
      <c r="F37" s="219" t="s">
        <v>264</v>
      </c>
      <c r="G37" s="219" t="s">
        <v>265</v>
      </c>
      <c r="H37" s="219" t="s">
        <v>264</v>
      </c>
      <c r="I37" s="219" t="s">
        <v>265</v>
      </c>
      <c r="J37" s="219" t="s">
        <v>264</v>
      </c>
      <c r="K37" s="219" t="s">
        <v>265</v>
      </c>
      <c r="L37" s="219" t="s">
        <v>264</v>
      </c>
    </row>
    <row r="38" spans="1:17" ht="20.100000000000001" customHeight="1">
      <c r="A38" s="233"/>
      <c r="B38" s="16"/>
      <c r="C38" s="30" t="s">
        <v>186</v>
      </c>
      <c r="D38" s="216" t="s">
        <v>28</v>
      </c>
      <c r="E38" s="236" t="s">
        <v>186</v>
      </c>
      <c r="F38" s="232" t="s">
        <v>28</v>
      </c>
      <c r="G38" s="232" t="s">
        <v>186</v>
      </c>
      <c r="H38" s="232" t="s">
        <v>28</v>
      </c>
      <c r="I38" s="232" t="s">
        <v>186</v>
      </c>
      <c r="J38" s="232" t="s">
        <v>28</v>
      </c>
      <c r="K38" s="232" t="s">
        <v>186</v>
      </c>
      <c r="L38" s="232" t="s">
        <v>28</v>
      </c>
    </row>
    <row r="39" spans="1:17" ht="29.25" customHeight="1">
      <c r="A39" s="973" t="s">
        <v>185</v>
      </c>
      <c r="B39" s="863"/>
      <c r="C39" s="211">
        <v>7</v>
      </c>
      <c r="D39" s="211">
        <v>13512875</v>
      </c>
      <c r="E39" s="211">
        <v>2</v>
      </c>
      <c r="F39" s="211">
        <v>4095715</v>
      </c>
      <c r="G39" s="211" t="s">
        <v>158</v>
      </c>
      <c r="H39" s="211" t="s">
        <v>166</v>
      </c>
      <c r="I39" s="211" t="s">
        <v>158</v>
      </c>
      <c r="J39" s="211" t="s">
        <v>166</v>
      </c>
      <c r="K39" s="210">
        <v>23</v>
      </c>
      <c r="L39" s="210">
        <v>32618320</v>
      </c>
      <c r="P39" s="21"/>
      <c r="Q39" s="21"/>
    </row>
    <row r="40" spans="1:17" ht="29.25" customHeight="1">
      <c r="A40" s="973" t="s">
        <v>184</v>
      </c>
      <c r="B40" s="863"/>
      <c r="C40" s="211">
        <v>1</v>
      </c>
      <c r="D40" s="211">
        <v>1697079</v>
      </c>
      <c r="E40" s="211" t="s">
        <v>158</v>
      </c>
      <c r="F40" s="211" t="s">
        <v>166</v>
      </c>
      <c r="G40" s="211">
        <v>1</v>
      </c>
      <c r="H40" s="211">
        <v>1765978</v>
      </c>
      <c r="I40" s="211" t="s">
        <v>158</v>
      </c>
      <c r="J40" s="211" t="s">
        <v>166</v>
      </c>
      <c r="K40" s="210">
        <v>11</v>
      </c>
      <c r="L40" s="210">
        <v>12845377</v>
      </c>
      <c r="P40" s="21"/>
      <c r="Q40" s="21"/>
    </row>
    <row r="41" spans="1:17" ht="29.25" customHeight="1">
      <c r="A41" s="969" t="s">
        <v>183</v>
      </c>
      <c r="B41" s="970"/>
      <c r="C41" s="211">
        <v>11</v>
      </c>
      <c r="D41" s="211">
        <v>17975082</v>
      </c>
      <c r="E41" s="211">
        <v>6</v>
      </c>
      <c r="F41" s="211">
        <v>10039584</v>
      </c>
      <c r="G41" s="211">
        <v>1</v>
      </c>
      <c r="H41" s="211">
        <v>1846394</v>
      </c>
      <c r="I41" s="211">
        <v>1</v>
      </c>
      <c r="J41" s="211">
        <v>1283989</v>
      </c>
      <c r="K41" s="210">
        <v>104</v>
      </c>
      <c r="L41" s="210">
        <v>119272697</v>
      </c>
      <c r="P41" s="21"/>
      <c r="Q41" s="21"/>
    </row>
    <row r="42" spans="1:17" ht="29.25" customHeight="1">
      <c r="A42" s="971" t="s">
        <v>263</v>
      </c>
      <c r="B42" s="972"/>
      <c r="C42" s="215">
        <v>1</v>
      </c>
      <c r="D42" s="215">
        <v>1770885</v>
      </c>
      <c r="E42" s="215">
        <v>5</v>
      </c>
      <c r="F42" s="215">
        <v>8597011</v>
      </c>
      <c r="G42" s="215">
        <v>1</v>
      </c>
      <c r="H42" s="215">
        <v>1533331</v>
      </c>
      <c r="I42" s="215" t="s">
        <v>158</v>
      </c>
      <c r="J42" s="215" t="s">
        <v>166</v>
      </c>
      <c r="K42" s="214">
        <v>26</v>
      </c>
      <c r="L42" s="214">
        <v>34329056</v>
      </c>
      <c r="P42" s="21"/>
      <c r="Q42" s="21"/>
    </row>
    <row r="43" spans="1:17" ht="29.25" customHeight="1">
      <c r="A43" s="973" t="s">
        <v>181</v>
      </c>
      <c r="B43" s="863"/>
      <c r="C43" s="211">
        <v>70</v>
      </c>
      <c r="D43" s="211">
        <v>109530892</v>
      </c>
      <c r="E43" s="211">
        <v>48</v>
      </c>
      <c r="F43" s="211">
        <v>86227096</v>
      </c>
      <c r="G43" s="211">
        <v>9</v>
      </c>
      <c r="H43" s="211">
        <v>18468261</v>
      </c>
      <c r="I43" s="211">
        <v>2</v>
      </c>
      <c r="J43" s="211">
        <v>3838517</v>
      </c>
      <c r="K43" s="210">
        <v>356</v>
      </c>
      <c r="L43" s="210">
        <v>458043764</v>
      </c>
      <c r="P43" s="21"/>
      <c r="Q43" s="21"/>
    </row>
    <row r="44" spans="1:17" ht="29.25" customHeight="1">
      <c r="A44" s="969" t="s">
        <v>180</v>
      </c>
      <c r="B44" s="970"/>
      <c r="C44" s="206">
        <v>4</v>
      </c>
      <c r="D44" s="206">
        <v>6809577</v>
      </c>
      <c r="E44" s="206">
        <v>3</v>
      </c>
      <c r="F44" s="206">
        <v>5942322</v>
      </c>
      <c r="G44" s="206">
        <v>1</v>
      </c>
      <c r="H44" s="206">
        <v>2073070</v>
      </c>
      <c r="I44" s="206">
        <v>1</v>
      </c>
      <c r="J44" s="206">
        <v>1798430</v>
      </c>
      <c r="K44" s="205">
        <v>17</v>
      </c>
      <c r="L44" s="205">
        <v>25209831</v>
      </c>
      <c r="P44" s="21"/>
      <c r="Q44" s="21"/>
    </row>
    <row r="45" spans="1:17" ht="29.25" customHeight="1">
      <c r="A45" s="971" t="s">
        <v>179</v>
      </c>
      <c r="B45" s="972"/>
      <c r="C45" s="215">
        <v>221</v>
      </c>
      <c r="D45" s="215">
        <v>348684793</v>
      </c>
      <c r="E45" s="215">
        <v>192</v>
      </c>
      <c r="F45" s="215">
        <v>348896537</v>
      </c>
      <c r="G45" s="215">
        <v>26</v>
      </c>
      <c r="H45" s="215">
        <v>47336057</v>
      </c>
      <c r="I45" s="215">
        <v>4</v>
      </c>
      <c r="J45" s="215">
        <v>5587431</v>
      </c>
      <c r="K45" s="214">
        <v>1058</v>
      </c>
      <c r="L45" s="214">
        <v>1413687895</v>
      </c>
      <c r="P45" s="21"/>
      <c r="Q45" s="21"/>
    </row>
    <row r="46" spans="1:17" ht="29.25" customHeight="1">
      <c r="A46" s="973" t="s">
        <v>178</v>
      </c>
      <c r="B46" s="863"/>
      <c r="C46" s="211">
        <v>128</v>
      </c>
      <c r="D46" s="211">
        <v>209829156</v>
      </c>
      <c r="E46" s="211">
        <v>94</v>
      </c>
      <c r="F46" s="211">
        <v>172807742</v>
      </c>
      <c r="G46" s="211">
        <v>25</v>
      </c>
      <c r="H46" s="211">
        <v>44824500</v>
      </c>
      <c r="I46" s="211">
        <v>2</v>
      </c>
      <c r="J46" s="211">
        <v>2586576</v>
      </c>
      <c r="K46" s="210">
        <v>1052</v>
      </c>
      <c r="L46" s="210">
        <v>1292070349</v>
      </c>
      <c r="P46" s="21"/>
      <c r="Q46" s="21"/>
    </row>
    <row r="47" spans="1:17" ht="29.25" customHeight="1">
      <c r="A47" s="969" t="s">
        <v>288</v>
      </c>
      <c r="B47" s="970"/>
      <c r="C47" s="206">
        <v>123</v>
      </c>
      <c r="D47" s="206">
        <v>186346929</v>
      </c>
      <c r="E47" s="206">
        <v>65</v>
      </c>
      <c r="F47" s="206">
        <v>109815670</v>
      </c>
      <c r="G47" s="206">
        <v>6</v>
      </c>
      <c r="H47" s="206">
        <v>10951931</v>
      </c>
      <c r="I47" s="206" t="s">
        <v>158</v>
      </c>
      <c r="J47" s="206" t="s">
        <v>166</v>
      </c>
      <c r="K47" s="205">
        <v>580</v>
      </c>
      <c r="L47" s="205">
        <v>716819439</v>
      </c>
      <c r="P47" s="21"/>
      <c r="Q47" s="21"/>
    </row>
    <row r="48" spans="1:17" ht="29.25" customHeight="1">
      <c r="A48" s="971" t="s">
        <v>176</v>
      </c>
      <c r="B48" s="972"/>
      <c r="C48" s="215">
        <v>212</v>
      </c>
      <c r="D48" s="215">
        <v>311896957</v>
      </c>
      <c r="E48" s="215">
        <v>171</v>
      </c>
      <c r="F48" s="215">
        <v>281507900</v>
      </c>
      <c r="G48" s="215">
        <v>23</v>
      </c>
      <c r="H48" s="215">
        <v>40075961</v>
      </c>
      <c r="I48" s="215">
        <v>3</v>
      </c>
      <c r="J48" s="215">
        <v>5063536</v>
      </c>
      <c r="K48" s="214">
        <v>895</v>
      </c>
      <c r="L48" s="214">
        <v>1159499658</v>
      </c>
      <c r="P48" s="21"/>
      <c r="Q48" s="21"/>
    </row>
    <row r="49" spans="1:17" ht="29.25" customHeight="1">
      <c r="A49" s="973" t="s">
        <v>175</v>
      </c>
      <c r="B49" s="863"/>
      <c r="C49" s="211">
        <v>27</v>
      </c>
      <c r="D49" s="211">
        <v>41065562</v>
      </c>
      <c r="E49" s="211">
        <v>14</v>
      </c>
      <c r="F49" s="211">
        <v>24686184</v>
      </c>
      <c r="G49" s="211">
        <v>3</v>
      </c>
      <c r="H49" s="211">
        <v>5624147</v>
      </c>
      <c r="I49" s="211">
        <v>2</v>
      </c>
      <c r="J49" s="211">
        <v>3792778</v>
      </c>
      <c r="K49" s="210">
        <v>159</v>
      </c>
      <c r="L49" s="210">
        <v>199792715</v>
      </c>
      <c r="P49" s="21"/>
      <c r="Q49" s="21"/>
    </row>
    <row r="50" spans="1:17" ht="29.25" customHeight="1">
      <c r="A50" s="969" t="s">
        <v>174</v>
      </c>
      <c r="B50" s="970"/>
      <c r="C50" s="206">
        <v>188</v>
      </c>
      <c r="D50" s="206">
        <v>275606890</v>
      </c>
      <c r="E50" s="206">
        <v>101</v>
      </c>
      <c r="F50" s="206">
        <v>167639726</v>
      </c>
      <c r="G50" s="206">
        <v>26</v>
      </c>
      <c r="H50" s="206">
        <v>43651670</v>
      </c>
      <c r="I50" s="206">
        <v>2</v>
      </c>
      <c r="J50" s="206">
        <v>3741830</v>
      </c>
      <c r="K50" s="205">
        <v>989</v>
      </c>
      <c r="L50" s="205">
        <v>1206254931</v>
      </c>
      <c r="P50" s="21"/>
      <c r="Q50" s="21"/>
    </row>
    <row r="51" spans="1:17" ht="29.25" customHeight="1">
      <c r="A51" s="971" t="s">
        <v>173</v>
      </c>
      <c r="B51" s="972"/>
      <c r="C51" s="215">
        <v>232</v>
      </c>
      <c r="D51" s="215">
        <v>363341571</v>
      </c>
      <c r="E51" s="215">
        <v>16</v>
      </c>
      <c r="F51" s="215">
        <v>26733880</v>
      </c>
      <c r="G51" s="215" t="s">
        <v>158</v>
      </c>
      <c r="H51" s="215" t="s">
        <v>166</v>
      </c>
      <c r="I51" s="215" t="s">
        <v>158</v>
      </c>
      <c r="J51" s="215" t="s">
        <v>166</v>
      </c>
      <c r="K51" s="214">
        <v>2246</v>
      </c>
      <c r="L51" s="214">
        <v>2678780490</v>
      </c>
      <c r="P51" s="21"/>
      <c r="Q51" s="21"/>
    </row>
    <row r="52" spans="1:17" ht="29.25" customHeight="1">
      <c r="A52" s="973" t="s">
        <v>172</v>
      </c>
      <c r="B52" s="863"/>
      <c r="C52" s="211">
        <v>70</v>
      </c>
      <c r="D52" s="211">
        <v>112812785</v>
      </c>
      <c r="E52" s="211">
        <v>46</v>
      </c>
      <c r="F52" s="211">
        <v>84782340</v>
      </c>
      <c r="G52" s="211">
        <v>8</v>
      </c>
      <c r="H52" s="211">
        <v>15531615</v>
      </c>
      <c r="I52" s="211">
        <v>3</v>
      </c>
      <c r="J52" s="211">
        <v>6375443</v>
      </c>
      <c r="K52" s="210">
        <v>288</v>
      </c>
      <c r="L52" s="210">
        <v>402598435</v>
      </c>
      <c r="P52" s="21"/>
      <c r="Q52" s="21"/>
    </row>
    <row r="53" spans="1:17" ht="29.25" customHeight="1">
      <c r="A53" s="969" t="s">
        <v>171</v>
      </c>
      <c r="B53" s="970"/>
      <c r="C53" s="206">
        <v>2</v>
      </c>
      <c r="D53" s="206">
        <v>3600068</v>
      </c>
      <c r="E53" s="206">
        <v>2</v>
      </c>
      <c r="F53" s="206">
        <v>3566202</v>
      </c>
      <c r="G53" s="206" t="s">
        <v>158</v>
      </c>
      <c r="H53" s="206" t="s">
        <v>166</v>
      </c>
      <c r="I53" s="206" t="s">
        <v>158</v>
      </c>
      <c r="J53" s="206" t="s">
        <v>166</v>
      </c>
      <c r="K53" s="205">
        <v>7</v>
      </c>
      <c r="L53" s="205">
        <v>10075370</v>
      </c>
      <c r="P53" s="21"/>
      <c r="Q53" s="21"/>
    </row>
    <row r="54" spans="1:17" ht="29.25" customHeight="1">
      <c r="A54" s="973" t="s">
        <v>170</v>
      </c>
      <c r="B54" s="863"/>
      <c r="C54" s="211">
        <v>49</v>
      </c>
      <c r="D54" s="211">
        <v>73113704</v>
      </c>
      <c r="E54" s="211">
        <v>35</v>
      </c>
      <c r="F54" s="211">
        <v>58921433</v>
      </c>
      <c r="G54" s="211">
        <v>2</v>
      </c>
      <c r="H54" s="211">
        <v>3915774</v>
      </c>
      <c r="I54" s="211" t="s">
        <v>158</v>
      </c>
      <c r="J54" s="211" t="s">
        <v>166</v>
      </c>
      <c r="K54" s="214">
        <v>271</v>
      </c>
      <c r="L54" s="214">
        <v>329336862</v>
      </c>
      <c r="P54" s="21"/>
      <c r="Q54" s="21"/>
    </row>
    <row r="55" spans="1:17" ht="29.25" customHeight="1">
      <c r="A55" s="973" t="s">
        <v>287</v>
      </c>
      <c r="B55" s="863"/>
      <c r="C55" s="211">
        <v>44</v>
      </c>
      <c r="D55" s="211">
        <v>66820617</v>
      </c>
      <c r="E55" s="211">
        <v>29</v>
      </c>
      <c r="F55" s="211">
        <v>49156906</v>
      </c>
      <c r="G55" s="211">
        <v>7</v>
      </c>
      <c r="H55" s="211">
        <v>13396735</v>
      </c>
      <c r="I55" s="211">
        <v>2</v>
      </c>
      <c r="J55" s="211">
        <v>3277927</v>
      </c>
      <c r="K55" s="210">
        <v>268</v>
      </c>
      <c r="L55" s="210">
        <v>331648269</v>
      </c>
      <c r="P55" s="21"/>
      <c r="Q55" s="21"/>
    </row>
    <row r="56" spans="1:17" ht="29.25" customHeight="1">
      <c r="A56" s="976" t="s">
        <v>168</v>
      </c>
      <c r="B56" s="977"/>
      <c r="C56" s="213">
        <v>154</v>
      </c>
      <c r="D56" s="213">
        <v>208736318</v>
      </c>
      <c r="E56" s="213">
        <v>102</v>
      </c>
      <c r="F56" s="213">
        <v>158534329</v>
      </c>
      <c r="G56" s="213">
        <v>37</v>
      </c>
      <c r="H56" s="213">
        <v>60301758</v>
      </c>
      <c r="I56" s="213">
        <v>1</v>
      </c>
      <c r="J56" s="213">
        <v>1560558</v>
      </c>
      <c r="K56" s="212">
        <v>907</v>
      </c>
      <c r="L56" s="212">
        <v>1050784751</v>
      </c>
      <c r="P56" s="21"/>
      <c r="Q56" s="21"/>
    </row>
    <row r="57" spans="1:17" ht="29.25" customHeight="1">
      <c r="A57" s="973" t="s">
        <v>167</v>
      </c>
      <c r="B57" s="863"/>
      <c r="C57" s="211">
        <v>577</v>
      </c>
      <c r="D57" s="211">
        <v>808481531</v>
      </c>
      <c r="E57" s="211">
        <v>508</v>
      </c>
      <c r="F57" s="211">
        <v>816093863</v>
      </c>
      <c r="G57" s="211">
        <v>219</v>
      </c>
      <c r="H57" s="211">
        <v>381681090</v>
      </c>
      <c r="I57" s="211">
        <v>50</v>
      </c>
      <c r="J57" s="211">
        <v>85770858</v>
      </c>
      <c r="K57" s="210">
        <v>3521</v>
      </c>
      <c r="L57" s="210">
        <v>4295014578</v>
      </c>
      <c r="P57" s="21"/>
      <c r="Q57" s="21"/>
    </row>
    <row r="58" spans="1:17" ht="29.25" customHeight="1">
      <c r="A58" s="973" t="s">
        <v>165</v>
      </c>
      <c r="B58" s="863"/>
      <c r="C58" s="211">
        <v>2</v>
      </c>
      <c r="D58" s="211">
        <v>3235117</v>
      </c>
      <c r="E58" s="211" t="s">
        <v>158</v>
      </c>
      <c r="F58" s="211" t="s">
        <v>166</v>
      </c>
      <c r="G58" s="211" t="s">
        <v>158</v>
      </c>
      <c r="H58" s="211" t="s">
        <v>166</v>
      </c>
      <c r="I58" s="211" t="s">
        <v>158</v>
      </c>
      <c r="J58" s="211" t="s">
        <v>166</v>
      </c>
      <c r="K58" s="210">
        <v>24</v>
      </c>
      <c r="L58" s="210">
        <v>25893898</v>
      </c>
      <c r="P58" s="21"/>
      <c r="Q58" s="21"/>
    </row>
    <row r="59" spans="1:17" ht="29.25" customHeight="1">
      <c r="A59" s="978" t="s">
        <v>164</v>
      </c>
      <c r="B59" s="979"/>
      <c r="C59" s="209">
        <v>2123</v>
      </c>
      <c r="D59" s="209">
        <v>3164868388</v>
      </c>
      <c r="E59" s="209">
        <v>1439</v>
      </c>
      <c r="F59" s="209">
        <v>2418044440</v>
      </c>
      <c r="G59" s="209">
        <v>395</v>
      </c>
      <c r="H59" s="209">
        <v>692978272</v>
      </c>
      <c r="I59" s="209">
        <v>73</v>
      </c>
      <c r="J59" s="209">
        <v>124677873</v>
      </c>
      <c r="K59" s="209">
        <v>12802</v>
      </c>
      <c r="L59" s="209">
        <v>15794576685</v>
      </c>
      <c r="P59" s="21"/>
      <c r="Q59" s="21"/>
    </row>
    <row r="60" spans="1:17" ht="29.25" customHeight="1">
      <c r="A60" s="965" t="s">
        <v>262</v>
      </c>
      <c r="B60" s="966"/>
      <c r="C60" s="208">
        <v>43</v>
      </c>
      <c r="D60" s="208">
        <v>55798882</v>
      </c>
      <c r="E60" s="208">
        <v>43</v>
      </c>
      <c r="F60" s="208">
        <v>66763708</v>
      </c>
      <c r="G60" s="208">
        <v>22</v>
      </c>
      <c r="H60" s="208">
        <v>34964168</v>
      </c>
      <c r="I60" s="208">
        <v>14</v>
      </c>
      <c r="J60" s="208">
        <v>21986252</v>
      </c>
      <c r="K60" s="207">
        <v>240</v>
      </c>
      <c r="L60" s="207">
        <v>284007743</v>
      </c>
      <c r="P60" s="21"/>
      <c r="Q60" s="21"/>
    </row>
    <row r="61" spans="1:17" ht="29.25" customHeight="1">
      <c r="A61" s="967" t="s">
        <v>261</v>
      </c>
      <c r="B61" s="968"/>
      <c r="C61" s="206">
        <v>2080</v>
      </c>
      <c r="D61" s="206">
        <v>3109069506</v>
      </c>
      <c r="E61" s="206">
        <v>1396</v>
      </c>
      <c r="F61" s="206">
        <v>2351280732</v>
      </c>
      <c r="G61" s="206">
        <v>373</v>
      </c>
      <c r="H61" s="206">
        <v>658014104</v>
      </c>
      <c r="I61" s="206">
        <v>59</v>
      </c>
      <c r="J61" s="206">
        <v>102691621</v>
      </c>
      <c r="K61" s="205">
        <v>12562</v>
      </c>
      <c r="L61" s="205">
        <v>15510568942</v>
      </c>
      <c r="P61" s="21"/>
      <c r="Q61" s="21"/>
    </row>
    <row r="63" spans="1:17">
      <c r="A63" s="862"/>
      <c r="B63" s="863"/>
      <c r="C63" s="19"/>
      <c r="D63" s="19"/>
      <c r="E63" s="19"/>
      <c r="F63" s="19"/>
      <c r="G63" s="19"/>
      <c r="H63" s="19"/>
      <c r="I63" s="19"/>
      <c r="J63" s="19"/>
      <c r="K63" s="20"/>
      <c r="L63" s="20"/>
    </row>
    <row r="64" spans="1:17">
      <c r="A64" s="862"/>
      <c r="B64" s="863"/>
      <c r="C64" s="19"/>
      <c r="D64" s="19"/>
      <c r="E64" s="19"/>
      <c r="F64" s="19"/>
      <c r="G64" s="19"/>
      <c r="H64" s="19"/>
      <c r="I64" s="19"/>
      <c r="J64" s="19"/>
      <c r="K64" s="20"/>
      <c r="L64" s="20"/>
    </row>
    <row r="65" spans="3:12">
      <c r="C65" s="235"/>
      <c r="D65" s="235"/>
      <c r="E65" s="235"/>
      <c r="F65" s="235"/>
      <c r="G65" s="235"/>
      <c r="H65" s="235"/>
      <c r="I65" s="235"/>
      <c r="J65" s="235"/>
      <c r="K65" s="235"/>
      <c r="L65" s="235"/>
    </row>
  </sheetData>
  <mergeCells count="63">
    <mergeCell ref="A53:B53"/>
    <mergeCell ref="A54:B54"/>
    <mergeCell ref="A55:B55"/>
    <mergeCell ref="A44:B44"/>
    <mergeCell ref="A45:B45"/>
    <mergeCell ref="A46:B46"/>
    <mergeCell ref="A47:B47"/>
    <mergeCell ref="A48:B48"/>
    <mergeCell ref="A49:B49"/>
    <mergeCell ref="A50:B50"/>
    <mergeCell ref="A51:B51"/>
    <mergeCell ref="A52:B52"/>
    <mergeCell ref="A64:B64"/>
    <mergeCell ref="A56:B56"/>
    <mergeCell ref="A57:B57"/>
    <mergeCell ref="A58:B58"/>
    <mergeCell ref="A59:B59"/>
    <mergeCell ref="A63:B63"/>
    <mergeCell ref="A60:B60"/>
    <mergeCell ref="A61:B61"/>
    <mergeCell ref="C36:D36"/>
    <mergeCell ref="E36:F36"/>
    <mergeCell ref="K36:L36"/>
    <mergeCell ref="A39:B39"/>
    <mergeCell ref="A40:B40"/>
    <mergeCell ref="G36:H36"/>
    <mergeCell ref="I36:J36"/>
    <mergeCell ref="A43:B43"/>
    <mergeCell ref="A33:B33"/>
    <mergeCell ref="A36:B37"/>
    <mergeCell ref="A42:B42"/>
    <mergeCell ref="A29:B29"/>
    <mergeCell ref="A30:B30"/>
    <mergeCell ref="A41:B41"/>
    <mergeCell ref="A16:B16"/>
    <mergeCell ref="A17:B17"/>
    <mergeCell ref="A32:B32"/>
    <mergeCell ref="A19:B19"/>
    <mergeCell ref="A20:B20"/>
    <mergeCell ref="A21:B21"/>
    <mergeCell ref="A22:B22"/>
    <mergeCell ref="A23:B23"/>
    <mergeCell ref="A24:B24"/>
    <mergeCell ref="A25:B25"/>
    <mergeCell ref="A26:B26"/>
    <mergeCell ref="A27:B27"/>
    <mergeCell ref="A28:B28"/>
    <mergeCell ref="A18:B18"/>
    <mergeCell ref="C5:D5"/>
    <mergeCell ref="E5:F5"/>
    <mergeCell ref="G5:H5"/>
    <mergeCell ref="M5:N5"/>
    <mergeCell ref="A8:B8"/>
    <mergeCell ref="I5:J5"/>
    <mergeCell ref="K5:L5"/>
    <mergeCell ref="A13:B13"/>
    <mergeCell ref="A14:B14"/>
    <mergeCell ref="A15:B15"/>
    <mergeCell ref="A12:B12"/>
    <mergeCell ref="A5:B6"/>
    <mergeCell ref="A9:B9"/>
    <mergeCell ref="A10:B10"/>
    <mergeCell ref="A11:B11"/>
  </mergeCells>
  <phoneticPr fontId="6"/>
  <pageMargins left="0.78740157480314965" right="0.39370078740157483" top="0.59055118110236227" bottom="0.19685039370078741" header="0.51181102362204722" footer="0.51181102362204722"/>
  <pageSetup paperSize="9" scale="68" fitToWidth="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7BB4C-0AD0-4851-872F-8F5B5905991A}">
  <dimension ref="A2:U283"/>
  <sheetViews>
    <sheetView zoomScaleNormal="100" zoomScaleSheetLayoutView="85" workbookViewId="0"/>
  </sheetViews>
  <sheetFormatPr defaultColWidth="13.875" defaultRowHeight="17.25"/>
  <cols>
    <col min="1" max="1" width="9.625" style="15" customWidth="1"/>
    <col min="2" max="2" width="4.625" style="15" customWidth="1"/>
    <col min="3" max="3" width="9.625" style="15" customWidth="1"/>
    <col min="4" max="4" width="15.875" style="15" customWidth="1"/>
    <col min="5" max="5" width="9.625" style="15" customWidth="1"/>
    <col min="6" max="6" width="15.875" style="15" customWidth="1"/>
    <col min="7" max="7" width="9.625" style="15" customWidth="1"/>
    <col min="8" max="8" width="15.875" style="15" customWidth="1"/>
    <col min="9" max="9" width="9.75" style="15" customWidth="1"/>
    <col min="10" max="10" width="15.875" style="15" customWidth="1"/>
    <col min="11" max="11" width="9.625" style="15" customWidth="1"/>
    <col min="12" max="12" width="15.875" style="15" customWidth="1"/>
    <col min="13" max="13" width="9.625" style="15" customWidth="1"/>
    <col min="14" max="14" width="15.875" style="15" customWidth="1"/>
    <col min="15" max="16384" width="13.875" style="15"/>
  </cols>
  <sheetData>
    <row r="2" spans="1:14" ht="20.100000000000001" customHeight="1"/>
    <row r="4" spans="1:14" ht="20.100000000000001" customHeight="1">
      <c r="A4" s="240" t="s">
        <v>361</v>
      </c>
    </row>
    <row r="5" spans="1:14" ht="20.100000000000001" customHeight="1">
      <c r="A5" s="870" t="s">
        <v>293</v>
      </c>
      <c r="B5" s="871"/>
      <c r="C5" s="984" t="s">
        <v>319</v>
      </c>
      <c r="D5" s="985"/>
      <c r="E5" s="984" t="s">
        <v>318</v>
      </c>
      <c r="F5" s="985"/>
      <c r="G5" s="984" t="s">
        <v>317</v>
      </c>
      <c r="H5" s="985"/>
      <c r="I5" s="984" t="s">
        <v>316</v>
      </c>
      <c r="J5" s="985"/>
      <c r="K5" s="984" t="s">
        <v>315</v>
      </c>
      <c r="L5" s="985"/>
      <c r="M5" s="984" t="s">
        <v>314</v>
      </c>
      <c r="N5" s="985"/>
    </row>
    <row r="6" spans="1:14" ht="20.100000000000001" customHeight="1">
      <c r="A6" s="872"/>
      <c r="B6" s="873"/>
      <c r="C6" s="219" t="s">
        <v>290</v>
      </c>
      <c r="D6" s="219" t="s">
        <v>360</v>
      </c>
      <c r="E6" s="219" t="s">
        <v>290</v>
      </c>
      <c r="F6" s="219" t="s">
        <v>360</v>
      </c>
      <c r="G6" s="219" t="s">
        <v>290</v>
      </c>
      <c r="H6" s="219" t="s">
        <v>360</v>
      </c>
      <c r="I6" s="219" t="s">
        <v>290</v>
      </c>
      <c r="J6" s="219" t="s">
        <v>360</v>
      </c>
      <c r="K6" s="219" t="s">
        <v>290</v>
      </c>
      <c r="L6" s="219" t="s">
        <v>360</v>
      </c>
      <c r="M6" s="219" t="s">
        <v>290</v>
      </c>
      <c r="N6" s="219" t="s">
        <v>360</v>
      </c>
    </row>
    <row r="7" spans="1:14" ht="20.100000000000001" customHeight="1">
      <c r="A7" s="218"/>
      <c r="B7" s="217"/>
      <c r="C7" s="216" t="s">
        <v>186</v>
      </c>
      <c r="D7" s="216" t="s">
        <v>28</v>
      </c>
      <c r="E7" s="216" t="s">
        <v>186</v>
      </c>
      <c r="F7" s="216" t="s">
        <v>28</v>
      </c>
      <c r="G7" s="216" t="s">
        <v>186</v>
      </c>
      <c r="H7" s="216" t="s">
        <v>28</v>
      </c>
      <c r="I7" s="216" t="s">
        <v>186</v>
      </c>
      <c r="J7" s="216" t="s">
        <v>28</v>
      </c>
      <c r="K7" s="216" t="s">
        <v>186</v>
      </c>
      <c r="L7" s="216" t="s">
        <v>28</v>
      </c>
      <c r="M7" s="216" t="s">
        <v>186</v>
      </c>
      <c r="N7" s="216" t="s">
        <v>28</v>
      </c>
    </row>
    <row r="8" spans="1:14" ht="29.25" customHeight="1">
      <c r="A8" s="973" t="s">
        <v>185</v>
      </c>
      <c r="B8" s="863"/>
      <c r="C8" s="211" t="s">
        <v>158</v>
      </c>
      <c r="D8" s="211" t="s">
        <v>166</v>
      </c>
      <c r="E8" s="211" t="s">
        <v>158</v>
      </c>
      <c r="F8" s="211" t="s">
        <v>166</v>
      </c>
      <c r="G8" s="211" t="s">
        <v>158</v>
      </c>
      <c r="H8" s="211" t="s">
        <v>166</v>
      </c>
      <c r="I8" s="211" t="s">
        <v>158</v>
      </c>
      <c r="J8" s="211" t="s">
        <v>166</v>
      </c>
      <c r="K8" s="211" t="s">
        <v>158</v>
      </c>
      <c r="L8" s="211" t="s">
        <v>166</v>
      </c>
      <c r="M8" s="211" t="s">
        <v>158</v>
      </c>
      <c r="N8" s="211" t="s">
        <v>166</v>
      </c>
    </row>
    <row r="9" spans="1:14" ht="29.25" customHeight="1">
      <c r="A9" s="973" t="s">
        <v>184</v>
      </c>
      <c r="B9" s="863"/>
      <c r="C9" s="211" t="s">
        <v>158</v>
      </c>
      <c r="D9" s="211" t="s">
        <v>166</v>
      </c>
      <c r="E9" s="211">
        <v>1</v>
      </c>
      <c r="F9" s="211">
        <v>152789</v>
      </c>
      <c r="G9" s="211" t="s">
        <v>158</v>
      </c>
      <c r="H9" s="211" t="s">
        <v>166</v>
      </c>
      <c r="I9" s="211" t="s">
        <v>158</v>
      </c>
      <c r="J9" s="211" t="s">
        <v>166</v>
      </c>
      <c r="K9" s="211" t="s">
        <v>158</v>
      </c>
      <c r="L9" s="211" t="s">
        <v>166</v>
      </c>
      <c r="M9" s="211" t="s">
        <v>158</v>
      </c>
      <c r="N9" s="211" t="s">
        <v>166</v>
      </c>
    </row>
    <row r="10" spans="1:14" ht="29.25" customHeight="1">
      <c r="A10" s="969" t="s">
        <v>183</v>
      </c>
      <c r="B10" s="970"/>
      <c r="C10" s="206" t="s">
        <v>158</v>
      </c>
      <c r="D10" s="206" t="s">
        <v>166</v>
      </c>
      <c r="E10" s="206" t="s">
        <v>158</v>
      </c>
      <c r="F10" s="206" t="s">
        <v>166</v>
      </c>
      <c r="G10" s="206" t="s">
        <v>158</v>
      </c>
      <c r="H10" s="206" t="s">
        <v>166</v>
      </c>
      <c r="I10" s="206" t="s">
        <v>158</v>
      </c>
      <c r="J10" s="206" t="s">
        <v>166</v>
      </c>
      <c r="K10" s="206" t="s">
        <v>158</v>
      </c>
      <c r="L10" s="206" t="s">
        <v>166</v>
      </c>
      <c r="M10" s="206" t="s">
        <v>158</v>
      </c>
      <c r="N10" s="206" t="s">
        <v>166</v>
      </c>
    </row>
    <row r="11" spans="1:14" ht="29.25" customHeight="1">
      <c r="A11" s="971" t="s">
        <v>263</v>
      </c>
      <c r="B11" s="972"/>
      <c r="C11" s="211" t="s">
        <v>158</v>
      </c>
      <c r="D11" s="211" t="s">
        <v>166</v>
      </c>
      <c r="E11" s="211" t="s">
        <v>158</v>
      </c>
      <c r="F11" s="211" t="s">
        <v>166</v>
      </c>
      <c r="G11" s="211" t="s">
        <v>158</v>
      </c>
      <c r="H11" s="211" t="s">
        <v>166</v>
      </c>
      <c r="I11" s="211" t="s">
        <v>158</v>
      </c>
      <c r="J11" s="211" t="s">
        <v>166</v>
      </c>
      <c r="K11" s="211" t="s">
        <v>158</v>
      </c>
      <c r="L11" s="211" t="s">
        <v>166</v>
      </c>
      <c r="M11" s="211" t="s">
        <v>158</v>
      </c>
      <c r="N11" s="211" t="s">
        <v>166</v>
      </c>
    </row>
    <row r="12" spans="1:14" ht="29.25" customHeight="1">
      <c r="A12" s="973" t="s">
        <v>181</v>
      </c>
      <c r="B12" s="863"/>
      <c r="C12" s="211" t="s">
        <v>158</v>
      </c>
      <c r="D12" s="211" t="s">
        <v>166</v>
      </c>
      <c r="E12" s="211" t="s">
        <v>158</v>
      </c>
      <c r="F12" s="211" t="s">
        <v>166</v>
      </c>
      <c r="G12" s="211" t="s">
        <v>158</v>
      </c>
      <c r="H12" s="211" t="s">
        <v>166</v>
      </c>
      <c r="I12" s="211" t="s">
        <v>158</v>
      </c>
      <c r="J12" s="211" t="s">
        <v>166</v>
      </c>
      <c r="K12" s="211" t="s">
        <v>158</v>
      </c>
      <c r="L12" s="211" t="s">
        <v>166</v>
      </c>
      <c r="M12" s="211" t="s">
        <v>158</v>
      </c>
      <c r="N12" s="211" t="s">
        <v>166</v>
      </c>
    </row>
    <row r="13" spans="1:14" ht="29.25" customHeight="1">
      <c r="A13" s="969" t="s">
        <v>180</v>
      </c>
      <c r="B13" s="970"/>
      <c r="C13" s="206" t="s">
        <v>158</v>
      </c>
      <c r="D13" s="206" t="s">
        <v>166</v>
      </c>
      <c r="E13" s="206" t="s">
        <v>158</v>
      </c>
      <c r="F13" s="206" t="s">
        <v>166</v>
      </c>
      <c r="G13" s="206" t="s">
        <v>158</v>
      </c>
      <c r="H13" s="206" t="s">
        <v>166</v>
      </c>
      <c r="I13" s="206" t="s">
        <v>158</v>
      </c>
      <c r="J13" s="206" t="s">
        <v>166</v>
      </c>
      <c r="K13" s="206" t="s">
        <v>158</v>
      </c>
      <c r="L13" s="206" t="s">
        <v>166</v>
      </c>
      <c r="M13" s="206" t="s">
        <v>158</v>
      </c>
      <c r="N13" s="206" t="s">
        <v>166</v>
      </c>
    </row>
    <row r="14" spans="1:14" ht="29.25" customHeight="1">
      <c r="A14" s="971" t="s">
        <v>179</v>
      </c>
      <c r="B14" s="972"/>
      <c r="C14" s="211">
        <v>1</v>
      </c>
      <c r="D14" s="211">
        <v>90796</v>
      </c>
      <c r="E14" s="211" t="s">
        <v>158</v>
      </c>
      <c r="F14" s="211" t="s">
        <v>166</v>
      </c>
      <c r="G14" s="211" t="s">
        <v>158</v>
      </c>
      <c r="H14" s="211" t="s">
        <v>166</v>
      </c>
      <c r="I14" s="211" t="s">
        <v>158</v>
      </c>
      <c r="J14" s="211" t="s">
        <v>166</v>
      </c>
      <c r="K14" s="211" t="s">
        <v>158</v>
      </c>
      <c r="L14" s="211" t="s">
        <v>166</v>
      </c>
      <c r="M14" s="211" t="s">
        <v>158</v>
      </c>
      <c r="N14" s="211" t="s">
        <v>166</v>
      </c>
    </row>
    <row r="15" spans="1:14" ht="29.25" customHeight="1">
      <c r="A15" s="973" t="s">
        <v>178</v>
      </c>
      <c r="B15" s="863"/>
      <c r="C15" s="211" t="s">
        <v>158</v>
      </c>
      <c r="D15" s="211" t="s">
        <v>166</v>
      </c>
      <c r="E15" s="211">
        <v>2</v>
      </c>
      <c r="F15" s="211">
        <v>171337</v>
      </c>
      <c r="G15" s="211">
        <v>2</v>
      </c>
      <c r="H15" s="211">
        <v>439438</v>
      </c>
      <c r="I15" s="211">
        <v>1</v>
      </c>
      <c r="J15" s="211">
        <v>396488</v>
      </c>
      <c r="K15" s="211">
        <v>3</v>
      </c>
      <c r="L15" s="211">
        <v>1066755</v>
      </c>
      <c r="M15" s="211">
        <v>2</v>
      </c>
      <c r="N15" s="211">
        <v>682176</v>
      </c>
    </row>
    <row r="16" spans="1:14" ht="29.25" customHeight="1">
      <c r="A16" s="969" t="s">
        <v>288</v>
      </c>
      <c r="B16" s="970"/>
      <c r="C16" s="206" t="s">
        <v>158</v>
      </c>
      <c r="D16" s="206" t="s">
        <v>166</v>
      </c>
      <c r="E16" s="206" t="s">
        <v>158</v>
      </c>
      <c r="F16" s="206" t="s">
        <v>166</v>
      </c>
      <c r="G16" s="206">
        <v>1</v>
      </c>
      <c r="H16" s="206">
        <v>124462</v>
      </c>
      <c r="I16" s="206" t="s">
        <v>158</v>
      </c>
      <c r="J16" s="206" t="s">
        <v>166</v>
      </c>
      <c r="K16" s="206" t="s">
        <v>158</v>
      </c>
      <c r="L16" s="206" t="s">
        <v>166</v>
      </c>
      <c r="M16" s="206" t="s">
        <v>158</v>
      </c>
      <c r="N16" s="206" t="s">
        <v>166</v>
      </c>
    </row>
    <row r="17" spans="1:14" ht="29.25" customHeight="1">
      <c r="A17" s="971" t="s">
        <v>176</v>
      </c>
      <c r="B17" s="972"/>
      <c r="C17" s="211" t="s">
        <v>158</v>
      </c>
      <c r="D17" s="211" t="s">
        <v>166</v>
      </c>
      <c r="E17" s="211" t="s">
        <v>158</v>
      </c>
      <c r="F17" s="211" t="s">
        <v>166</v>
      </c>
      <c r="G17" s="211" t="s">
        <v>158</v>
      </c>
      <c r="H17" s="211" t="s">
        <v>166</v>
      </c>
      <c r="I17" s="211" t="s">
        <v>158</v>
      </c>
      <c r="J17" s="211" t="s">
        <v>166</v>
      </c>
      <c r="K17" s="211" t="s">
        <v>158</v>
      </c>
      <c r="L17" s="211" t="s">
        <v>166</v>
      </c>
      <c r="M17" s="211" t="s">
        <v>158</v>
      </c>
      <c r="N17" s="211" t="s">
        <v>166</v>
      </c>
    </row>
    <row r="18" spans="1:14" ht="29.25" customHeight="1">
      <c r="A18" s="973" t="s">
        <v>175</v>
      </c>
      <c r="B18" s="863"/>
      <c r="C18" s="211" t="s">
        <v>158</v>
      </c>
      <c r="D18" s="211" t="s">
        <v>166</v>
      </c>
      <c r="E18" s="211" t="s">
        <v>158</v>
      </c>
      <c r="F18" s="211" t="s">
        <v>166</v>
      </c>
      <c r="G18" s="211" t="s">
        <v>158</v>
      </c>
      <c r="H18" s="211" t="s">
        <v>166</v>
      </c>
      <c r="I18" s="211" t="s">
        <v>158</v>
      </c>
      <c r="J18" s="211" t="s">
        <v>166</v>
      </c>
      <c r="K18" s="211" t="s">
        <v>158</v>
      </c>
      <c r="L18" s="211" t="s">
        <v>166</v>
      </c>
      <c r="M18" s="211" t="s">
        <v>158</v>
      </c>
      <c r="N18" s="211" t="s">
        <v>166</v>
      </c>
    </row>
    <row r="19" spans="1:14" ht="29.25" customHeight="1">
      <c r="A19" s="973" t="s">
        <v>174</v>
      </c>
      <c r="B19" s="863"/>
      <c r="C19" s="211" t="s">
        <v>158</v>
      </c>
      <c r="D19" s="211" t="s">
        <v>166</v>
      </c>
      <c r="E19" s="211" t="s">
        <v>158</v>
      </c>
      <c r="F19" s="211" t="s">
        <v>166</v>
      </c>
      <c r="G19" s="211">
        <v>1</v>
      </c>
      <c r="H19" s="211">
        <v>173624</v>
      </c>
      <c r="I19" s="211">
        <v>1</v>
      </c>
      <c r="J19" s="211">
        <v>198106</v>
      </c>
      <c r="K19" s="211" t="s">
        <v>158</v>
      </c>
      <c r="L19" s="211" t="s">
        <v>166</v>
      </c>
      <c r="M19" s="211" t="s">
        <v>158</v>
      </c>
      <c r="N19" s="211" t="s">
        <v>166</v>
      </c>
    </row>
    <row r="20" spans="1:14" ht="29.25" customHeight="1">
      <c r="A20" s="971" t="s">
        <v>173</v>
      </c>
      <c r="B20" s="972"/>
      <c r="C20" s="215">
        <v>1</v>
      </c>
      <c r="D20" s="215">
        <v>20678</v>
      </c>
      <c r="E20" s="215">
        <v>5</v>
      </c>
      <c r="F20" s="215">
        <v>353875</v>
      </c>
      <c r="G20" s="215">
        <v>5</v>
      </c>
      <c r="H20" s="215">
        <v>558392</v>
      </c>
      <c r="I20" s="215">
        <v>3</v>
      </c>
      <c r="J20" s="215">
        <v>553156</v>
      </c>
      <c r="K20" s="215" t="s">
        <v>158</v>
      </c>
      <c r="L20" s="215" t="s">
        <v>166</v>
      </c>
      <c r="M20" s="215">
        <v>1</v>
      </c>
      <c r="N20" s="215">
        <v>396753</v>
      </c>
    </row>
    <row r="21" spans="1:14" ht="29.25" customHeight="1">
      <c r="A21" s="973" t="s">
        <v>172</v>
      </c>
      <c r="B21" s="863"/>
      <c r="C21" s="211" t="s">
        <v>158</v>
      </c>
      <c r="D21" s="211" t="s">
        <v>166</v>
      </c>
      <c r="E21" s="211">
        <v>1</v>
      </c>
      <c r="F21" s="211">
        <v>94156</v>
      </c>
      <c r="G21" s="211" t="s">
        <v>158</v>
      </c>
      <c r="H21" s="211" t="s">
        <v>166</v>
      </c>
      <c r="I21" s="211" t="s">
        <v>158</v>
      </c>
      <c r="J21" s="211" t="s">
        <v>166</v>
      </c>
      <c r="K21" s="211" t="s">
        <v>158</v>
      </c>
      <c r="L21" s="211" t="s">
        <v>166</v>
      </c>
      <c r="M21" s="211" t="s">
        <v>158</v>
      </c>
      <c r="N21" s="211" t="s">
        <v>166</v>
      </c>
    </row>
    <row r="22" spans="1:14" ht="29.25" customHeight="1">
      <c r="A22" s="969" t="s">
        <v>171</v>
      </c>
      <c r="B22" s="970"/>
      <c r="C22" s="206" t="s">
        <v>158</v>
      </c>
      <c r="D22" s="206" t="s">
        <v>166</v>
      </c>
      <c r="E22" s="206" t="s">
        <v>158</v>
      </c>
      <c r="F22" s="206" t="s">
        <v>166</v>
      </c>
      <c r="G22" s="206" t="s">
        <v>158</v>
      </c>
      <c r="H22" s="206" t="s">
        <v>166</v>
      </c>
      <c r="I22" s="206" t="s">
        <v>158</v>
      </c>
      <c r="J22" s="206" t="s">
        <v>166</v>
      </c>
      <c r="K22" s="206" t="s">
        <v>158</v>
      </c>
      <c r="L22" s="206" t="s">
        <v>166</v>
      </c>
      <c r="M22" s="206" t="s">
        <v>158</v>
      </c>
      <c r="N22" s="206" t="s">
        <v>166</v>
      </c>
    </row>
    <row r="23" spans="1:14" ht="29.25" customHeight="1">
      <c r="A23" s="973" t="s">
        <v>170</v>
      </c>
      <c r="B23" s="863"/>
      <c r="C23" s="211" t="s">
        <v>158</v>
      </c>
      <c r="D23" s="211" t="s">
        <v>166</v>
      </c>
      <c r="E23" s="211" t="s">
        <v>158</v>
      </c>
      <c r="F23" s="211" t="s">
        <v>166</v>
      </c>
      <c r="G23" s="211" t="s">
        <v>158</v>
      </c>
      <c r="H23" s="211" t="s">
        <v>166</v>
      </c>
      <c r="I23" s="211" t="s">
        <v>158</v>
      </c>
      <c r="J23" s="211" t="s">
        <v>166</v>
      </c>
      <c r="K23" s="211" t="s">
        <v>158</v>
      </c>
      <c r="L23" s="211" t="s">
        <v>166</v>
      </c>
      <c r="M23" s="211" t="s">
        <v>158</v>
      </c>
      <c r="N23" s="211" t="s">
        <v>166</v>
      </c>
    </row>
    <row r="24" spans="1:14" ht="29.25" customHeight="1">
      <c r="A24" s="973" t="s">
        <v>287</v>
      </c>
      <c r="B24" s="863"/>
      <c r="C24" s="211" t="s">
        <v>158</v>
      </c>
      <c r="D24" s="211" t="s">
        <v>166</v>
      </c>
      <c r="E24" s="211" t="s">
        <v>158</v>
      </c>
      <c r="F24" s="211" t="s">
        <v>166</v>
      </c>
      <c r="G24" s="211" t="s">
        <v>158</v>
      </c>
      <c r="H24" s="211" t="s">
        <v>166</v>
      </c>
      <c r="I24" s="211">
        <v>2</v>
      </c>
      <c r="J24" s="211">
        <v>379554</v>
      </c>
      <c r="K24" s="211" t="s">
        <v>158</v>
      </c>
      <c r="L24" s="211" t="s">
        <v>166</v>
      </c>
      <c r="M24" s="211" t="s">
        <v>158</v>
      </c>
      <c r="N24" s="211" t="s">
        <v>166</v>
      </c>
    </row>
    <row r="25" spans="1:14" ht="29.25" customHeight="1">
      <c r="A25" s="976" t="s">
        <v>168</v>
      </c>
      <c r="B25" s="977"/>
      <c r="C25" s="213" t="s">
        <v>158</v>
      </c>
      <c r="D25" s="213" t="s">
        <v>166</v>
      </c>
      <c r="E25" s="213">
        <v>2</v>
      </c>
      <c r="F25" s="213">
        <v>135262</v>
      </c>
      <c r="G25" s="213" t="s">
        <v>158</v>
      </c>
      <c r="H25" s="213" t="s">
        <v>166</v>
      </c>
      <c r="I25" s="213" t="s">
        <v>158</v>
      </c>
      <c r="J25" s="213" t="s">
        <v>166</v>
      </c>
      <c r="K25" s="213">
        <v>1</v>
      </c>
      <c r="L25" s="213">
        <v>304112</v>
      </c>
      <c r="M25" s="213">
        <v>1</v>
      </c>
      <c r="N25" s="213">
        <v>354508</v>
      </c>
    </row>
    <row r="26" spans="1:14" ht="29.25" customHeight="1">
      <c r="A26" s="973" t="s">
        <v>167</v>
      </c>
      <c r="B26" s="863"/>
      <c r="C26" s="211" t="s">
        <v>158</v>
      </c>
      <c r="D26" s="211" t="s">
        <v>166</v>
      </c>
      <c r="E26" s="211" t="s">
        <v>158</v>
      </c>
      <c r="F26" s="211" t="s">
        <v>166</v>
      </c>
      <c r="G26" s="211" t="s">
        <v>158</v>
      </c>
      <c r="H26" s="211" t="s">
        <v>166</v>
      </c>
      <c r="I26" s="211" t="s">
        <v>158</v>
      </c>
      <c r="J26" s="211" t="s">
        <v>166</v>
      </c>
      <c r="K26" s="211" t="s">
        <v>158</v>
      </c>
      <c r="L26" s="211" t="s">
        <v>166</v>
      </c>
      <c r="M26" s="211">
        <v>2</v>
      </c>
      <c r="N26" s="211">
        <v>823264</v>
      </c>
    </row>
    <row r="27" spans="1:14" ht="29.25" customHeight="1">
      <c r="A27" s="969" t="s">
        <v>165</v>
      </c>
      <c r="B27" s="970"/>
      <c r="C27" s="206" t="s">
        <v>158</v>
      </c>
      <c r="D27" s="206" t="s">
        <v>166</v>
      </c>
      <c r="E27" s="206" t="s">
        <v>158</v>
      </c>
      <c r="F27" s="206" t="s">
        <v>166</v>
      </c>
      <c r="G27" s="206" t="s">
        <v>158</v>
      </c>
      <c r="H27" s="206" t="s">
        <v>166</v>
      </c>
      <c r="I27" s="206" t="s">
        <v>158</v>
      </c>
      <c r="J27" s="206" t="s">
        <v>166</v>
      </c>
      <c r="K27" s="206" t="s">
        <v>158</v>
      </c>
      <c r="L27" s="206" t="s">
        <v>166</v>
      </c>
      <c r="M27" s="206" t="s">
        <v>158</v>
      </c>
      <c r="N27" s="206" t="s">
        <v>166</v>
      </c>
    </row>
    <row r="28" spans="1:14" ht="29.25" customHeight="1">
      <c r="A28" s="978" t="s">
        <v>164</v>
      </c>
      <c r="B28" s="979"/>
      <c r="C28" s="209">
        <v>2</v>
      </c>
      <c r="D28" s="209">
        <v>111474</v>
      </c>
      <c r="E28" s="209">
        <v>11</v>
      </c>
      <c r="F28" s="209">
        <v>907419</v>
      </c>
      <c r="G28" s="209">
        <v>9</v>
      </c>
      <c r="H28" s="209">
        <v>1295916</v>
      </c>
      <c r="I28" s="209">
        <v>7</v>
      </c>
      <c r="J28" s="209">
        <v>1527304</v>
      </c>
      <c r="K28" s="209">
        <v>4</v>
      </c>
      <c r="L28" s="209">
        <v>1370867</v>
      </c>
      <c r="M28" s="209">
        <v>6</v>
      </c>
      <c r="N28" s="209">
        <v>2256701</v>
      </c>
    </row>
    <row r="29" spans="1:14" ht="29.25" customHeight="1">
      <c r="A29" s="965" t="s">
        <v>262</v>
      </c>
      <c r="B29" s="966"/>
      <c r="C29" s="220" t="s">
        <v>158</v>
      </c>
      <c r="D29" s="220" t="s">
        <v>166</v>
      </c>
      <c r="E29" s="220" t="s">
        <v>158</v>
      </c>
      <c r="F29" s="220" t="s">
        <v>166</v>
      </c>
      <c r="G29" s="220" t="s">
        <v>158</v>
      </c>
      <c r="H29" s="220" t="s">
        <v>166</v>
      </c>
      <c r="I29" s="220" t="s">
        <v>158</v>
      </c>
      <c r="J29" s="220" t="s">
        <v>166</v>
      </c>
      <c r="K29" s="220" t="s">
        <v>158</v>
      </c>
      <c r="L29" s="220" t="s">
        <v>166</v>
      </c>
      <c r="M29" s="220" t="s">
        <v>158</v>
      </c>
      <c r="N29" s="220" t="s">
        <v>166</v>
      </c>
    </row>
    <row r="30" spans="1:14" ht="29.25" customHeight="1">
      <c r="A30" s="967" t="s">
        <v>261</v>
      </c>
      <c r="B30" s="968"/>
      <c r="C30" s="206">
        <v>2</v>
      </c>
      <c r="D30" s="206">
        <v>111474</v>
      </c>
      <c r="E30" s="206">
        <v>11</v>
      </c>
      <c r="F30" s="206">
        <v>907419</v>
      </c>
      <c r="G30" s="206">
        <v>9</v>
      </c>
      <c r="H30" s="206">
        <v>1295916</v>
      </c>
      <c r="I30" s="206">
        <v>7</v>
      </c>
      <c r="J30" s="206">
        <v>1527304</v>
      </c>
      <c r="K30" s="206">
        <v>4</v>
      </c>
      <c r="L30" s="206">
        <v>1370867</v>
      </c>
      <c r="M30" s="206">
        <v>6</v>
      </c>
      <c r="N30" s="206">
        <v>2256701</v>
      </c>
    </row>
    <row r="32" spans="1:14">
      <c r="A32" s="862"/>
      <c r="B32" s="863"/>
      <c r="C32" s="19"/>
      <c r="D32" s="19"/>
      <c r="E32" s="19"/>
      <c r="F32" s="19"/>
      <c r="G32" s="19"/>
      <c r="H32" s="19"/>
      <c r="I32" s="19"/>
      <c r="J32" s="19"/>
      <c r="K32" s="19"/>
      <c r="L32" s="19"/>
      <c r="M32" s="19"/>
      <c r="N32" s="19"/>
    </row>
    <row r="33" spans="1:17" ht="20.100000000000001" customHeight="1">
      <c r="A33" s="862"/>
      <c r="B33" s="863"/>
      <c r="C33" s="19"/>
      <c r="D33" s="19"/>
      <c r="E33" s="19"/>
      <c r="F33" s="19"/>
      <c r="G33" s="19"/>
      <c r="H33" s="19"/>
      <c r="I33" s="19"/>
      <c r="J33" s="19"/>
      <c r="K33" s="19"/>
      <c r="L33" s="19"/>
      <c r="M33" s="19"/>
      <c r="N33" s="19"/>
    </row>
    <row r="34" spans="1:17">
      <c r="C34" s="21"/>
      <c r="D34" s="21"/>
      <c r="E34" s="21"/>
      <c r="F34" s="21"/>
      <c r="G34" s="21"/>
      <c r="H34" s="21"/>
      <c r="I34" s="21"/>
      <c r="J34" s="21"/>
      <c r="K34" s="21"/>
      <c r="L34" s="21"/>
      <c r="M34" s="21"/>
      <c r="N34" s="21"/>
    </row>
    <row r="35" spans="1:17" ht="20.100000000000001" customHeight="1">
      <c r="A35" s="240" t="s">
        <v>359</v>
      </c>
    </row>
    <row r="36" spans="1:17" ht="20.100000000000001" customHeight="1">
      <c r="A36" s="870" t="s">
        <v>293</v>
      </c>
      <c r="B36" s="871"/>
      <c r="C36" s="986" t="s">
        <v>312</v>
      </c>
      <c r="D36" s="985"/>
      <c r="E36" s="984" t="s">
        <v>311</v>
      </c>
      <c r="F36" s="985"/>
      <c r="G36" s="984" t="s">
        <v>310</v>
      </c>
      <c r="H36" s="985"/>
      <c r="I36" s="984" t="s">
        <v>309</v>
      </c>
      <c r="J36" s="985"/>
      <c r="K36" s="984" t="s">
        <v>0</v>
      </c>
      <c r="L36" s="985"/>
      <c r="P36" s="64"/>
    </row>
    <row r="37" spans="1:17" ht="20.100000000000001" customHeight="1">
      <c r="A37" s="872"/>
      <c r="B37" s="873"/>
      <c r="C37" s="239" t="s">
        <v>265</v>
      </c>
      <c r="D37" s="238" t="s">
        <v>264</v>
      </c>
      <c r="E37" s="238" t="s">
        <v>265</v>
      </c>
      <c r="F37" s="238" t="s">
        <v>264</v>
      </c>
      <c r="G37" s="238" t="s">
        <v>265</v>
      </c>
      <c r="H37" s="238" t="s">
        <v>264</v>
      </c>
      <c r="I37" s="238" t="s">
        <v>265</v>
      </c>
      <c r="J37" s="238" t="s">
        <v>289</v>
      </c>
      <c r="K37" s="238" t="s">
        <v>265</v>
      </c>
      <c r="L37" s="238" t="s">
        <v>289</v>
      </c>
    </row>
    <row r="38" spans="1:17" ht="20.100000000000001" customHeight="1">
      <c r="A38" s="218"/>
      <c r="B38" s="217"/>
      <c r="C38" s="237" t="s">
        <v>186</v>
      </c>
      <c r="D38" s="237" t="s">
        <v>28</v>
      </c>
      <c r="E38" s="237" t="s">
        <v>186</v>
      </c>
      <c r="F38" s="237" t="s">
        <v>28</v>
      </c>
      <c r="G38" s="237" t="s">
        <v>186</v>
      </c>
      <c r="H38" s="237" t="s">
        <v>28</v>
      </c>
      <c r="I38" s="237" t="s">
        <v>186</v>
      </c>
      <c r="J38" s="237" t="s">
        <v>28</v>
      </c>
      <c r="K38" s="237" t="s">
        <v>186</v>
      </c>
      <c r="L38" s="237" t="s">
        <v>28</v>
      </c>
    </row>
    <row r="39" spans="1:17" ht="29.25" customHeight="1">
      <c r="A39" s="973" t="s">
        <v>185</v>
      </c>
      <c r="B39" s="863"/>
      <c r="C39" s="211" t="s">
        <v>158</v>
      </c>
      <c r="D39" s="211" t="s">
        <v>166</v>
      </c>
      <c r="E39" s="211" t="s">
        <v>158</v>
      </c>
      <c r="F39" s="211" t="s">
        <v>166</v>
      </c>
      <c r="G39" s="211" t="s">
        <v>158</v>
      </c>
      <c r="H39" s="211" t="s">
        <v>166</v>
      </c>
      <c r="I39" s="211" t="s">
        <v>158</v>
      </c>
      <c r="J39" s="211" t="s">
        <v>166</v>
      </c>
      <c r="K39" s="210" t="s">
        <v>158</v>
      </c>
      <c r="L39" s="210" t="s">
        <v>166</v>
      </c>
      <c r="P39" s="21"/>
      <c r="Q39" s="21"/>
    </row>
    <row r="40" spans="1:17" ht="29.25" customHeight="1">
      <c r="A40" s="973" t="s">
        <v>184</v>
      </c>
      <c r="B40" s="863"/>
      <c r="C40" s="211" t="s">
        <v>158</v>
      </c>
      <c r="D40" s="211" t="s">
        <v>166</v>
      </c>
      <c r="E40" s="211" t="s">
        <v>158</v>
      </c>
      <c r="F40" s="211" t="s">
        <v>166</v>
      </c>
      <c r="G40" s="211" t="s">
        <v>158</v>
      </c>
      <c r="H40" s="211" t="s">
        <v>166</v>
      </c>
      <c r="I40" s="211" t="s">
        <v>158</v>
      </c>
      <c r="J40" s="211" t="s">
        <v>166</v>
      </c>
      <c r="K40" s="210">
        <v>1</v>
      </c>
      <c r="L40" s="210">
        <v>152789</v>
      </c>
      <c r="P40" s="21"/>
      <c r="Q40" s="21"/>
    </row>
    <row r="41" spans="1:17" ht="29.25" customHeight="1">
      <c r="A41" s="969" t="s">
        <v>183</v>
      </c>
      <c r="B41" s="970"/>
      <c r="C41" s="206" t="s">
        <v>158</v>
      </c>
      <c r="D41" s="206" t="s">
        <v>166</v>
      </c>
      <c r="E41" s="206" t="s">
        <v>158</v>
      </c>
      <c r="F41" s="206" t="s">
        <v>166</v>
      </c>
      <c r="G41" s="206" t="s">
        <v>158</v>
      </c>
      <c r="H41" s="206" t="s">
        <v>166</v>
      </c>
      <c r="I41" s="206" t="s">
        <v>158</v>
      </c>
      <c r="J41" s="206" t="s">
        <v>166</v>
      </c>
      <c r="K41" s="205" t="s">
        <v>158</v>
      </c>
      <c r="L41" s="205" t="s">
        <v>166</v>
      </c>
      <c r="P41" s="21"/>
      <c r="Q41" s="21"/>
    </row>
    <row r="42" spans="1:17" ht="29.25" customHeight="1">
      <c r="A42" s="971" t="s">
        <v>263</v>
      </c>
      <c r="B42" s="972"/>
      <c r="C42" s="211" t="s">
        <v>158</v>
      </c>
      <c r="D42" s="211" t="s">
        <v>166</v>
      </c>
      <c r="E42" s="211" t="s">
        <v>158</v>
      </c>
      <c r="F42" s="211" t="s">
        <v>166</v>
      </c>
      <c r="G42" s="211" t="s">
        <v>158</v>
      </c>
      <c r="H42" s="211" t="s">
        <v>166</v>
      </c>
      <c r="I42" s="211" t="s">
        <v>158</v>
      </c>
      <c r="J42" s="211" t="s">
        <v>166</v>
      </c>
      <c r="K42" s="210" t="s">
        <v>158</v>
      </c>
      <c r="L42" s="210" t="s">
        <v>166</v>
      </c>
      <c r="P42" s="21"/>
      <c r="Q42" s="21"/>
    </row>
    <row r="43" spans="1:17" ht="29.25" customHeight="1">
      <c r="A43" s="973" t="s">
        <v>181</v>
      </c>
      <c r="B43" s="863"/>
      <c r="C43" s="211" t="s">
        <v>158</v>
      </c>
      <c r="D43" s="211" t="s">
        <v>166</v>
      </c>
      <c r="E43" s="211" t="s">
        <v>158</v>
      </c>
      <c r="F43" s="211" t="s">
        <v>166</v>
      </c>
      <c r="G43" s="211" t="s">
        <v>158</v>
      </c>
      <c r="H43" s="211" t="s">
        <v>166</v>
      </c>
      <c r="I43" s="211" t="s">
        <v>158</v>
      </c>
      <c r="J43" s="211" t="s">
        <v>166</v>
      </c>
      <c r="K43" s="231" t="s">
        <v>158</v>
      </c>
      <c r="L43" s="231" t="s">
        <v>166</v>
      </c>
      <c r="P43" s="21"/>
      <c r="Q43" s="21"/>
    </row>
    <row r="44" spans="1:17" ht="29.25" customHeight="1">
      <c r="A44" s="969" t="s">
        <v>180</v>
      </c>
      <c r="B44" s="970"/>
      <c r="C44" s="206" t="s">
        <v>158</v>
      </c>
      <c r="D44" s="206" t="s">
        <v>166</v>
      </c>
      <c r="E44" s="206" t="s">
        <v>158</v>
      </c>
      <c r="F44" s="206" t="s">
        <v>166</v>
      </c>
      <c r="G44" s="206" t="s">
        <v>158</v>
      </c>
      <c r="H44" s="206" t="s">
        <v>166</v>
      </c>
      <c r="I44" s="206" t="s">
        <v>158</v>
      </c>
      <c r="J44" s="206" t="s">
        <v>166</v>
      </c>
      <c r="K44" s="205" t="s">
        <v>158</v>
      </c>
      <c r="L44" s="205" t="s">
        <v>166</v>
      </c>
      <c r="P44" s="21"/>
      <c r="Q44" s="21"/>
    </row>
    <row r="45" spans="1:17" ht="29.25" customHeight="1">
      <c r="A45" s="971" t="s">
        <v>179</v>
      </c>
      <c r="B45" s="972"/>
      <c r="C45" s="211">
        <v>1</v>
      </c>
      <c r="D45" s="211">
        <v>524317</v>
      </c>
      <c r="E45" s="211">
        <v>1</v>
      </c>
      <c r="F45" s="211">
        <v>500058</v>
      </c>
      <c r="G45" s="211" t="s">
        <v>158</v>
      </c>
      <c r="H45" s="211" t="s">
        <v>166</v>
      </c>
      <c r="I45" s="211" t="s">
        <v>158</v>
      </c>
      <c r="J45" s="211" t="s">
        <v>166</v>
      </c>
      <c r="K45" s="210">
        <v>3</v>
      </c>
      <c r="L45" s="210">
        <v>1115171</v>
      </c>
      <c r="P45" s="21"/>
      <c r="Q45" s="21"/>
    </row>
    <row r="46" spans="1:17" ht="29.25" customHeight="1">
      <c r="A46" s="973" t="s">
        <v>178</v>
      </c>
      <c r="B46" s="863"/>
      <c r="C46" s="211">
        <v>1</v>
      </c>
      <c r="D46" s="211">
        <v>535151</v>
      </c>
      <c r="E46" s="211">
        <v>3</v>
      </c>
      <c r="F46" s="211">
        <v>1948790</v>
      </c>
      <c r="G46" s="211">
        <v>1</v>
      </c>
      <c r="H46" s="211">
        <v>620694</v>
      </c>
      <c r="I46" s="211">
        <v>1</v>
      </c>
      <c r="J46" s="211">
        <v>640276</v>
      </c>
      <c r="K46" s="210">
        <v>16</v>
      </c>
      <c r="L46" s="210">
        <v>6501105</v>
      </c>
      <c r="P46" s="21"/>
      <c r="Q46" s="21"/>
    </row>
    <row r="47" spans="1:17" ht="29.25" customHeight="1">
      <c r="A47" s="969" t="s">
        <v>288</v>
      </c>
      <c r="B47" s="970"/>
      <c r="C47" s="206">
        <v>2</v>
      </c>
      <c r="D47" s="206">
        <v>836138</v>
      </c>
      <c r="E47" s="206">
        <v>1</v>
      </c>
      <c r="F47" s="206">
        <v>525404</v>
      </c>
      <c r="G47" s="206" t="s">
        <v>158</v>
      </c>
      <c r="H47" s="206" t="s">
        <v>166</v>
      </c>
      <c r="I47" s="206" t="s">
        <v>158</v>
      </c>
      <c r="J47" s="206" t="s">
        <v>166</v>
      </c>
      <c r="K47" s="205">
        <v>4</v>
      </c>
      <c r="L47" s="205">
        <v>1486004</v>
      </c>
      <c r="P47" s="21"/>
      <c r="Q47" s="21"/>
    </row>
    <row r="48" spans="1:17" ht="29.25" customHeight="1">
      <c r="A48" s="971" t="s">
        <v>176</v>
      </c>
      <c r="B48" s="972"/>
      <c r="C48" s="211" t="s">
        <v>158</v>
      </c>
      <c r="D48" s="211" t="s">
        <v>166</v>
      </c>
      <c r="E48" s="211" t="s">
        <v>158</v>
      </c>
      <c r="F48" s="211" t="s">
        <v>166</v>
      </c>
      <c r="G48" s="211" t="s">
        <v>158</v>
      </c>
      <c r="H48" s="211" t="s">
        <v>166</v>
      </c>
      <c r="I48" s="211" t="s">
        <v>158</v>
      </c>
      <c r="J48" s="211" t="s">
        <v>166</v>
      </c>
      <c r="K48" s="210" t="s">
        <v>158</v>
      </c>
      <c r="L48" s="210" t="s">
        <v>166</v>
      </c>
      <c r="P48" s="21"/>
      <c r="Q48" s="21"/>
    </row>
    <row r="49" spans="1:17" ht="29.25" customHeight="1">
      <c r="A49" s="973" t="s">
        <v>175</v>
      </c>
      <c r="B49" s="863"/>
      <c r="C49" s="211" t="s">
        <v>158</v>
      </c>
      <c r="D49" s="211" t="s">
        <v>166</v>
      </c>
      <c r="E49" s="211" t="s">
        <v>158</v>
      </c>
      <c r="F49" s="211" t="s">
        <v>166</v>
      </c>
      <c r="G49" s="211" t="s">
        <v>158</v>
      </c>
      <c r="H49" s="211" t="s">
        <v>166</v>
      </c>
      <c r="I49" s="211" t="s">
        <v>158</v>
      </c>
      <c r="J49" s="211" t="s">
        <v>166</v>
      </c>
      <c r="K49" s="210" t="s">
        <v>158</v>
      </c>
      <c r="L49" s="210" t="s">
        <v>166</v>
      </c>
      <c r="P49" s="21"/>
      <c r="Q49" s="21"/>
    </row>
    <row r="50" spans="1:17" ht="29.25" customHeight="1">
      <c r="A50" s="969" t="s">
        <v>174</v>
      </c>
      <c r="B50" s="970"/>
      <c r="C50" s="206" t="s">
        <v>158</v>
      </c>
      <c r="D50" s="206" t="s">
        <v>166</v>
      </c>
      <c r="E50" s="206" t="s">
        <v>158</v>
      </c>
      <c r="F50" s="206" t="s">
        <v>166</v>
      </c>
      <c r="G50" s="206" t="s">
        <v>158</v>
      </c>
      <c r="H50" s="206" t="s">
        <v>166</v>
      </c>
      <c r="I50" s="206" t="s">
        <v>158</v>
      </c>
      <c r="J50" s="206" t="s">
        <v>166</v>
      </c>
      <c r="K50" s="205">
        <v>2</v>
      </c>
      <c r="L50" s="205">
        <v>371730</v>
      </c>
      <c r="P50" s="21"/>
      <c r="Q50" s="21"/>
    </row>
    <row r="51" spans="1:17" ht="29.25" customHeight="1">
      <c r="A51" s="971" t="s">
        <v>173</v>
      </c>
      <c r="B51" s="972"/>
      <c r="C51" s="215" t="s">
        <v>158</v>
      </c>
      <c r="D51" s="215" t="s">
        <v>166</v>
      </c>
      <c r="E51" s="215">
        <v>2</v>
      </c>
      <c r="F51" s="215">
        <v>1226810</v>
      </c>
      <c r="G51" s="215" t="s">
        <v>158</v>
      </c>
      <c r="H51" s="215" t="s">
        <v>166</v>
      </c>
      <c r="I51" s="215" t="s">
        <v>158</v>
      </c>
      <c r="J51" s="215" t="s">
        <v>166</v>
      </c>
      <c r="K51" s="214">
        <v>17</v>
      </c>
      <c r="L51" s="214">
        <v>3109664</v>
      </c>
      <c r="P51" s="21"/>
      <c r="Q51" s="21"/>
    </row>
    <row r="52" spans="1:17" ht="29.25" customHeight="1">
      <c r="A52" s="973" t="s">
        <v>172</v>
      </c>
      <c r="B52" s="863"/>
      <c r="C52" s="211" t="s">
        <v>158</v>
      </c>
      <c r="D52" s="211" t="s">
        <v>166</v>
      </c>
      <c r="E52" s="211" t="s">
        <v>158</v>
      </c>
      <c r="F52" s="211" t="s">
        <v>166</v>
      </c>
      <c r="G52" s="211" t="s">
        <v>158</v>
      </c>
      <c r="H52" s="211" t="s">
        <v>166</v>
      </c>
      <c r="I52" s="211" t="s">
        <v>158</v>
      </c>
      <c r="J52" s="211" t="s">
        <v>166</v>
      </c>
      <c r="K52" s="210">
        <v>1</v>
      </c>
      <c r="L52" s="210">
        <v>94156</v>
      </c>
      <c r="P52" s="21"/>
      <c r="Q52" s="21"/>
    </row>
    <row r="53" spans="1:17" ht="29.25" customHeight="1">
      <c r="A53" s="969" t="s">
        <v>171</v>
      </c>
      <c r="B53" s="970"/>
      <c r="C53" s="206" t="s">
        <v>158</v>
      </c>
      <c r="D53" s="206" t="s">
        <v>166</v>
      </c>
      <c r="E53" s="206" t="s">
        <v>158</v>
      </c>
      <c r="F53" s="206" t="s">
        <v>166</v>
      </c>
      <c r="G53" s="206" t="s">
        <v>158</v>
      </c>
      <c r="H53" s="206" t="s">
        <v>166</v>
      </c>
      <c r="I53" s="206" t="s">
        <v>158</v>
      </c>
      <c r="J53" s="206" t="s">
        <v>166</v>
      </c>
      <c r="K53" s="205" t="s">
        <v>158</v>
      </c>
      <c r="L53" s="205" t="s">
        <v>166</v>
      </c>
      <c r="P53" s="21"/>
      <c r="Q53" s="21"/>
    </row>
    <row r="54" spans="1:17" ht="29.25" customHeight="1">
      <c r="A54" s="973" t="s">
        <v>170</v>
      </c>
      <c r="B54" s="863"/>
      <c r="C54" s="211" t="s">
        <v>158</v>
      </c>
      <c r="D54" s="211" t="s">
        <v>166</v>
      </c>
      <c r="E54" s="211" t="s">
        <v>158</v>
      </c>
      <c r="F54" s="211" t="s">
        <v>166</v>
      </c>
      <c r="G54" s="211" t="s">
        <v>158</v>
      </c>
      <c r="H54" s="211" t="s">
        <v>166</v>
      </c>
      <c r="I54" s="211">
        <v>1</v>
      </c>
      <c r="J54" s="211">
        <v>664830</v>
      </c>
      <c r="K54" s="210">
        <v>1</v>
      </c>
      <c r="L54" s="210">
        <v>664830</v>
      </c>
      <c r="P54" s="21"/>
      <c r="Q54" s="21"/>
    </row>
    <row r="55" spans="1:17" ht="29.25" customHeight="1">
      <c r="A55" s="973" t="s">
        <v>287</v>
      </c>
      <c r="B55" s="863"/>
      <c r="C55" s="211" t="s">
        <v>158</v>
      </c>
      <c r="D55" s="211" t="s">
        <v>166</v>
      </c>
      <c r="E55" s="211" t="s">
        <v>158</v>
      </c>
      <c r="F55" s="211" t="s">
        <v>166</v>
      </c>
      <c r="G55" s="211" t="s">
        <v>158</v>
      </c>
      <c r="H55" s="211" t="s">
        <v>166</v>
      </c>
      <c r="I55" s="211" t="s">
        <v>158</v>
      </c>
      <c r="J55" s="211" t="s">
        <v>166</v>
      </c>
      <c r="K55" s="231">
        <v>2</v>
      </c>
      <c r="L55" s="231">
        <v>379554</v>
      </c>
      <c r="P55" s="21"/>
      <c r="Q55" s="21"/>
    </row>
    <row r="56" spans="1:17" ht="29.25" customHeight="1">
      <c r="A56" s="976" t="s">
        <v>168</v>
      </c>
      <c r="B56" s="977"/>
      <c r="C56" s="213">
        <v>1</v>
      </c>
      <c r="D56" s="213">
        <v>460919</v>
      </c>
      <c r="E56" s="213">
        <v>1</v>
      </c>
      <c r="F56" s="213">
        <v>457071</v>
      </c>
      <c r="G56" s="213" t="s">
        <v>158</v>
      </c>
      <c r="H56" s="213" t="s">
        <v>166</v>
      </c>
      <c r="I56" s="213" t="s">
        <v>158</v>
      </c>
      <c r="J56" s="213" t="s">
        <v>166</v>
      </c>
      <c r="K56" s="230">
        <v>6</v>
      </c>
      <c r="L56" s="230">
        <v>1711872</v>
      </c>
      <c r="P56" s="21"/>
      <c r="Q56" s="21"/>
    </row>
    <row r="57" spans="1:17" ht="29.25" customHeight="1">
      <c r="A57" s="973" t="s">
        <v>167</v>
      </c>
      <c r="B57" s="863"/>
      <c r="C57" s="211">
        <v>1</v>
      </c>
      <c r="D57" s="211">
        <v>402105</v>
      </c>
      <c r="E57" s="211">
        <v>2</v>
      </c>
      <c r="F57" s="211">
        <v>962266</v>
      </c>
      <c r="G57" s="211">
        <v>2</v>
      </c>
      <c r="H57" s="211">
        <v>1017980</v>
      </c>
      <c r="I57" s="211">
        <v>4</v>
      </c>
      <c r="J57" s="211">
        <v>2478649</v>
      </c>
      <c r="K57" s="210">
        <v>11</v>
      </c>
      <c r="L57" s="210">
        <v>5684264</v>
      </c>
      <c r="P57" s="21"/>
      <c r="Q57" s="21"/>
    </row>
    <row r="58" spans="1:17" ht="29.25" customHeight="1">
      <c r="A58" s="973" t="s">
        <v>165</v>
      </c>
      <c r="B58" s="863"/>
      <c r="C58" s="211">
        <v>1</v>
      </c>
      <c r="D58" s="211">
        <v>366796</v>
      </c>
      <c r="E58" s="211" t="s">
        <v>158</v>
      </c>
      <c r="F58" s="211" t="s">
        <v>166</v>
      </c>
      <c r="G58" s="211" t="s">
        <v>158</v>
      </c>
      <c r="H58" s="211" t="s">
        <v>166</v>
      </c>
      <c r="I58" s="211" t="s">
        <v>158</v>
      </c>
      <c r="J58" s="211" t="s">
        <v>166</v>
      </c>
      <c r="K58" s="210">
        <v>1</v>
      </c>
      <c r="L58" s="210">
        <v>366796</v>
      </c>
      <c r="P58" s="21"/>
      <c r="Q58" s="21"/>
    </row>
    <row r="59" spans="1:17" ht="29.25" customHeight="1">
      <c r="A59" s="978" t="s">
        <v>164</v>
      </c>
      <c r="B59" s="979"/>
      <c r="C59" s="209">
        <v>7</v>
      </c>
      <c r="D59" s="209">
        <v>3125426</v>
      </c>
      <c r="E59" s="209">
        <v>10</v>
      </c>
      <c r="F59" s="209">
        <v>5620399</v>
      </c>
      <c r="G59" s="209">
        <v>3</v>
      </c>
      <c r="H59" s="209">
        <v>1638674</v>
      </c>
      <c r="I59" s="209">
        <v>6</v>
      </c>
      <c r="J59" s="209">
        <v>3783755</v>
      </c>
      <c r="K59" s="209">
        <v>65</v>
      </c>
      <c r="L59" s="209">
        <v>21637935</v>
      </c>
      <c r="P59" s="21"/>
      <c r="Q59" s="21"/>
    </row>
    <row r="60" spans="1:17" ht="29.25" customHeight="1">
      <c r="A60" s="965" t="s">
        <v>262</v>
      </c>
      <c r="B60" s="966"/>
      <c r="C60" s="208" t="s">
        <v>158</v>
      </c>
      <c r="D60" s="208" t="s">
        <v>166</v>
      </c>
      <c r="E60" s="208" t="s">
        <v>158</v>
      </c>
      <c r="F60" s="208" t="s">
        <v>166</v>
      </c>
      <c r="G60" s="208" t="s">
        <v>158</v>
      </c>
      <c r="H60" s="208" t="s">
        <v>166</v>
      </c>
      <c r="I60" s="208" t="s">
        <v>158</v>
      </c>
      <c r="J60" s="208" t="s">
        <v>166</v>
      </c>
      <c r="K60" s="207" t="s">
        <v>158</v>
      </c>
      <c r="L60" s="207" t="s">
        <v>166</v>
      </c>
      <c r="P60" s="21"/>
      <c r="Q60" s="21"/>
    </row>
    <row r="61" spans="1:17" ht="29.25" customHeight="1">
      <c r="A61" s="967" t="s">
        <v>261</v>
      </c>
      <c r="B61" s="968"/>
      <c r="C61" s="206">
        <v>7</v>
      </c>
      <c r="D61" s="206">
        <v>3125426</v>
      </c>
      <c r="E61" s="206">
        <v>10</v>
      </c>
      <c r="F61" s="206">
        <v>5620399</v>
      </c>
      <c r="G61" s="206">
        <v>3</v>
      </c>
      <c r="H61" s="206">
        <v>1638674</v>
      </c>
      <c r="I61" s="206">
        <v>6</v>
      </c>
      <c r="J61" s="206">
        <v>3783755</v>
      </c>
      <c r="K61" s="205">
        <v>65</v>
      </c>
      <c r="L61" s="205">
        <v>21637935</v>
      </c>
      <c r="P61" s="21"/>
      <c r="Q61" s="21"/>
    </row>
    <row r="63" spans="1:17">
      <c r="A63" s="862"/>
      <c r="B63" s="863"/>
      <c r="C63" s="19"/>
      <c r="D63" s="19"/>
      <c r="E63" s="19"/>
      <c r="F63" s="19"/>
      <c r="G63" s="19"/>
      <c r="H63" s="19"/>
      <c r="I63" s="19"/>
      <c r="J63" s="19"/>
      <c r="K63" s="20"/>
      <c r="L63" s="20"/>
    </row>
    <row r="64" spans="1:17">
      <c r="A64" s="862"/>
      <c r="B64" s="863"/>
      <c r="C64" s="19"/>
      <c r="D64" s="19"/>
      <c r="E64" s="19"/>
      <c r="F64" s="19"/>
      <c r="G64" s="19"/>
      <c r="H64" s="19"/>
      <c r="I64" s="19"/>
      <c r="J64" s="19"/>
      <c r="K64" s="20"/>
      <c r="L64" s="20"/>
    </row>
    <row r="65" spans="3:12">
      <c r="C65" s="21"/>
      <c r="D65" s="21"/>
      <c r="E65" s="21"/>
      <c r="F65" s="21"/>
      <c r="G65" s="21"/>
      <c r="H65" s="21"/>
      <c r="I65" s="21"/>
      <c r="J65" s="21"/>
      <c r="K65" s="21"/>
      <c r="L65" s="21"/>
    </row>
    <row r="67" spans="3:12" ht="24" customHeight="1"/>
    <row r="68" spans="3:12" ht="24" customHeight="1"/>
    <row r="69" spans="3:12" ht="24" customHeight="1"/>
    <row r="70" spans="3:12" ht="24" customHeight="1"/>
    <row r="71" spans="3:12" ht="24" customHeight="1"/>
    <row r="72" spans="3:12" ht="24" customHeight="1"/>
    <row r="73" spans="3:12" ht="24" customHeight="1"/>
    <row r="74" spans="3:12" ht="24" customHeight="1"/>
    <row r="75" spans="3:12" ht="24" customHeight="1"/>
    <row r="76" spans="3:12" ht="24" customHeight="1"/>
    <row r="77" spans="3:12" ht="24" customHeight="1"/>
    <row r="78" spans="3:12" ht="24" customHeight="1"/>
    <row r="79" spans="3:12" ht="24" customHeight="1"/>
    <row r="80" spans="3:12" ht="24" customHeight="1"/>
    <row r="81" ht="24" customHeight="1"/>
    <row r="82" ht="24" customHeight="1"/>
    <row r="83" ht="24" customHeight="1"/>
    <row r="84" ht="24" customHeight="1"/>
    <row r="85" ht="24" customHeight="1"/>
    <row r="86" ht="24" customHeight="1"/>
    <row r="87" ht="24" customHeight="1"/>
    <row r="88" ht="24" customHeight="1"/>
    <row r="89" ht="24" customHeight="1"/>
    <row r="90" ht="24" customHeight="1"/>
    <row r="91" ht="24" customHeight="1"/>
    <row r="92" ht="24" customHeight="1"/>
    <row r="93" ht="24" customHeight="1"/>
    <row r="94" ht="24" customHeight="1"/>
    <row r="95" ht="24" customHeight="1"/>
    <row r="96" ht="24" customHeight="1"/>
    <row r="97" spans="21:21" ht="24" customHeight="1"/>
    <row r="98" spans="21:21" ht="24" customHeight="1"/>
    <row r="101" spans="21:21">
      <c r="U101" s="16"/>
    </row>
    <row r="102" spans="21:21">
      <c r="U102" s="16"/>
    </row>
    <row r="104" spans="21:21" ht="24" customHeight="1"/>
    <row r="105" spans="21:21" ht="24" customHeight="1"/>
    <row r="106" spans="21:21" ht="24" customHeight="1"/>
    <row r="107" spans="21:21" ht="24" customHeight="1"/>
    <row r="108" spans="21:21" ht="24" customHeight="1"/>
    <row r="109" spans="21:21" ht="24" customHeight="1"/>
    <row r="110" spans="21:21" ht="24" customHeight="1"/>
    <row r="111" spans="21:21" ht="24" customHeight="1"/>
    <row r="112" spans="21:21"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28" ht="24" customHeight="1"/>
    <row r="129" ht="24" customHeight="1"/>
    <row r="130" ht="24" customHeight="1"/>
    <row r="131" ht="24" customHeight="1"/>
    <row r="132" ht="24" customHeight="1"/>
    <row r="133" ht="24" customHeight="1"/>
    <row r="134" ht="24" customHeight="1"/>
    <row r="135" ht="24" customHeight="1"/>
    <row r="141" ht="24" customHeight="1"/>
    <row r="142" ht="24" customHeight="1"/>
    <row r="143" ht="24" customHeight="1"/>
    <row r="144" ht="24" customHeight="1"/>
    <row r="145" ht="24" customHeight="1"/>
    <row r="146" ht="24" customHeight="1"/>
    <row r="147" ht="24" customHeight="1"/>
    <row r="148" ht="24" customHeight="1"/>
    <row r="149" ht="24" customHeight="1"/>
    <row r="150" ht="24" customHeight="1"/>
    <row r="151" ht="24" customHeight="1"/>
    <row r="152" ht="24" customHeight="1"/>
    <row r="153" ht="24" customHeight="1"/>
    <row r="154" ht="24" customHeight="1"/>
    <row r="155" ht="24" customHeight="1"/>
    <row r="156" ht="24" customHeight="1"/>
    <row r="157" ht="24" customHeight="1"/>
    <row r="158" ht="24" customHeight="1"/>
    <row r="159" ht="24" customHeight="1"/>
    <row r="160"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1" ht="24" customHeight="1"/>
    <row r="182" ht="24" customHeight="1"/>
    <row r="183" ht="24" customHeight="1"/>
    <row r="184" ht="24" customHeight="1"/>
    <row r="185"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52" ht="24" customHeight="1"/>
    <row r="253" ht="24" customHeight="1"/>
    <row r="254" ht="24" customHeight="1"/>
    <row r="255" ht="24" customHeight="1"/>
    <row r="256" ht="24" customHeight="1"/>
    <row r="257" ht="24" customHeight="1"/>
    <row r="258" ht="24" customHeight="1"/>
    <row r="259"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76" ht="24" customHeight="1"/>
    <row r="277" ht="24" customHeight="1"/>
    <row r="278" ht="24" customHeight="1"/>
    <row r="279" ht="24" customHeight="1"/>
    <row r="280" ht="24" customHeight="1"/>
    <row r="281" ht="24" customHeight="1"/>
    <row r="282" ht="24" customHeight="1"/>
    <row r="283" ht="24" customHeight="1"/>
  </sheetData>
  <mergeCells count="63">
    <mergeCell ref="A53:B53"/>
    <mergeCell ref="A54:B54"/>
    <mergeCell ref="A55:B55"/>
    <mergeCell ref="A44:B44"/>
    <mergeCell ref="A45:B45"/>
    <mergeCell ref="A46:B46"/>
    <mergeCell ref="A47:B47"/>
    <mergeCell ref="A48:B48"/>
    <mergeCell ref="A49:B49"/>
    <mergeCell ref="A50:B50"/>
    <mergeCell ref="A51:B51"/>
    <mergeCell ref="A52:B52"/>
    <mergeCell ref="A64:B64"/>
    <mergeCell ref="A56:B56"/>
    <mergeCell ref="A57:B57"/>
    <mergeCell ref="A58:B58"/>
    <mergeCell ref="A59:B59"/>
    <mergeCell ref="A63:B63"/>
    <mergeCell ref="A60:B60"/>
    <mergeCell ref="A61:B61"/>
    <mergeCell ref="C36:D36"/>
    <mergeCell ref="E36:F36"/>
    <mergeCell ref="K36:L36"/>
    <mergeCell ref="A39:B39"/>
    <mergeCell ref="A40:B40"/>
    <mergeCell ref="G36:H36"/>
    <mergeCell ref="I36:J36"/>
    <mergeCell ref="A43:B43"/>
    <mergeCell ref="A33:B33"/>
    <mergeCell ref="A36:B37"/>
    <mergeCell ref="A42:B42"/>
    <mergeCell ref="A29:B29"/>
    <mergeCell ref="A30:B30"/>
    <mergeCell ref="A41:B41"/>
    <mergeCell ref="A16:B16"/>
    <mergeCell ref="A17:B17"/>
    <mergeCell ref="A32:B32"/>
    <mergeCell ref="A19:B19"/>
    <mergeCell ref="A20:B20"/>
    <mergeCell ref="A21:B21"/>
    <mergeCell ref="A22:B22"/>
    <mergeCell ref="A23:B23"/>
    <mergeCell ref="A24:B24"/>
    <mergeCell ref="A25:B25"/>
    <mergeCell ref="A26:B26"/>
    <mergeCell ref="A27:B27"/>
    <mergeCell ref="A28:B28"/>
    <mergeCell ref="A18:B18"/>
    <mergeCell ref="C5:D5"/>
    <mergeCell ref="E5:F5"/>
    <mergeCell ref="G5:H5"/>
    <mergeCell ref="M5:N5"/>
    <mergeCell ref="A8:B8"/>
    <mergeCell ref="I5:J5"/>
    <mergeCell ref="K5:L5"/>
    <mergeCell ref="A13:B13"/>
    <mergeCell ref="A14:B14"/>
    <mergeCell ref="A15:B15"/>
    <mergeCell ref="A12:B12"/>
    <mergeCell ref="A5:B6"/>
    <mergeCell ref="A9:B9"/>
    <mergeCell ref="A10:B10"/>
    <mergeCell ref="A11:B11"/>
  </mergeCells>
  <phoneticPr fontId="6"/>
  <pageMargins left="0.78740157480314965" right="0.39370078740157483" top="0.59055118110236227" bottom="0.19685039370078741" header="0.51181102362204722" footer="0.51181102362204722"/>
  <pageSetup paperSize="9" scale="67" fitToWidth="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174E0-7E80-4618-94FA-D6EA93F96817}">
  <dimension ref="A2:S312"/>
  <sheetViews>
    <sheetView zoomScaleNormal="100" zoomScaleSheetLayoutView="70" workbookViewId="0"/>
  </sheetViews>
  <sheetFormatPr defaultColWidth="13.875" defaultRowHeight="17.25"/>
  <cols>
    <col min="1" max="1" width="9.625" style="241" customWidth="1"/>
    <col min="2" max="2" width="7.875" style="241" customWidth="1"/>
    <col min="3" max="3" width="13.375" style="241" customWidth="1"/>
    <col min="4" max="4" width="19.625" style="241" customWidth="1"/>
    <col min="5" max="5" width="13.375" style="241" customWidth="1"/>
    <col min="6" max="6" width="19.625" style="241" customWidth="1"/>
    <col min="7" max="7" width="13.375" style="241" customWidth="1"/>
    <col min="8" max="8" width="19.625" style="241" customWidth="1"/>
    <col min="9" max="9" width="13.375" style="241" customWidth="1"/>
    <col min="10" max="10" width="19.625" style="241" customWidth="1"/>
    <col min="11" max="11" width="13.375" style="241" customWidth="1"/>
    <col min="12" max="12" width="19.625" style="241" customWidth="1"/>
    <col min="13" max="13" width="13.375" style="241" customWidth="1"/>
    <col min="14" max="14" width="19.625" style="241" customWidth="1"/>
    <col min="15" max="15" width="9.625" style="241" customWidth="1"/>
    <col min="16" max="16" width="15.875" style="241" customWidth="1"/>
    <col min="17" max="16384" width="13.875" style="241"/>
  </cols>
  <sheetData>
    <row r="2" spans="1:14" ht="20.100000000000001" customHeight="1"/>
    <row r="4" spans="1:14" ht="18.75">
      <c r="A4" s="267" t="s">
        <v>378</v>
      </c>
    </row>
    <row r="5" spans="1:14" ht="20.100000000000001" customHeight="1">
      <c r="A5" s="1005" t="s">
        <v>377</v>
      </c>
      <c r="B5" s="1006"/>
      <c r="C5" s="1011" t="s">
        <v>376</v>
      </c>
      <c r="D5" s="1012"/>
      <c r="E5" s="1012"/>
      <c r="F5" s="1013"/>
      <c r="G5" s="1014" t="s">
        <v>375</v>
      </c>
      <c r="H5" s="1015"/>
      <c r="I5" s="270" t="s">
        <v>374</v>
      </c>
      <c r="J5" s="269"/>
      <c r="K5" s="1016" t="s">
        <v>373</v>
      </c>
      <c r="L5" s="1017"/>
      <c r="M5" s="1017"/>
      <c r="N5" s="1018"/>
    </row>
    <row r="6" spans="1:14" ht="20.100000000000001" customHeight="1">
      <c r="A6" s="1007"/>
      <c r="B6" s="1008"/>
      <c r="C6" s="1019" t="s">
        <v>372</v>
      </c>
      <c r="D6" s="1020"/>
      <c r="E6" s="1021" t="s">
        <v>371</v>
      </c>
      <c r="F6" s="1020"/>
      <c r="G6" s="1016" t="s">
        <v>370</v>
      </c>
      <c r="H6" s="1018"/>
      <c r="I6" s="1016" t="s">
        <v>369</v>
      </c>
      <c r="J6" s="1018"/>
      <c r="K6" s="1016" t="s">
        <v>370</v>
      </c>
      <c r="L6" s="1018"/>
      <c r="M6" s="1016" t="s">
        <v>369</v>
      </c>
      <c r="N6" s="1018"/>
    </row>
    <row r="7" spans="1:14" ht="20.100000000000001" customHeight="1">
      <c r="A7" s="1009"/>
      <c r="B7" s="1010"/>
      <c r="C7" s="275" t="s">
        <v>290</v>
      </c>
      <c r="D7" s="265" t="s">
        <v>363</v>
      </c>
      <c r="E7" s="265" t="s">
        <v>290</v>
      </c>
      <c r="F7" s="265" t="s">
        <v>363</v>
      </c>
      <c r="G7" s="265" t="s">
        <v>290</v>
      </c>
      <c r="H7" s="265" t="s">
        <v>363</v>
      </c>
      <c r="I7" s="265" t="s">
        <v>290</v>
      </c>
      <c r="J7" s="265" t="s">
        <v>363</v>
      </c>
      <c r="K7" s="265" t="s">
        <v>290</v>
      </c>
      <c r="L7" s="265" t="s">
        <v>363</v>
      </c>
      <c r="M7" s="265" t="s">
        <v>290</v>
      </c>
      <c r="N7" s="265" t="s">
        <v>363</v>
      </c>
    </row>
    <row r="8" spans="1:14" ht="20.100000000000001" customHeight="1">
      <c r="A8" s="274"/>
      <c r="B8" s="273"/>
      <c r="C8" s="272" t="s">
        <v>186</v>
      </c>
      <c r="D8" s="272" t="s">
        <v>28</v>
      </c>
      <c r="E8" s="272" t="s">
        <v>186</v>
      </c>
      <c r="F8" s="272" t="s">
        <v>28</v>
      </c>
      <c r="G8" s="272" t="s">
        <v>186</v>
      </c>
      <c r="H8" s="272" t="s">
        <v>28</v>
      </c>
      <c r="I8" s="272" t="s">
        <v>186</v>
      </c>
      <c r="J8" s="272" t="s">
        <v>28</v>
      </c>
      <c r="K8" s="272" t="s">
        <v>186</v>
      </c>
      <c r="L8" s="272" t="s">
        <v>28</v>
      </c>
      <c r="M8" s="272" t="s">
        <v>186</v>
      </c>
      <c r="N8" s="272" t="s">
        <v>28</v>
      </c>
    </row>
    <row r="9" spans="1:14" ht="29.25" customHeight="1">
      <c r="A9" s="989" t="s">
        <v>185</v>
      </c>
      <c r="B9" s="990"/>
      <c r="C9" s="254">
        <v>7</v>
      </c>
      <c r="D9" s="254">
        <v>13000</v>
      </c>
      <c r="E9" s="254">
        <v>190</v>
      </c>
      <c r="F9" s="254">
        <v>1488000</v>
      </c>
      <c r="G9" s="254">
        <v>3</v>
      </c>
      <c r="H9" s="254">
        <v>5400</v>
      </c>
      <c r="I9" s="254">
        <v>25</v>
      </c>
      <c r="J9" s="254">
        <v>262800</v>
      </c>
      <c r="K9" s="254">
        <v>0</v>
      </c>
      <c r="L9" s="254">
        <v>0</v>
      </c>
      <c r="M9" s="254">
        <v>92</v>
      </c>
      <c r="N9" s="254">
        <v>1599400</v>
      </c>
    </row>
    <row r="10" spans="1:14" ht="29.25" customHeight="1">
      <c r="A10" s="989" t="s">
        <v>184</v>
      </c>
      <c r="B10" s="990"/>
      <c r="C10" s="254">
        <v>7</v>
      </c>
      <c r="D10" s="254">
        <v>23600</v>
      </c>
      <c r="E10" s="254">
        <v>160</v>
      </c>
      <c r="F10" s="254">
        <v>1497700</v>
      </c>
      <c r="G10" s="254">
        <v>0</v>
      </c>
      <c r="H10" s="254">
        <v>0</v>
      </c>
      <c r="I10" s="254">
        <v>17</v>
      </c>
      <c r="J10" s="254">
        <v>210600</v>
      </c>
      <c r="K10" s="254">
        <v>2</v>
      </c>
      <c r="L10" s="254">
        <v>22100</v>
      </c>
      <c r="M10" s="254">
        <v>69</v>
      </c>
      <c r="N10" s="254">
        <v>1355800</v>
      </c>
    </row>
    <row r="11" spans="1:14" ht="29.25" customHeight="1">
      <c r="A11" s="991" t="s">
        <v>183</v>
      </c>
      <c r="B11" s="992"/>
      <c r="C11" s="246">
        <v>540</v>
      </c>
      <c r="D11" s="246">
        <v>2016500</v>
      </c>
      <c r="E11" s="246">
        <v>1184</v>
      </c>
      <c r="F11" s="246">
        <v>10989900</v>
      </c>
      <c r="G11" s="246">
        <v>39</v>
      </c>
      <c r="H11" s="246">
        <v>158900</v>
      </c>
      <c r="I11" s="246">
        <v>120</v>
      </c>
      <c r="J11" s="246">
        <v>1233400</v>
      </c>
      <c r="K11" s="246">
        <v>206</v>
      </c>
      <c r="L11" s="246">
        <v>1810400</v>
      </c>
      <c r="M11" s="246">
        <v>508</v>
      </c>
      <c r="N11" s="246">
        <v>10480400</v>
      </c>
    </row>
    <row r="12" spans="1:14" ht="29.25" customHeight="1">
      <c r="A12" s="995" t="s">
        <v>263</v>
      </c>
      <c r="B12" s="996"/>
      <c r="C12" s="254">
        <v>88</v>
      </c>
      <c r="D12" s="254">
        <v>103700</v>
      </c>
      <c r="E12" s="254">
        <v>776</v>
      </c>
      <c r="F12" s="254">
        <v>5814000</v>
      </c>
      <c r="G12" s="254">
        <v>8</v>
      </c>
      <c r="H12" s="254">
        <v>9700</v>
      </c>
      <c r="I12" s="254">
        <v>72</v>
      </c>
      <c r="J12" s="254">
        <v>734200</v>
      </c>
      <c r="K12" s="254">
        <v>31</v>
      </c>
      <c r="L12" s="254">
        <v>86800</v>
      </c>
      <c r="M12" s="254">
        <v>393</v>
      </c>
      <c r="N12" s="254">
        <v>6857400</v>
      </c>
    </row>
    <row r="13" spans="1:14" ht="29.25" customHeight="1">
      <c r="A13" s="989" t="s">
        <v>181</v>
      </c>
      <c r="B13" s="990"/>
      <c r="C13" s="254">
        <v>40</v>
      </c>
      <c r="D13" s="254">
        <v>76700</v>
      </c>
      <c r="E13" s="254">
        <v>2679</v>
      </c>
      <c r="F13" s="254">
        <v>20545300</v>
      </c>
      <c r="G13" s="254">
        <v>3</v>
      </c>
      <c r="H13" s="254">
        <v>5800</v>
      </c>
      <c r="I13" s="254">
        <v>224</v>
      </c>
      <c r="J13" s="254">
        <v>2234100</v>
      </c>
      <c r="K13" s="254">
        <v>14</v>
      </c>
      <c r="L13" s="254">
        <v>53800</v>
      </c>
      <c r="M13" s="254">
        <v>1347</v>
      </c>
      <c r="N13" s="254">
        <v>24011400</v>
      </c>
    </row>
    <row r="14" spans="1:14" ht="29.25" customHeight="1">
      <c r="A14" s="991" t="s">
        <v>180</v>
      </c>
      <c r="B14" s="992"/>
      <c r="C14" s="246">
        <v>39</v>
      </c>
      <c r="D14" s="246">
        <v>154400</v>
      </c>
      <c r="E14" s="246">
        <v>632</v>
      </c>
      <c r="F14" s="246">
        <v>8070900</v>
      </c>
      <c r="G14" s="246">
        <v>2</v>
      </c>
      <c r="H14" s="246">
        <v>3500</v>
      </c>
      <c r="I14" s="246">
        <v>76</v>
      </c>
      <c r="J14" s="246">
        <v>1143800</v>
      </c>
      <c r="K14" s="246">
        <v>11</v>
      </c>
      <c r="L14" s="246">
        <v>102100</v>
      </c>
      <c r="M14" s="246">
        <v>255</v>
      </c>
      <c r="N14" s="246">
        <v>7692100</v>
      </c>
    </row>
    <row r="15" spans="1:14" ht="29.25" customHeight="1">
      <c r="A15" s="995" t="s">
        <v>179</v>
      </c>
      <c r="B15" s="996"/>
      <c r="C15" s="254">
        <v>242</v>
      </c>
      <c r="D15" s="254">
        <v>624400</v>
      </c>
      <c r="E15" s="254">
        <v>8123</v>
      </c>
      <c r="F15" s="254">
        <v>70989100</v>
      </c>
      <c r="G15" s="254">
        <v>10</v>
      </c>
      <c r="H15" s="254">
        <v>31900</v>
      </c>
      <c r="I15" s="254">
        <v>493</v>
      </c>
      <c r="J15" s="254">
        <v>5334300</v>
      </c>
      <c r="K15" s="254">
        <v>71</v>
      </c>
      <c r="L15" s="254">
        <v>377800</v>
      </c>
      <c r="M15" s="254">
        <v>3289</v>
      </c>
      <c r="N15" s="254">
        <v>66890600.000000007</v>
      </c>
    </row>
    <row r="16" spans="1:14" ht="29.25" customHeight="1">
      <c r="A16" s="989" t="s">
        <v>178</v>
      </c>
      <c r="B16" s="990"/>
      <c r="C16" s="254">
        <v>1471</v>
      </c>
      <c r="D16" s="254">
        <v>5319800</v>
      </c>
      <c r="E16" s="254">
        <v>18185</v>
      </c>
      <c r="F16" s="254">
        <v>204712300</v>
      </c>
      <c r="G16" s="254">
        <v>103</v>
      </c>
      <c r="H16" s="254">
        <v>389400</v>
      </c>
      <c r="I16" s="254">
        <v>1857</v>
      </c>
      <c r="J16" s="254">
        <v>25461900</v>
      </c>
      <c r="K16" s="254">
        <v>420</v>
      </c>
      <c r="L16" s="254">
        <v>3572500</v>
      </c>
      <c r="M16" s="254">
        <v>7646</v>
      </c>
      <c r="N16" s="254">
        <v>193571800</v>
      </c>
    </row>
    <row r="17" spans="1:14" ht="29.25" customHeight="1">
      <c r="A17" s="991" t="s">
        <v>288</v>
      </c>
      <c r="B17" s="992"/>
      <c r="C17" s="246">
        <v>357</v>
      </c>
      <c r="D17" s="246">
        <v>957200</v>
      </c>
      <c r="E17" s="246">
        <v>3444</v>
      </c>
      <c r="F17" s="246">
        <v>24531500</v>
      </c>
      <c r="G17" s="246">
        <v>20</v>
      </c>
      <c r="H17" s="246">
        <v>52500</v>
      </c>
      <c r="I17" s="246">
        <v>371</v>
      </c>
      <c r="J17" s="246">
        <v>3317000</v>
      </c>
      <c r="K17" s="246">
        <v>100</v>
      </c>
      <c r="L17" s="246">
        <v>569400</v>
      </c>
      <c r="M17" s="246">
        <v>1583</v>
      </c>
      <c r="N17" s="246">
        <v>26165500</v>
      </c>
    </row>
    <row r="18" spans="1:14" ht="29.25" customHeight="1">
      <c r="A18" s="995" t="s">
        <v>176</v>
      </c>
      <c r="B18" s="996"/>
      <c r="C18" s="254">
        <v>58</v>
      </c>
      <c r="D18" s="254">
        <v>172700</v>
      </c>
      <c r="E18" s="254">
        <v>3197</v>
      </c>
      <c r="F18" s="254">
        <v>24929800</v>
      </c>
      <c r="G18" s="254">
        <v>5</v>
      </c>
      <c r="H18" s="254">
        <v>8100</v>
      </c>
      <c r="I18" s="254">
        <v>294</v>
      </c>
      <c r="J18" s="254">
        <v>2923300</v>
      </c>
      <c r="K18" s="254">
        <v>19</v>
      </c>
      <c r="L18" s="254">
        <v>161000</v>
      </c>
      <c r="M18" s="254">
        <v>1484</v>
      </c>
      <c r="N18" s="254">
        <v>27339300</v>
      </c>
    </row>
    <row r="19" spans="1:14" ht="29.25" customHeight="1">
      <c r="A19" s="989" t="s">
        <v>175</v>
      </c>
      <c r="B19" s="990"/>
      <c r="C19" s="254">
        <v>561</v>
      </c>
      <c r="D19" s="254">
        <v>1354500</v>
      </c>
      <c r="E19" s="254">
        <v>1150</v>
      </c>
      <c r="F19" s="254">
        <v>9179100</v>
      </c>
      <c r="G19" s="254">
        <v>36</v>
      </c>
      <c r="H19" s="254">
        <v>105200</v>
      </c>
      <c r="I19" s="254">
        <v>115</v>
      </c>
      <c r="J19" s="254">
        <v>1145100</v>
      </c>
      <c r="K19" s="254">
        <v>166</v>
      </c>
      <c r="L19" s="254">
        <v>894200</v>
      </c>
      <c r="M19" s="254">
        <v>529</v>
      </c>
      <c r="N19" s="254">
        <v>9560700</v>
      </c>
    </row>
    <row r="20" spans="1:14" ht="29.25" customHeight="1">
      <c r="A20" s="989" t="s">
        <v>174</v>
      </c>
      <c r="B20" s="990"/>
      <c r="C20" s="254">
        <v>141</v>
      </c>
      <c r="D20" s="254">
        <v>340200</v>
      </c>
      <c r="E20" s="254">
        <v>7185</v>
      </c>
      <c r="F20" s="254">
        <v>54319900</v>
      </c>
      <c r="G20" s="254">
        <v>9</v>
      </c>
      <c r="H20" s="254">
        <v>35300</v>
      </c>
      <c r="I20" s="254">
        <v>597</v>
      </c>
      <c r="J20" s="254">
        <v>5443000</v>
      </c>
      <c r="K20" s="254">
        <v>46</v>
      </c>
      <c r="L20" s="254">
        <v>285300</v>
      </c>
      <c r="M20" s="254">
        <v>3171</v>
      </c>
      <c r="N20" s="254">
        <v>56623800</v>
      </c>
    </row>
    <row r="21" spans="1:14" ht="29.25" customHeight="1">
      <c r="A21" s="995" t="s">
        <v>173</v>
      </c>
      <c r="B21" s="996"/>
      <c r="C21" s="260">
        <v>183</v>
      </c>
      <c r="D21" s="260">
        <v>365500</v>
      </c>
      <c r="E21" s="260">
        <v>3593</v>
      </c>
      <c r="F21" s="260">
        <v>23296700</v>
      </c>
      <c r="G21" s="260">
        <v>8</v>
      </c>
      <c r="H21" s="260">
        <v>25200</v>
      </c>
      <c r="I21" s="260">
        <v>308</v>
      </c>
      <c r="J21" s="260">
        <v>2485800</v>
      </c>
      <c r="K21" s="260">
        <v>49</v>
      </c>
      <c r="L21" s="260">
        <v>229300</v>
      </c>
      <c r="M21" s="260">
        <v>1599</v>
      </c>
      <c r="N21" s="260">
        <v>24058100</v>
      </c>
    </row>
    <row r="22" spans="1:14" ht="29.25" customHeight="1">
      <c r="A22" s="989" t="s">
        <v>172</v>
      </c>
      <c r="B22" s="990"/>
      <c r="C22" s="254">
        <v>36</v>
      </c>
      <c r="D22" s="254">
        <v>69800</v>
      </c>
      <c r="E22" s="254">
        <v>2956</v>
      </c>
      <c r="F22" s="254">
        <v>31688800</v>
      </c>
      <c r="G22" s="254">
        <v>1</v>
      </c>
      <c r="H22" s="254">
        <v>2900</v>
      </c>
      <c r="I22" s="254">
        <v>285</v>
      </c>
      <c r="J22" s="254">
        <v>3721800</v>
      </c>
      <c r="K22" s="254">
        <v>10</v>
      </c>
      <c r="L22" s="254">
        <v>23500</v>
      </c>
      <c r="M22" s="254">
        <v>1395</v>
      </c>
      <c r="N22" s="254">
        <v>32800900</v>
      </c>
    </row>
    <row r="23" spans="1:14" ht="29.25" customHeight="1">
      <c r="A23" s="991" t="s">
        <v>171</v>
      </c>
      <c r="B23" s="992"/>
      <c r="C23" s="246">
        <v>4</v>
      </c>
      <c r="D23" s="246">
        <v>19700</v>
      </c>
      <c r="E23" s="246">
        <v>181</v>
      </c>
      <c r="F23" s="246">
        <v>1726200</v>
      </c>
      <c r="G23" s="246">
        <v>0</v>
      </c>
      <c r="H23" s="246">
        <v>0</v>
      </c>
      <c r="I23" s="246">
        <v>26</v>
      </c>
      <c r="J23" s="246">
        <v>269600</v>
      </c>
      <c r="K23" s="246">
        <v>1</v>
      </c>
      <c r="L23" s="246">
        <v>2900</v>
      </c>
      <c r="M23" s="246">
        <v>89</v>
      </c>
      <c r="N23" s="246">
        <v>2169500</v>
      </c>
    </row>
    <row r="24" spans="1:14" ht="29.25" customHeight="1">
      <c r="A24" s="989" t="s">
        <v>170</v>
      </c>
      <c r="B24" s="990"/>
      <c r="C24" s="254">
        <v>40</v>
      </c>
      <c r="D24" s="254">
        <v>132300</v>
      </c>
      <c r="E24" s="254">
        <v>3051</v>
      </c>
      <c r="F24" s="254">
        <v>24905500</v>
      </c>
      <c r="G24" s="254">
        <v>2</v>
      </c>
      <c r="H24" s="254">
        <v>3300</v>
      </c>
      <c r="I24" s="254">
        <v>241</v>
      </c>
      <c r="J24" s="254">
        <v>2399300</v>
      </c>
      <c r="K24" s="254">
        <v>11</v>
      </c>
      <c r="L24" s="254">
        <v>57000</v>
      </c>
      <c r="M24" s="254">
        <v>1250</v>
      </c>
      <c r="N24" s="254">
        <v>23732100</v>
      </c>
    </row>
    <row r="25" spans="1:14" ht="29.25" customHeight="1">
      <c r="A25" s="989" t="s">
        <v>287</v>
      </c>
      <c r="B25" s="990"/>
      <c r="C25" s="254">
        <v>196</v>
      </c>
      <c r="D25" s="254">
        <v>536300</v>
      </c>
      <c r="E25" s="254">
        <v>4800</v>
      </c>
      <c r="F25" s="254">
        <v>37456800</v>
      </c>
      <c r="G25" s="254">
        <v>13</v>
      </c>
      <c r="H25" s="254">
        <v>42100</v>
      </c>
      <c r="I25" s="254">
        <v>334</v>
      </c>
      <c r="J25" s="254">
        <v>2882300</v>
      </c>
      <c r="K25" s="254">
        <v>69</v>
      </c>
      <c r="L25" s="254">
        <v>394300</v>
      </c>
      <c r="M25" s="254">
        <v>2147</v>
      </c>
      <c r="N25" s="254">
        <v>36745700</v>
      </c>
    </row>
    <row r="26" spans="1:14" ht="29.25" customHeight="1">
      <c r="A26" s="993" t="s">
        <v>168</v>
      </c>
      <c r="B26" s="994"/>
      <c r="C26" s="255">
        <v>28</v>
      </c>
      <c r="D26" s="255">
        <v>40300</v>
      </c>
      <c r="E26" s="255">
        <v>735</v>
      </c>
      <c r="F26" s="255">
        <v>5182900</v>
      </c>
      <c r="G26" s="255">
        <v>3</v>
      </c>
      <c r="H26" s="255">
        <v>11500</v>
      </c>
      <c r="I26" s="255">
        <v>69</v>
      </c>
      <c r="J26" s="255">
        <v>582500</v>
      </c>
      <c r="K26" s="255">
        <v>8</v>
      </c>
      <c r="L26" s="255">
        <v>29000</v>
      </c>
      <c r="M26" s="255">
        <v>313</v>
      </c>
      <c r="N26" s="255">
        <v>5313400</v>
      </c>
    </row>
    <row r="27" spans="1:14" ht="29.25" customHeight="1">
      <c r="A27" s="989" t="s">
        <v>167</v>
      </c>
      <c r="B27" s="990"/>
      <c r="C27" s="254">
        <v>355</v>
      </c>
      <c r="D27" s="254">
        <v>936000</v>
      </c>
      <c r="E27" s="254">
        <v>22352</v>
      </c>
      <c r="F27" s="254">
        <v>177558900</v>
      </c>
      <c r="G27" s="254">
        <v>16</v>
      </c>
      <c r="H27" s="254">
        <v>42900</v>
      </c>
      <c r="I27" s="254">
        <v>1467</v>
      </c>
      <c r="J27" s="254">
        <v>13136600</v>
      </c>
      <c r="K27" s="254">
        <v>122</v>
      </c>
      <c r="L27" s="254">
        <v>760600</v>
      </c>
      <c r="M27" s="254">
        <v>9288</v>
      </c>
      <c r="N27" s="254">
        <v>174859100</v>
      </c>
    </row>
    <row r="28" spans="1:14" ht="29.25" customHeight="1">
      <c r="A28" s="991" t="s">
        <v>165</v>
      </c>
      <c r="B28" s="992"/>
      <c r="C28" s="246">
        <v>30</v>
      </c>
      <c r="D28" s="246">
        <v>137100</v>
      </c>
      <c r="E28" s="246">
        <v>729</v>
      </c>
      <c r="F28" s="246">
        <v>5958800</v>
      </c>
      <c r="G28" s="246">
        <v>1</v>
      </c>
      <c r="H28" s="246">
        <v>5000</v>
      </c>
      <c r="I28" s="246">
        <v>63</v>
      </c>
      <c r="J28" s="246">
        <v>598800</v>
      </c>
      <c r="K28" s="246">
        <v>12</v>
      </c>
      <c r="L28" s="246">
        <v>108700</v>
      </c>
      <c r="M28" s="246">
        <v>335</v>
      </c>
      <c r="N28" s="246">
        <v>5992200</v>
      </c>
    </row>
    <row r="29" spans="1:14" ht="29.25" customHeight="1">
      <c r="A29" s="987" t="s">
        <v>164</v>
      </c>
      <c r="B29" s="988"/>
      <c r="C29" s="251">
        <v>4423</v>
      </c>
      <c r="D29" s="251">
        <v>13393700</v>
      </c>
      <c r="E29" s="251">
        <v>85302</v>
      </c>
      <c r="F29" s="251">
        <v>744842100</v>
      </c>
      <c r="G29" s="251">
        <v>282</v>
      </c>
      <c r="H29" s="251">
        <v>938600</v>
      </c>
      <c r="I29" s="251">
        <v>7054</v>
      </c>
      <c r="J29" s="251">
        <v>75520200</v>
      </c>
      <c r="K29" s="251">
        <v>1368</v>
      </c>
      <c r="L29" s="251">
        <v>9540700</v>
      </c>
      <c r="M29" s="251">
        <v>36782</v>
      </c>
      <c r="N29" s="251">
        <v>737819200</v>
      </c>
    </row>
    <row r="30" spans="1:14" ht="29.25" customHeight="1">
      <c r="A30" s="965" t="s">
        <v>262</v>
      </c>
      <c r="B30" s="966"/>
      <c r="C30" s="271">
        <v>3229</v>
      </c>
      <c r="D30" s="271">
        <v>10842800</v>
      </c>
      <c r="E30" s="271">
        <v>74367</v>
      </c>
      <c r="F30" s="271">
        <v>661823300</v>
      </c>
      <c r="G30" s="271">
        <v>226</v>
      </c>
      <c r="H30" s="271">
        <v>823700</v>
      </c>
      <c r="I30" s="271">
        <v>6098</v>
      </c>
      <c r="J30" s="271">
        <v>66224000</v>
      </c>
      <c r="K30" s="271">
        <v>975</v>
      </c>
      <c r="L30" s="271">
        <v>7613400</v>
      </c>
      <c r="M30" s="271">
        <v>31526</v>
      </c>
      <c r="N30" s="271">
        <v>645913900</v>
      </c>
    </row>
    <row r="31" spans="1:14" ht="29.25" customHeight="1">
      <c r="A31" s="967" t="s">
        <v>261</v>
      </c>
      <c r="B31" s="968"/>
      <c r="C31" s="246">
        <v>1194</v>
      </c>
      <c r="D31" s="246">
        <v>2550900</v>
      </c>
      <c r="E31" s="246">
        <v>10935</v>
      </c>
      <c r="F31" s="246">
        <v>83018800</v>
      </c>
      <c r="G31" s="246">
        <v>56</v>
      </c>
      <c r="H31" s="246">
        <v>114900</v>
      </c>
      <c r="I31" s="246">
        <v>956</v>
      </c>
      <c r="J31" s="246">
        <v>9296200</v>
      </c>
      <c r="K31" s="246">
        <v>393</v>
      </c>
      <c r="L31" s="246">
        <v>1927300</v>
      </c>
      <c r="M31" s="246">
        <v>5256</v>
      </c>
      <c r="N31" s="246">
        <v>91905300</v>
      </c>
    </row>
    <row r="32" spans="1:14" ht="27.75" customHeight="1"/>
    <row r="33" spans="1:14">
      <c r="A33" s="1022"/>
      <c r="B33" s="1023"/>
      <c r="C33" s="268"/>
      <c r="D33" s="268"/>
      <c r="E33" s="268"/>
      <c r="F33" s="268"/>
      <c r="G33" s="268"/>
      <c r="H33" s="268"/>
      <c r="I33" s="268"/>
      <c r="J33" s="268"/>
      <c r="K33" s="268"/>
      <c r="L33" s="268"/>
      <c r="M33" s="268"/>
      <c r="N33" s="268"/>
    </row>
    <row r="34" spans="1:14">
      <c r="A34" s="1022"/>
      <c r="B34" s="1023"/>
      <c r="C34" s="268"/>
      <c r="D34" s="268"/>
      <c r="E34" s="268"/>
      <c r="F34" s="268"/>
      <c r="G34" s="268"/>
      <c r="H34" s="268"/>
      <c r="I34" s="268"/>
      <c r="J34" s="268"/>
      <c r="K34" s="268"/>
      <c r="L34" s="268"/>
      <c r="M34" s="268"/>
      <c r="N34" s="268"/>
    </row>
    <row r="35" spans="1:14" ht="20.25">
      <c r="A35"/>
      <c r="B35"/>
      <c r="C35"/>
      <c r="D35"/>
      <c r="E35"/>
      <c r="F35"/>
      <c r="G35"/>
      <c r="H35"/>
      <c r="I35"/>
      <c r="J35"/>
      <c r="K35"/>
      <c r="L35"/>
      <c r="M35"/>
      <c r="N35"/>
    </row>
    <row r="36" spans="1:14" ht="20.25">
      <c r="A36"/>
      <c r="B36"/>
      <c r="C36"/>
      <c r="D36"/>
      <c r="E36"/>
      <c r="F36"/>
      <c r="G36"/>
      <c r="H36"/>
      <c r="I36"/>
      <c r="J36"/>
      <c r="K36"/>
      <c r="L36"/>
      <c r="M36"/>
      <c r="N36"/>
    </row>
    <row r="37" spans="1:14" ht="20.100000000000001" customHeight="1">
      <c r="A37"/>
      <c r="B37"/>
      <c r="C37"/>
      <c r="D37"/>
      <c r="E37"/>
      <c r="F37"/>
      <c r="G37"/>
      <c r="H37"/>
      <c r="I37"/>
      <c r="J37"/>
      <c r="K37"/>
      <c r="L37"/>
      <c r="M37"/>
      <c r="N37"/>
    </row>
    <row r="38" spans="1:14" ht="20.100000000000001" customHeight="1">
      <c r="A38"/>
      <c r="B38"/>
      <c r="C38"/>
      <c r="D38"/>
      <c r="E38"/>
      <c r="F38"/>
      <c r="G38"/>
      <c r="H38"/>
      <c r="I38"/>
      <c r="J38"/>
      <c r="K38"/>
      <c r="L38"/>
      <c r="M38"/>
      <c r="N38"/>
    </row>
    <row r="39" spans="1:14" ht="20.100000000000001" customHeight="1">
      <c r="A39"/>
      <c r="B39"/>
      <c r="C39"/>
      <c r="D39"/>
      <c r="E39"/>
      <c r="F39"/>
      <c r="G39"/>
      <c r="H39"/>
      <c r="I39"/>
      <c r="J39"/>
      <c r="K39"/>
      <c r="L39"/>
      <c r="M39"/>
      <c r="N39"/>
    </row>
    <row r="40" spans="1:14" ht="20.100000000000001" customHeight="1">
      <c r="A40"/>
      <c r="B40"/>
      <c r="C40"/>
      <c r="D40"/>
      <c r="E40"/>
      <c r="F40"/>
      <c r="G40"/>
      <c r="H40"/>
      <c r="I40"/>
      <c r="J40"/>
      <c r="K40"/>
      <c r="L40"/>
      <c r="M40"/>
      <c r="N40"/>
    </row>
    <row r="41" spans="1:14" ht="29.25" customHeight="1">
      <c r="A41"/>
      <c r="B41"/>
      <c r="C41"/>
      <c r="D41"/>
      <c r="E41"/>
      <c r="F41"/>
      <c r="G41"/>
      <c r="H41"/>
      <c r="I41"/>
      <c r="J41"/>
      <c r="K41"/>
      <c r="L41"/>
      <c r="M41"/>
      <c r="N41"/>
    </row>
    <row r="42" spans="1:14" ht="29.25" customHeight="1">
      <c r="A42"/>
      <c r="B42"/>
      <c r="C42"/>
      <c r="D42"/>
      <c r="E42"/>
      <c r="F42"/>
      <c r="G42"/>
      <c r="H42"/>
      <c r="I42"/>
      <c r="J42"/>
      <c r="K42"/>
      <c r="L42"/>
      <c r="M42"/>
      <c r="N42"/>
    </row>
    <row r="43" spans="1:14" ht="29.25" customHeight="1">
      <c r="A43"/>
      <c r="B43"/>
      <c r="C43"/>
      <c r="D43"/>
      <c r="E43"/>
      <c r="F43"/>
      <c r="G43"/>
      <c r="H43"/>
      <c r="I43"/>
      <c r="J43"/>
      <c r="K43"/>
      <c r="L43"/>
      <c r="M43"/>
      <c r="N43"/>
    </row>
    <row r="44" spans="1:14" ht="29.25" customHeight="1">
      <c r="A44"/>
      <c r="B44"/>
      <c r="C44"/>
      <c r="D44"/>
      <c r="E44"/>
      <c r="F44"/>
      <c r="G44"/>
      <c r="H44"/>
      <c r="I44"/>
      <c r="J44"/>
      <c r="K44"/>
      <c r="L44"/>
      <c r="M44"/>
      <c r="N44"/>
    </row>
    <row r="45" spans="1:14" ht="29.25" customHeight="1">
      <c r="A45"/>
      <c r="B45"/>
      <c r="C45"/>
      <c r="D45"/>
      <c r="E45"/>
      <c r="F45"/>
      <c r="G45"/>
      <c r="H45"/>
      <c r="I45"/>
      <c r="J45"/>
      <c r="K45"/>
      <c r="L45"/>
      <c r="M45"/>
      <c r="N45"/>
    </row>
    <row r="46" spans="1:14" ht="29.25" customHeight="1">
      <c r="A46"/>
      <c r="B46"/>
      <c r="C46"/>
      <c r="D46"/>
      <c r="E46"/>
      <c r="F46"/>
      <c r="G46"/>
      <c r="H46"/>
      <c r="I46"/>
      <c r="J46"/>
      <c r="K46"/>
      <c r="L46"/>
      <c r="M46"/>
      <c r="N46"/>
    </row>
    <row r="47" spans="1:14" ht="29.25" customHeight="1">
      <c r="A47"/>
      <c r="B47"/>
      <c r="C47"/>
      <c r="D47"/>
      <c r="E47"/>
      <c r="F47"/>
      <c r="G47"/>
      <c r="H47"/>
      <c r="I47"/>
      <c r="J47"/>
      <c r="K47"/>
      <c r="L47"/>
      <c r="M47"/>
      <c r="N47"/>
    </row>
    <row r="48" spans="1:14" ht="29.25" customHeight="1">
      <c r="A48"/>
      <c r="B48"/>
      <c r="C48"/>
      <c r="D48"/>
      <c r="E48"/>
      <c r="F48"/>
      <c r="G48"/>
      <c r="H48"/>
      <c r="I48"/>
      <c r="J48"/>
      <c r="K48"/>
      <c r="L48"/>
      <c r="M48"/>
      <c r="N48"/>
    </row>
    <row r="49" spans="1:15" ht="29.25" customHeight="1">
      <c r="A49"/>
      <c r="B49"/>
      <c r="C49"/>
      <c r="D49"/>
      <c r="E49"/>
      <c r="F49"/>
      <c r="G49"/>
      <c r="H49"/>
      <c r="I49"/>
      <c r="J49"/>
      <c r="K49"/>
      <c r="L49"/>
      <c r="M49"/>
      <c r="N49"/>
    </row>
    <row r="50" spans="1:15" ht="29.25" customHeight="1">
      <c r="A50"/>
      <c r="B50"/>
      <c r="C50"/>
      <c r="D50"/>
      <c r="E50"/>
      <c r="F50"/>
      <c r="G50"/>
      <c r="H50"/>
      <c r="I50"/>
      <c r="J50"/>
      <c r="K50"/>
      <c r="L50"/>
      <c r="M50"/>
      <c r="N50"/>
    </row>
    <row r="51" spans="1:15" ht="29.25" customHeight="1">
      <c r="A51"/>
      <c r="B51"/>
      <c r="C51"/>
      <c r="D51"/>
      <c r="E51"/>
      <c r="F51"/>
      <c r="G51"/>
      <c r="H51"/>
      <c r="I51"/>
      <c r="J51"/>
      <c r="K51"/>
      <c r="L51"/>
      <c r="M51"/>
      <c r="N51"/>
    </row>
    <row r="52" spans="1:15" ht="29.25" customHeight="1">
      <c r="A52"/>
      <c r="B52"/>
      <c r="C52"/>
      <c r="D52"/>
      <c r="E52"/>
      <c r="F52"/>
      <c r="G52"/>
      <c r="H52"/>
      <c r="I52"/>
      <c r="J52"/>
      <c r="K52"/>
      <c r="L52"/>
      <c r="M52"/>
      <c r="N52"/>
    </row>
    <row r="53" spans="1:15" ht="29.25" customHeight="1">
      <c r="A53"/>
      <c r="B53"/>
      <c r="C53"/>
      <c r="D53"/>
      <c r="E53"/>
      <c r="F53"/>
      <c r="G53"/>
      <c r="H53"/>
      <c r="I53"/>
      <c r="J53"/>
      <c r="K53"/>
      <c r="L53"/>
      <c r="M53"/>
      <c r="N53"/>
    </row>
    <row r="54" spans="1:15" ht="29.25" customHeight="1">
      <c r="A54"/>
      <c r="B54"/>
      <c r="C54"/>
      <c r="D54"/>
      <c r="E54"/>
      <c r="F54"/>
      <c r="G54"/>
      <c r="H54"/>
      <c r="I54"/>
      <c r="J54"/>
      <c r="K54"/>
      <c r="L54"/>
      <c r="M54"/>
      <c r="N54"/>
    </row>
    <row r="55" spans="1:15" ht="29.25" customHeight="1">
      <c r="A55"/>
      <c r="B55"/>
      <c r="C55"/>
      <c r="D55"/>
      <c r="E55"/>
      <c r="F55"/>
      <c r="G55"/>
      <c r="H55"/>
      <c r="I55"/>
      <c r="J55"/>
      <c r="K55"/>
      <c r="L55"/>
      <c r="M55"/>
      <c r="N55"/>
    </row>
    <row r="56" spans="1:15" ht="29.25" customHeight="1">
      <c r="A56"/>
      <c r="B56"/>
      <c r="C56"/>
      <c r="D56"/>
      <c r="E56"/>
      <c r="F56"/>
      <c r="G56"/>
      <c r="H56"/>
      <c r="I56"/>
      <c r="J56"/>
      <c r="K56"/>
      <c r="L56"/>
      <c r="M56"/>
      <c r="N56"/>
    </row>
    <row r="57" spans="1:15" ht="29.25" customHeight="1">
      <c r="A57"/>
      <c r="B57"/>
      <c r="C57"/>
      <c r="D57"/>
      <c r="E57"/>
      <c r="F57"/>
      <c r="G57"/>
      <c r="H57"/>
      <c r="I57"/>
      <c r="J57"/>
      <c r="K57"/>
      <c r="L57"/>
      <c r="M57"/>
      <c r="N57"/>
    </row>
    <row r="58" spans="1:15" ht="29.25" customHeight="1">
      <c r="A58"/>
      <c r="B58"/>
      <c r="C58"/>
      <c r="D58"/>
      <c r="E58"/>
      <c r="F58"/>
      <c r="G58"/>
      <c r="H58"/>
      <c r="I58"/>
      <c r="J58"/>
      <c r="K58"/>
      <c r="L58"/>
      <c r="M58"/>
      <c r="N58"/>
    </row>
    <row r="59" spans="1:15" ht="29.25" customHeight="1">
      <c r="A59"/>
      <c r="B59"/>
      <c r="C59"/>
      <c r="D59"/>
      <c r="E59"/>
      <c r="F59"/>
      <c r="G59"/>
      <c r="H59"/>
      <c r="I59"/>
      <c r="J59"/>
      <c r="K59"/>
      <c r="L59"/>
      <c r="M59"/>
      <c r="N59"/>
    </row>
    <row r="60" spans="1:15" ht="29.25" customHeight="1">
      <c r="A60"/>
      <c r="B60"/>
      <c r="C60"/>
      <c r="D60"/>
      <c r="E60"/>
      <c r="F60"/>
      <c r="G60"/>
      <c r="H60"/>
      <c r="I60"/>
      <c r="J60"/>
      <c r="K60"/>
      <c r="L60"/>
      <c r="M60"/>
      <c r="N60"/>
    </row>
    <row r="61" spans="1:15" ht="29.25" customHeight="1">
      <c r="A61"/>
      <c r="B61"/>
      <c r="C61"/>
      <c r="D61"/>
      <c r="E61"/>
      <c r="F61"/>
      <c r="G61"/>
      <c r="H61"/>
      <c r="I61"/>
      <c r="J61"/>
      <c r="K61"/>
      <c r="L61"/>
      <c r="M61"/>
      <c r="N61"/>
    </row>
    <row r="62" spans="1:15" ht="29.25" customHeight="1">
      <c r="A62"/>
      <c r="B62"/>
      <c r="C62"/>
      <c r="D62"/>
      <c r="E62"/>
      <c r="F62"/>
      <c r="G62"/>
      <c r="H62"/>
      <c r="I62"/>
      <c r="J62"/>
      <c r="K62"/>
      <c r="L62"/>
      <c r="M62"/>
      <c r="N62"/>
    </row>
    <row r="63" spans="1:15" ht="29.25" customHeight="1">
      <c r="A63"/>
      <c r="B63"/>
      <c r="C63"/>
      <c r="D63"/>
      <c r="E63"/>
      <c r="F63"/>
      <c r="G63"/>
      <c r="H63"/>
      <c r="I63"/>
      <c r="J63"/>
      <c r="K63"/>
      <c r="L63"/>
      <c r="M63"/>
      <c r="N63"/>
    </row>
    <row r="64" spans="1:15" ht="20.25">
      <c r="A64"/>
      <c r="B64"/>
      <c r="C64"/>
      <c r="D64"/>
      <c r="E64"/>
      <c r="F64"/>
      <c r="G64"/>
      <c r="H64"/>
      <c r="I64"/>
      <c r="J64"/>
      <c r="K64"/>
      <c r="L64"/>
      <c r="M64"/>
      <c r="N64"/>
      <c r="O64"/>
    </row>
    <row r="65" spans="1:15" ht="20.100000000000001" customHeight="1">
      <c r="A65" s="1022"/>
      <c r="B65" s="1023"/>
      <c r="C65" s="268"/>
      <c r="D65" s="268"/>
      <c r="E65" s="268"/>
      <c r="F65" s="268"/>
      <c r="G65" s="268"/>
      <c r="H65" s="268"/>
      <c r="I65"/>
      <c r="J65"/>
      <c r="K65"/>
      <c r="L65"/>
      <c r="M65"/>
      <c r="N65"/>
      <c r="O65"/>
    </row>
    <row r="66" spans="1:15" ht="20.25">
      <c r="A66" s="1022"/>
      <c r="B66" s="1023"/>
      <c r="C66" s="268"/>
      <c r="D66" s="268"/>
      <c r="E66" s="268"/>
      <c r="F66" s="268"/>
      <c r="G66" s="268"/>
      <c r="H66" s="268"/>
      <c r="I66"/>
      <c r="J66"/>
      <c r="K66"/>
      <c r="L66"/>
      <c r="M66"/>
      <c r="N66"/>
      <c r="O66"/>
    </row>
    <row r="67" spans="1:15" ht="21.75">
      <c r="A67" s="267" t="s">
        <v>368</v>
      </c>
      <c r="B67" s="266"/>
      <c r="C67" s="266"/>
      <c r="D67" s="266"/>
      <c r="I67"/>
      <c r="J67"/>
      <c r="K67"/>
      <c r="L67"/>
      <c r="M67"/>
      <c r="N67"/>
      <c r="O67"/>
    </row>
    <row r="68" spans="1:15" ht="20.100000000000001" customHeight="1">
      <c r="A68" s="1005" t="s">
        <v>367</v>
      </c>
      <c r="B68" s="1006"/>
      <c r="C68" s="997" t="s">
        <v>366</v>
      </c>
      <c r="D68" s="998"/>
      <c r="E68" s="997" t="s">
        <v>365</v>
      </c>
      <c r="F68" s="1001"/>
      <c r="G68" s="997" t="s">
        <v>364</v>
      </c>
      <c r="H68" s="998"/>
      <c r="I68"/>
      <c r="J68"/>
      <c r="K68"/>
      <c r="L68"/>
      <c r="M68"/>
      <c r="N68"/>
      <c r="O68"/>
    </row>
    <row r="69" spans="1:15" ht="20.100000000000001" customHeight="1">
      <c r="A69" s="1007"/>
      <c r="B69" s="1008"/>
      <c r="C69" s="999"/>
      <c r="D69" s="1000"/>
      <c r="E69" s="1002"/>
      <c r="F69" s="1003"/>
      <c r="G69" s="1002"/>
      <c r="H69" s="1004"/>
      <c r="I69"/>
      <c r="J69"/>
      <c r="K69"/>
      <c r="L69"/>
      <c r="M69"/>
      <c r="N69"/>
      <c r="O69"/>
    </row>
    <row r="70" spans="1:15" ht="20.100000000000001" customHeight="1">
      <c r="A70" s="1009"/>
      <c r="B70" s="1010"/>
      <c r="C70" s="265" t="s">
        <v>290</v>
      </c>
      <c r="D70" s="265" t="s">
        <v>363</v>
      </c>
      <c r="E70" s="265" t="s">
        <v>290</v>
      </c>
      <c r="F70" s="265" t="s">
        <v>363</v>
      </c>
      <c r="G70" s="265" t="s">
        <v>290</v>
      </c>
      <c r="H70" s="265" t="s">
        <v>363</v>
      </c>
      <c r="I70"/>
      <c r="J70"/>
      <c r="K70"/>
      <c r="L70"/>
      <c r="M70"/>
      <c r="N70"/>
      <c r="O70"/>
    </row>
    <row r="71" spans="1:15" ht="20.100000000000001" customHeight="1">
      <c r="A71" s="264"/>
      <c r="B71" s="263"/>
      <c r="C71" s="262" t="s">
        <v>186</v>
      </c>
      <c r="D71" s="262" t="s">
        <v>28</v>
      </c>
      <c r="E71" s="262" t="s">
        <v>186</v>
      </c>
      <c r="F71" s="262" t="s">
        <v>28</v>
      </c>
      <c r="G71" s="262" t="s">
        <v>186</v>
      </c>
      <c r="H71" s="261" t="s">
        <v>28</v>
      </c>
      <c r="I71"/>
      <c r="J71"/>
      <c r="K71"/>
      <c r="L71"/>
      <c r="M71"/>
      <c r="N71"/>
      <c r="O71"/>
    </row>
    <row r="72" spans="1:15" ht="29.25" customHeight="1">
      <c r="A72" s="989" t="s">
        <v>185</v>
      </c>
      <c r="B72" s="990"/>
      <c r="C72" s="254">
        <v>0</v>
      </c>
      <c r="D72" s="254">
        <v>0</v>
      </c>
      <c r="E72" s="254">
        <v>0</v>
      </c>
      <c r="F72" s="254">
        <v>0</v>
      </c>
      <c r="G72" s="253">
        <v>197</v>
      </c>
      <c r="H72" s="252">
        <v>3368600</v>
      </c>
      <c r="I72"/>
      <c r="J72"/>
      <c r="K72"/>
      <c r="L72"/>
      <c r="M72"/>
      <c r="N72"/>
      <c r="O72"/>
    </row>
    <row r="73" spans="1:15" ht="29.25" customHeight="1">
      <c r="A73" s="989" t="s">
        <v>184</v>
      </c>
      <c r="B73" s="990"/>
      <c r="C73" s="254">
        <v>0</v>
      </c>
      <c r="D73" s="254">
        <v>0</v>
      </c>
      <c r="E73" s="254">
        <v>0</v>
      </c>
      <c r="F73" s="254">
        <v>0</v>
      </c>
      <c r="G73" s="253">
        <v>167</v>
      </c>
      <c r="H73" s="252">
        <v>3109800</v>
      </c>
      <c r="I73"/>
      <c r="J73"/>
      <c r="K73"/>
      <c r="L73"/>
      <c r="M73"/>
      <c r="N73"/>
      <c r="O73"/>
    </row>
    <row r="74" spans="1:15" ht="29.25" customHeight="1">
      <c r="A74" s="991" t="s">
        <v>183</v>
      </c>
      <c r="B74" s="992"/>
      <c r="C74" s="246">
        <v>2</v>
      </c>
      <c r="D74" s="246">
        <v>5031800</v>
      </c>
      <c r="E74" s="246">
        <v>3</v>
      </c>
      <c r="F74" s="246">
        <v>747900</v>
      </c>
      <c r="G74" s="257">
        <v>1729</v>
      </c>
      <c r="H74" s="256">
        <v>32469200</v>
      </c>
      <c r="I74"/>
      <c r="J74"/>
      <c r="K74"/>
      <c r="L74"/>
      <c r="M74"/>
      <c r="N74"/>
      <c r="O74"/>
    </row>
    <row r="75" spans="1:15" ht="29.25" customHeight="1">
      <c r="A75" s="995" t="s">
        <v>263</v>
      </c>
      <c r="B75" s="996"/>
      <c r="C75" s="254">
        <v>0</v>
      </c>
      <c r="D75" s="254">
        <v>0</v>
      </c>
      <c r="E75" s="254">
        <v>0</v>
      </c>
      <c r="F75" s="254">
        <v>0</v>
      </c>
      <c r="G75" s="253">
        <v>864</v>
      </c>
      <c r="H75" s="252">
        <v>13605800</v>
      </c>
      <c r="I75"/>
      <c r="J75"/>
      <c r="K75"/>
      <c r="L75"/>
      <c r="M75"/>
      <c r="N75"/>
      <c r="O75"/>
    </row>
    <row r="76" spans="1:15" ht="29.25" customHeight="1">
      <c r="A76" s="989" t="s">
        <v>181</v>
      </c>
      <c r="B76" s="990"/>
      <c r="C76" s="254">
        <v>2</v>
      </c>
      <c r="D76" s="254">
        <v>2539600</v>
      </c>
      <c r="E76" s="254">
        <v>1</v>
      </c>
      <c r="F76" s="254">
        <v>532100</v>
      </c>
      <c r="G76" s="253">
        <v>2722</v>
      </c>
      <c r="H76" s="252">
        <v>49998800</v>
      </c>
      <c r="I76"/>
      <c r="J76"/>
      <c r="K76"/>
      <c r="L76"/>
      <c r="M76"/>
      <c r="N76"/>
      <c r="O76"/>
    </row>
    <row r="77" spans="1:15" ht="29.25" customHeight="1">
      <c r="A77" s="991" t="s">
        <v>180</v>
      </c>
      <c r="B77" s="992"/>
      <c r="C77" s="246">
        <v>0</v>
      </c>
      <c r="D77" s="246">
        <v>0</v>
      </c>
      <c r="E77" s="246">
        <v>0</v>
      </c>
      <c r="F77" s="246">
        <v>0</v>
      </c>
      <c r="G77" s="257">
        <v>671</v>
      </c>
      <c r="H77" s="256">
        <v>17166800</v>
      </c>
      <c r="I77"/>
      <c r="J77"/>
      <c r="K77"/>
      <c r="L77"/>
      <c r="M77"/>
      <c r="N77"/>
      <c r="O77"/>
    </row>
    <row r="78" spans="1:15" ht="29.25" customHeight="1">
      <c r="A78" s="995" t="s">
        <v>179</v>
      </c>
      <c r="B78" s="996"/>
      <c r="C78" s="254">
        <v>0</v>
      </c>
      <c r="D78" s="254">
        <v>0</v>
      </c>
      <c r="E78" s="254">
        <v>1</v>
      </c>
      <c r="F78" s="254">
        <v>525600</v>
      </c>
      <c r="G78" s="253">
        <v>8366</v>
      </c>
      <c r="H78" s="252">
        <v>144773700</v>
      </c>
      <c r="I78"/>
      <c r="J78"/>
      <c r="K78"/>
      <c r="L78"/>
      <c r="M78"/>
      <c r="N78"/>
      <c r="O78"/>
    </row>
    <row r="79" spans="1:15" ht="29.25" customHeight="1">
      <c r="A79" s="989" t="s">
        <v>178</v>
      </c>
      <c r="B79" s="990"/>
      <c r="C79" s="254">
        <v>9</v>
      </c>
      <c r="D79" s="254">
        <v>14842100</v>
      </c>
      <c r="E79" s="254">
        <v>7</v>
      </c>
      <c r="F79" s="254">
        <v>1725400</v>
      </c>
      <c r="G79" s="253">
        <v>19672</v>
      </c>
      <c r="H79" s="252">
        <v>449595200</v>
      </c>
      <c r="I79"/>
      <c r="J79"/>
      <c r="K79"/>
      <c r="L79"/>
      <c r="M79"/>
      <c r="N79"/>
      <c r="O79"/>
    </row>
    <row r="80" spans="1:15" ht="29.25" customHeight="1">
      <c r="A80" s="991" t="s">
        <v>288</v>
      </c>
      <c r="B80" s="992"/>
      <c r="C80" s="246">
        <v>2</v>
      </c>
      <c r="D80" s="246">
        <v>3143100</v>
      </c>
      <c r="E80" s="246">
        <v>0</v>
      </c>
      <c r="F80" s="246">
        <v>0</v>
      </c>
      <c r="G80" s="257">
        <v>3803</v>
      </c>
      <c r="H80" s="256">
        <v>58736200</v>
      </c>
      <c r="I80"/>
      <c r="J80"/>
      <c r="K80"/>
      <c r="L80"/>
      <c r="M80"/>
      <c r="N80"/>
      <c r="O80"/>
    </row>
    <row r="81" spans="1:15" ht="29.25" customHeight="1">
      <c r="A81" s="995" t="s">
        <v>176</v>
      </c>
      <c r="B81" s="996"/>
      <c r="C81" s="254">
        <v>4</v>
      </c>
      <c r="D81" s="254">
        <v>9231400</v>
      </c>
      <c r="E81" s="254">
        <v>4</v>
      </c>
      <c r="F81" s="254">
        <v>1429100</v>
      </c>
      <c r="G81" s="253">
        <v>3263</v>
      </c>
      <c r="H81" s="252">
        <v>66194700</v>
      </c>
      <c r="I81"/>
      <c r="J81"/>
      <c r="K81"/>
      <c r="L81"/>
      <c r="M81"/>
      <c r="N81"/>
      <c r="O81"/>
    </row>
    <row r="82" spans="1:15" ht="29.25" customHeight="1">
      <c r="A82" s="989" t="s">
        <v>175</v>
      </c>
      <c r="B82" s="990"/>
      <c r="C82" s="254">
        <v>0</v>
      </c>
      <c r="D82" s="254">
        <v>0</v>
      </c>
      <c r="E82" s="254">
        <v>0</v>
      </c>
      <c r="F82" s="254">
        <v>0</v>
      </c>
      <c r="G82" s="253">
        <v>1711</v>
      </c>
      <c r="H82" s="252">
        <v>22238800</v>
      </c>
      <c r="I82"/>
      <c r="J82"/>
      <c r="K82"/>
      <c r="L82"/>
      <c r="M82"/>
      <c r="N82"/>
      <c r="O82"/>
    </row>
    <row r="83" spans="1:15" ht="29.25" customHeight="1">
      <c r="A83" s="991" t="s">
        <v>174</v>
      </c>
      <c r="B83" s="992"/>
      <c r="C83" s="246">
        <v>1</v>
      </c>
      <c r="D83" s="246">
        <v>3029300</v>
      </c>
      <c r="E83" s="246">
        <v>25</v>
      </c>
      <c r="F83" s="246">
        <v>6785300</v>
      </c>
      <c r="G83" s="257">
        <v>7352</v>
      </c>
      <c r="H83" s="256">
        <v>126862100</v>
      </c>
      <c r="I83"/>
      <c r="J83"/>
      <c r="K83"/>
      <c r="L83"/>
      <c r="M83"/>
      <c r="N83"/>
      <c r="O83"/>
    </row>
    <row r="84" spans="1:15" ht="29.25" customHeight="1">
      <c r="A84" s="995" t="s">
        <v>173</v>
      </c>
      <c r="B84" s="996"/>
      <c r="C84" s="260">
        <v>30</v>
      </c>
      <c r="D84" s="260">
        <v>73980500</v>
      </c>
      <c r="E84" s="260">
        <v>196</v>
      </c>
      <c r="F84" s="260">
        <v>48512001</v>
      </c>
      <c r="G84" s="259">
        <v>4002</v>
      </c>
      <c r="H84" s="258">
        <v>172953101</v>
      </c>
      <c r="I84"/>
      <c r="J84"/>
      <c r="K84"/>
      <c r="L84"/>
      <c r="M84"/>
      <c r="N84"/>
      <c r="O84"/>
    </row>
    <row r="85" spans="1:15" ht="29.25" customHeight="1">
      <c r="A85" s="989" t="s">
        <v>172</v>
      </c>
      <c r="B85" s="990"/>
      <c r="C85" s="254">
        <v>2</v>
      </c>
      <c r="D85" s="254">
        <v>4066500</v>
      </c>
      <c r="E85" s="254">
        <v>0</v>
      </c>
      <c r="F85" s="254">
        <v>0</v>
      </c>
      <c r="G85" s="253">
        <v>2994</v>
      </c>
      <c r="H85" s="252">
        <v>72374200</v>
      </c>
      <c r="I85"/>
      <c r="J85"/>
      <c r="K85"/>
      <c r="L85"/>
      <c r="M85"/>
      <c r="N85"/>
      <c r="O85"/>
    </row>
    <row r="86" spans="1:15" ht="29.25" customHeight="1">
      <c r="A86" s="991" t="s">
        <v>171</v>
      </c>
      <c r="B86" s="992"/>
      <c r="C86" s="246">
        <v>0</v>
      </c>
      <c r="D86" s="246">
        <v>0</v>
      </c>
      <c r="E86" s="246">
        <v>0</v>
      </c>
      <c r="F86" s="246">
        <v>0</v>
      </c>
      <c r="G86" s="257">
        <v>185</v>
      </c>
      <c r="H86" s="256">
        <v>4187900</v>
      </c>
      <c r="I86"/>
      <c r="J86"/>
      <c r="K86"/>
      <c r="L86"/>
      <c r="M86"/>
      <c r="N86"/>
      <c r="O86"/>
    </row>
    <row r="87" spans="1:15" ht="29.25" customHeight="1">
      <c r="A87" s="989" t="s">
        <v>170</v>
      </c>
      <c r="B87" s="990"/>
      <c r="C87" s="254">
        <v>0</v>
      </c>
      <c r="D87" s="254">
        <v>0</v>
      </c>
      <c r="E87" s="254">
        <v>0</v>
      </c>
      <c r="F87" s="254">
        <v>0</v>
      </c>
      <c r="G87" s="253">
        <v>3091</v>
      </c>
      <c r="H87" s="252">
        <v>51229500</v>
      </c>
      <c r="I87"/>
      <c r="J87"/>
      <c r="K87"/>
      <c r="L87"/>
      <c r="M87"/>
      <c r="N87"/>
      <c r="O87"/>
    </row>
    <row r="88" spans="1:15" ht="29.25" customHeight="1">
      <c r="A88" s="989" t="s">
        <v>287</v>
      </c>
      <c r="B88" s="990"/>
      <c r="C88" s="254">
        <v>3</v>
      </c>
      <c r="D88" s="254">
        <v>5975000</v>
      </c>
      <c r="E88" s="254">
        <v>2</v>
      </c>
      <c r="F88" s="254">
        <v>1172800</v>
      </c>
      <c r="G88" s="253">
        <v>5001</v>
      </c>
      <c r="H88" s="252">
        <v>85205300</v>
      </c>
      <c r="I88"/>
      <c r="J88"/>
      <c r="K88"/>
      <c r="L88"/>
      <c r="M88"/>
      <c r="N88"/>
      <c r="O88"/>
    </row>
    <row r="89" spans="1:15" ht="29.25" customHeight="1">
      <c r="A89" s="993" t="s">
        <v>168</v>
      </c>
      <c r="B89" s="994"/>
      <c r="C89" s="255">
        <v>0</v>
      </c>
      <c r="D89" s="255">
        <v>0</v>
      </c>
      <c r="E89" s="255">
        <v>4</v>
      </c>
      <c r="F89" s="255">
        <v>642000</v>
      </c>
      <c r="G89" s="245">
        <v>767</v>
      </c>
      <c r="H89" s="244">
        <v>11801600</v>
      </c>
      <c r="I89"/>
      <c r="J89"/>
      <c r="K89"/>
      <c r="L89"/>
      <c r="M89"/>
      <c r="N89"/>
      <c r="O89"/>
    </row>
    <row r="90" spans="1:15" ht="29.25" customHeight="1">
      <c r="A90" s="989" t="s">
        <v>167</v>
      </c>
      <c r="B90" s="990"/>
      <c r="C90" s="254">
        <v>18</v>
      </c>
      <c r="D90" s="254">
        <v>37740300</v>
      </c>
      <c r="E90" s="254">
        <v>12</v>
      </c>
      <c r="F90" s="254">
        <v>3652500</v>
      </c>
      <c r="G90" s="253">
        <v>22737</v>
      </c>
      <c r="H90" s="252">
        <v>408686900</v>
      </c>
      <c r="I90"/>
      <c r="J90"/>
      <c r="K90"/>
      <c r="L90"/>
      <c r="M90"/>
      <c r="N90"/>
      <c r="O90"/>
    </row>
    <row r="91" spans="1:15" ht="29.25" customHeight="1">
      <c r="A91" s="989" t="s">
        <v>165</v>
      </c>
      <c r="B91" s="990"/>
      <c r="C91" s="254">
        <v>0</v>
      </c>
      <c r="D91" s="254">
        <v>0</v>
      </c>
      <c r="E91" s="254">
        <v>0</v>
      </c>
      <c r="F91" s="254">
        <v>0</v>
      </c>
      <c r="G91" s="253">
        <v>759</v>
      </c>
      <c r="H91" s="252">
        <v>12800600</v>
      </c>
      <c r="I91"/>
      <c r="J91"/>
      <c r="K91"/>
      <c r="L91"/>
      <c r="M91"/>
      <c r="N91"/>
      <c r="O91"/>
    </row>
    <row r="92" spans="1:15" ht="29.25" customHeight="1">
      <c r="A92" s="987" t="s">
        <v>164</v>
      </c>
      <c r="B92" s="988"/>
      <c r="C92" s="251">
        <v>73</v>
      </c>
      <c r="D92" s="251">
        <v>159579600</v>
      </c>
      <c r="E92" s="251">
        <v>255</v>
      </c>
      <c r="F92" s="251">
        <v>65724701</v>
      </c>
      <c r="G92" s="251">
        <v>90053</v>
      </c>
      <c r="H92" s="250">
        <v>1807358801</v>
      </c>
      <c r="I92"/>
      <c r="J92"/>
      <c r="K92"/>
      <c r="L92"/>
      <c r="M92"/>
      <c r="N92"/>
      <c r="O92"/>
    </row>
    <row r="93" spans="1:15" ht="29.25" customHeight="1">
      <c r="A93" s="965" t="s">
        <v>262</v>
      </c>
      <c r="B93" s="966"/>
      <c r="C93" s="249">
        <v>62</v>
      </c>
      <c r="D93" s="249">
        <v>137609100</v>
      </c>
      <c r="E93" s="249">
        <v>66</v>
      </c>
      <c r="F93" s="249">
        <v>996667</v>
      </c>
      <c r="G93" s="248">
        <v>77724</v>
      </c>
      <c r="H93" s="247">
        <v>1531846867</v>
      </c>
      <c r="I93"/>
      <c r="J93"/>
      <c r="K93"/>
      <c r="L93"/>
      <c r="M93"/>
      <c r="N93"/>
      <c r="O93"/>
    </row>
    <row r="94" spans="1:15" ht="29.25" customHeight="1">
      <c r="A94" s="967" t="s">
        <v>261</v>
      </c>
      <c r="B94" s="968"/>
      <c r="C94" s="246">
        <v>11</v>
      </c>
      <c r="D94" s="246">
        <v>21970500</v>
      </c>
      <c r="E94" s="246">
        <v>189</v>
      </c>
      <c r="F94" s="246">
        <v>64728034</v>
      </c>
      <c r="G94" s="245">
        <v>12329</v>
      </c>
      <c r="H94" s="244">
        <v>275511934</v>
      </c>
      <c r="I94"/>
      <c r="J94"/>
      <c r="K94"/>
      <c r="L94"/>
      <c r="M94"/>
      <c r="N94"/>
      <c r="O94"/>
    </row>
    <row r="95" spans="1:15" ht="27.75" customHeight="1">
      <c r="A95" s="243" t="s">
        <v>362</v>
      </c>
      <c r="I95"/>
      <c r="J95"/>
      <c r="K95"/>
      <c r="L95"/>
      <c r="M95"/>
      <c r="N95"/>
      <c r="O95"/>
    </row>
    <row r="96" spans="1:15" ht="24" customHeight="1">
      <c r="I96"/>
      <c r="J96"/>
      <c r="K96"/>
      <c r="L96"/>
      <c r="M96"/>
      <c r="N96"/>
      <c r="O96"/>
    </row>
    <row r="97" spans="9:15" ht="24" customHeight="1">
      <c r="I97"/>
      <c r="J97"/>
      <c r="K97"/>
      <c r="L97"/>
      <c r="M97"/>
      <c r="N97"/>
      <c r="O97"/>
    </row>
    <row r="98" spans="9:15" ht="24" customHeight="1">
      <c r="I98"/>
      <c r="J98"/>
      <c r="K98"/>
      <c r="L98"/>
      <c r="M98"/>
      <c r="N98"/>
      <c r="O98"/>
    </row>
    <row r="99" spans="9:15" ht="24" customHeight="1"/>
    <row r="100" spans="9:15" ht="24" customHeight="1"/>
    <row r="101" spans="9:15" ht="24" customHeight="1"/>
    <row r="102" spans="9:15" ht="24" customHeight="1"/>
    <row r="103" spans="9:15" ht="24" customHeight="1"/>
    <row r="104" spans="9:15" ht="24" customHeight="1"/>
    <row r="105" spans="9:15" ht="24" customHeight="1"/>
    <row r="106" spans="9:15" ht="24" customHeight="1"/>
    <row r="107" spans="9:15" ht="24" customHeight="1"/>
    <row r="108" spans="9:15" ht="24" customHeight="1"/>
    <row r="109" spans="9:15" ht="24" customHeight="1"/>
    <row r="110" spans="9:15" ht="24" customHeight="1"/>
    <row r="111" spans="9:15" ht="24" customHeight="1"/>
    <row r="112" spans="9:15" ht="24" customHeight="1"/>
    <row r="113" ht="24" customHeight="1"/>
    <row r="114" ht="24" customHeight="1"/>
    <row r="115" ht="24" customHeight="1"/>
    <row r="116" ht="24" customHeight="1"/>
    <row r="117" ht="24" customHeight="1"/>
    <row r="118" ht="24" customHeight="1"/>
    <row r="119" ht="24" customHeight="1"/>
    <row r="120" ht="24" customHeight="1"/>
    <row r="121" ht="24" customHeight="1"/>
    <row r="122" ht="24" customHeight="1"/>
    <row r="123" ht="24" customHeight="1"/>
    <row r="124" ht="24" customHeight="1"/>
    <row r="125" ht="24" customHeight="1"/>
    <row r="126" ht="24" customHeight="1"/>
    <row r="127" ht="24" customHeight="1"/>
    <row r="130" spans="19:19">
      <c r="S130" s="242"/>
    </row>
    <row r="131" spans="19:19">
      <c r="S131" s="242"/>
    </row>
    <row r="133" spans="19:19" ht="24" customHeight="1"/>
    <row r="134" spans="19:19" ht="24" customHeight="1"/>
    <row r="135" spans="19:19" ht="24" customHeight="1"/>
    <row r="136" spans="19:19" ht="24" customHeight="1"/>
    <row r="137" spans="19:19" ht="24" customHeight="1"/>
    <row r="138" spans="19:19" ht="24" customHeight="1"/>
    <row r="139" spans="19:19" ht="24" customHeight="1"/>
    <row r="140" spans="19:19" ht="24" customHeight="1"/>
    <row r="141" spans="19:19" ht="24" customHeight="1"/>
    <row r="142" spans="19:19" ht="24" customHeight="1"/>
    <row r="143" spans="19:19" ht="24" customHeight="1"/>
    <row r="144" spans="19:19" ht="24" customHeight="1"/>
    <row r="145" ht="24" customHeight="1"/>
    <row r="146" ht="24" customHeight="1"/>
    <row r="147" ht="24" customHeight="1"/>
    <row r="148" ht="24" customHeight="1"/>
    <row r="149" ht="24" customHeight="1"/>
    <row r="150" ht="24" customHeight="1"/>
    <row r="151" ht="24" customHeight="1"/>
    <row r="152" ht="24" customHeight="1"/>
    <row r="153" ht="24" customHeight="1"/>
    <row r="154" ht="24" customHeight="1"/>
    <row r="155" ht="24" customHeight="1"/>
    <row r="156" ht="24" customHeight="1"/>
    <row r="157" ht="24" customHeight="1"/>
    <row r="158" ht="24" customHeight="1"/>
    <row r="159" ht="24" customHeight="1"/>
    <row r="160" ht="24" customHeight="1"/>
    <row r="161" ht="24" customHeight="1"/>
    <row r="162" ht="24" customHeight="1"/>
    <row r="163" ht="24" customHeight="1"/>
    <row r="164"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1" ht="24" customHeight="1"/>
    <row r="182" ht="24" customHeight="1"/>
    <row r="183" ht="24" customHeight="1"/>
    <row r="184" ht="24" customHeight="1"/>
    <row r="185"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55" ht="24" customHeight="1"/>
    <row r="256" ht="24" customHeight="1"/>
    <row r="257" ht="24" customHeight="1"/>
    <row r="258" ht="24" customHeight="1"/>
    <row r="259" ht="24" customHeight="1"/>
    <row r="260" ht="24" customHeight="1"/>
    <row r="261" ht="24" customHeight="1"/>
    <row r="262" ht="24" customHeight="1"/>
    <row r="263" ht="24" customHeight="1"/>
    <row r="264" ht="24" customHeight="1"/>
    <row r="265" ht="24" customHeight="1"/>
    <row r="266" ht="24" customHeight="1"/>
    <row r="267" ht="24" customHeight="1"/>
    <row r="268" ht="24" customHeight="1"/>
    <row r="269" ht="24" customHeight="1"/>
    <row r="270" ht="24" customHeight="1"/>
    <row r="271" ht="24" customHeight="1"/>
    <row r="272" ht="24" customHeight="1"/>
    <row r="273" ht="24" customHeight="1"/>
    <row r="274" ht="24" customHeight="1"/>
    <row r="275" ht="24" customHeight="1"/>
    <row r="281" ht="24" customHeight="1"/>
    <row r="282" ht="24" customHeight="1"/>
    <row r="283" ht="24" customHeight="1"/>
    <row r="284" ht="24" customHeight="1"/>
    <row r="285" ht="24" customHeight="1"/>
    <row r="286" ht="24" customHeight="1"/>
    <row r="287" ht="24" customHeight="1"/>
    <row r="288" ht="24" customHeight="1"/>
    <row r="289" ht="24" customHeight="1"/>
    <row r="290" ht="24" customHeight="1"/>
    <row r="291" ht="24" customHeight="1"/>
    <row r="292" ht="24" customHeight="1"/>
    <row r="293" ht="24" customHeight="1"/>
    <row r="294" ht="24" customHeight="1"/>
    <row r="295" ht="24" customHeight="1"/>
    <row r="296" ht="24" customHeight="1"/>
    <row r="297" ht="24" customHeight="1"/>
    <row r="298" ht="24" customHeight="1"/>
    <row r="299" ht="24" customHeight="1"/>
    <row r="300" ht="24" customHeight="1"/>
    <row r="301" ht="24" customHeight="1"/>
    <row r="302" ht="24" customHeight="1"/>
    <row r="303" ht="24" customHeight="1"/>
    <row r="304" ht="24" customHeight="1"/>
    <row r="305" ht="24" customHeight="1"/>
    <row r="306" ht="24" customHeight="1"/>
    <row r="307" ht="24" customHeight="1"/>
    <row r="308" ht="24" customHeight="1"/>
    <row r="309" ht="24" customHeight="1"/>
    <row r="310" ht="24" customHeight="1"/>
    <row r="311" ht="24" customHeight="1"/>
    <row r="312" ht="24" customHeight="1"/>
  </sheetData>
  <mergeCells count="64">
    <mergeCell ref="A93:B93"/>
    <mergeCell ref="A94:B94"/>
    <mergeCell ref="A24:B24"/>
    <mergeCell ref="A25:B25"/>
    <mergeCell ref="A14:B14"/>
    <mergeCell ref="A65:B65"/>
    <mergeCell ref="A66:B66"/>
    <mergeCell ref="A68:B70"/>
    <mergeCell ref="A27:B27"/>
    <mergeCell ref="A28:B28"/>
    <mergeCell ref="A29:B29"/>
    <mergeCell ref="A33:B33"/>
    <mergeCell ref="A34:B34"/>
    <mergeCell ref="A30:B30"/>
    <mergeCell ref="A31:B31"/>
    <mergeCell ref="A84:B84"/>
    <mergeCell ref="K5:N5"/>
    <mergeCell ref="C6:D6"/>
    <mergeCell ref="E6:F6"/>
    <mergeCell ref="G6:H6"/>
    <mergeCell ref="I6:J6"/>
    <mergeCell ref="K6:L6"/>
    <mergeCell ref="M6:N6"/>
    <mergeCell ref="A5:B7"/>
    <mergeCell ref="C5:F5"/>
    <mergeCell ref="G5:H5"/>
    <mergeCell ref="A9:B9"/>
    <mergeCell ref="A10:B10"/>
    <mergeCell ref="A11:B11"/>
    <mergeCell ref="A12:B12"/>
    <mergeCell ref="A26:B26"/>
    <mergeCell ref="A15:B15"/>
    <mergeCell ref="A16:B16"/>
    <mergeCell ref="A17:B17"/>
    <mergeCell ref="A18:B18"/>
    <mergeCell ref="A19:B19"/>
    <mergeCell ref="A20:B20"/>
    <mergeCell ref="A21:B21"/>
    <mergeCell ref="A22:B22"/>
    <mergeCell ref="A23:B23"/>
    <mergeCell ref="A13:B13"/>
    <mergeCell ref="C68:D69"/>
    <mergeCell ref="E68:F69"/>
    <mergeCell ref="G68:H69"/>
    <mergeCell ref="A78:B78"/>
    <mergeCell ref="A79:B79"/>
    <mergeCell ref="A72:B72"/>
    <mergeCell ref="A73:B73"/>
    <mergeCell ref="A74:B74"/>
    <mergeCell ref="A75:B75"/>
    <mergeCell ref="A76:B76"/>
    <mergeCell ref="A77:B77"/>
    <mergeCell ref="A83:B83"/>
    <mergeCell ref="A80:B80"/>
    <mergeCell ref="A81:B81"/>
    <mergeCell ref="A82:B82"/>
    <mergeCell ref="A91:B91"/>
    <mergeCell ref="A92:B92"/>
    <mergeCell ref="A85:B85"/>
    <mergeCell ref="A86:B86"/>
    <mergeCell ref="A87:B87"/>
    <mergeCell ref="A88:B88"/>
    <mergeCell ref="A89:B89"/>
    <mergeCell ref="A90:B90"/>
  </mergeCells>
  <phoneticPr fontId="6"/>
  <pageMargins left="0.78740157480314965" right="0.39370078740157483" top="0.59055118110236227" bottom="0.19685039370078741" header="0.51181102362204722" footer="0.51181102362204722"/>
  <pageSetup paperSize="9" scale="54" fitToWidth="0" orientation="landscape" r:id="rId1"/>
  <headerFooter alignWithMargins="0"/>
  <colBreaks count="1" manualBreakCount="1">
    <brk id="11" min="66" max="94"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75D2A-6DCD-4979-8D9E-55A75A514D96}">
  <sheetPr syncVertical="1" syncRef="A1" transitionEvaluation="1"/>
  <dimension ref="A1:FN240"/>
  <sheetViews>
    <sheetView zoomScaleNormal="100" zoomScaleSheetLayoutView="75"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13.375" style="276"/>
    <col min="25" max="25" width="9.625" style="276" customWidth="1"/>
    <col min="26" max="16384" width="13.375" style="276"/>
  </cols>
  <sheetData>
    <row r="1" spans="1:26">
      <c r="C1" s="276" t="s">
        <v>393</v>
      </c>
    </row>
    <row r="2" spans="1:26">
      <c r="A2" s="295" t="s">
        <v>392</v>
      </c>
      <c r="L2" s="1029" t="s">
        <v>391</v>
      </c>
      <c r="M2" s="1030"/>
      <c r="O2" s="295" t="s">
        <v>385</v>
      </c>
      <c r="Y2" s="277"/>
      <c r="Z2" s="277"/>
    </row>
    <row r="3" spans="1:26" ht="13.5" customHeight="1">
      <c r="A3" s="1027" t="s">
        <v>384</v>
      </c>
      <c r="B3" s="1024" t="s">
        <v>281</v>
      </c>
      <c r="C3" s="1025"/>
      <c r="D3" s="1024" t="s">
        <v>280</v>
      </c>
      <c r="E3" s="1025"/>
      <c r="F3" s="1024" t="s">
        <v>279</v>
      </c>
      <c r="G3" s="1025"/>
      <c r="H3" s="1024" t="s">
        <v>278</v>
      </c>
      <c r="I3" s="1025"/>
      <c r="J3" s="1024" t="s">
        <v>277</v>
      </c>
      <c r="K3" s="1025"/>
      <c r="L3" s="1024" t="s">
        <v>276</v>
      </c>
      <c r="M3" s="1025"/>
      <c r="O3" s="1027" t="s">
        <v>384</v>
      </c>
      <c r="P3" s="1024" t="s">
        <v>268</v>
      </c>
      <c r="Q3" s="1025"/>
      <c r="R3" s="1024" t="s">
        <v>267</v>
      </c>
      <c r="S3" s="1025"/>
      <c r="T3" s="1024" t="s">
        <v>266</v>
      </c>
      <c r="U3" s="1025"/>
      <c r="V3" s="1024" t="s">
        <v>0</v>
      </c>
      <c r="W3" s="1025"/>
      <c r="Y3" s="277"/>
      <c r="Z3" s="277"/>
    </row>
    <row r="4" spans="1:26" ht="14.1" customHeight="1">
      <c r="A4" s="1028"/>
      <c r="B4" s="294" t="s">
        <v>383</v>
      </c>
      <c r="C4" s="294" t="s">
        <v>382</v>
      </c>
      <c r="D4" s="294" t="s">
        <v>383</v>
      </c>
      <c r="E4" s="294" t="s">
        <v>382</v>
      </c>
      <c r="F4" s="294" t="s">
        <v>383</v>
      </c>
      <c r="G4" s="294" t="s">
        <v>382</v>
      </c>
      <c r="H4" s="294" t="s">
        <v>383</v>
      </c>
      <c r="I4" s="294" t="s">
        <v>382</v>
      </c>
      <c r="J4" s="294" t="s">
        <v>383</v>
      </c>
      <c r="K4" s="294" t="s">
        <v>382</v>
      </c>
      <c r="L4" s="294" t="s">
        <v>383</v>
      </c>
      <c r="M4" s="294" t="s">
        <v>382</v>
      </c>
      <c r="O4" s="1028"/>
      <c r="P4" s="294" t="s">
        <v>383</v>
      </c>
      <c r="Q4" s="294" t="s">
        <v>382</v>
      </c>
      <c r="R4" s="294" t="s">
        <v>383</v>
      </c>
      <c r="S4" s="294" t="s">
        <v>382</v>
      </c>
      <c r="T4" s="294" t="s">
        <v>383</v>
      </c>
      <c r="U4" s="294" t="s">
        <v>382</v>
      </c>
      <c r="V4" s="294" t="s">
        <v>383</v>
      </c>
      <c r="W4" s="294" t="s">
        <v>382</v>
      </c>
      <c r="Y4" s="277"/>
      <c r="Z4" s="277"/>
    </row>
    <row r="5" spans="1:26" ht="14.1" customHeight="1">
      <c r="A5" s="292" t="s">
        <v>381</v>
      </c>
      <c r="B5" s="291" t="s">
        <v>186</v>
      </c>
      <c r="C5" s="291" t="s">
        <v>28</v>
      </c>
      <c r="D5" s="291" t="s">
        <v>186</v>
      </c>
      <c r="E5" s="291" t="s">
        <v>28</v>
      </c>
      <c r="F5" s="291" t="s">
        <v>186</v>
      </c>
      <c r="G5" s="291" t="s">
        <v>28</v>
      </c>
      <c r="H5" s="291" t="s">
        <v>186</v>
      </c>
      <c r="I5" s="291" t="s">
        <v>28</v>
      </c>
      <c r="J5" s="291" t="s">
        <v>186</v>
      </c>
      <c r="K5" s="291" t="s">
        <v>28</v>
      </c>
      <c r="L5" s="291" t="s">
        <v>186</v>
      </c>
      <c r="M5" s="291" t="s">
        <v>28</v>
      </c>
      <c r="O5" s="292" t="s">
        <v>381</v>
      </c>
      <c r="P5" s="291" t="s">
        <v>186</v>
      </c>
      <c r="Q5" s="291" t="s">
        <v>28</v>
      </c>
      <c r="R5" s="291" t="s">
        <v>186</v>
      </c>
      <c r="S5" s="291" t="s">
        <v>28</v>
      </c>
      <c r="T5" s="291" t="s">
        <v>186</v>
      </c>
      <c r="U5" s="291" t="s">
        <v>28</v>
      </c>
      <c r="V5" s="291" t="s">
        <v>186</v>
      </c>
      <c r="W5" s="291" t="s">
        <v>28</v>
      </c>
    </row>
    <row r="6" spans="1:26" ht="14.1" customHeight="1">
      <c r="A6" s="301" t="s">
        <v>390</v>
      </c>
      <c r="B6" s="285" t="s">
        <v>158</v>
      </c>
      <c r="C6" s="285" t="s">
        <v>166</v>
      </c>
      <c r="D6" s="285" t="s">
        <v>158</v>
      </c>
      <c r="E6" s="285" t="s">
        <v>166</v>
      </c>
      <c r="F6" s="285" t="s">
        <v>158</v>
      </c>
      <c r="G6" s="285" t="s">
        <v>166</v>
      </c>
      <c r="H6" s="285" t="s">
        <v>158</v>
      </c>
      <c r="I6" s="285" t="s">
        <v>166</v>
      </c>
      <c r="J6" s="285" t="s">
        <v>158</v>
      </c>
      <c r="K6" s="285" t="s">
        <v>166</v>
      </c>
      <c r="L6" s="285" t="s">
        <v>158</v>
      </c>
      <c r="M6" s="285" t="s">
        <v>166</v>
      </c>
      <c r="O6" s="301" t="s">
        <v>390</v>
      </c>
      <c r="P6" s="285" t="s">
        <v>158</v>
      </c>
      <c r="Q6" s="285" t="s">
        <v>166</v>
      </c>
      <c r="R6" s="285" t="s">
        <v>158</v>
      </c>
      <c r="S6" s="285" t="s">
        <v>166</v>
      </c>
      <c r="T6" s="285" t="s">
        <v>158</v>
      </c>
      <c r="U6" s="285" t="s">
        <v>166</v>
      </c>
      <c r="V6" s="288">
        <f t="shared" ref="V6:V37" si="0">SUM(B6,D6,F6,H6,J6,L6,P6,R6,T6)</f>
        <v>0</v>
      </c>
      <c r="W6" s="288">
        <f t="shared" ref="W6:W37" si="1">SUM(C6,E6,G6,I6,K6,M6,Q6,S6,U6)</f>
        <v>0</v>
      </c>
    </row>
    <row r="7" spans="1:26" ht="14.1" customHeight="1">
      <c r="A7" s="299">
        <v>1</v>
      </c>
      <c r="B7" s="285" t="s">
        <v>158</v>
      </c>
      <c r="C7" s="285" t="s">
        <v>166</v>
      </c>
      <c r="D7" s="285" t="s">
        <v>158</v>
      </c>
      <c r="E7" s="285" t="s">
        <v>166</v>
      </c>
      <c r="F7" s="285" t="s">
        <v>158</v>
      </c>
      <c r="G7" s="285" t="s">
        <v>166</v>
      </c>
      <c r="H7" s="285" t="s">
        <v>158</v>
      </c>
      <c r="I7" s="285" t="s">
        <v>166</v>
      </c>
      <c r="J7" s="285" t="s">
        <v>158</v>
      </c>
      <c r="K7" s="285" t="s">
        <v>166</v>
      </c>
      <c r="L7" s="285" t="s">
        <v>158</v>
      </c>
      <c r="M7" s="285" t="s">
        <v>166</v>
      </c>
      <c r="O7" s="299">
        <v>1</v>
      </c>
      <c r="P7" s="285" t="s">
        <v>158</v>
      </c>
      <c r="Q7" s="285" t="s">
        <v>166</v>
      </c>
      <c r="R7" s="285" t="s">
        <v>158</v>
      </c>
      <c r="S7" s="285" t="s">
        <v>166</v>
      </c>
      <c r="T7" s="285" t="s">
        <v>158</v>
      </c>
      <c r="U7" s="285" t="s">
        <v>166</v>
      </c>
      <c r="V7" s="288">
        <f t="shared" si="0"/>
        <v>0</v>
      </c>
      <c r="W7" s="288">
        <f t="shared" si="1"/>
        <v>0</v>
      </c>
    </row>
    <row r="8" spans="1:26" ht="14.1" customHeight="1">
      <c r="A8" s="299">
        <v>2</v>
      </c>
      <c r="B8" s="285" t="s">
        <v>158</v>
      </c>
      <c r="C8" s="285" t="s">
        <v>166</v>
      </c>
      <c r="D8" s="285" t="s">
        <v>158</v>
      </c>
      <c r="E8" s="285" t="s">
        <v>166</v>
      </c>
      <c r="F8" s="285" t="s">
        <v>158</v>
      </c>
      <c r="G8" s="285" t="s">
        <v>166</v>
      </c>
      <c r="H8" s="285" t="s">
        <v>158</v>
      </c>
      <c r="I8" s="285" t="s">
        <v>166</v>
      </c>
      <c r="J8" s="285" t="s">
        <v>158</v>
      </c>
      <c r="K8" s="285" t="s">
        <v>166</v>
      </c>
      <c r="L8" s="285" t="s">
        <v>158</v>
      </c>
      <c r="M8" s="285" t="s">
        <v>166</v>
      </c>
      <c r="O8" s="299">
        <v>2</v>
      </c>
      <c r="P8" s="285" t="s">
        <v>158</v>
      </c>
      <c r="Q8" s="285" t="s">
        <v>166</v>
      </c>
      <c r="R8" s="285" t="s">
        <v>158</v>
      </c>
      <c r="S8" s="285" t="s">
        <v>166</v>
      </c>
      <c r="T8" s="285" t="s">
        <v>158</v>
      </c>
      <c r="U8" s="285" t="s">
        <v>166</v>
      </c>
      <c r="V8" s="288">
        <f t="shared" si="0"/>
        <v>0</v>
      </c>
      <c r="W8" s="288">
        <f t="shared" si="1"/>
        <v>0</v>
      </c>
    </row>
    <row r="9" spans="1:26" ht="14.1" customHeight="1">
      <c r="A9" s="299">
        <v>3</v>
      </c>
      <c r="B9" s="285" t="s">
        <v>158</v>
      </c>
      <c r="C9" s="285" t="s">
        <v>166</v>
      </c>
      <c r="D9" s="285" t="s">
        <v>158</v>
      </c>
      <c r="E9" s="285" t="s">
        <v>166</v>
      </c>
      <c r="F9" s="285" t="s">
        <v>158</v>
      </c>
      <c r="G9" s="285" t="s">
        <v>166</v>
      </c>
      <c r="H9" s="285" t="s">
        <v>158</v>
      </c>
      <c r="I9" s="285" t="s">
        <v>166</v>
      </c>
      <c r="J9" s="285" t="s">
        <v>158</v>
      </c>
      <c r="K9" s="285" t="s">
        <v>166</v>
      </c>
      <c r="L9" s="285" t="s">
        <v>158</v>
      </c>
      <c r="M9" s="285" t="s">
        <v>166</v>
      </c>
      <c r="O9" s="299">
        <v>3</v>
      </c>
      <c r="P9" s="285" t="s">
        <v>158</v>
      </c>
      <c r="Q9" s="285" t="s">
        <v>166</v>
      </c>
      <c r="R9" s="285" t="s">
        <v>158</v>
      </c>
      <c r="S9" s="285" t="s">
        <v>166</v>
      </c>
      <c r="T9" s="285" t="s">
        <v>158</v>
      </c>
      <c r="U9" s="285" t="s">
        <v>166</v>
      </c>
      <c r="V9" s="288">
        <f t="shared" si="0"/>
        <v>0</v>
      </c>
      <c r="W9" s="288">
        <f t="shared" si="1"/>
        <v>0</v>
      </c>
    </row>
    <row r="10" spans="1:26" ht="14.1" customHeight="1">
      <c r="A10" s="299">
        <v>4</v>
      </c>
      <c r="B10" s="285" t="s">
        <v>158</v>
      </c>
      <c r="C10" s="285" t="s">
        <v>166</v>
      </c>
      <c r="D10" s="285" t="s">
        <v>158</v>
      </c>
      <c r="E10" s="285" t="s">
        <v>166</v>
      </c>
      <c r="F10" s="285" t="s">
        <v>158</v>
      </c>
      <c r="G10" s="285" t="s">
        <v>166</v>
      </c>
      <c r="H10" s="285" t="s">
        <v>158</v>
      </c>
      <c r="I10" s="285" t="s">
        <v>166</v>
      </c>
      <c r="J10" s="285" t="s">
        <v>158</v>
      </c>
      <c r="K10" s="285" t="s">
        <v>166</v>
      </c>
      <c r="L10" s="285" t="s">
        <v>158</v>
      </c>
      <c r="M10" s="285" t="s">
        <v>166</v>
      </c>
      <c r="O10" s="299">
        <v>4</v>
      </c>
      <c r="P10" s="285" t="s">
        <v>158</v>
      </c>
      <c r="Q10" s="285" t="s">
        <v>166</v>
      </c>
      <c r="R10" s="285" t="s">
        <v>158</v>
      </c>
      <c r="S10" s="285" t="s">
        <v>166</v>
      </c>
      <c r="T10" s="285" t="s">
        <v>158</v>
      </c>
      <c r="U10" s="285" t="s">
        <v>166</v>
      </c>
      <c r="V10" s="288">
        <f t="shared" si="0"/>
        <v>0</v>
      </c>
      <c r="W10" s="288">
        <f t="shared" si="1"/>
        <v>0</v>
      </c>
    </row>
    <row r="11" spans="1:26" ht="14.1" customHeight="1">
      <c r="A11" s="300">
        <v>5</v>
      </c>
      <c r="B11" s="289" t="s">
        <v>158</v>
      </c>
      <c r="C11" s="289" t="s">
        <v>166</v>
      </c>
      <c r="D11" s="289" t="s">
        <v>158</v>
      </c>
      <c r="E11" s="289" t="s">
        <v>166</v>
      </c>
      <c r="F11" s="289" t="s">
        <v>158</v>
      </c>
      <c r="G11" s="289" t="s">
        <v>166</v>
      </c>
      <c r="H11" s="289" t="s">
        <v>158</v>
      </c>
      <c r="I11" s="289" t="s">
        <v>166</v>
      </c>
      <c r="J11" s="289" t="s">
        <v>158</v>
      </c>
      <c r="K11" s="289" t="s">
        <v>166</v>
      </c>
      <c r="L11" s="289" t="s">
        <v>158</v>
      </c>
      <c r="M11" s="289" t="s">
        <v>166</v>
      </c>
      <c r="O11" s="300">
        <v>5</v>
      </c>
      <c r="P11" s="289" t="s">
        <v>158</v>
      </c>
      <c r="Q11" s="289" t="s">
        <v>166</v>
      </c>
      <c r="R11" s="289" t="s">
        <v>158</v>
      </c>
      <c r="S11" s="289" t="s">
        <v>166</v>
      </c>
      <c r="T11" s="289" t="s">
        <v>158</v>
      </c>
      <c r="U11" s="289" t="s">
        <v>166</v>
      </c>
      <c r="V11" s="284">
        <f t="shared" si="0"/>
        <v>0</v>
      </c>
      <c r="W11" s="284">
        <f t="shared" si="1"/>
        <v>0</v>
      </c>
    </row>
    <row r="12" spans="1:26" ht="14.1" customHeight="1">
      <c r="A12" s="299">
        <v>6</v>
      </c>
      <c r="B12" s="285" t="s">
        <v>158</v>
      </c>
      <c r="C12" s="285" t="s">
        <v>166</v>
      </c>
      <c r="D12" s="285" t="s">
        <v>158</v>
      </c>
      <c r="E12" s="285" t="s">
        <v>166</v>
      </c>
      <c r="F12" s="285" t="s">
        <v>158</v>
      </c>
      <c r="G12" s="285" t="s">
        <v>166</v>
      </c>
      <c r="H12" s="285" t="s">
        <v>158</v>
      </c>
      <c r="I12" s="285" t="s">
        <v>166</v>
      </c>
      <c r="J12" s="285" t="s">
        <v>158</v>
      </c>
      <c r="K12" s="285" t="s">
        <v>166</v>
      </c>
      <c r="L12" s="285" t="s">
        <v>158</v>
      </c>
      <c r="M12" s="285" t="s">
        <v>166</v>
      </c>
      <c r="O12" s="299">
        <v>6</v>
      </c>
      <c r="P12" s="285" t="s">
        <v>158</v>
      </c>
      <c r="Q12" s="285" t="s">
        <v>166</v>
      </c>
      <c r="R12" s="285" t="s">
        <v>158</v>
      </c>
      <c r="S12" s="285" t="s">
        <v>166</v>
      </c>
      <c r="T12" s="285" t="s">
        <v>158</v>
      </c>
      <c r="U12" s="285" t="s">
        <v>166</v>
      </c>
      <c r="V12" s="288">
        <f t="shared" si="0"/>
        <v>0</v>
      </c>
      <c r="W12" s="288">
        <f t="shared" si="1"/>
        <v>0</v>
      </c>
    </row>
    <row r="13" spans="1:26" ht="14.1" customHeight="1">
      <c r="A13" s="299">
        <v>7</v>
      </c>
      <c r="B13" s="285" t="s">
        <v>158</v>
      </c>
      <c r="C13" s="285" t="s">
        <v>166</v>
      </c>
      <c r="D13" s="285" t="s">
        <v>158</v>
      </c>
      <c r="E13" s="285" t="s">
        <v>166</v>
      </c>
      <c r="F13" s="285" t="s">
        <v>158</v>
      </c>
      <c r="G13" s="285" t="s">
        <v>166</v>
      </c>
      <c r="H13" s="285" t="s">
        <v>158</v>
      </c>
      <c r="I13" s="285" t="s">
        <v>166</v>
      </c>
      <c r="J13" s="285" t="s">
        <v>158</v>
      </c>
      <c r="K13" s="285" t="s">
        <v>166</v>
      </c>
      <c r="L13" s="285" t="s">
        <v>158</v>
      </c>
      <c r="M13" s="285" t="s">
        <v>166</v>
      </c>
      <c r="O13" s="299">
        <v>7</v>
      </c>
      <c r="P13" s="285" t="s">
        <v>158</v>
      </c>
      <c r="Q13" s="285" t="s">
        <v>166</v>
      </c>
      <c r="R13" s="285" t="s">
        <v>158</v>
      </c>
      <c r="S13" s="285" t="s">
        <v>166</v>
      </c>
      <c r="T13" s="285" t="s">
        <v>158</v>
      </c>
      <c r="U13" s="285" t="s">
        <v>166</v>
      </c>
      <c r="V13" s="288">
        <f t="shared" si="0"/>
        <v>0</v>
      </c>
      <c r="W13" s="288">
        <f t="shared" si="1"/>
        <v>0</v>
      </c>
    </row>
    <row r="14" spans="1:26" ht="14.1" customHeight="1">
      <c r="A14" s="299">
        <v>8</v>
      </c>
      <c r="B14" s="285" t="s">
        <v>158</v>
      </c>
      <c r="C14" s="285" t="s">
        <v>166</v>
      </c>
      <c r="D14" s="285" t="s">
        <v>158</v>
      </c>
      <c r="E14" s="285" t="s">
        <v>166</v>
      </c>
      <c r="F14" s="285" t="s">
        <v>158</v>
      </c>
      <c r="G14" s="285" t="s">
        <v>166</v>
      </c>
      <c r="H14" s="285" t="s">
        <v>158</v>
      </c>
      <c r="I14" s="285" t="s">
        <v>166</v>
      </c>
      <c r="J14" s="285" t="s">
        <v>158</v>
      </c>
      <c r="K14" s="285" t="s">
        <v>166</v>
      </c>
      <c r="L14" s="285" t="s">
        <v>158</v>
      </c>
      <c r="M14" s="285" t="s">
        <v>166</v>
      </c>
      <c r="O14" s="299">
        <v>8</v>
      </c>
      <c r="P14" s="285" t="s">
        <v>158</v>
      </c>
      <c r="Q14" s="285" t="s">
        <v>166</v>
      </c>
      <c r="R14" s="285" t="s">
        <v>158</v>
      </c>
      <c r="S14" s="285" t="s">
        <v>166</v>
      </c>
      <c r="T14" s="285" t="s">
        <v>158</v>
      </c>
      <c r="U14" s="285" t="s">
        <v>166</v>
      </c>
      <c r="V14" s="288">
        <f t="shared" si="0"/>
        <v>0</v>
      </c>
      <c r="W14" s="288">
        <f t="shared" si="1"/>
        <v>0</v>
      </c>
    </row>
    <row r="15" spans="1:26" ht="14.1" customHeight="1">
      <c r="A15" s="298">
        <v>9</v>
      </c>
      <c r="B15" s="287" t="s">
        <v>158</v>
      </c>
      <c r="C15" s="287" t="s">
        <v>166</v>
      </c>
      <c r="D15" s="287" t="s">
        <v>158</v>
      </c>
      <c r="E15" s="287" t="s">
        <v>166</v>
      </c>
      <c r="F15" s="287" t="s">
        <v>158</v>
      </c>
      <c r="G15" s="287" t="s">
        <v>166</v>
      </c>
      <c r="H15" s="287" t="s">
        <v>158</v>
      </c>
      <c r="I15" s="287" t="s">
        <v>166</v>
      </c>
      <c r="J15" s="287" t="s">
        <v>158</v>
      </c>
      <c r="K15" s="287" t="s">
        <v>166</v>
      </c>
      <c r="L15" s="287" t="s">
        <v>158</v>
      </c>
      <c r="M15" s="287" t="s">
        <v>166</v>
      </c>
      <c r="O15" s="298">
        <v>9</v>
      </c>
      <c r="P15" s="287" t="s">
        <v>158</v>
      </c>
      <c r="Q15" s="287" t="s">
        <v>166</v>
      </c>
      <c r="R15" s="287" t="s">
        <v>158</v>
      </c>
      <c r="S15" s="287" t="s">
        <v>166</v>
      </c>
      <c r="T15" s="287" t="s">
        <v>158</v>
      </c>
      <c r="U15" s="287" t="s">
        <v>166</v>
      </c>
      <c r="V15" s="282">
        <f t="shared" si="0"/>
        <v>0</v>
      </c>
      <c r="W15" s="282">
        <f t="shared" si="1"/>
        <v>0</v>
      </c>
    </row>
    <row r="16" spans="1:26" ht="14.1" customHeight="1">
      <c r="A16" s="299">
        <v>10</v>
      </c>
      <c r="B16" s="285" t="s">
        <v>158</v>
      </c>
      <c r="C16" s="285" t="s">
        <v>166</v>
      </c>
      <c r="D16" s="285" t="s">
        <v>158</v>
      </c>
      <c r="E16" s="285" t="s">
        <v>166</v>
      </c>
      <c r="F16" s="285" t="s">
        <v>158</v>
      </c>
      <c r="G16" s="285" t="s">
        <v>166</v>
      </c>
      <c r="H16" s="285" t="s">
        <v>158</v>
      </c>
      <c r="I16" s="285" t="s">
        <v>166</v>
      </c>
      <c r="J16" s="285" t="s">
        <v>158</v>
      </c>
      <c r="K16" s="285" t="s">
        <v>166</v>
      </c>
      <c r="L16" s="285" t="s">
        <v>158</v>
      </c>
      <c r="M16" s="285" t="s">
        <v>166</v>
      </c>
      <c r="O16" s="299">
        <v>10</v>
      </c>
      <c r="P16" s="285" t="s">
        <v>158</v>
      </c>
      <c r="Q16" s="285" t="s">
        <v>166</v>
      </c>
      <c r="R16" s="285" t="s">
        <v>158</v>
      </c>
      <c r="S16" s="285" t="s">
        <v>166</v>
      </c>
      <c r="T16" s="285" t="s">
        <v>158</v>
      </c>
      <c r="U16" s="285" t="s">
        <v>166</v>
      </c>
      <c r="V16" s="288">
        <f t="shared" si="0"/>
        <v>0</v>
      </c>
      <c r="W16" s="288">
        <f t="shared" si="1"/>
        <v>0</v>
      </c>
    </row>
    <row r="17" spans="1:23" ht="14.1" customHeight="1">
      <c r="A17" s="299">
        <v>11</v>
      </c>
      <c r="B17" s="285" t="s">
        <v>158</v>
      </c>
      <c r="C17" s="285" t="s">
        <v>166</v>
      </c>
      <c r="D17" s="285" t="s">
        <v>158</v>
      </c>
      <c r="E17" s="285" t="s">
        <v>166</v>
      </c>
      <c r="F17" s="285" t="s">
        <v>158</v>
      </c>
      <c r="G17" s="285" t="s">
        <v>166</v>
      </c>
      <c r="H17" s="285" t="s">
        <v>158</v>
      </c>
      <c r="I17" s="285" t="s">
        <v>166</v>
      </c>
      <c r="J17" s="285" t="s">
        <v>158</v>
      </c>
      <c r="K17" s="285" t="s">
        <v>166</v>
      </c>
      <c r="L17" s="285" t="s">
        <v>158</v>
      </c>
      <c r="M17" s="285" t="s">
        <v>166</v>
      </c>
      <c r="O17" s="299">
        <v>11</v>
      </c>
      <c r="P17" s="285" t="s">
        <v>158</v>
      </c>
      <c r="Q17" s="285" t="s">
        <v>166</v>
      </c>
      <c r="R17" s="285" t="s">
        <v>158</v>
      </c>
      <c r="S17" s="285" t="s">
        <v>166</v>
      </c>
      <c r="T17" s="285" t="s">
        <v>158</v>
      </c>
      <c r="U17" s="285" t="s">
        <v>166</v>
      </c>
      <c r="V17" s="288">
        <f t="shared" si="0"/>
        <v>0</v>
      </c>
      <c r="W17" s="288">
        <f t="shared" si="1"/>
        <v>0</v>
      </c>
    </row>
    <row r="18" spans="1:23" ht="14.1" customHeight="1">
      <c r="A18" s="299">
        <v>12</v>
      </c>
      <c r="B18" s="285" t="s">
        <v>158</v>
      </c>
      <c r="C18" s="285" t="s">
        <v>166</v>
      </c>
      <c r="D18" s="285" t="s">
        <v>158</v>
      </c>
      <c r="E18" s="285" t="s">
        <v>166</v>
      </c>
      <c r="F18" s="285" t="s">
        <v>158</v>
      </c>
      <c r="G18" s="285" t="s">
        <v>166</v>
      </c>
      <c r="H18" s="285" t="s">
        <v>158</v>
      </c>
      <c r="I18" s="285" t="s">
        <v>166</v>
      </c>
      <c r="J18" s="285" t="s">
        <v>158</v>
      </c>
      <c r="K18" s="285" t="s">
        <v>166</v>
      </c>
      <c r="L18" s="285" t="s">
        <v>158</v>
      </c>
      <c r="M18" s="285" t="s">
        <v>166</v>
      </c>
      <c r="O18" s="299">
        <v>12</v>
      </c>
      <c r="P18" s="285" t="s">
        <v>158</v>
      </c>
      <c r="Q18" s="285" t="s">
        <v>166</v>
      </c>
      <c r="R18" s="285" t="s">
        <v>158</v>
      </c>
      <c r="S18" s="285" t="s">
        <v>166</v>
      </c>
      <c r="T18" s="285" t="s">
        <v>158</v>
      </c>
      <c r="U18" s="285" t="s">
        <v>166</v>
      </c>
      <c r="V18" s="288">
        <f t="shared" si="0"/>
        <v>0</v>
      </c>
      <c r="W18" s="288">
        <f t="shared" si="1"/>
        <v>0</v>
      </c>
    </row>
    <row r="19" spans="1:23" ht="14.1" customHeight="1">
      <c r="A19" s="299">
        <v>13</v>
      </c>
      <c r="B19" s="285" t="s">
        <v>158</v>
      </c>
      <c r="C19" s="285" t="s">
        <v>166</v>
      </c>
      <c r="D19" s="285" t="s">
        <v>158</v>
      </c>
      <c r="E19" s="285" t="s">
        <v>166</v>
      </c>
      <c r="F19" s="285" t="s">
        <v>158</v>
      </c>
      <c r="G19" s="285" t="s">
        <v>166</v>
      </c>
      <c r="H19" s="285" t="s">
        <v>158</v>
      </c>
      <c r="I19" s="285" t="s">
        <v>166</v>
      </c>
      <c r="J19" s="285" t="s">
        <v>158</v>
      </c>
      <c r="K19" s="285" t="s">
        <v>166</v>
      </c>
      <c r="L19" s="285" t="s">
        <v>158</v>
      </c>
      <c r="M19" s="285" t="s">
        <v>166</v>
      </c>
      <c r="O19" s="299">
        <v>13</v>
      </c>
      <c r="P19" s="285" t="s">
        <v>158</v>
      </c>
      <c r="Q19" s="285" t="s">
        <v>166</v>
      </c>
      <c r="R19" s="285" t="s">
        <v>158</v>
      </c>
      <c r="S19" s="285" t="s">
        <v>166</v>
      </c>
      <c r="T19" s="285" t="s">
        <v>158</v>
      </c>
      <c r="U19" s="285" t="s">
        <v>166</v>
      </c>
      <c r="V19" s="288">
        <f t="shared" si="0"/>
        <v>0</v>
      </c>
      <c r="W19" s="288">
        <f t="shared" si="1"/>
        <v>0</v>
      </c>
    </row>
    <row r="20" spans="1:23" ht="14.1" customHeight="1">
      <c r="A20" s="299">
        <v>14</v>
      </c>
      <c r="B20" s="285" t="s">
        <v>158</v>
      </c>
      <c r="C20" s="285" t="s">
        <v>166</v>
      </c>
      <c r="D20" s="285" t="s">
        <v>158</v>
      </c>
      <c r="E20" s="285" t="s">
        <v>166</v>
      </c>
      <c r="F20" s="285" t="s">
        <v>158</v>
      </c>
      <c r="G20" s="285" t="s">
        <v>166</v>
      </c>
      <c r="H20" s="285" t="s">
        <v>158</v>
      </c>
      <c r="I20" s="285" t="s">
        <v>166</v>
      </c>
      <c r="J20" s="285" t="s">
        <v>158</v>
      </c>
      <c r="K20" s="285" t="s">
        <v>166</v>
      </c>
      <c r="L20" s="285" t="s">
        <v>158</v>
      </c>
      <c r="M20" s="285" t="s">
        <v>166</v>
      </c>
      <c r="O20" s="299">
        <v>14</v>
      </c>
      <c r="P20" s="285" t="s">
        <v>158</v>
      </c>
      <c r="Q20" s="285" t="s">
        <v>166</v>
      </c>
      <c r="R20" s="285" t="s">
        <v>158</v>
      </c>
      <c r="S20" s="285" t="s">
        <v>166</v>
      </c>
      <c r="T20" s="285" t="s">
        <v>158</v>
      </c>
      <c r="U20" s="285" t="s">
        <v>166</v>
      </c>
      <c r="V20" s="288">
        <f t="shared" si="0"/>
        <v>0</v>
      </c>
      <c r="W20" s="288">
        <f t="shared" si="1"/>
        <v>0</v>
      </c>
    </row>
    <row r="21" spans="1:23" ht="14.1" customHeight="1">
      <c r="A21" s="300">
        <v>15</v>
      </c>
      <c r="B21" s="289" t="s">
        <v>158</v>
      </c>
      <c r="C21" s="289" t="s">
        <v>166</v>
      </c>
      <c r="D21" s="289" t="s">
        <v>158</v>
      </c>
      <c r="E21" s="289" t="s">
        <v>166</v>
      </c>
      <c r="F21" s="289" t="s">
        <v>158</v>
      </c>
      <c r="G21" s="289" t="s">
        <v>166</v>
      </c>
      <c r="H21" s="289" t="s">
        <v>158</v>
      </c>
      <c r="I21" s="289" t="s">
        <v>166</v>
      </c>
      <c r="J21" s="289" t="s">
        <v>158</v>
      </c>
      <c r="K21" s="289" t="s">
        <v>166</v>
      </c>
      <c r="L21" s="289" t="s">
        <v>158</v>
      </c>
      <c r="M21" s="289" t="s">
        <v>166</v>
      </c>
      <c r="O21" s="300">
        <v>15</v>
      </c>
      <c r="P21" s="289" t="s">
        <v>158</v>
      </c>
      <c r="Q21" s="289" t="s">
        <v>166</v>
      </c>
      <c r="R21" s="289" t="s">
        <v>158</v>
      </c>
      <c r="S21" s="289" t="s">
        <v>166</v>
      </c>
      <c r="T21" s="289" t="s">
        <v>158</v>
      </c>
      <c r="U21" s="289" t="s">
        <v>166</v>
      </c>
      <c r="V21" s="284">
        <f t="shared" si="0"/>
        <v>0</v>
      </c>
      <c r="W21" s="284">
        <f t="shared" si="1"/>
        <v>0</v>
      </c>
    </row>
    <row r="22" spans="1:23" ht="14.1" customHeight="1">
      <c r="A22" s="299">
        <v>16</v>
      </c>
      <c r="B22" s="285" t="s">
        <v>158</v>
      </c>
      <c r="C22" s="285" t="s">
        <v>166</v>
      </c>
      <c r="D22" s="285" t="s">
        <v>158</v>
      </c>
      <c r="E22" s="285" t="s">
        <v>166</v>
      </c>
      <c r="F22" s="285" t="s">
        <v>158</v>
      </c>
      <c r="G22" s="285" t="s">
        <v>166</v>
      </c>
      <c r="H22" s="285" t="s">
        <v>158</v>
      </c>
      <c r="I22" s="285" t="s">
        <v>166</v>
      </c>
      <c r="J22" s="285" t="s">
        <v>158</v>
      </c>
      <c r="K22" s="285" t="s">
        <v>166</v>
      </c>
      <c r="L22" s="285" t="s">
        <v>158</v>
      </c>
      <c r="M22" s="285" t="s">
        <v>166</v>
      </c>
      <c r="O22" s="299">
        <v>16</v>
      </c>
      <c r="P22" s="285" t="s">
        <v>158</v>
      </c>
      <c r="Q22" s="285" t="s">
        <v>166</v>
      </c>
      <c r="R22" s="285" t="s">
        <v>158</v>
      </c>
      <c r="S22" s="285" t="s">
        <v>166</v>
      </c>
      <c r="T22" s="285" t="s">
        <v>158</v>
      </c>
      <c r="U22" s="285" t="s">
        <v>166</v>
      </c>
      <c r="V22" s="288">
        <f t="shared" si="0"/>
        <v>0</v>
      </c>
      <c r="W22" s="288">
        <f t="shared" si="1"/>
        <v>0</v>
      </c>
    </row>
    <row r="23" spans="1:23" ht="14.1" customHeight="1">
      <c r="A23" s="299">
        <v>17</v>
      </c>
      <c r="B23" s="285" t="s">
        <v>158</v>
      </c>
      <c r="C23" s="285" t="s">
        <v>166</v>
      </c>
      <c r="D23" s="285" t="s">
        <v>158</v>
      </c>
      <c r="E23" s="285" t="s">
        <v>166</v>
      </c>
      <c r="F23" s="285" t="s">
        <v>158</v>
      </c>
      <c r="G23" s="285" t="s">
        <v>166</v>
      </c>
      <c r="H23" s="285" t="s">
        <v>158</v>
      </c>
      <c r="I23" s="285" t="s">
        <v>166</v>
      </c>
      <c r="J23" s="285" t="s">
        <v>158</v>
      </c>
      <c r="K23" s="285" t="s">
        <v>166</v>
      </c>
      <c r="L23" s="285" t="s">
        <v>158</v>
      </c>
      <c r="M23" s="285" t="s">
        <v>166</v>
      </c>
      <c r="O23" s="299">
        <v>17</v>
      </c>
      <c r="P23" s="285" t="s">
        <v>158</v>
      </c>
      <c r="Q23" s="285" t="s">
        <v>166</v>
      </c>
      <c r="R23" s="285" t="s">
        <v>158</v>
      </c>
      <c r="S23" s="285" t="s">
        <v>166</v>
      </c>
      <c r="T23" s="285" t="s">
        <v>158</v>
      </c>
      <c r="U23" s="285" t="s">
        <v>166</v>
      </c>
      <c r="V23" s="288">
        <f t="shared" si="0"/>
        <v>0</v>
      </c>
      <c r="W23" s="288">
        <f t="shared" si="1"/>
        <v>0</v>
      </c>
    </row>
    <row r="24" spans="1:23" ht="14.1" customHeight="1">
      <c r="A24" s="299">
        <v>18</v>
      </c>
      <c r="B24" s="285" t="s">
        <v>158</v>
      </c>
      <c r="C24" s="285" t="s">
        <v>166</v>
      </c>
      <c r="D24" s="285" t="s">
        <v>158</v>
      </c>
      <c r="E24" s="285" t="s">
        <v>166</v>
      </c>
      <c r="F24" s="285" t="s">
        <v>158</v>
      </c>
      <c r="G24" s="285" t="s">
        <v>166</v>
      </c>
      <c r="H24" s="285" t="s">
        <v>158</v>
      </c>
      <c r="I24" s="285" t="s">
        <v>166</v>
      </c>
      <c r="J24" s="285" t="s">
        <v>158</v>
      </c>
      <c r="K24" s="285" t="s">
        <v>166</v>
      </c>
      <c r="L24" s="285" t="s">
        <v>158</v>
      </c>
      <c r="M24" s="285" t="s">
        <v>166</v>
      </c>
      <c r="O24" s="299">
        <v>18</v>
      </c>
      <c r="P24" s="285" t="s">
        <v>158</v>
      </c>
      <c r="Q24" s="285" t="s">
        <v>166</v>
      </c>
      <c r="R24" s="285" t="s">
        <v>158</v>
      </c>
      <c r="S24" s="285" t="s">
        <v>166</v>
      </c>
      <c r="T24" s="285" t="s">
        <v>158</v>
      </c>
      <c r="U24" s="285" t="s">
        <v>166</v>
      </c>
      <c r="V24" s="288">
        <f t="shared" si="0"/>
        <v>0</v>
      </c>
      <c r="W24" s="288">
        <f t="shared" si="1"/>
        <v>0</v>
      </c>
    </row>
    <row r="25" spans="1:23" ht="14.1" customHeight="1">
      <c r="A25" s="298">
        <v>19</v>
      </c>
      <c r="B25" s="287" t="s">
        <v>158</v>
      </c>
      <c r="C25" s="287" t="s">
        <v>166</v>
      </c>
      <c r="D25" s="287" t="s">
        <v>158</v>
      </c>
      <c r="E25" s="287" t="s">
        <v>166</v>
      </c>
      <c r="F25" s="287" t="s">
        <v>158</v>
      </c>
      <c r="G25" s="287" t="s">
        <v>166</v>
      </c>
      <c r="H25" s="287" t="s">
        <v>158</v>
      </c>
      <c r="I25" s="287" t="s">
        <v>166</v>
      </c>
      <c r="J25" s="287" t="s">
        <v>158</v>
      </c>
      <c r="K25" s="287" t="s">
        <v>166</v>
      </c>
      <c r="L25" s="287" t="s">
        <v>158</v>
      </c>
      <c r="M25" s="287" t="s">
        <v>166</v>
      </c>
      <c r="O25" s="298">
        <v>19</v>
      </c>
      <c r="P25" s="287" t="s">
        <v>158</v>
      </c>
      <c r="Q25" s="287" t="s">
        <v>166</v>
      </c>
      <c r="R25" s="287" t="s">
        <v>158</v>
      </c>
      <c r="S25" s="287" t="s">
        <v>166</v>
      </c>
      <c r="T25" s="287" t="s">
        <v>158</v>
      </c>
      <c r="U25" s="287" t="s">
        <v>166</v>
      </c>
      <c r="V25" s="282">
        <f t="shared" si="0"/>
        <v>0</v>
      </c>
      <c r="W25" s="282">
        <f t="shared" si="1"/>
        <v>0</v>
      </c>
    </row>
    <row r="26" spans="1:23" ht="14.1" customHeight="1">
      <c r="A26" s="299">
        <v>20</v>
      </c>
      <c r="B26" s="285" t="s">
        <v>158</v>
      </c>
      <c r="C26" s="285" t="s">
        <v>166</v>
      </c>
      <c r="D26" s="285" t="s">
        <v>158</v>
      </c>
      <c r="E26" s="285" t="s">
        <v>166</v>
      </c>
      <c r="F26" s="285" t="s">
        <v>158</v>
      </c>
      <c r="G26" s="285" t="s">
        <v>166</v>
      </c>
      <c r="H26" s="285" t="s">
        <v>158</v>
      </c>
      <c r="I26" s="285" t="s">
        <v>166</v>
      </c>
      <c r="J26" s="285" t="s">
        <v>158</v>
      </c>
      <c r="K26" s="285" t="s">
        <v>166</v>
      </c>
      <c r="L26" s="285" t="s">
        <v>158</v>
      </c>
      <c r="M26" s="285" t="s">
        <v>166</v>
      </c>
      <c r="O26" s="299">
        <v>20</v>
      </c>
      <c r="P26" s="285" t="s">
        <v>158</v>
      </c>
      <c r="Q26" s="285" t="s">
        <v>166</v>
      </c>
      <c r="R26" s="285" t="s">
        <v>158</v>
      </c>
      <c r="S26" s="285" t="s">
        <v>166</v>
      </c>
      <c r="T26" s="285" t="s">
        <v>158</v>
      </c>
      <c r="U26" s="285" t="s">
        <v>166</v>
      </c>
      <c r="V26" s="288">
        <f t="shared" si="0"/>
        <v>0</v>
      </c>
      <c r="W26" s="288">
        <f t="shared" si="1"/>
        <v>0</v>
      </c>
    </row>
    <row r="27" spans="1:23" ht="14.1" customHeight="1">
      <c r="A27" s="299">
        <v>21</v>
      </c>
      <c r="B27" s="285" t="s">
        <v>158</v>
      </c>
      <c r="C27" s="285" t="s">
        <v>166</v>
      </c>
      <c r="D27" s="285" t="s">
        <v>158</v>
      </c>
      <c r="E27" s="285" t="s">
        <v>166</v>
      </c>
      <c r="F27" s="285" t="s">
        <v>158</v>
      </c>
      <c r="G27" s="285" t="s">
        <v>166</v>
      </c>
      <c r="H27" s="285" t="s">
        <v>158</v>
      </c>
      <c r="I27" s="285" t="s">
        <v>166</v>
      </c>
      <c r="J27" s="285" t="s">
        <v>158</v>
      </c>
      <c r="K27" s="285" t="s">
        <v>166</v>
      </c>
      <c r="L27" s="285" t="s">
        <v>158</v>
      </c>
      <c r="M27" s="285" t="s">
        <v>166</v>
      </c>
      <c r="O27" s="299">
        <v>21</v>
      </c>
      <c r="P27" s="285" t="s">
        <v>158</v>
      </c>
      <c r="Q27" s="285" t="s">
        <v>166</v>
      </c>
      <c r="R27" s="285" t="s">
        <v>158</v>
      </c>
      <c r="S27" s="285" t="s">
        <v>166</v>
      </c>
      <c r="T27" s="285" t="s">
        <v>158</v>
      </c>
      <c r="U27" s="285" t="s">
        <v>166</v>
      </c>
      <c r="V27" s="288">
        <f t="shared" si="0"/>
        <v>0</v>
      </c>
      <c r="W27" s="288">
        <f t="shared" si="1"/>
        <v>0</v>
      </c>
    </row>
    <row r="28" spans="1:23" ht="14.1" customHeight="1">
      <c r="A28" s="299">
        <v>22</v>
      </c>
      <c r="B28" s="285" t="s">
        <v>158</v>
      </c>
      <c r="C28" s="285" t="s">
        <v>166</v>
      </c>
      <c r="D28" s="285" t="s">
        <v>158</v>
      </c>
      <c r="E28" s="285" t="s">
        <v>166</v>
      </c>
      <c r="F28" s="285" t="s">
        <v>158</v>
      </c>
      <c r="G28" s="285" t="s">
        <v>166</v>
      </c>
      <c r="H28" s="285" t="s">
        <v>158</v>
      </c>
      <c r="I28" s="285" t="s">
        <v>166</v>
      </c>
      <c r="J28" s="285" t="s">
        <v>158</v>
      </c>
      <c r="K28" s="285" t="s">
        <v>166</v>
      </c>
      <c r="L28" s="285" t="s">
        <v>158</v>
      </c>
      <c r="M28" s="285" t="s">
        <v>166</v>
      </c>
      <c r="O28" s="299">
        <v>22</v>
      </c>
      <c r="P28" s="285" t="s">
        <v>158</v>
      </c>
      <c r="Q28" s="285" t="s">
        <v>166</v>
      </c>
      <c r="R28" s="285" t="s">
        <v>158</v>
      </c>
      <c r="S28" s="285" t="s">
        <v>166</v>
      </c>
      <c r="T28" s="285" t="s">
        <v>158</v>
      </c>
      <c r="U28" s="285" t="s">
        <v>166</v>
      </c>
      <c r="V28" s="288">
        <f t="shared" si="0"/>
        <v>0</v>
      </c>
      <c r="W28" s="288">
        <f t="shared" si="1"/>
        <v>0</v>
      </c>
    </row>
    <row r="29" spans="1:23" ht="14.1" customHeight="1">
      <c r="A29" s="299">
        <v>23</v>
      </c>
      <c r="B29" s="285" t="s">
        <v>158</v>
      </c>
      <c r="C29" s="285" t="s">
        <v>166</v>
      </c>
      <c r="D29" s="285" t="s">
        <v>158</v>
      </c>
      <c r="E29" s="285" t="s">
        <v>166</v>
      </c>
      <c r="F29" s="285" t="s">
        <v>158</v>
      </c>
      <c r="G29" s="285" t="s">
        <v>166</v>
      </c>
      <c r="H29" s="285" t="s">
        <v>158</v>
      </c>
      <c r="I29" s="285" t="s">
        <v>166</v>
      </c>
      <c r="J29" s="285" t="s">
        <v>158</v>
      </c>
      <c r="K29" s="285" t="s">
        <v>166</v>
      </c>
      <c r="L29" s="285" t="s">
        <v>158</v>
      </c>
      <c r="M29" s="285" t="s">
        <v>166</v>
      </c>
      <c r="O29" s="299">
        <v>23</v>
      </c>
      <c r="P29" s="285" t="s">
        <v>158</v>
      </c>
      <c r="Q29" s="285" t="s">
        <v>166</v>
      </c>
      <c r="R29" s="285" t="s">
        <v>158</v>
      </c>
      <c r="S29" s="285" t="s">
        <v>166</v>
      </c>
      <c r="T29" s="285" t="s">
        <v>158</v>
      </c>
      <c r="U29" s="285" t="s">
        <v>166</v>
      </c>
      <c r="V29" s="288">
        <f t="shared" si="0"/>
        <v>0</v>
      </c>
      <c r="W29" s="288">
        <f t="shared" si="1"/>
        <v>0</v>
      </c>
    </row>
    <row r="30" spans="1:23" ht="14.1" customHeight="1">
      <c r="A30" s="299">
        <v>24</v>
      </c>
      <c r="B30" s="285" t="s">
        <v>158</v>
      </c>
      <c r="C30" s="285" t="s">
        <v>166</v>
      </c>
      <c r="D30" s="285" t="s">
        <v>158</v>
      </c>
      <c r="E30" s="285" t="s">
        <v>166</v>
      </c>
      <c r="F30" s="285" t="s">
        <v>158</v>
      </c>
      <c r="G30" s="285" t="s">
        <v>166</v>
      </c>
      <c r="H30" s="285" t="s">
        <v>158</v>
      </c>
      <c r="I30" s="285" t="s">
        <v>166</v>
      </c>
      <c r="J30" s="285" t="s">
        <v>158</v>
      </c>
      <c r="K30" s="285" t="s">
        <v>166</v>
      </c>
      <c r="L30" s="285" t="s">
        <v>158</v>
      </c>
      <c r="M30" s="285" t="s">
        <v>166</v>
      </c>
      <c r="O30" s="299">
        <v>24</v>
      </c>
      <c r="P30" s="285" t="s">
        <v>158</v>
      </c>
      <c r="Q30" s="285" t="s">
        <v>166</v>
      </c>
      <c r="R30" s="285" t="s">
        <v>158</v>
      </c>
      <c r="S30" s="285" t="s">
        <v>166</v>
      </c>
      <c r="T30" s="285" t="s">
        <v>158</v>
      </c>
      <c r="U30" s="285" t="s">
        <v>166</v>
      </c>
      <c r="V30" s="288">
        <f t="shared" si="0"/>
        <v>0</v>
      </c>
      <c r="W30" s="288">
        <f t="shared" si="1"/>
        <v>0</v>
      </c>
    </row>
    <row r="31" spans="1:23" ht="14.1" customHeight="1">
      <c r="A31" s="300">
        <v>25</v>
      </c>
      <c r="B31" s="289" t="s">
        <v>158</v>
      </c>
      <c r="C31" s="289" t="s">
        <v>166</v>
      </c>
      <c r="D31" s="289" t="s">
        <v>158</v>
      </c>
      <c r="E31" s="289" t="s">
        <v>166</v>
      </c>
      <c r="F31" s="289" t="s">
        <v>158</v>
      </c>
      <c r="G31" s="289" t="s">
        <v>166</v>
      </c>
      <c r="H31" s="289" t="s">
        <v>158</v>
      </c>
      <c r="I31" s="289" t="s">
        <v>166</v>
      </c>
      <c r="J31" s="289" t="s">
        <v>158</v>
      </c>
      <c r="K31" s="289" t="s">
        <v>166</v>
      </c>
      <c r="L31" s="289" t="s">
        <v>158</v>
      </c>
      <c r="M31" s="289" t="s">
        <v>166</v>
      </c>
      <c r="O31" s="300">
        <v>25</v>
      </c>
      <c r="P31" s="289" t="s">
        <v>158</v>
      </c>
      <c r="Q31" s="289" t="s">
        <v>166</v>
      </c>
      <c r="R31" s="289" t="s">
        <v>158</v>
      </c>
      <c r="S31" s="289" t="s">
        <v>166</v>
      </c>
      <c r="T31" s="289" t="s">
        <v>158</v>
      </c>
      <c r="U31" s="289" t="s">
        <v>166</v>
      </c>
      <c r="V31" s="284">
        <f t="shared" si="0"/>
        <v>0</v>
      </c>
      <c r="W31" s="284">
        <f t="shared" si="1"/>
        <v>0</v>
      </c>
    </row>
    <row r="32" spans="1:23" ht="14.1" customHeight="1">
      <c r="A32" s="299">
        <v>26</v>
      </c>
      <c r="B32" s="285" t="s">
        <v>158</v>
      </c>
      <c r="C32" s="285" t="s">
        <v>166</v>
      </c>
      <c r="D32" s="285" t="s">
        <v>158</v>
      </c>
      <c r="E32" s="285" t="s">
        <v>166</v>
      </c>
      <c r="F32" s="285" t="s">
        <v>158</v>
      </c>
      <c r="G32" s="285" t="s">
        <v>166</v>
      </c>
      <c r="H32" s="285" t="s">
        <v>158</v>
      </c>
      <c r="I32" s="285" t="s">
        <v>166</v>
      </c>
      <c r="J32" s="285" t="s">
        <v>158</v>
      </c>
      <c r="K32" s="285" t="s">
        <v>166</v>
      </c>
      <c r="L32" s="285" t="s">
        <v>158</v>
      </c>
      <c r="M32" s="285" t="s">
        <v>166</v>
      </c>
      <c r="O32" s="299">
        <v>26</v>
      </c>
      <c r="P32" s="285" t="s">
        <v>158</v>
      </c>
      <c r="Q32" s="285" t="s">
        <v>166</v>
      </c>
      <c r="R32" s="285" t="s">
        <v>158</v>
      </c>
      <c r="S32" s="285" t="s">
        <v>166</v>
      </c>
      <c r="T32" s="285" t="s">
        <v>158</v>
      </c>
      <c r="U32" s="285" t="s">
        <v>166</v>
      </c>
      <c r="V32" s="288">
        <f t="shared" si="0"/>
        <v>0</v>
      </c>
      <c r="W32" s="288">
        <f t="shared" si="1"/>
        <v>0</v>
      </c>
    </row>
    <row r="33" spans="1:23" ht="14.1" customHeight="1">
      <c r="A33" s="299">
        <v>27</v>
      </c>
      <c r="B33" s="285" t="s">
        <v>158</v>
      </c>
      <c r="C33" s="285" t="s">
        <v>166</v>
      </c>
      <c r="D33" s="285" t="s">
        <v>158</v>
      </c>
      <c r="E33" s="285" t="s">
        <v>166</v>
      </c>
      <c r="F33" s="285" t="s">
        <v>158</v>
      </c>
      <c r="G33" s="285" t="s">
        <v>166</v>
      </c>
      <c r="H33" s="285" t="s">
        <v>158</v>
      </c>
      <c r="I33" s="285" t="s">
        <v>166</v>
      </c>
      <c r="J33" s="285" t="s">
        <v>158</v>
      </c>
      <c r="K33" s="285" t="s">
        <v>166</v>
      </c>
      <c r="L33" s="285" t="s">
        <v>158</v>
      </c>
      <c r="M33" s="285" t="s">
        <v>166</v>
      </c>
      <c r="O33" s="299">
        <v>27</v>
      </c>
      <c r="P33" s="285" t="s">
        <v>158</v>
      </c>
      <c r="Q33" s="285" t="s">
        <v>166</v>
      </c>
      <c r="R33" s="285" t="s">
        <v>158</v>
      </c>
      <c r="S33" s="285" t="s">
        <v>166</v>
      </c>
      <c r="T33" s="285" t="s">
        <v>158</v>
      </c>
      <c r="U33" s="285" t="s">
        <v>166</v>
      </c>
      <c r="V33" s="288">
        <f t="shared" si="0"/>
        <v>0</v>
      </c>
      <c r="W33" s="288">
        <f t="shared" si="1"/>
        <v>0</v>
      </c>
    </row>
    <row r="34" spans="1:23" ht="14.1" customHeight="1">
      <c r="A34" s="299">
        <v>28</v>
      </c>
      <c r="B34" s="285" t="s">
        <v>158</v>
      </c>
      <c r="C34" s="285" t="s">
        <v>166</v>
      </c>
      <c r="D34" s="285" t="s">
        <v>158</v>
      </c>
      <c r="E34" s="285" t="s">
        <v>166</v>
      </c>
      <c r="F34" s="285" t="s">
        <v>158</v>
      </c>
      <c r="G34" s="285" t="s">
        <v>166</v>
      </c>
      <c r="H34" s="285" t="s">
        <v>158</v>
      </c>
      <c r="I34" s="285" t="s">
        <v>166</v>
      </c>
      <c r="J34" s="285" t="s">
        <v>158</v>
      </c>
      <c r="K34" s="285" t="s">
        <v>166</v>
      </c>
      <c r="L34" s="285" t="s">
        <v>158</v>
      </c>
      <c r="M34" s="285" t="s">
        <v>166</v>
      </c>
      <c r="O34" s="299">
        <v>28</v>
      </c>
      <c r="P34" s="285" t="s">
        <v>158</v>
      </c>
      <c r="Q34" s="285" t="s">
        <v>166</v>
      </c>
      <c r="R34" s="285" t="s">
        <v>158</v>
      </c>
      <c r="S34" s="285" t="s">
        <v>166</v>
      </c>
      <c r="T34" s="285" t="s">
        <v>158</v>
      </c>
      <c r="U34" s="285" t="s">
        <v>166</v>
      </c>
      <c r="V34" s="288">
        <f t="shared" si="0"/>
        <v>0</v>
      </c>
      <c r="W34" s="288">
        <f t="shared" si="1"/>
        <v>0</v>
      </c>
    </row>
    <row r="35" spans="1:23" ht="14.1" customHeight="1">
      <c r="A35" s="298">
        <v>29</v>
      </c>
      <c r="B35" s="287" t="s">
        <v>158</v>
      </c>
      <c r="C35" s="287" t="s">
        <v>166</v>
      </c>
      <c r="D35" s="287" t="s">
        <v>158</v>
      </c>
      <c r="E35" s="287" t="s">
        <v>166</v>
      </c>
      <c r="F35" s="287" t="s">
        <v>158</v>
      </c>
      <c r="G35" s="287" t="s">
        <v>166</v>
      </c>
      <c r="H35" s="287" t="s">
        <v>158</v>
      </c>
      <c r="I35" s="287" t="s">
        <v>166</v>
      </c>
      <c r="J35" s="287" t="s">
        <v>158</v>
      </c>
      <c r="K35" s="287" t="s">
        <v>166</v>
      </c>
      <c r="L35" s="287" t="s">
        <v>158</v>
      </c>
      <c r="M35" s="287" t="s">
        <v>166</v>
      </c>
      <c r="O35" s="298">
        <v>29</v>
      </c>
      <c r="P35" s="287" t="s">
        <v>158</v>
      </c>
      <c r="Q35" s="287" t="s">
        <v>166</v>
      </c>
      <c r="R35" s="287" t="s">
        <v>158</v>
      </c>
      <c r="S35" s="287" t="s">
        <v>166</v>
      </c>
      <c r="T35" s="287" t="s">
        <v>158</v>
      </c>
      <c r="U35" s="287" t="s">
        <v>166</v>
      </c>
      <c r="V35" s="282">
        <f t="shared" si="0"/>
        <v>0</v>
      </c>
      <c r="W35" s="282">
        <f t="shared" si="1"/>
        <v>0</v>
      </c>
    </row>
    <row r="36" spans="1:23" ht="14.1" customHeight="1">
      <c r="A36" s="299">
        <v>30</v>
      </c>
      <c r="B36" s="285" t="s">
        <v>158</v>
      </c>
      <c r="C36" s="285" t="s">
        <v>166</v>
      </c>
      <c r="D36" s="285" t="s">
        <v>158</v>
      </c>
      <c r="E36" s="285" t="s">
        <v>166</v>
      </c>
      <c r="F36" s="285" t="s">
        <v>158</v>
      </c>
      <c r="G36" s="285" t="s">
        <v>166</v>
      </c>
      <c r="H36" s="285" t="s">
        <v>158</v>
      </c>
      <c r="I36" s="285" t="s">
        <v>166</v>
      </c>
      <c r="J36" s="285" t="s">
        <v>158</v>
      </c>
      <c r="K36" s="285" t="s">
        <v>166</v>
      </c>
      <c r="L36" s="285" t="s">
        <v>158</v>
      </c>
      <c r="M36" s="285" t="s">
        <v>166</v>
      </c>
      <c r="O36" s="299">
        <v>30</v>
      </c>
      <c r="P36" s="285" t="s">
        <v>158</v>
      </c>
      <c r="Q36" s="285" t="s">
        <v>166</v>
      </c>
      <c r="R36" s="285" t="s">
        <v>158</v>
      </c>
      <c r="S36" s="285" t="s">
        <v>166</v>
      </c>
      <c r="T36" s="285" t="s">
        <v>158</v>
      </c>
      <c r="U36" s="285" t="s">
        <v>166</v>
      </c>
      <c r="V36" s="288">
        <f t="shared" si="0"/>
        <v>0</v>
      </c>
      <c r="W36" s="288">
        <f t="shared" si="1"/>
        <v>0</v>
      </c>
    </row>
    <row r="37" spans="1:23" ht="14.1" customHeight="1">
      <c r="A37" s="299">
        <v>31</v>
      </c>
      <c r="B37" s="285" t="s">
        <v>158</v>
      </c>
      <c r="C37" s="285" t="s">
        <v>166</v>
      </c>
      <c r="D37" s="285" t="s">
        <v>158</v>
      </c>
      <c r="E37" s="285" t="s">
        <v>166</v>
      </c>
      <c r="F37" s="285" t="s">
        <v>158</v>
      </c>
      <c r="G37" s="285" t="s">
        <v>166</v>
      </c>
      <c r="H37" s="285" t="s">
        <v>158</v>
      </c>
      <c r="I37" s="285" t="s">
        <v>166</v>
      </c>
      <c r="J37" s="285" t="s">
        <v>158</v>
      </c>
      <c r="K37" s="285" t="s">
        <v>166</v>
      </c>
      <c r="L37" s="285" t="s">
        <v>158</v>
      </c>
      <c r="M37" s="285" t="s">
        <v>166</v>
      </c>
      <c r="O37" s="299">
        <v>31</v>
      </c>
      <c r="P37" s="285" t="s">
        <v>158</v>
      </c>
      <c r="Q37" s="285" t="s">
        <v>166</v>
      </c>
      <c r="R37" s="285" t="s">
        <v>158</v>
      </c>
      <c r="S37" s="285" t="s">
        <v>166</v>
      </c>
      <c r="T37" s="285" t="s">
        <v>158</v>
      </c>
      <c r="U37" s="285" t="s">
        <v>166</v>
      </c>
      <c r="V37" s="288">
        <f t="shared" si="0"/>
        <v>0</v>
      </c>
      <c r="W37" s="288">
        <f t="shared" si="1"/>
        <v>0</v>
      </c>
    </row>
    <row r="38" spans="1:23" ht="14.1" customHeight="1">
      <c r="A38" s="299">
        <v>32</v>
      </c>
      <c r="B38" s="285" t="s">
        <v>158</v>
      </c>
      <c r="C38" s="285" t="s">
        <v>166</v>
      </c>
      <c r="D38" s="285" t="s">
        <v>158</v>
      </c>
      <c r="E38" s="285" t="s">
        <v>166</v>
      </c>
      <c r="F38" s="285" t="s">
        <v>158</v>
      </c>
      <c r="G38" s="285" t="s">
        <v>166</v>
      </c>
      <c r="H38" s="285" t="s">
        <v>158</v>
      </c>
      <c r="I38" s="285" t="s">
        <v>166</v>
      </c>
      <c r="J38" s="285" t="s">
        <v>158</v>
      </c>
      <c r="K38" s="285" t="s">
        <v>166</v>
      </c>
      <c r="L38" s="285" t="s">
        <v>158</v>
      </c>
      <c r="M38" s="285" t="s">
        <v>166</v>
      </c>
      <c r="O38" s="299">
        <v>32</v>
      </c>
      <c r="P38" s="285" t="s">
        <v>158</v>
      </c>
      <c r="Q38" s="285" t="s">
        <v>166</v>
      </c>
      <c r="R38" s="285" t="s">
        <v>158</v>
      </c>
      <c r="S38" s="285" t="s">
        <v>166</v>
      </c>
      <c r="T38" s="285" t="s">
        <v>158</v>
      </c>
      <c r="U38" s="285" t="s">
        <v>166</v>
      </c>
      <c r="V38" s="288">
        <f t="shared" ref="V38:V55" si="2">SUM(B38,D38,F38,H38,J38,L38,P38,R38,T38)</f>
        <v>0</v>
      </c>
      <c r="W38" s="288">
        <f t="shared" ref="W38:W55" si="3">SUM(C38,E38,G38,I38,K38,M38,Q38,S38,U38)</f>
        <v>0</v>
      </c>
    </row>
    <row r="39" spans="1:23" ht="14.1" customHeight="1">
      <c r="A39" s="299">
        <v>33</v>
      </c>
      <c r="B39" s="285" t="s">
        <v>158</v>
      </c>
      <c r="C39" s="285" t="s">
        <v>166</v>
      </c>
      <c r="D39" s="285" t="s">
        <v>158</v>
      </c>
      <c r="E39" s="285" t="s">
        <v>166</v>
      </c>
      <c r="F39" s="285" t="s">
        <v>158</v>
      </c>
      <c r="G39" s="285" t="s">
        <v>166</v>
      </c>
      <c r="H39" s="285" t="s">
        <v>158</v>
      </c>
      <c r="I39" s="285" t="s">
        <v>166</v>
      </c>
      <c r="J39" s="285" t="s">
        <v>158</v>
      </c>
      <c r="K39" s="285" t="s">
        <v>166</v>
      </c>
      <c r="L39" s="285" t="s">
        <v>158</v>
      </c>
      <c r="M39" s="285" t="s">
        <v>166</v>
      </c>
      <c r="O39" s="299">
        <v>33</v>
      </c>
      <c r="P39" s="285" t="s">
        <v>158</v>
      </c>
      <c r="Q39" s="285" t="s">
        <v>166</v>
      </c>
      <c r="R39" s="285" t="s">
        <v>158</v>
      </c>
      <c r="S39" s="285" t="s">
        <v>166</v>
      </c>
      <c r="T39" s="285" t="s">
        <v>158</v>
      </c>
      <c r="U39" s="285" t="s">
        <v>166</v>
      </c>
      <c r="V39" s="288">
        <f t="shared" si="2"/>
        <v>0</v>
      </c>
      <c r="W39" s="288">
        <f t="shared" si="3"/>
        <v>0</v>
      </c>
    </row>
    <row r="40" spans="1:23" ht="14.1" customHeight="1">
      <c r="A40" s="299">
        <v>34</v>
      </c>
      <c r="B40" s="285" t="s">
        <v>158</v>
      </c>
      <c r="C40" s="285" t="s">
        <v>166</v>
      </c>
      <c r="D40" s="285" t="s">
        <v>158</v>
      </c>
      <c r="E40" s="285" t="s">
        <v>166</v>
      </c>
      <c r="F40" s="285" t="s">
        <v>158</v>
      </c>
      <c r="G40" s="285" t="s">
        <v>166</v>
      </c>
      <c r="H40" s="285" t="s">
        <v>158</v>
      </c>
      <c r="I40" s="285" t="s">
        <v>166</v>
      </c>
      <c r="J40" s="285" t="s">
        <v>158</v>
      </c>
      <c r="K40" s="285" t="s">
        <v>166</v>
      </c>
      <c r="L40" s="285" t="s">
        <v>158</v>
      </c>
      <c r="M40" s="285" t="s">
        <v>166</v>
      </c>
      <c r="O40" s="299">
        <v>34</v>
      </c>
      <c r="P40" s="285" t="s">
        <v>158</v>
      </c>
      <c r="Q40" s="285" t="s">
        <v>166</v>
      </c>
      <c r="R40" s="285" t="s">
        <v>158</v>
      </c>
      <c r="S40" s="285" t="s">
        <v>166</v>
      </c>
      <c r="T40" s="285" t="s">
        <v>158</v>
      </c>
      <c r="U40" s="285" t="s">
        <v>166</v>
      </c>
      <c r="V40" s="288">
        <f t="shared" si="2"/>
        <v>0</v>
      </c>
      <c r="W40" s="288">
        <f t="shared" si="3"/>
        <v>0</v>
      </c>
    </row>
    <row r="41" spans="1:23" ht="14.1" customHeight="1">
      <c r="A41" s="300">
        <v>35</v>
      </c>
      <c r="B41" s="289" t="s">
        <v>158</v>
      </c>
      <c r="C41" s="289" t="s">
        <v>166</v>
      </c>
      <c r="D41" s="289" t="s">
        <v>158</v>
      </c>
      <c r="E41" s="289" t="s">
        <v>166</v>
      </c>
      <c r="F41" s="289" t="s">
        <v>158</v>
      </c>
      <c r="G41" s="289" t="s">
        <v>166</v>
      </c>
      <c r="H41" s="289" t="s">
        <v>158</v>
      </c>
      <c r="I41" s="289" t="s">
        <v>166</v>
      </c>
      <c r="J41" s="289" t="s">
        <v>158</v>
      </c>
      <c r="K41" s="289" t="s">
        <v>166</v>
      </c>
      <c r="L41" s="289" t="s">
        <v>158</v>
      </c>
      <c r="M41" s="289" t="s">
        <v>166</v>
      </c>
      <c r="O41" s="300">
        <v>35</v>
      </c>
      <c r="P41" s="289" t="s">
        <v>158</v>
      </c>
      <c r="Q41" s="289" t="s">
        <v>166</v>
      </c>
      <c r="R41" s="289" t="s">
        <v>158</v>
      </c>
      <c r="S41" s="289" t="s">
        <v>166</v>
      </c>
      <c r="T41" s="289" t="s">
        <v>158</v>
      </c>
      <c r="U41" s="289" t="s">
        <v>166</v>
      </c>
      <c r="V41" s="284">
        <f t="shared" si="2"/>
        <v>0</v>
      </c>
      <c r="W41" s="284">
        <f t="shared" si="3"/>
        <v>0</v>
      </c>
    </row>
    <row r="42" spans="1:23" ht="14.1" customHeight="1">
      <c r="A42" s="299">
        <v>36</v>
      </c>
      <c r="B42" s="285" t="s">
        <v>158</v>
      </c>
      <c r="C42" s="285" t="s">
        <v>166</v>
      </c>
      <c r="D42" s="285" t="s">
        <v>158</v>
      </c>
      <c r="E42" s="285" t="s">
        <v>166</v>
      </c>
      <c r="F42" s="285" t="s">
        <v>158</v>
      </c>
      <c r="G42" s="285" t="s">
        <v>166</v>
      </c>
      <c r="H42" s="285" t="s">
        <v>158</v>
      </c>
      <c r="I42" s="285" t="s">
        <v>166</v>
      </c>
      <c r="J42" s="285" t="s">
        <v>158</v>
      </c>
      <c r="K42" s="285" t="s">
        <v>166</v>
      </c>
      <c r="L42" s="285" t="s">
        <v>158</v>
      </c>
      <c r="M42" s="285" t="s">
        <v>166</v>
      </c>
      <c r="O42" s="299">
        <v>36</v>
      </c>
      <c r="P42" s="285" t="s">
        <v>158</v>
      </c>
      <c r="Q42" s="285" t="s">
        <v>166</v>
      </c>
      <c r="R42" s="285" t="s">
        <v>158</v>
      </c>
      <c r="S42" s="285" t="s">
        <v>166</v>
      </c>
      <c r="T42" s="285" t="s">
        <v>158</v>
      </c>
      <c r="U42" s="285" t="s">
        <v>166</v>
      </c>
      <c r="V42" s="288">
        <f t="shared" si="2"/>
        <v>0</v>
      </c>
      <c r="W42" s="288">
        <f t="shared" si="3"/>
        <v>0</v>
      </c>
    </row>
    <row r="43" spans="1:23" ht="14.1" customHeight="1">
      <c r="A43" s="299">
        <v>37</v>
      </c>
      <c r="B43" s="285" t="s">
        <v>158</v>
      </c>
      <c r="C43" s="285" t="s">
        <v>166</v>
      </c>
      <c r="D43" s="285" t="s">
        <v>158</v>
      </c>
      <c r="E43" s="285" t="s">
        <v>166</v>
      </c>
      <c r="F43" s="285" t="s">
        <v>158</v>
      </c>
      <c r="G43" s="285" t="s">
        <v>166</v>
      </c>
      <c r="H43" s="285" t="s">
        <v>158</v>
      </c>
      <c r="I43" s="285" t="s">
        <v>166</v>
      </c>
      <c r="J43" s="285" t="s">
        <v>158</v>
      </c>
      <c r="K43" s="285" t="s">
        <v>166</v>
      </c>
      <c r="L43" s="285" t="s">
        <v>158</v>
      </c>
      <c r="M43" s="285" t="s">
        <v>166</v>
      </c>
      <c r="O43" s="299">
        <v>37</v>
      </c>
      <c r="P43" s="285" t="s">
        <v>158</v>
      </c>
      <c r="Q43" s="285" t="s">
        <v>166</v>
      </c>
      <c r="R43" s="285" t="s">
        <v>158</v>
      </c>
      <c r="S43" s="285" t="s">
        <v>166</v>
      </c>
      <c r="T43" s="285" t="s">
        <v>158</v>
      </c>
      <c r="U43" s="285" t="s">
        <v>166</v>
      </c>
      <c r="V43" s="288">
        <f t="shared" si="2"/>
        <v>0</v>
      </c>
      <c r="W43" s="288">
        <f t="shared" si="3"/>
        <v>0</v>
      </c>
    </row>
    <row r="44" spans="1:23" ht="14.1" customHeight="1">
      <c r="A44" s="299">
        <v>38</v>
      </c>
      <c r="B44" s="285" t="s">
        <v>158</v>
      </c>
      <c r="C44" s="285" t="s">
        <v>166</v>
      </c>
      <c r="D44" s="285" t="s">
        <v>158</v>
      </c>
      <c r="E44" s="285" t="s">
        <v>166</v>
      </c>
      <c r="F44" s="285" t="s">
        <v>158</v>
      </c>
      <c r="G44" s="285" t="s">
        <v>166</v>
      </c>
      <c r="H44" s="285" t="s">
        <v>158</v>
      </c>
      <c r="I44" s="285" t="s">
        <v>166</v>
      </c>
      <c r="J44" s="285" t="s">
        <v>158</v>
      </c>
      <c r="K44" s="285" t="s">
        <v>166</v>
      </c>
      <c r="L44" s="285" t="s">
        <v>158</v>
      </c>
      <c r="M44" s="285" t="s">
        <v>166</v>
      </c>
      <c r="O44" s="299">
        <v>38</v>
      </c>
      <c r="P44" s="285" t="s">
        <v>158</v>
      </c>
      <c r="Q44" s="285" t="s">
        <v>166</v>
      </c>
      <c r="R44" s="285" t="s">
        <v>158</v>
      </c>
      <c r="S44" s="285" t="s">
        <v>166</v>
      </c>
      <c r="T44" s="285" t="s">
        <v>158</v>
      </c>
      <c r="U44" s="285" t="s">
        <v>166</v>
      </c>
      <c r="V44" s="288">
        <f t="shared" si="2"/>
        <v>0</v>
      </c>
      <c r="W44" s="288">
        <f t="shared" si="3"/>
        <v>0</v>
      </c>
    </row>
    <row r="45" spans="1:23" ht="14.1" customHeight="1">
      <c r="A45" s="298">
        <v>39</v>
      </c>
      <c r="B45" s="287" t="s">
        <v>158</v>
      </c>
      <c r="C45" s="287" t="s">
        <v>166</v>
      </c>
      <c r="D45" s="287" t="s">
        <v>158</v>
      </c>
      <c r="E45" s="287" t="s">
        <v>166</v>
      </c>
      <c r="F45" s="287" t="s">
        <v>158</v>
      </c>
      <c r="G45" s="287" t="s">
        <v>166</v>
      </c>
      <c r="H45" s="287" t="s">
        <v>158</v>
      </c>
      <c r="I45" s="287" t="s">
        <v>166</v>
      </c>
      <c r="J45" s="287" t="s">
        <v>158</v>
      </c>
      <c r="K45" s="287" t="s">
        <v>166</v>
      </c>
      <c r="L45" s="287" t="s">
        <v>158</v>
      </c>
      <c r="M45" s="287" t="s">
        <v>166</v>
      </c>
      <c r="O45" s="298">
        <v>39</v>
      </c>
      <c r="P45" s="287" t="s">
        <v>158</v>
      </c>
      <c r="Q45" s="287" t="s">
        <v>166</v>
      </c>
      <c r="R45" s="287" t="s">
        <v>158</v>
      </c>
      <c r="S45" s="287" t="s">
        <v>166</v>
      </c>
      <c r="T45" s="287" t="s">
        <v>158</v>
      </c>
      <c r="U45" s="287" t="s">
        <v>166</v>
      </c>
      <c r="V45" s="282">
        <f t="shared" si="2"/>
        <v>0</v>
      </c>
      <c r="W45" s="282">
        <f t="shared" si="3"/>
        <v>0</v>
      </c>
    </row>
    <row r="46" spans="1:23" ht="14.1" customHeight="1">
      <c r="A46" s="299">
        <v>40</v>
      </c>
      <c r="B46" s="285" t="s">
        <v>158</v>
      </c>
      <c r="C46" s="285" t="s">
        <v>166</v>
      </c>
      <c r="D46" s="285" t="s">
        <v>158</v>
      </c>
      <c r="E46" s="285" t="s">
        <v>166</v>
      </c>
      <c r="F46" s="285" t="s">
        <v>158</v>
      </c>
      <c r="G46" s="285" t="s">
        <v>166</v>
      </c>
      <c r="H46" s="285" t="s">
        <v>158</v>
      </c>
      <c r="I46" s="285" t="s">
        <v>166</v>
      </c>
      <c r="J46" s="285" t="s">
        <v>158</v>
      </c>
      <c r="K46" s="285" t="s">
        <v>166</v>
      </c>
      <c r="L46" s="285" t="s">
        <v>158</v>
      </c>
      <c r="M46" s="285" t="s">
        <v>166</v>
      </c>
      <c r="O46" s="299">
        <v>40</v>
      </c>
      <c r="P46" s="285" t="s">
        <v>158</v>
      </c>
      <c r="Q46" s="285" t="s">
        <v>166</v>
      </c>
      <c r="R46" s="285" t="s">
        <v>158</v>
      </c>
      <c r="S46" s="285" t="s">
        <v>166</v>
      </c>
      <c r="T46" s="285" t="s">
        <v>158</v>
      </c>
      <c r="U46" s="285" t="s">
        <v>166</v>
      </c>
      <c r="V46" s="288">
        <f t="shared" si="2"/>
        <v>0</v>
      </c>
      <c r="W46" s="288">
        <f t="shared" si="3"/>
        <v>0</v>
      </c>
    </row>
    <row r="47" spans="1:23" ht="14.1" customHeight="1">
      <c r="A47" s="299">
        <v>41</v>
      </c>
      <c r="B47" s="285" t="s">
        <v>158</v>
      </c>
      <c r="C47" s="285" t="s">
        <v>166</v>
      </c>
      <c r="D47" s="285" t="s">
        <v>158</v>
      </c>
      <c r="E47" s="285" t="s">
        <v>166</v>
      </c>
      <c r="F47" s="285" t="s">
        <v>158</v>
      </c>
      <c r="G47" s="285" t="s">
        <v>166</v>
      </c>
      <c r="H47" s="285" t="s">
        <v>158</v>
      </c>
      <c r="I47" s="285" t="s">
        <v>166</v>
      </c>
      <c r="J47" s="285" t="s">
        <v>158</v>
      </c>
      <c r="K47" s="285" t="s">
        <v>166</v>
      </c>
      <c r="L47" s="285" t="s">
        <v>158</v>
      </c>
      <c r="M47" s="285" t="s">
        <v>166</v>
      </c>
      <c r="O47" s="299">
        <v>41</v>
      </c>
      <c r="P47" s="285" t="s">
        <v>158</v>
      </c>
      <c r="Q47" s="285" t="s">
        <v>166</v>
      </c>
      <c r="R47" s="285" t="s">
        <v>158</v>
      </c>
      <c r="S47" s="285" t="s">
        <v>166</v>
      </c>
      <c r="T47" s="285" t="s">
        <v>158</v>
      </c>
      <c r="U47" s="285" t="s">
        <v>166</v>
      </c>
      <c r="V47" s="288">
        <f t="shared" si="2"/>
        <v>0</v>
      </c>
      <c r="W47" s="288">
        <f t="shared" si="3"/>
        <v>0</v>
      </c>
    </row>
    <row r="48" spans="1:23" ht="14.1" customHeight="1">
      <c r="A48" s="299">
        <v>42</v>
      </c>
      <c r="B48" s="285" t="s">
        <v>158</v>
      </c>
      <c r="C48" s="285" t="s">
        <v>166</v>
      </c>
      <c r="D48" s="285" t="s">
        <v>158</v>
      </c>
      <c r="E48" s="285" t="s">
        <v>166</v>
      </c>
      <c r="F48" s="285" t="s">
        <v>158</v>
      </c>
      <c r="G48" s="285" t="s">
        <v>166</v>
      </c>
      <c r="H48" s="285" t="s">
        <v>158</v>
      </c>
      <c r="I48" s="285" t="s">
        <v>166</v>
      </c>
      <c r="J48" s="285" t="s">
        <v>158</v>
      </c>
      <c r="K48" s="285" t="s">
        <v>166</v>
      </c>
      <c r="L48" s="285" t="s">
        <v>158</v>
      </c>
      <c r="M48" s="285" t="s">
        <v>166</v>
      </c>
      <c r="O48" s="299">
        <v>42</v>
      </c>
      <c r="P48" s="285" t="s">
        <v>158</v>
      </c>
      <c r="Q48" s="285" t="s">
        <v>166</v>
      </c>
      <c r="R48" s="285" t="s">
        <v>158</v>
      </c>
      <c r="S48" s="285" t="s">
        <v>166</v>
      </c>
      <c r="T48" s="285" t="s">
        <v>158</v>
      </c>
      <c r="U48" s="285" t="s">
        <v>166</v>
      </c>
      <c r="V48" s="288">
        <f t="shared" si="2"/>
        <v>0</v>
      </c>
      <c r="W48" s="288">
        <f t="shared" si="3"/>
        <v>0</v>
      </c>
    </row>
    <row r="49" spans="1:27" ht="14.1" customHeight="1">
      <c r="A49" s="299">
        <v>43</v>
      </c>
      <c r="B49" s="285" t="s">
        <v>158</v>
      </c>
      <c r="C49" s="285" t="s">
        <v>166</v>
      </c>
      <c r="D49" s="285" t="s">
        <v>158</v>
      </c>
      <c r="E49" s="285" t="s">
        <v>166</v>
      </c>
      <c r="F49" s="285" t="s">
        <v>158</v>
      </c>
      <c r="G49" s="285" t="s">
        <v>166</v>
      </c>
      <c r="H49" s="285" t="s">
        <v>158</v>
      </c>
      <c r="I49" s="285" t="s">
        <v>166</v>
      </c>
      <c r="J49" s="285" t="s">
        <v>158</v>
      </c>
      <c r="K49" s="285" t="s">
        <v>166</v>
      </c>
      <c r="L49" s="285" t="s">
        <v>158</v>
      </c>
      <c r="M49" s="285" t="s">
        <v>166</v>
      </c>
      <c r="O49" s="299">
        <v>43</v>
      </c>
      <c r="P49" s="285" t="s">
        <v>158</v>
      </c>
      <c r="Q49" s="285" t="s">
        <v>166</v>
      </c>
      <c r="R49" s="285" t="s">
        <v>158</v>
      </c>
      <c r="S49" s="285" t="s">
        <v>166</v>
      </c>
      <c r="T49" s="285" t="s">
        <v>158</v>
      </c>
      <c r="U49" s="285" t="s">
        <v>166</v>
      </c>
      <c r="V49" s="288">
        <f t="shared" si="2"/>
        <v>0</v>
      </c>
      <c r="W49" s="288">
        <f t="shared" si="3"/>
        <v>0</v>
      </c>
    </row>
    <row r="50" spans="1:27" ht="14.1" customHeight="1">
      <c r="A50" s="299">
        <v>44</v>
      </c>
      <c r="B50" s="285" t="s">
        <v>158</v>
      </c>
      <c r="C50" s="285" t="s">
        <v>166</v>
      </c>
      <c r="D50" s="285" t="s">
        <v>158</v>
      </c>
      <c r="E50" s="285" t="s">
        <v>166</v>
      </c>
      <c r="F50" s="285" t="s">
        <v>158</v>
      </c>
      <c r="G50" s="285" t="s">
        <v>166</v>
      </c>
      <c r="H50" s="285" t="s">
        <v>158</v>
      </c>
      <c r="I50" s="285" t="s">
        <v>166</v>
      </c>
      <c r="J50" s="285" t="s">
        <v>158</v>
      </c>
      <c r="K50" s="285" t="s">
        <v>166</v>
      </c>
      <c r="L50" s="285" t="s">
        <v>158</v>
      </c>
      <c r="M50" s="285" t="s">
        <v>166</v>
      </c>
      <c r="O50" s="299">
        <v>44</v>
      </c>
      <c r="P50" s="285" t="s">
        <v>158</v>
      </c>
      <c r="Q50" s="285" t="s">
        <v>166</v>
      </c>
      <c r="R50" s="285" t="s">
        <v>158</v>
      </c>
      <c r="S50" s="285" t="s">
        <v>166</v>
      </c>
      <c r="T50" s="285" t="s">
        <v>158</v>
      </c>
      <c r="U50" s="285" t="s">
        <v>166</v>
      </c>
      <c r="V50" s="282">
        <f t="shared" si="2"/>
        <v>0</v>
      </c>
      <c r="W50" s="282">
        <f t="shared" si="3"/>
        <v>0</v>
      </c>
    </row>
    <row r="51" spans="1:27" ht="14.1" customHeight="1">
      <c r="A51" s="300">
        <v>45</v>
      </c>
      <c r="B51" s="289" t="s">
        <v>158</v>
      </c>
      <c r="C51" s="289" t="s">
        <v>166</v>
      </c>
      <c r="D51" s="289" t="s">
        <v>158</v>
      </c>
      <c r="E51" s="289" t="s">
        <v>166</v>
      </c>
      <c r="F51" s="289" t="s">
        <v>158</v>
      </c>
      <c r="G51" s="289" t="s">
        <v>166</v>
      </c>
      <c r="H51" s="289" t="s">
        <v>158</v>
      </c>
      <c r="I51" s="289" t="s">
        <v>166</v>
      </c>
      <c r="J51" s="289" t="s">
        <v>158</v>
      </c>
      <c r="K51" s="289" t="s">
        <v>166</v>
      </c>
      <c r="L51" s="289" t="s">
        <v>158</v>
      </c>
      <c r="M51" s="289" t="s">
        <v>166</v>
      </c>
      <c r="O51" s="300">
        <v>45</v>
      </c>
      <c r="P51" s="289" t="s">
        <v>158</v>
      </c>
      <c r="Q51" s="289" t="s">
        <v>166</v>
      </c>
      <c r="R51" s="289" t="s">
        <v>158</v>
      </c>
      <c r="S51" s="289" t="s">
        <v>166</v>
      </c>
      <c r="T51" s="289" t="s">
        <v>158</v>
      </c>
      <c r="U51" s="289" t="s">
        <v>166</v>
      </c>
      <c r="V51" s="288">
        <f t="shared" si="2"/>
        <v>0</v>
      </c>
      <c r="W51" s="288">
        <f t="shared" si="3"/>
        <v>0</v>
      </c>
    </row>
    <row r="52" spans="1:27" ht="14.1" customHeight="1">
      <c r="A52" s="299">
        <v>46</v>
      </c>
      <c r="B52" s="285" t="s">
        <v>158</v>
      </c>
      <c r="C52" s="285" t="s">
        <v>166</v>
      </c>
      <c r="D52" s="285" t="s">
        <v>158</v>
      </c>
      <c r="E52" s="285" t="s">
        <v>166</v>
      </c>
      <c r="F52" s="285" t="s">
        <v>158</v>
      </c>
      <c r="G52" s="285" t="s">
        <v>166</v>
      </c>
      <c r="H52" s="285" t="s">
        <v>158</v>
      </c>
      <c r="I52" s="285" t="s">
        <v>166</v>
      </c>
      <c r="J52" s="285" t="s">
        <v>158</v>
      </c>
      <c r="K52" s="285" t="s">
        <v>166</v>
      </c>
      <c r="L52" s="285" t="s">
        <v>158</v>
      </c>
      <c r="M52" s="285" t="s">
        <v>166</v>
      </c>
      <c r="O52" s="299">
        <v>46</v>
      </c>
      <c r="P52" s="285" t="s">
        <v>158</v>
      </c>
      <c r="Q52" s="285" t="s">
        <v>166</v>
      </c>
      <c r="R52" s="285" t="s">
        <v>158</v>
      </c>
      <c r="S52" s="285" t="s">
        <v>166</v>
      </c>
      <c r="T52" s="285" t="s">
        <v>158</v>
      </c>
      <c r="U52" s="285" t="s">
        <v>166</v>
      </c>
      <c r="V52" s="288">
        <f t="shared" si="2"/>
        <v>0</v>
      </c>
      <c r="W52" s="288">
        <f t="shared" si="3"/>
        <v>0</v>
      </c>
    </row>
    <row r="53" spans="1:27" ht="14.1" customHeight="1">
      <c r="A53" s="299">
        <v>47</v>
      </c>
      <c r="B53" s="285" t="s">
        <v>158</v>
      </c>
      <c r="C53" s="285" t="s">
        <v>166</v>
      </c>
      <c r="D53" s="285" t="s">
        <v>158</v>
      </c>
      <c r="E53" s="285" t="s">
        <v>166</v>
      </c>
      <c r="F53" s="285" t="s">
        <v>158</v>
      </c>
      <c r="G53" s="285" t="s">
        <v>166</v>
      </c>
      <c r="H53" s="285" t="s">
        <v>158</v>
      </c>
      <c r="I53" s="285" t="s">
        <v>166</v>
      </c>
      <c r="J53" s="285" t="s">
        <v>158</v>
      </c>
      <c r="K53" s="285" t="s">
        <v>166</v>
      </c>
      <c r="L53" s="285" t="s">
        <v>158</v>
      </c>
      <c r="M53" s="285" t="s">
        <v>166</v>
      </c>
      <c r="O53" s="299">
        <v>47</v>
      </c>
      <c r="P53" s="285" t="s">
        <v>158</v>
      </c>
      <c r="Q53" s="285" t="s">
        <v>166</v>
      </c>
      <c r="R53" s="285" t="s">
        <v>158</v>
      </c>
      <c r="S53" s="285" t="s">
        <v>166</v>
      </c>
      <c r="T53" s="285" t="s">
        <v>158</v>
      </c>
      <c r="U53" s="285" t="s">
        <v>166</v>
      </c>
      <c r="V53" s="288">
        <f t="shared" si="2"/>
        <v>0</v>
      </c>
      <c r="W53" s="288">
        <f t="shared" si="3"/>
        <v>0</v>
      </c>
    </row>
    <row r="54" spans="1:27" ht="14.1" customHeight="1">
      <c r="A54" s="299">
        <v>48</v>
      </c>
      <c r="B54" s="285" t="s">
        <v>158</v>
      </c>
      <c r="C54" s="285" t="s">
        <v>166</v>
      </c>
      <c r="D54" s="285" t="s">
        <v>158</v>
      </c>
      <c r="E54" s="285" t="s">
        <v>166</v>
      </c>
      <c r="F54" s="285" t="s">
        <v>158</v>
      </c>
      <c r="G54" s="285" t="s">
        <v>166</v>
      </c>
      <c r="H54" s="285" t="s">
        <v>158</v>
      </c>
      <c r="I54" s="285" t="s">
        <v>166</v>
      </c>
      <c r="J54" s="285" t="s">
        <v>158</v>
      </c>
      <c r="K54" s="285" t="s">
        <v>166</v>
      </c>
      <c r="L54" s="285" t="s">
        <v>158</v>
      </c>
      <c r="M54" s="285" t="s">
        <v>166</v>
      </c>
      <c r="O54" s="299">
        <v>48</v>
      </c>
      <c r="P54" s="285" t="s">
        <v>158</v>
      </c>
      <c r="Q54" s="285" t="s">
        <v>166</v>
      </c>
      <c r="R54" s="285" t="s">
        <v>158</v>
      </c>
      <c r="S54" s="285" t="s">
        <v>166</v>
      </c>
      <c r="T54" s="285" t="s">
        <v>158</v>
      </c>
      <c r="U54" s="285" t="s">
        <v>166</v>
      </c>
      <c r="V54" s="288">
        <f t="shared" si="2"/>
        <v>0</v>
      </c>
      <c r="W54" s="288">
        <f t="shared" si="3"/>
        <v>0</v>
      </c>
    </row>
    <row r="55" spans="1:27" ht="14.1" customHeight="1">
      <c r="A55" s="298">
        <v>49</v>
      </c>
      <c r="B55" s="287" t="s">
        <v>158</v>
      </c>
      <c r="C55" s="287" t="s">
        <v>166</v>
      </c>
      <c r="D55" s="287" t="s">
        <v>158</v>
      </c>
      <c r="E55" s="287" t="s">
        <v>166</v>
      </c>
      <c r="F55" s="287" t="s">
        <v>158</v>
      </c>
      <c r="G55" s="287" t="s">
        <v>166</v>
      </c>
      <c r="H55" s="287" t="s">
        <v>158</v>
      </c>
      <c r="I55" s="287" t="s">
        <v>166</v>
      </c>
      <c r="J55" s="287" t="s">
        <v>158</v>
      </c>
      <c r="K55" s="287" t="s">
        <v>166</v>
      </c>
      <c r="L55" s="287" t="s">
        <v>158</v>
      </c>
      <c r="M55" s="287" t="s">
        <v>166</v>
      </c>
      <c r="O55" s="298">
        <v>49</v>
      </c>
      <c r="P55" s="287" t="s">
        <v>158</v>
      </c>
      <c r="Q55" s="287" t="s">
        <v>166</v>
      </c>
      <c r="R55" s="287" t="s">
        <v>158</v>
      </c>
      <c r="S55" s="287" t="s">
        <v>166</v>
      </c>
      <c r="T55" s="287" t="s">
        <v>158</v>
      </c>
      <c r="U55" s="287" t="s">
        <v>166</v>
      </c>
      <c r="V55" s="282">
        <f t="shared" si="2"/>
        <v>0</v>
      </c>
      <c r="W55" s="282">
        <f t="shared" si="3"/>
        <v>0</v>
      </c>
    </row>
    <row r="56" spans="1:27" s="296" customFormat="1" ht="15.95" customHeight="1">
      <c r="A56" s="297" t="s">
        <v>389</v>
      </c>
      <c r="B56" s="297"/>
      <c r="C56" s="297"/>
      <c r="O56" s="297"/>
      <c r="Y56" s="276"/>
      <c r="Z56" s="276"/>
      <c r="AA56" s="276"/>
    </row>
    <row r="57" spans="1:27" s="296" customFormat="1" ht="15.95" customHeight="1">
      <c r="A57" s="297" t="s">
        <v>388</v>
      </c>
      <c r="B57" s="297"/>
      <c r="C57" s="297"/>
      <c r="O57" s="297"/>
      <c r="Y57" s="276"/>
      <c r="Z57" s="276"/>
      <c r="AA57" s="276"/>
    </row>
    <row r="58" spans="1:27" s="296" customFormat="1" ht="15.95" customHeight="1">
      <c r="A58" s="297" t="s">
        <v>387</v>
      </c>
      <c r="B58" s="297"/>
      <c r="C58" s="297"/>
      <c r="H58" s="297"/>
      <c r="O58" s="297"/>
      <c r="Y58" s="276"/>
      <c r="Z58" s="276"/>
      <c r="AA58" s="276"/>
    </row>
    <row r="59" spans="1:27" s="296" customFormat="1" ht="15.95" customHeight="1">
      <c r="A59" s="297" t="s">
        <v>386</v>
      </c>
      <c r="B59" s="297"/>
      <c r="C59" s="297"/>
      <c r="O59" s="297"/>
      <c r="Y59" s="276"/>
      <c r="Z59" s="276"/>
      <c r="AA59" s="276"/>
    </row>
    <row r="60" spans="1:27">
      <c r="P60" s="277" t="s">
        <v>158</v>
      </c>
      <c r="Q60" s="277" t="s">
        <v>166</v>
      </c>
      <c r="R60" s="277" t="s">
        <v>158</v>
      </c>
      <c r="S60" s="277" t="s">
        <v>166</v>
      </c>
      <c r="T60" s="277" t="s">
        <v>158</v>
      </c>
      <c r="U60" s="277" t="s">
        <v>166</v>
      </c>
      <c r="V60" s="277" t="s">
        <v>158</v>
      </c>
      <c r="W60" s="277" t="s">
        <v>166</v>
      </c>
      <c r="X60" s="277"/>
      <c r="Y60" s="277"/>
      <c r="Z60" s="277"/>
    </row>
    <row r="61" spans="1:27">
      <c r="P61" s="277"/>
      <c r="Q61" s="277"/>
      <c r="R61" s="277"/>
      <c r="S61" s="277"/>
      <c r="T61" s="277"/>
      <c r="U61" s="277"/>
      <c r="V61" s="277"/>
      <c r="W61" s="277"/>
      <c r="X61" s="277"/>
      <c r="Y61" s="277"/>
      <c r="Z61" s="277"/>
    </row>
    <row r="62" spans="1:27">
      <c r="P62" s="277"/>
      <c r="Q62" s="277"/>
      <c r="R62" s="277"/>
      <c r="S62" s="277"/>
      <c r="T62" s="277"/>
      <c r="U62" s="277"/>
      <c r="V62" s="277"/>
      <c r="W62" s="277"/>
      <c r="X62" s="277"/>
      <c r="Y62" s="277"/>
      <c r="Z62" s="277"/>
    </row>
    <row r="63" spans="1:27">
      <c r="P63" s="277"/>
      <c r="Q63" s="277"/>
      <c r="R63" s="277"/>
      <c r="S63" s="277"/>
      <c r="T63" s="277"/>
      <c r="U63" s="277"/>
      <c r="V63" s="277"/>
      <c r="W63" s="277"/>
      <c r="X63" s="277"/>
      <c r="Y63" s="277"/>
      <c r="Z63" s="277"/>
    </row>
    <row r="64" spans="1:27">
      <c r="P64" s="277"/>
      <c r="Q64" s="277"/>
      <c r="R64" s="277"/>
      <c r="S64" s="277"/>
      <c r="T64" s="277"/>
      <c r="U64" s="277"/>
      <c r="V64" s="277"/>
      <c r="W64" s="277"/>
      <c r="X64" s="277"/>
      <c r="Y64" s="277"/>
      <c r="Z64" s="277"/>
    </row>
    <row r="65" spans="1:26">
      <c r="A65" s="295" t="s">
        <v>385</v>
      </c>
      <c r="O65" s="295" t="s">
        <v>385</v>
      </c>
      <c r="P65" s="277"/>
      <c r="Q65" s="277"/>
      <c r="R65" s="277"/>
      <c r="S65" s="277"/>
      <c r="T65" s="277"/>
      <c r="U65" s="277"/>
      <c r="V65" s="277"/>
      <c r="W65" s="277"/>
      <c r="X65" s="277"/>
    </row>
    <row r="66" spans="1:26" ht="14.1" customHeight="1">
      <c r="A66" s="1027" t="s">
        <v>384</v>
      </c>
      <c r="B66" s="1024" t="s">
        <v>281</v>
      </c>
      <c r="C66" s="1025"/>
      <c r="D66" s="1024" t="s">
        <v>280</v>
      </c>
      <c r="E66" s="1025"/>
      <c r="F66" s="1024" t="s">
        <v>279</v>
      </c>
      <c r="G66" s="1025"/>
      <c r="H66" s="1024" t="s">
        <v>278</v>
      </c>
      <c r="I66" s="1025"/>
      <c r="J66" s="1024" t="s">
        <v>277</v>
      </c>
      <c r="K66" s="1025"/>
      <c r="L66" s="1026" t="s">
        <v>276</v>
      </c>
      <c r="M66" s="1025"/>
      <c r="O66" s="1027" t="s">
        <v>384</v>
      </c>
      <c r="P66" s="1026" t="s">
        <v>268</v>
      </c>
      <c r="Q66" s="1025"/>
      <c r="R66" s="1026" t="s">
        <v>267</v>
      </c>
      <c r="S66" s="1025"/>
      <c r="T66" s="1024" t="s">
        <v>266</v>
      </c>
      <c r="U66" s="1025"/>
      <c r="V66" s="1024" t="s">
        <v>0</v>
      </c>
      <c r="W66" s="1025"/>
      <c r="X66" s="277"/>
    </row>
    <row r="67" spans="1:26" ht="14.1" customHeight="1">
      <c r="A67" s="1028"/>
      <c r="B67" s="294" t="s">
        <v>383</v>
      </c>
      <c r="C67" s="294" t="s">
        <v>382</v>
      </c>
      <c r="D67" s="294" t="s">
        <v>383</v>
      </c>
      <c r="E67" s="294" t="s">
        <v>382</v>
      </c>
      <c r="F67" s="294" t="s">
        <v>383</v>
      </c>
      <c r="G67" s="294" t="s">
        <v>382</v>
      </c>
      <c r="H67" s="294" t="s">
        <v>383</v>
      </c>
      <c r="I67" s="294" t="s">
        <v>382</v>
      </c>
      <c r="J67" s="294" t="s">
        <v>383</v>
      </c>
      <c r="K67" s="294" t="s">
        <v>382</v>
      </c>
      <c r="L67" s="293" t="s">
        <v>383</v>
      </c>
      <c r="M67" s="293" t="s">
        <v>382</v>
      </c>
      <c r="O67" s="1028"/>
      <c r="P67" s="293" t="s">
        <v>383</v>
      </c>
      <c r="Q67" s="293" t="s">
        <v>382</v>
      </c>
      <c r="R67" s="293" t="s">
        <v>383</v>
      </c>
      <c r="S67" s="293" t="s">
        <v>382</v>
      </c>
      <c r="T67" s="293" t="s">
        <v>383</v>
      </c>
      <c r="U67" s="293" t="s">
        <v>382</v>
      </c>
      <c r="V67" s="293" t="s">
        <v>383</v>
      </c>
      <c r="W67" s="293" t="s">
        <v>382</v>
      </c>
      <c r="X67" s="277"/>
    </row>
    <row r="68" spans="1:26" ht="14.1" customHeight="1">
      <c r="A68" s="292" t="s">
        <v>381</v>
      </c>
      <c r="B68" s="291" t="s">
        <v>186</v>
      </c>
      <c r="C68" s="291" t="s">
        <v>28</v>
      </c>
      <c r="D68" s="291" t="s">
        <v>186</v>
      </c>
      <c r="E68" s="291" t="s">
        <v>28</v>
      </c>
      <c r="F68" s="291" t="s">
        <v>186</v>
      </c>
      <c r="G68" s="291" t="s">
        <v>28</v>
      </c>
      <c r="H68" s="291" t="s">
        <v>186</v>
      </c>
      <c r="I68" s="291" t="s">
        <v>28</v>
      </c>
      <c r="J68" s="291" t="s">
        <v>186</v>
      </c>
      <c r="K68" s="291" t="s">
        <v>28</v>
      </c>
      <c r="L68" s="291" t="s">
        <v>186</v>
      </c>
      <c r="M68" s="291" t="s">
        <v>28</v>
      </c>
      <c r="O68" s="292" t="s">
        <v>381</v>
      </c>
      <c r="P68" s="291" t="s">
        <v>186</v>
      </c>
      <c r="Q68" s="291" t="s">
        <v>28</v>
      </c>
      <c r="R68" s="291" t="s">
        <v>186</v>
      </c>
      <c r="S68" s="291" t="s">
        <v>28</v>
      </c>
      <c r="T68" s="291" t="s">
        <v>186</v>
      </c>
      <c r="U68" s="291" t="s">
        <v>28</v>
      </c>
      <c r="V68" s="291" t="s">
        <v>186</v>
      </c>
      <c r="W68" s="291" t="s">
        <v>28</v>
      </c>
      <c r="X68" s="277"/>
      <c r="Z68" s="277"/>
    </row>
    <row r="69" spans="1:26" ht="14.1" customHeight="1">
      <c r="A69" s="286">
        <v>50</v>
      </c>
      <c r="B69" s="285" t="s">
        <v>158</v>
      </c>
      <c r="C69" s="285" t="s">
        <v>166</v>
      </c>
      <c r="D69" s="285" t="s">
        <v>158</v>
      </c>
      <c r="E69" s="285" t="s">
        <v>166</v>
      </c>
      <c r="F69" s="285" t="s">
        <v>158</v>
      </c>
      <c r="G69" s="285" t="s">
        <v>166</v>
      </c>
      <c r="H69" s="285" t="s">
        <v>158</v>
      </c>
      <c r="I69" s="285" t="s">
        <v>166</v>
      </c>
      <c r="J69" s="285" t="s">
        <v>158</v>
      </c>
      <c r="K69" s="285" t="s">
        <v>166</v>
      </c>
      <c r="L69" s="285" t="s">
        <v>158</v>
      </c>
      <c r="M69" s="285" t="s">
        <v>166</v>
      </c>
      <c r="O69" s="286">
        <v>50</v>
      </c>
      <c r="P69" s="285" t="s">
        <v>158</v>
      </c>
      <c r="Q69" s="285" t="s">
        <v>166</v>
      </c>
      <c r="R69" s="285" t="s">
        <v>158</v>
      </c>
      <c r="S69" s="285" t="s">
        <v>166</v>
      </c>
      <c r="T69" s="285" t="s">
        <v>158</v>
      </c>
      <c r="U69" s="285" t="s">
        <v>166</v>
      </c>
      <c r="V69" s="288">
        <v>0</v>
      </c>
      <c r="W69" s="288">
        <v>0</v>
      </c>
      <c r="Z69" s="277"/>
    </row>
    <row r="70" spans="1:26" ht="14.1" customHeight="1">
      <c r="A70" s="286">
        <v>51</v>
      </c>
      <c r="B70" s="285" t="s">
        <v>158</v>
      </c>
      <c r="C70" s="285" t="s">
        <v>166</v>
      </c>
      <c r="D70" s="285" t="s">
        <v>158</v>
      </c>
      <c r="E70" s="285" t="s">
        <v>166</v>
      </c>
      <c r="F70" s="285" t="s">
        <v>158</v>
      </c>
      <c r="G70" s="285" t="s">
        <v>166</v>
      </c>
      <c r="H70" s="285" t="s">
        <v>158</v>
      </c>
      <c r="I70" s="285" t="s">
        <v>166</v>
      </c>
      <c r="J70" s="285" t="s">
        <v>158</v>
      </c>
      <c r="K70" s="285" t="s">
        <v>166</v>
      </c>
      <c r="L70" s="285" t="s">
        <v>158</v>
      </c>
      <c r="M70" s="285" t="s">
        <v>166</v>
      </c>
      <c r="O70" s="286">
        <v>51</v>
      </c>
      <c r="P70" s="285" t="s">
        <v>158</v>
      </c>
      <c r="Q70" s="285" t="s">
        <v>166</v>
      </c>
      <c r="R70" s="285" t="s">
        <v>158</v>
      </c>
      <c r="S70" s="285" t="s">
        <v>166</v>
      </c>
      <c r="T70" s="285" t="s">
        <v>158</v>
      </c>
      <c r="U70" s="285" t="s">
        <v>166</v>
      </c>
      <c r="V70" s="288">
        <v>0</v>
      </c>
      <c r="W70" s="288">
        <v>0</v>
      </c>
      <c r="Z70" s="277"/>
    </row>
    <row r="71" spans="1:26" ht="14.1" customHeight="1">
      <c r="A71" s="286">
        <v>52</v>
      </c>
      <c r="B71" s="285" t="s">
        <v>158</v>
      </c>
      <c r="C71" s="285" t="s">
        <v>166</v>
      </c>
      <c r="D71" s="285" t="s">
        <v>158</v>
      </c>
      <c r="E71" s="285" t="s">
        <v>166</v>
      </c>
      <c r="F71" s="285" t="s">
        <v>158</v>
      </c>
      <c r="G71" s="285" t="s">
        <v>166</v>
      </c>
      <c r="H71" s="285" t="s">
        <v>158</v>
      </c>
      <c r="I71" s="285" t="s">
        <v>166</v>
      </c>
      <c r="J71" s="285" t="s">
        <v>158</v>
      </c>
      <c r="K71" s="285" t="s">
        <v>166</v>
      </c>
      <c r="L71" s="285" t="s">
        <v>158</v>
      </c>
      <c r="M71" s="285" t="s">
        <v>166</v>
      </c>
      <c r="O71" s="286">
        <v>52</v>
      </c>
      <c r="P71" s="285" t="s">
        <v>158</v>
      </c>
      <c r="Q71" s="285" t="s">
        <v>166</v>
      </c>
      <c r="R71" s="285" t="s">
        <v>158</v>
      </c>
      <c r="S71" s="285" t="s">
        <v>166</v>
      </c>
      <c r="T71" s="285" t="s">
        <v>158</v>
      </c>
      <c r="U71" s="285" t="s">
        <v>166</v>
      </c>
      <c r="V71" s="288">
        <v>0</v>
      </c>
      <c r="W71" s="288">
        <v>0</v>
      </c>
      <c r="Z71" s="277"/>
    </row>
    <row r="72" spans="1:26" ht="14.1" customHeight="1">
      <c r="A72" s="286">
        <v>53</v>
      </c>
      <c r="B72" s="285" t="s">
        <v>158</v>
      </c>
      <c r="C72" s="285" t="s">
        <v>166</v>
      </c>
      <c r="D72" s="285" t="s">
        <v>158</v>
      </c>
      <c r="E72" s="285" t="s">
        <v>166</v>
      </c>
      <c r="F72" s="285" t="s">
        <v>158</v>
      </c>
      <c r="G72" s="285" t="s">
        <v>166</v>
      </c>
      <c r="H72" s="285" t="s">
        <v>158</v>
      </c>
      <c r="I72" s="285" t="s">
        <v>166</v>
      </c>
      <c r="J72" s="285" t="s">
        <v>158</v>
      </c>
      <c r="K72" s="285" t="s">
        <v>166</v>
      </c>
      <c r="L72" s="285" t="s">
        <v>158</v>
      </c>
      <c r="M72" s="285" t="s">
        <v>166</v>
      </c>
      <c r="O72" s="286">
        <v>53</v>
      </c>
      <c r="P72" s="285" t="s">
        <v>158</v>
      </c>
      <c r="Q72" s="285" t="s">
        <v>166</v>
      </c>
      <c r="R72" s="285" t="s">
        <v>158</v>
      </c>
      <c r="S72" s="285" t="s">
        <v>166</v>
      </c>
      <c r="T72" s="285" t="s">
        <v>158</v>
      </c>
      <c r="U72" s="285" t="s">
        <v>166</v>
      </c>
      <c r="V72" s="288">
        <v>0</v>
      </c>
      <c r="W72" s="288">
        <v>0</v>
      </c>
      <c r="Z72" s="277"/>
    </row>
    <row r="73" spans="1:26" ht="14.1" customHeight="1">
      <c r="A73" s="286">
        <v>54</v>
      </c>
      <c r="B73" s="285" t="s">
        <v>158</v>
      </c>
      <c r="C73" s="285" t="s">
        <v>166</v>
      </c>
      <c r="D73" s="285" t="s">
        <v>158</v>
      </c>
      <c r="E73" s="285" t="s">
        <v>166</v>
      </c>
      <c r="F73" s="285" t="s">
        <v>158</v>
      </c>
      <c r="G73" s="285" t="s">
        <v>166</v>
      </c>
      <c r="H73" s="285" t="s">
        <v>158</v>
      </c>
      <c r="I73" s="285" t="s">
        <v>166</v>
      </c>
      <c r="J73" s="285" t="s">
        <v>158</v>
      </c>
      <c r="K73" s="285" t="s">
        <v>166</v>
      </c>
      <c r="L73" s="285" t="s">
        <v>158</v>
      </c>
      <c r="M73" s="285" t="s">
        <v>166</v>
      </c>
      <c r="O73" s="286">
        <v>54</v>
      </c>
      <c r="P73" s="285" t="s">
        <v>158</v>
      </c>
      <c r="Q73" s="285" t="s">
        <v>166</v>
      </c>
      <c r="R73" s="285" t="s">
        <v>158</v>
      </c>
      <c r="S73" s="285" t="s">
        <v>166</v>
      </c>
      <c r="T73" s="285" t="s">
        <v>158</v>
      </c>
      <c r="U73" s="285" t="s">
        <v>166</v>
      </c>
      <c r="V73" s="288">
        <v>0</v>
      </c>
      <c r="W73" s="288">
        <v>0</v>
      </c>
      <c r="Z73" s="277"/>
    </row>
    <row r="74" spans="1:26" ht="14.1" customHeight="1">
      <c r="A74" s="290">
        <v>55</v>
      </c>
      <c r="B74" s="289" t="s">
        <v>158</v>
      </c>
      <c r="C74" s="289" t="s">
        <v>166</v>
      </c>
      <c r="D74" s="289" t="s">
        <v>158</v>
      </c>
      <c r="E74" s="289" t="s">
        <v>166</v>
      </c>
      <c r="F74" s="289" t="s">
        <v>158</v>
      </c>
      <c r="G74" s="289" t="s">
        <v>166</v>
      </c>
      <c r="H74" s="289" t="s">
        <v>158</v>
      </c>
      <c r="I74" s="289" t="s">
        <v>166</v>
      </c>
      <c r="J74" s="289" t="s">
        <v>158</v>
      </c>
      <c r="K74" s="289" t="s">
        <v>166</v>
      </c>
      <c r="L74" s="289" t="s">
        <v>158</v>
      </c>
      <c r="M74" s="289" t="s">
        <v>166</v>
      </c>
      <c r="O74" s="290">
        <v>55</v>
      </c>
      <c r="P74" s="289" t="s">
        <v>158</v>
      </c>
      <c r="Q74" s="289" t="s">
        <v>166</v>
      </c>
      <c r="R74" s="289" t="s">
        <v>158</v>
      </c>
      <c r="S74" s="289" t="s">
        <v>166</v>
      </c>
      <c r="T74" s="289" t="s">
        <v>158</v>
      </c>
      <c r="U74" s="289" t="s">
        <v>166</v>
      </c>
      <c r="V74" s="284">
        <v>0</v>
      </c>
      <c r="W74" s="284">
        <v>0</v>
      </c>
      <c r="Z74" s="277"/>
    </row>
    <row r="75" spans="1:26" ht="14.1" customHeight="1">
      <c r="A75" s="286">
        <v>56</v>
      </c>
      <c r="B75" s="285" t="s">
        <v>158</v>
      </c>
      <c r="C75" s="285" t="s">
        <v>166</v>
      </c>
      <c r="D75" s="285" t="s">
        <v>158</v>
      </c>
      <c r="E75" s="285" t="s">
        <v>166</v>
      </c>
      <c r="F75" s="285" t="s">
        <v>158</v>
      </c>
      <c r="G75" s="285" t="s">
        <v>166</v>
      </c>
      <c r="H75" s="285" t="s">
        <v>158</v>
      </c>
      <c r="I75" s="285" t="s">
        <v>166</v>
      </c>
      <c r="J75" s="285" t="s">
        <v>158</v>
      </c>
      <c r="K75" s="285" t="s">
        <v>166</v>
      </c>
      <c r="L75" s="285" t="s">
        <v>158</v>
      </c>
      <c r="M75" s="285" t="s">
        <v>166</v>
      </c>
      <c r="O75" s="286">
        <v>56</v>
      </c>
      <c r="P75" s="285" t="s">
        <v>158</v>
      </c>
      <c r="Q75" s="285" t="s">
        <v>166</v>
      </c>
      <c r="R75" s="285" t="s">
        <v>158</v>
      </c>
      <c r="S75" s="285" t="s">
        <v>166</v>
      </c>
      <c r="T75" s="285" t="s">
        <v>158</v>
      </c>
      <c r="U75" s="285" t="s">
        <v>166</v>
      </c>
      <c r="V75" s="288">
        <v>0</v>
      </c>
      <c r="W75" s="288">
        <v>0</v>
      </c>
      <c r="Z75" s="277"/>
    </row>
    <row r="76" spans="1:26" ht="14.1" customHeight="1">
      <c r="A76" s="286">
        <v>57</v>
      </c>
      <c r="B76" s="285" t="s">
        <v>158</v>
      </c>
      <c r="C76" s="285" t="s">
        <v>166</v>
      </c>
      <c r="D76" s="285" t="s">
        <v>158</v>
      </c>
      <c r="E76" s="285" t="s">
        <v>166</v>
      </c>
      <c r="F76" s="285" t="s">
        <v>158</v>
      </c>
      <c r="G76" s="285" t="s">
        <v>166</v>
      </c>
      <c r="H76" s="285" t="s">
        <v>158</v>
      </c>
      <c r="I76" s="285" t="s">
        <v>166</v>
      </c>
      <c r="J76" s="285" t="s">
        <v>158</v>
      </c>
      <c r="K76" s="285" t="s">
        <v>166</v>
      </c>
      <c r="L76" s="285" t="s">
        <v>158</v>
      </c>
      <c r="M76" s="285" t="s">
        <v>166</v>
      </c>
      <c r="O76" s="286">
        <v>57</v>
      </c>
      <c r="P76" s="285" t="s">
        <v>158</v>
      </c>
      <c r="Q76" s="285" t="s">
        <v>166</v>
      </c>
      <c r="R76" s="285" t="s">
        <v>158</v>
      </c>
      <c r="S76" s="285" t="s">
        <v>166</v>
      </c>
      <c r="T76" s="285" t="s">
        <v>158</v>
      </c>
      <c r="U76" s="285" t="s">
        <v>166</v>
      </c>
      <c r="V76" s="288">
        <v>0</v>
      </c>
      <c r="W76" s="288">
        <v>0</v>
      </c>
      <c r="Z76" s="277"/>
    </row>
    <row r="77" spans="1:26" ht="14.1" customHeight="1">
      <c r="A77" s="286">
        <v>58</v>
      </c>
      <c r="B77" s="285" t="s">
        <v>158</v>
      </c>
      <c r="C77" s="285" t="s">
        <v>166</v>
      </c>
      <c r="D77" s="285" t="s">
        <v>158</v>
      </c>
      <c r="E77" s="285" t="s">
        <v>166</v>
      </c>
      <c r="F77" s="285" t="s">
        <v>158</v>
      </c>
      <c r="G77" s="285" t="s">
        <v>166</v>
      </c>
      <c r="H77" s="285" t="s">
        <v>158</v>
      </c>
      <c r="I77" s="285" t="s">
        <v>166</v>
      </c>
      <c r="J77" s="285" t="s">
        <v>158</v>
      </c>
      <c r="K77" s="285" t="s">
        <v>166</v>
      </c>
      <c r="L77" s="285" t="s">
        <v>158</v>
      </c>
      <c r="M77" s="285" t="s">
        <v>166</v>
      </c>
      <c r="O77" s="286">
        <v>58</v>
      </c>
      <c r="P77" s="285" t="s">
        <v>158</v>
      </c>
      <c r="Q77" s="285" t="s">
        <v>166</v>
      </c>
      <c r="R77" s="285" t="s">
        <v>158</v>
      </c>
      <c r="S77" s="285" t="s">
        <v>166</v>
      </c>
      <c r="T77" s="285" t="s">
        <v>158</v>
      </c>
      <c r="U77" s="285" t="s">
        <v>166</v>
      </c>
      <c r="V77" s="288">
        <v>0</v>
      </c>
      <c r="W77" s="288">
        <v>0</v>
      </c>
      <c r="Z77" s="277"/>
    </row>
    <row r="78" spans="1:26" ht="14.1" customHeight="1">
      <c r="A78" s="283">
        <v>59</v>
      </c>
      <c r="B78" s="287" t="s">
        <v>158</v>
      </c>
      <c r="C78" s="287" t="s">
        <v>166</v>
      </c>
      <c r="D78" s="287" t="s">
        <v>158</v>
      </c>
      <c r="E78" s="287" t="s">
        <v>166</v>
      </c>
      <c r="F78" s="287" t="s">
        <v>158</v>
      </c>
      <c r="G78" s="287" t="s">
        <v>166</v>
      </c>
      <c r="H78" s="287" t="s">
        <v>158</v>
      </c>
      <c r="I78" s="287" t="s">
        <v>166</v>
      </c>
      <c r="J78" s="287" t="s">
        <v>158</v>
      </c>
      <c r="K78" s="287" t="s">
        <v>166</v>
      </c>
      <c r="L78" s="287" t="s">
        <v>158</v>
      </c>
      <c r="M78" s="287" t="s">
        <v>166</v>
      </c>
      <c r="O78" s="283">
        <v>59</v>
      </c>
      <c r="P78" s="287" t="s">
        <v>158</v>
      </c>
      <c r="Q78" s="287" t="s">
        <v>166</v>
      </c>
      <c r="R78" s="287" t="s">
        <v>158</v>
      </c>
      <c r="S78" s="287" t="s">
        <v>166</v>
      </c>
      <c r="T78" s="287" t="s">
        <v>158</v>
      </c>
      <c r="U78" s="287" t="s">
        <v>166</v>
      </c>
      <c r="V78" s="282">
        <v>0</v>
      </c>
      <c r="W78" s="282">
        <v>0</v>
      </c>
      <c r="Z78" s="277"/>
    </row>
    <row r="79" spans="1:26" ht="14.1" customHeight="1">
      <c r="A79" s="286">
        <v>60</v>
      </c>
      <c r="B79" s="285">
        <v>554</v>
      </c>
      <c r="C79" s="285">
        <v>64530344</v>
      </c>
      <c r="D79" s="285">
        <v>54</v>
      </c>
      <c r="E79" s="285">
        <v>33947543</v>
      </c>
      <c r="F79" s="285">
        <v>50</v>
      </c>
      <c r="G79" s="285">
        <v>48167018</v>
      </c>
      <c r="H79" s="285">
        <v>165</v>
      </c>
      <c r="I79" s="285">
        <v>178041114</v>
      </c>
      <c r="J79" s="285">
        <v>225</v>
      </c>
      <c r="K79" s="285">
        <v>209973388</v>
      </c>
      <c r="L79" s="285">
        <v>27</v>
      </c>
      <c r="M79" s="285">
        <v>28230853</v>
      </c>
      <c r="O79" s="286">
        <v>60</v>
      </c>
      <c r="P79" s="285" t="s">
        <v>158</v>
      </c>
      <c r="Q79" s="285" t="s">
        <v>166</v>
      </c>
      <c r="R79" s="285" t="s">
        <v>158</v>
      </c>
      <c r="S79" s="285" t="s">
        <v>166</v>
      </c>
      <c r="T79" s="285" t="s">
        <v>158</v>
      </c>
      <c r="U79" s="285" t="s">
        <v>166</v>
      </c>
      <c r="V79" s="288">
        <v>1075</v>
      </c>
      <c r="W79" s="288">
        <v>562890260</v>
      </c>
      <c r="Z79" s="277"/>
    </row>
    <row r="80" spans="1:26" ht="14.1" customHeight="1">
      <c r="A80" s="286">
        <v>61</v>
      </c>
      <c r="B80" s="285">
        <v>875</v>
      </c>
      <c r="C80" s="285">
        <v>94563657</v>
      </c>
      <c r="D80" s="285">
        <v>70</v>
      </c>
      <c r="E80" s="285">
        <v>45512670</v>
      </c>
      <c r="F80" s="285">
        <v>105</v>
      </c>
      <c r="G80" s="285">
        <v>95096707</v>
      </c>
      <c r="H80" s="285">
        <v>237</v>
      </c>
      <c r="I80" s="285">
        <v>282612047</v>
      </c>
      <c r="J80" s="285">
        <v>385</v>
      </c>
      <c r="K80" s="285">
        <v>368687498</v>
      </c>
      <c r="L80" s="285">
        <v>93</v>
      </c>
      <c r="M80" s="285">
        <v>104752313</v>
      </c>
      <c r="O80" s="286">
        <v>61</v>
      </c>
      <c r="P80" s="285" t="s">
        <v>158</v>
      </c>
      <c r="Q80" s="285" t="s">
        <v>166</v>
      </c>
      <c r="R80" s="285" t="s">
        <v>158</v>
      </c>
      <c r="S80" s="285" t="s">
        <v>166</v>
      </c>
      <c r="T80" s="285" t="s">
        <v>158</v>
      </c>
      <c r="U80" s="285" t="s">
        <v>166</v>
      </c>
      <c r="V80" s="288">
        <v>1765</v>
      </c>
      <c r="W80" s="288">
        <v>991224892</v>
      </c>
      <c r="Z80" s="277"/>
    </row>
    <row r="81" spans="1:26" ht="14.1" customHeight="1">
      <c r="A81" s="286">
        <v>62</v>
      </c>
      <c r="B81" s="285">
        <v>1194</v>
      </c>
      <c r="C81" s="285">
        <v>133520406</v>
      </c>
      <c r="D81" s="285">
        <v>73</v>
      </c>
      <c r="E81" s="285">
        <v>48500320</v>
      </c>
      <c r="F81" s="285">
        <v>126</v>
      </c>
      <c r="G81" s="285">
        <v>113082733</v>
      </c>
      <c r="H81" s="285">
        <v>270</v>
      </c>
      <c r="I81" s="285">
        <v>367591596</v>
      </c>
      <c r="J81" s="285">
        <v>547</v>
      </c>
      <c r="K81" s="285">
        <v>548724217</v>
      </c>
      <c r="L81" s="285">
        <v>210</v>
      </c>
      <c r="M81" s="285">
        <v>249512866</v>
      </c>
      <c r="O81" s="286">
        <v>62</v>
      </c>
      <c r="P81" s="285" t="s">
        <v>158</v>
      </c>
      <c r="Q81" s="285" t="s">
        <v>166</v>
      </c>
      <c r="R81" s="285" t="s">
        <v>158</v>
      </c>
      <c r="S81" s="285" t="s">
        <v>166</v>
      </c>
      <c r="T81" s="285" t="s">
        <v>158</v>
      </c>
      <c r="U81" s="285" t="s">
        <v>166</v>
      </c>
      <c r="V81" s="288">
        <v>2420</v>
      </c>
      <c r="W81" s="288">
        <v>1460932138</v>
      </c>
      <c r="Z81" s="277"/>
    </row>
    <row r="82" spans="1:26" ht="14.1" customHeight="1">
      <c r="A82" s="286">
        <v>63</v>
      </c>
      <c r="B82" s="285">
        <v>1420</v>
      </c>
      <c r="C82" s="285">
        <v>154581149</v>
      </c>
      <c r="D82" s="285">
        <v>68</v>
      </c>
      <c r="E82" s="285">
        <v>44750714</v>
      </c>
      <c r="F82" s="285">
        <v>121</v>
      </c>
      <c r="G82" s="285">
        <v>109207506</v>
      </c>
      <c r="H82" s="285">
        <v>279</v>
      </c>
      <c r="I82" s="285">
        <v>303787390</v>
      </c>
      <c r="J82" s="285">
        <v>581</v>
      </c>
      <c r="K82" s="285">
        <v>680305983</v>
      </c>
      <c r="L82" s="285">
        <v>253</v>
      </c>
      <c r="M82" s="285">
        <v>301467873</v>
      </c>
      <c r="O82" s="286">
        <v>63</v>
      </c>
      <c r="P82" s="285">
        <v>1</v>
      </c>
      <c r="Q82" s="285">
        <v>1298148</v>
      </c>
      <c r="R82" s="285" t="s">
        <v>158</v>
      </c>
      <c r="S82" s="285" t="s">
        <v>166</v>
      </c>
      <c r="T82" s="285" t="s">
        <v>158</v>
      </c>
      <c r="U82" s="285" t="s">
        <v>166</v>
      </c>
      <c r="V82" s="288">
        <v>2723</v>
      </c>
      <c r="W82" s="288">
        <v>1595398763</v>
      </c>
      <c r="Z82" s="277"/>
    </row>
    <row r="83" spans="1:26" ht="14.1" customHeight="1">
      <c r="A83" s="286">
        <v>64</v>
      </c>
      <c r="B83" s="285">
        <v>13510</v>
      </c>
      <c r="C83" s="285">
        <v>2007750856</v>
      </c>
      <c r="D83" s="285">
        <v>684</v>
      </c>
      <c r="E83" s="285">
        <v>681015286</v>
      </c>
      <c r="F83" s="285">
        <v>1191</v>
      </c>
      <c r="G83" s="285">
        <v>1555389659</v>
      </c>
      <c r="H83" s="285">
        <v>2914</v>
      </c>
      <c r="I83" s="285">
        <v>4682912795</v>
      </c>
      <c r="J83" s="285">
        <v>7590</v>
      </c>
      <c r="K83" s="285">
        <v>11867430094</v>
      </c>
      <c r="L83" s="285">
        <v>5454</v>
      </c>
      <c r="M83" s="285">
        <v>8203505329</v>
      </c>
      <c r="O83" s="286">
        <v>64</v>
      </c>
      <c r="P83" s="285">
        <v>1379</v>
      </c>
      <c r="Q83" s="285">
        <v>2276092756</v>
      </c>
      <c r="R83" s="285" t="s">
        <v>158</v>
      </c>
      <c r="S83" s="285" t="s">
        <v>166</v>
      </c>
      <c r="T83" s="285" t="s">
        <v>158</v>
      </c>
      <c r="U83" s="285" t="s">
        <v>166</v>
      </c>
      <c r="V83" s="288">
        <v>32722</v>
      </c>
      <c r="W83" s="288">
        <v>31274096775</v>
      </c>
      <c r="Z83" s="277"/>
    </row>
    <row r="84" spans="1:26" ht="14.1" customHeight="1">
      <c r="A84" s="290">
        <v>65</v>
      </c>
      <c r="B84" s="289">
        <v>19532</v>
      </c>
      <c r="C84" s="289">
        <v>3292256560</v>
      </c>
      <c r="D84" s="289">
        <v>979</v>
      </c>
      <c r="E84" s="289">
        <v>1141101634</v>
      </c>
      <c r="F84" s="289">
        <v>1601</v>
      </c>
      <c r="G84" s="289">
        <v>2306466640</v>
      </c>
      <c r="H84" s="289">
        <v>3856</v>
      </c>
      <c r="I84" s="289">
        <v>7134621226</v>
      </c>
      <c r="J84" s="289">
        <v>10232</v>
      </c>
      <c r="K84" s="289">
        <v>18913694093</v>
      </c>
      <c r="L84" s="289">
        <v>6877</v>
      </c>
      <c r="M84" s="289">
        <v>11723999387</v>
      </c>
      <c r="O84" s="290">
        <v>65</v>
      </c>
      <c r="P84" s="289">
        <v>2038</v>
      </c>
      <c r="Q84" s="289">
        <v>3695969061</v>
      </c>
      <c r="R84" s="289" t="s">
        <v>158</v>
      </c>
      <c r="S84" s="289" t="s">
        <v>166</v>
      </c>
      <c r="T84" s="289" t="s">
        <v>158</v>
      </c>
      <c r="U84" s="289" t="s">
        <v>166</v>
      </c>
      <c r="V84" s="284">
        <v>45115</v>
      </c>
      <c r="W84" s="284">
        <v>48208108601</v>
      </c>
      <c r="Z84" s="277"/>
    </row>
    <row r="85" spans="1:26" ht="14.1" customHeight="1">
      <c r="A85" s="286">
        <v>66</v>
      </c>
      <c r="B85" s="285">
        <v>20349</v>
      </c>
      <c r="C85" s="285">
        <v>3479431729</v>
      </c>
      <c r="D85" s="285">
        <v>1048</v>
      </c>
      <c r="E85" s="285">
        <v>1189294833</v>
      </c>
      <c r="F85" s="285">
        <v>1689</v>
      </c>
      <c r="G85" s="285">
        <v>2464729171</v>
      </c>
      <c r="H85" s="285">
        <v>4148</v>
      </c>
      <c r="I85" s="285">
        <v>7565308093</v>
      </c>
      <c r="J85" s="285">
        <v>10127</v>
      </c>
      <c r="K85" s="285">
        <v>18580497887</v>
      </c>
      <c r="L85" s="285">
        <v>6639</v>
      </c>
      <c r="M85" s="285">
        <v>11160797315</v>
      </c>
      <c r="O85" s="286">
        <v>66</v>
      </c>
      <c r="P85" s="285">
        <v>1632</v>
      </c>
      <c r="Q85" s="285">
        <v>2878026593</v>
      </c>
      <c r="R85" s="285">
        <v>5</v>
      </c>
      <c r="S85" s="285">
        <v>7803296</v>
      </c>
      <c r="T85" s="285" t="s">
        <v>158</v>
      </c>
      <c r="U85" s="285" t="s">
        <v>166</v>
      </c>
      <c r="V85" s="288">
        <v>45637</v>
      </c>
      <c r="W85" s="288">
        <v>47325888917</v>
      </c>
      <c r="Z85" s="277"/>
    </row>
    <row r="86" spans="1:26" ht="14.1" customHeight="1">
      <c r="A86" s="286">
        <v>67</v>
      </c>
      <c r="B86" s="285">
        <v>19359</v>
      </c>
      <c r="C86" s="285">
        <v>3301155270</v>
      </c>
      <c r="D86" s="285">
        <v>926</v>
      </c>
      <c r="E86" s="285">
        <v>1053873350</v>
      </c>
      <c r="F86" s="285">
        <v>1678</v>
      </c>
      <c r="G86" s="285">
        <v>2285974892</v>
      </c>
      <c r="H86" s="285">
        <v>4047</v>
      </c>
      <c r="I86" s="285">
        <v>6878232601</v>
      </c>
      <c r="J86" s="285">
        <v>9857</v>
      </c>
      <c r="K86" s="285">
        <v>18271444740</v>
      </c>
      <c r="L86" s="285">
        <v>6482</v>
      </c>
      <c r="M86" s="285">
        <v>10628254218</v>
      </c>
      <c r="O86" s="286">
        <v>67</v>
      </c>
      <c r="P86" s="285">
        <v>1541</v>
      </c>
      <c r="Q86" s="285">
        <v>2643493693</v>
      </c>
      <c r="R86" s="285">
        <v>8</v>
      </c>
      <c r="S86" s="285">
        <v>12894673</v>
      </c>
      <c r="T86" s="285" t="s">
        <v>158</v>
      </c>
      <c r="U86" s="285" t="s">
        <v>166</v>
      </c>
      <c r="V86" s="288">
        <v>43898</v>
      </c>
      <c r="W86" s="288">
        <v>45075323437</v>
      </c>
      <c r="Z86" s="277"/>
    </row>
    <row r="87" spans="1:26" ht="14.1" customHeight="1">
      <c r="A87" s="286">
        <v>68</v>
      </c>
      <c r="B87" s="285">
        <v>18484</v>
      </c>
      <c r="C87" s="285">
        <v>3190178399</v>
      </c>
      <c r="D87" s="285">
        <v>1018</v>
      </c>
      <c r="E87" s="285">
        <v>1089693004</v>
      </c>
      <c r="F87" s="285">
        <v>1764</v>
      </c>
      <c r="G87" s="285">
        <v>2342575253</v>
      </c>
      <c r="H87" s="285">
        <v>4370</v>
      </c>
      <c r="I87" s="285">
        <v>6927002301</v>
      </c>
      <c r="J87" s="285">
        <v>9007</v>
      </c>
      <c r="K87" s="285">
        <v>15849218410</v>
      </c>
      <c r="L87" s="285">
        <v>7024</v>
      </c>
      <c r="M87" s="285">
        <v>12804725068</v>
      </c>
      <c r="O87" s="286">
        <v>68</v>
      </c>
      <c r="P87" s="285">
        <v>1217</v>
      </c>
      <c r="Q87" s="285">
        <v>2074540270</v>
      </c>
      <c r="R87" s="285">
        <v>6</v>
      </c>
      <c r="S87" s="285">
        <v>9637527</v>
      </c>
      <c r="T87" s="285" t="s">
        <v>158</v>
      </c>
      <c r="U87" s="285" t="s">
        <v>166</v>
      </c>
      <c r="V87" s="288">
        <v>42890</v>
      </c>
      <c r="W87" s="288">
        <v>44287570232</v>
      </c>
      <c r="Z87" s="277"/>
    </row>
    <row r="88" spans="1:26" ht="14.1" customHeight="1">
      <c r="A88" s="283">
        <v>69</v>
      </c>
      <c r="B88" s="287">
        <v>18113</v>
      </c>
      <c r="C88" s="287">
        <v>3070690135</v>
      </c>
      <c r="D88" s="287">
        <v>984</v>
      </c>
      <c r="E88" s="287">
        <v>1027813804</v>
      </c>
      <c r="F88" s="287">
        <v>1688</v>
      </c>
      <c r="G88" s="287">
        <v>2217057416</v>
      </c>
      <c r="H88" s="287">
        <v>4119</v>
      </c>
      <c r="I88" s="287">
        <v>6353364193</v>
      </c>
      <c r="J88" s="287">
        <v>8716</v>
      </c>
      <c r="K88" s="287">
        <v>15143905917</v>
      </c>
      <c r="L88" s="287">
        <v>6628</v>
      </c>
      <c r="M88" s="287">
        <v>12219847699</v>
      </c>
      <c r="O88" s="283">
        <v>69</v>
      </c>
      <c r="P88" s="287">
        <v>1045</v>
      </c>
      <c r="Q88" s="287">
        <v>1758387184</v>
      </c>
      <c r="R88" s="287">
        <v>8</v>
      </c>
      <c r="S88" s="287">
        <v>12440043</v>
      </c>
      <c r="T88" s="287" t="s">
        <v>158</v>
      </c>
      <c r="U88" s="287" t="s">
        <v>166</v>
      </c>
      <c r="V88" s="282">
        <v>41301</v>
      </c>
      <c r="W88" s="282">
        <v>41803506391</v>
      </c>
      <c r="Z88" s="277"/>
    </row>
    <row r="89" spans="1:26" ht="14.1" customHeight="1">
      <c r="A89" s="286">
        <v>70</v>
      </c>
      <c r="B89" s="285">
        <v>17989</v>
      </c>
      <c r="C89" s="285">
        <v>2983207458</v>
      </c>
      <c r="D89" s="285">
        <v>950</v>
      </c>
      <c r="E89" s="285">
        <v>961222237</v>
      </c>
      <c r="F89" s="285">
        <v>1587</v>
      </c>
      <c r="G89" s="285">
        <v>2035365522</v>
      </c>
      <c r="H89" s="285">
        <v>4273</v>
      </c>
      <c r="I89" s="285">
        <v>6338594632</v>
      </c>
      <c r="J89" s="285">
        <v>8791</v>
      </c>
      <c r="K89" s="285">
        <v>15018769416</v>
      </c>
      <c r="L89" s="285">
        <v>6457</v>
      </c>
      <c r="M89" s="285">
        <v>11903710945</v>
      </c>
      <c r="O89" s="286">
        <v>70</v>
      </c>
      <c r="P89" s="285">
        <v>880</v>
      </c>
      <c r="Q89" s="285">
        <v>1468572339</v>
      </c>
      <c r="R89" s="285">
        <v>18</v>
      </c>
      <c r="S89" s="285">
        <v>34369350</v>
      </c>
      <c r="T89" s="285" t="s">
        <v>158</v>
      </c>
      <c r="U89" s="285" t="s">
        <v>166</v>
      </c>
      <c r="V89" s="288">
        <v>40945</v>
      </c>
      <c r="W89" s="288">
        <v>40743811899</v>
      </c>
      <c r="Z89" s="277"/>
    </row>
    <row r="90" spans="1:26" ht="14.1" customHeight="1">
      <c r="A90" s="286">
        <v>71</v>
      </c>
      <c r="B90" s="285">
        <v>16959</v>
      </c>
      <c r="C90" s="285">
        <v>2826242524</v>
      </c>
      <c r="D90" s="285">
        <v>954</v>
      </c>
      <c r="E90" s="285">
        <v>945535144</v>
      </c>
      <c r="F90" s="285">
        <v>1597</v>
      </c>
      <c r="G90" s="285">
        <v>1966519553</v>
      </c>
      <c r="H90" s="285">
        <v>4592</v>
      </c>
      <c r="I90" s="285">
        <v>6636870131</v>
      </c>
      <c r="J90" s="285">
        <v>9379</v>
      </c>
      <c r="K90" s="285">
        <v>15615721833</v>
      </c>
      <c r="L90" s="285">
        <v>6988</v>
      </c>
      <c r="M90" s="285">
        <v>12773412419</v>
      </c>
      <c r="O90" s="286">
        <v>71</v>
      </c>
      <c r="P90" s="285">
        <v>909</v>
      </c>
      <c r="Q90" s="285">
        <v>1489395276</v>
      </c>
      <c r="R90" s="285">
        <v>9</v>
      </c>
      <c r="S90" s="285">
        <v>15776698</v>
      </c>
      <c r="T90" s="285" t="s">
        <v>158</v>
      </c>
      <c r="U90" s="285" t="s">
        <v>166</v>
      </c>
      <c r="V90" s="288">
        <v>41387</v>
      </c>
      <c r="W90" s="288">
        <v>42269473578</v>
      </c>
      <c r="Z90" s="277"/>
    </row>
    <row r="91" spans="1:26" ht="14.1" customHeight="1">
      <c r="A91" s="286">
        <v>72</v>
      </c>
      <c r="B91" s="285">
        <v>16995</v>
      </c>
      <c r="C91" s="285">
        <v>2720196270</v>
      </c>
      <c r="D91" s="285">
        <v>1070</v>
      </c>
      <c r="E91" s="285">
        <v>1005149447</v>
      </c>
      <c r="F91" s="285">
        <v>1730</v>
      </c>
      <c r="G91" s="285">
        <v>2099103542</v>
      </c>
      <c r="H91" s="285">
        <v>4999</v>
      </c>
      <c r="I91" s="285">
        <v>7051062769</v>
      </c>
      <c r="J91" s="285">
        <v>9753</v>
      </c>
      <c r="K91" s="285">
        <v>15926231811</v>
      </c>
      <c r="L91" s="285">
        <v>7004</v>
      </c>
      <c r="M91" s="285">
        <v>12694943838</v>
      </c>
      <c r="O91" s="286">
        <v>72</v>
      </c>
      <c r="P91" s="285">
        <v>722</v>
      </c>
      <c r="Q91" s="285">
        <v>1178653789</v>
      </c>
      <c r="R91" s="285">
        <v>9</v>
      </c>
      <c r="S91" s="285">
        <v>16374984</v>
      </c>
      <c r="T91" s="285" t="s">
        <v>158</v>
      </c>
      <c r="U91" s="285" t="s">
        <v>166</v>
      </c>
      <c r="V91" s="288">
        <v>42282</v>
      </c>
      <c r="W91" s="288">
        <v>42691716450</v>
      </c>
      <c r="Z91" s="277"/>
    </row>
    <row r="92" spans="1:26" ht="14.1" customHeight="1">
      <c r="A92" s="286">
        <v>73</v>
      </c>
      <c r="B92" s="285">
        <v>17197</v>
      </c>
      <c r="C92" s="285">
        <v>2671741972</v>
      </c>
      <c r="D92" s="285">
        <v>1071</v>
      </c>
      <c r="E92" s="285">
        <v>990113524</v>
      </c>
      <c r="F92" s="285">
        <v>1734</v>
      </c>
      <c r="G92" s="285">
        <v>2063405503</v>
      </c>
      <c r="H92" s="285">
        <v>5363</v>
      </c>
      <c r="I92" s="285">
        <v>7514243430</v>
      </c>
      <c r="J92" s="285">
        <v>9776</v>
      </c>
      <c r="K92" s="285">
        <v>15872996877</v>
      </c>
      <c r="L92" s="285">
        <v>6737</v>
      </c>
      <c r="M92" s="285">
        <v>12062821396</v>
      </c>
      <c r="O92" s="286">
        <v>73</v>
      </c>
      <c r="P92" s="285">
        <v>627</v>
      </c>
      <c r="Q92" s="285">
        <v>1120562971</v>
      </c>
      <c r="R92" s="285">
        <v>10</v>
      </c>
      <c r="S92" s="285">
        <v>18786370</v>
      </c>
      <c r="T92" s="285" t="s">
        <v>158</v>
      </c>
      <c r="U92" s="285" t="s">
        <v>166</v>
      </c>
      <c r="V92" s="288">
        <v>42515</v>
      </c>
      <c r="W92" s="288">
        <v>42314672043</v>
      </c>
      <c r="Z92" s="277"/>
    </row>
    <row r="93" spans="1:26" ht="14.1" customHeight="1">
      <c r="A93" s="286">
        <v>74</v>
      </c>
      <c r="B93" s="285">
        <v>11122</v>
      </c>
      <c r="C93" s="285">
        <v>1531216988</v>
      </c>
      <c r="D93" s="285">
        <v>580</v>
      </c>
      <c r="E93" s="285">
        <v>536332643</v>
      </c>
      <c r="F93" s="285">
        <v>921</v>
      </c>
      <c r="G93" s="285">
        <v>1090850325</v>
      </c>
      <c r="H93" s="285">
        <v>2900</v>
      </c>
      <c r="I93" s="285">
        <v>4021308320</v>
      </c>
      <c r="J93" s="285">
        <v>5462</v>
      </c>
      <c r="K93" s="285">
        <v>8818769850</v>
      </c>
      <c r="L93" s="285">
        <v>3831</v>
      </c>
      <c r="M93" s="285">
        <v>6807174026</v>
      </c>
      <c r="O93" s="286">
        <v>74</v>
      </c>
      <c r="P93" s="285">
        <v>339</v>
      </c>
      <c r="Q93" s="285">
        <v>619803702</v>
      </c>
      <c r="R93" s="285">
        <v>4</v>
      </c>
      <c r="S93" s="285">
        <v>8105574</v>
      </c>
      <c r="T93" s="285" t="s">
        <v>158</v>
      </c>
      <c r="U93" s="285" t="s">
        <v>166</v>
      </c>
      <c r="V93" s="288">
        <v>25159</v>
      </c>
      <c r="W93" s="288">
        <v>23433561428</v>
      </c>
      <c r="Z93" s="277"/>
    </row>
    <row r="94" spans="1:26" ht="14.1" customHeight="1">
      <c r="A94" s="290">
        <v>75</v>
      </c>
      <c r="B94" s="289">
        <v>1228</v>
      </c>
      <c r="C94" s="289">
        <v>152956153</v>
      </c>
      <c r="D94" s="289" t="s">
        <v>158</v>
      </c>
      <c r="E94" s="289" t="s">
        <v>166</v>
      </c>
      <c r="F94" s="289" t="s">
        <v>158</v>
      </c>
      <c r="G94" s="289" t="s">
        <v>166</v>
      </c>
      <c r="H94" s="289" t="s">
        <v>158</v>
      </c>
      <c r="I94" s="289" t="s">
        <v>166</v>
      </c>
      <c r="J94" s="289" t="s">
        <v>158</v>
      </c>
      <c r="K94" s="289" t="s">
        <v>166</v>
      </c>
      <c r="L94" s="289" t="s">
        <v>158</v>
      </c>
      <c r="M94" s="289" t="s">
        <v>166</v>
      </c>
      <c r="O94" s="290">
        <v>75</v>
      </c>
      <c r="P94" s="289" t="s">
        <v>158</v>
      </c>
      <c r="Q94" s="289" t="s">
        <v>166</v>
      </c>
      <c r="R94" s="289" t="s">
        <v>158</v>
      </c>
      <c r="S94" s="289" t="s">
        <v>166</v>
      </c>
      <c r="T94" s="289" t="s">
        <v>158</v>
      </c>
      <c r="U94" s="289" t="s">
        <v>166</v>
      </c>
      <c r="V94" s="284">
        <v>1228</v>
      </c>
      <c r="W94" s="284">
        <v>152956153</v>
      </c>
      <c r="Z94" s="277"/>
    </row>
    <row r="95" spans="1:26" ht="14.1" customHeight="1">
      <c r="A95" s="286">
        <v>76</v>
      </c>
      <c r="B95" s="285">
        <v>1020</v>
      </c>
      <c r="C95" s="285">
        <v>116338565</v>
      </c>
      <c r="D95" s="285" t="s">
        <v>158</v>
      </c>
      <c r="E95" s="285" t="s">
        <v>166</v>
      </c>
      <c r="F95" s="285" t="s">
        <v>158</v>
      </c>
      <c r="G95" s="285" t="s">
        <v>166</v>
      </c>
      <c r="H95" s="285" t="s">
        <v>158</v>
      </c>
      <c r="I95" s="285" t="s">
        <v>166</v>
      </c>
      <c r="J95" s="285" t="s">
        <v>158</v>
      </c>
      <c r="K95" s="285" t="s">
        <v>166</v>
      </c>
      <c r="L95" s="285" t="s">
        <v>158</v>
      </c>
      <c r="M95" s="285" t="s">
        <v>166</v>
      </c>
      <c r="O95" s="286">
        <v>76</v>
      </c>
      <c r="P95" s="285" t="s">
        <v>158</v>
      </c>
      <c r="Q95" s="285" t="s">
        <v>166</v>
      </c>
      <c r="R95" s="285" t="s">
        <v>158</v>
      </c>
      <c r="S95" s="285" t="s">
        <v>166</v>
      </c>
      <c r="T95" s="285" t="s">
        <v>158</v>
      </c>
      <c r="U95" s="285" t="s">
        <v>166</v>
      </c>
      <c r="V95" s="288">
        <v>1020</v>
      </c>
      <c r="W95" s="288">
        <v>116338565</v>
      </c>
      <c r="Z95" s="277"/>
    </row>
    <row r="96" spans="1:26" ht="14.1" customHeight="1">
      <c r="A96" s="286">
        <v>77</v>
      </c>
      <c r="B96" s="285">
        <v>830</v>
      </c>
      <c r="C96" s="285">
        <v>83105489</v>
      </c>
      <c r="D96" s="285" t="s">
        <v>158</v>
      </c>
      <c r="E96" s="285" t="s">
        <v>166</v>
      </c>
      <c r="F96" s="285" t="s">
        <v>158</v>
      </c>
      <c r="G96" s="285" t="s">
        <v>166</v>
      </c>
      <c r="H96" s="285" t="s">
        <v>158</v>
      </c>
      <c r="I96" s="285" t="s">
        <v>166</v>
      </c>
      <c r="J96" s="285" t="s">
        <v>158</v>
      </c>
      <c r="K96" s="285" t="s">
        <v>166</v>
      </c>
      <c r="L96" s="285" t="s">
        <v>158</v>
      </c>
      <c r="M96" s="285" t="s">
        <v>166</v>
      </c>
      <c r="O96" s="286">
        <v>77</v>
      </c>
      <c r="P96" s="285" t="s">
        <v>158</v>
      </c>
      <c r="Q96" s="285" t="s">
        <v>166</v>
      </c>
      <c r="R96" s="285" t="s">
        <v>158</v>
      </c>
      <c r="S96" s="285" t="s">
        <v>166</v>
      </c>
      <c r="T96" s="285" t="s">
        <v>158</v>
      </c>
      <c r="U96" s="285" t="s">
        <v>166</v>
      </c>
      <c r="V96" s="288">
        <v>830</v>
      </c>
      <c r="W96" s="288">
        <v>83105489</v>
      </c>
      <c r="Z96" s="277"/>
    </row>
    <row r="97" spans="1:26" ht="14.1" customHeight="1">
      <c r="A97" s="286">
        <v>78</v>
      </c>
      <c r="B97" s="285">
        <v>535</v>
      </c>
      <c r="C97" s="285">
        <v>52959031</v>
      </c>
      <c r="D97" s="285" t="s">
        <v>158</v>
      </c>
      <c r="E97" s="285" t="s">
        <v>166</v>
      </c>
      <c r="F97" s="285" t="s">
        <v>158</v>
      </c>
      <c r="G97" s="285" t="s">
        <v>166</v>
      </c>
      <c r="H97" s="285" t="s">
        <v>158</v>
      </c>
      <c r="I97" s="285" t="s">
        <v>166</v>
      </c>
      <c r="J97" s="285" t="s">
        <v>158</v>
      </c>
      <c r="K97" s="285" t="s">
        <v>166</v>
      </c>
      <c r="L97" s="285" t="s">
        <v>158</v>
      </c>
      <c r="M97" s="285" t="s">
        <v>166</v>
      </c>
      <c r="O97" s="286">
        <v>78</v>
      </c>
      <c r="P97" s="285" t="s">
        <v>158</v>
      </c>
      <c r="Q97" s="285" t="s">
        <v>166</v>
      </c>
      <c r="R97" s="285" t="s">
        <v>158</v>
      </c>
      <c r="S97" s="285" t="s">
        <v>166</v>
      </c>
      <c r="T97" s="285" t="s">
        <v>158</v>
      </c>
      <c r="U97" s="285" t="s">
        <v>166</v>
      </c>
      <c r="V97" s="288">
        <v>535</v>
      </c>
      <c r="W97" s="288">
        <v>52959031</v>
      </c>
      <c r="Z97" s="277"/>
    </row>
    <row r="98" spans="1:26" ht="14.1" customHeight="1">
      <c r="A98" s="283">
        <v>79</v>
      </c>
      <c r="B98" s="287">
        <v>239</v>
      </c>
      <c r="C98" s="287">
        <v>20393961</v>
      </c>
      <c r="D98" s="287" t="s">
        <v>158</v>
      </c>
      <c r="E98" s="287" t="s">
        <v>166</v>
      </c>
      <c r="F98" s="287" t="s">
        <v>158</v>
      </c>
      <c r="G98" s="287" t="s">
        <v>166</v>
      </c>
      <c r="H98" s="287" t="s">
        <v>158</v>
      </c>
      <c r="I98" s="287" t="s">
        <v>166</v>
      </c>
      <c r="J98" s="287" t="s">
        <v>158</v>
      </c>
      <c r="K98" s="287" t="s">
        <v>166</v>
      </c>
      <c r="L98" s="287" t="s">
        <v>158</v>
      </c>
      <c r="M98" s="287" t="s">
        <v>166</v>
      </c>
      <c r="O98" s="283">
        <v>79</v>
      </c>
      <c r="P98" s="287" t="s">
        <v>158</v>
      </c>
      <c r="Q98" s="287" t="s">
        <v>166</v>
      </c>
      <c r="R98" s="287" t="s">
        <v>158</v>
      </c>
      <c r="S98" s="287" t="s">
        <v>166</v>
      </c>
      <c r="T98" s="287" t="s">
        <v>158</v>
      </c>
      <c r="U98" s="287" t="s">
        <v>166</v>
      </c>
      <c r="V98" s="282">
        <v>239</v>
      </c>
      <c r="W98" s="282">
        <v>20393961</v>
      </c>
      <c r="Z98" s="277"/>
    </row>
    <row r="99" spans="1:26" ht="14.1" customHeight="1">
      <c r="A99" s="286">
        <v>80</v>
      </c>
      <c r="B99" s="285">
        <v>257</v>
      </c>
      <c r="C99" s="285">
        <v>27349393</v>
      </c>
      <c r="D99" s="285" t="s">
        <v>158</v>
      </c>
      <c r="E99" s="285" t="s">
        <v>166</v>
      </c>
      <c r="F99" s="285" t="s">
        <v>158</v>
      </c>
      <c r="G99" s="285" t="s">
        <v>166</v>
      </c>
      <c r="H99" s="285" t="s">
        <v>158</v>
      </c>
      <c r="I99" s="285" t="s">
        <v>166</v>
      </c>
      <c r="J99" s="285" t="s">
        <v>158</v>
      </c>
      <c r="K99" s="285" t="s">
        <v>166</v>
      </c>
      <c r="L99" s="285" t="s">
        <v>158</v>
      </c>
      <c r="M99" s="285" t="s">
        <v>166</v>
      </c>
      <c r="O99" s="286">
        <v>80</v>
      </c>
      <c r="P99" s="285" t="s">
        <v>158</v>
      </c>
      <c r="Q99" s="285" t="s">
        <v>166</v>
      </c>
      <c r="R99" s="285" t="s">
        <v>158</v>
      </c>
      <c r="S99" s="285" t="s">
        <v>166</v>
      </c>
      <c r="T99" s="285" t="s">
        <v>158</v>
      </c>
      <c r="U99" s="285" t="s">
        <v>166</v>
      </c>
      <c r="V99" s="288">
        <v>257</v>
      </c>
      <c r="W99" s="288">
        <v>27349393</v>
      </c>
      <c r="Z99" s="277"/>
    </row>
    <row r="100" spans="1:26" ht="14.1" customHeight="1">
      <c r="A100" s="286">
        <v>81</v>
      </c>
      <c r="B100" s="285">
        <v>255</v>
      </c>
      <c r="C100" s="285">
        <v>28619020</v>
      </c>
      <c r="D100" s="285" t="s">
        <v>158</v>
      </c>
      <c r="E100" s="285" t="s">
        <v>166</v>
      </c>
      <c r="F100" s="285" t="s">
        <v>158</v>
      </c>
      <c r="G100" s="285" t="s">
        <v>166</v>
      </c>
      <c r="H100" s="285" t="s">
        <v>158</v>
      </c>
      <c r="I100" s="285" t="s">
        <v>166</v>
      </c>
      <c r="J100" s="285" t="s">
        <v>158</v>
      </c>
      <c r="K100" s="285" t="s">
        <v>166</v>
      </c>
      <c r="L100" s="285" t="s">
        <v>158</v>
      </c>
      <c r="M100" s="285" t="s">
        <v>166</v>
      </c>
      <c r="O100" s="286">
        <v>81</v>
      </c>
      <c r="P100" s="285" t="s">
        <v>158</v>
      </c>
      <c r="Q100" s="285" t="s">
        <v>166</v>
      </c>
      <c r="R100" s="285" t="s">
        <v>158</v>
      </c>
      <c r="S100" s="285" t="s">
        <v>166</v>
      </c>
      <c r="T100" s="285" t="s">
        <v>158</v>
      </c>
      <c r="U100" s="285" t="s">
        <v>166</v>
      </c>
      <c r="V100" s="288">
        <v>255</v>
      </c>
      <c r="W100" s="288">
        <v>28619020</v>
      </c>
      <c r="Z100" s="277"/>
    </row>
    <row r="101" spans="1:26" ht="14.1" customHeight="1">
      <c r="A101" s="286">
        <v>82</v>
      </c>
      <c r="B101" s="285">
        <v>155</v>
      </c>
      <c r="C101" s="285">
        <v>18049415</v>
      </c>
      <c r="D101" s="285" t="s">
        <v>158</v>
      </c>
      <c r="E101" s="285" t="s">
        <v>166</v>
      </c>
      <c r="F101" s="285" t="s">
        <v>158</v>
      </c>
      <c r="G101" s="285" t="s">
        <v>166</v>
      </c>
      <c r="H101" s="285" t="s">
        <v>158</v>
      </c>
      <c r="I101" s="285" t="s">
        <v>166</v>
      </c>
      <c r="J101" s="285" t="s">
        <v>158</v>
      </c>
      <c r="K101" s="285" t="s">
        <v>166</v>
      </c>
      <c r="L101" s="285" t="s">
        <v>158</v>
      </c>
      <c r="M101" s="285" t="s">
        <v>166</v>
      </c>
      <c r="O101" s="286">
        <v>82</v>
      </c>
      <c r="P101" s="285" t="s">
        <v>158</v>
      </c>
      <c r="Q101" s="285" t="s">
        <v>166</v>
      </c>
      <c r="R101" s="285" t="s">
        <v>158</v>
      </c>
      <c r="S101" s="285" t="s">
        <v>166</v>
      </c>
      <c r="T101" s="285" t="s">
        <v>158</v>
      </c>
      <c r="U101" s="285" t="s">
        <v>166</v>
      </c>
      <c r="V101" s="288">
        <v>155</v>
      </c>
      <c r="W101" s="288">
        <v>18049415</v>
      </c>
      <c r="Z101" s="277"/>
    </row>
    <row r="102" spans="1:26" ht="14.1" customHeight="1">
      <c r="A102" s="286">
        <v>83</v>
      </c>
      <c r="B102" s="285">
        <v>100</v>
      </c>
      <c r="C102" s="285">
        <v>10540033</v>
      </c>
      <c r="D102" s="285" t="s">
        <v>158</v>
      </c>
      <c r="E102" s="285" t="s">
        <v>166</v>
      </c>
      <c r="F102" s="285" t="s">
        <v>158</v>
      </c>
      <c r="G102" s="285" t="s">
        <v>166</v>
      </c>
      <c r="H102" s="285" t="s">
        <v>158</v>
      </c>
      <c r="I102" s="285" t="s">
        <v>166</v>
      </c>
      <c r="J102" s="285" t="s">
        <v>158</v>
      </c>
      <c r="K102" s="285" t="s">
        <v>166</v>
      </c>
      <c r="L102" s="285" t="s">
        <v>158</v>
      </c>
      <c r="M102" s="285" t="s">
        <v>166</v>
      </c>
      <c r="O102" s="286">
        <v>83</v>
      </c>
      <c r="P102" s="285" t="s">
        <v>158</v>
      </c>
      <c r="Q102" s="285" t="s">
        <v>166</v>
      </c>
      <c r="R102" s="285" t="s">
        <v>158</v>
      </c>
      <c r="S102" s="285" t="s">
        <v>166</v>
      </c>
      <c r="T102" s="285" t="s">
        <v>158</v>
      </c>
      <c r="U102" s="285" t="s">
        <v>166</v>
      </c>
      <c r="V102" s="288">
        <v>100</v>
      </c>
      <c r="W102" s="288">
        <v>10540033</v>
      </c>
      <c r="Z102" s="277"/>
    </row>
    <row r="103" spans="1:26" ht="14.1" customHeight="1">
      <c r="A103" s="286">
        <v>84</v>
      </c>
      <c r="B103" s="285">
        <v>48</v>
      </c>
      <c r="C103" s="285">
        <v>9644954</v>
      </c>
      <c r="D103" s="285" t="s">
        <v>158</v>
      </c>
      <c r="E103" s="285" t="s">
        <v>166</v>
      </c>
      <c r="F103" s="285" t="s">
        <v>158</v>
      </c>
      <c r="G103" s="285" t="s">
        <v>166</v>
      </c>
      <c r="H103" s="285" t="s">
        <v>158</v>
      </c>
      <c r="I103" s="285" t="s">
        <v>166</v>
      </c>
      <c r="J103" s="285" t="s">
        <v>158</v>
      </c>
      <c r="K103" s="285" t="s">
        <v>166</v>
      </c>
      <c r="L103" s="285" t="s">
        <v>158</v>
      </c>
      <c r="M103" s="285" t="s">
        <v>166</v>
      </c>
      <c r="O103" s="286">
        <v>84</v>
      </c>
      <c r="P103" s="285" t="s">
        <v>158</v>
      </c>
      <c r="Q103" s="285" t="s">
        <v>166</v>
      </c>
      <c r="R103" s="285" t="s">
        <v>158</v>
      </c>
      <c r="S103" s="285" t="s">
        <v>166</v>
      </c>
      <c r="T103" s="285" t="s">
        <v>158</v>
      </c>
      <c r="U103" s="285" t="s">
        <v>166</v>
      </c>
      <c r="V103" s="288">
        <v>48</v>
      </c>
      <c r="W103" s="288">
        <v>9644954</v>
      </c>
      <c r="Z103" s="277"/>
    </row>
    <row r="104" spans="1:26" ht="14.1" customHeight="1">
      <c r="A104" s="290">
        <v>85</v>
      </c>
      <c r="B104" s="289">
        <v>30</v>
      </c>
      <c r="C104" s="289">
        <v>8085726</v>
      </c>
      <c r="D104" s="289" t="s">
        <v>158</v>
      </c>
      <c r="E104" s="289" t="s">
        <v>166</v>
      </c>
      <c r="F104" s="289" t="s">
        <v>158</v>
      </c>
      <c r="G104" s="289" t="s">
        <v>166</v>
      </c>
      <c r="H104" s="289" t="s">
        <v>158</v>
      </c>
      <c r="I104" s="289" t="s">
        <v>166</v>
      </c>
      <c r="J104" s="289" t="s">
        <v>158</v>
      </c>
      <c r="K104" s="289" t="s">
        <v>166</v>
      </c>
      <c r="L104" s="289" t="s">
        <v>158</v>
      </c>
      <c r="M104" s="289" t="s">
        <v>166</v>
      </c>
      <c r="O104" s="290">
        <v>85</v>
      </c>
      <c r="P104" s="289" t="s">
        <v>158</v>
      </c>
      <c r="Q104" s="289" t="s">
        <v>166</v>
      </c>
      <c r="R104" s="289" t="s">
        <v>158</v>
      </c>
      <c r="S104" s="289" t="s">
        <v>166</v>
      </c>
      <c r="T104" s="289" t="s">
        <v>158</v>
      </c>
      <c r="U104" s="289" t="s">
        <v>166</v>
      </c>
      <c r="V104" s="284">
        <v>30</v>
      </c>
      <c r="W104" s="284">
        <v>8085726</v>
      </c>
      <c r="Z104" s="277"/>
    </row>
    <row r="105" spans="1:26" ht="14.1" customHeight="1">
      <c r="A105" s="286">
        <v>86</v>
      </c>
      <c r="B105" s="285">
        <v>19</v>
      </c>
      <c r="C105" s="285">
        <v>4303778</v>
      </c>
      <c r="D105" s="285" t="s">
        <v>158</v>
      </c>
      <c r="E105" s="285" t="s">
        <v>166</v>
      </c>
      <c r="F105" s="285" t="s">
        <v>158</v>
      </c>
      <c r="G105" s="285" t="s">
        <v>166</v>
      </c>
      <c r="H105" s="285" t="s">
        <v>158</v>
      </c>
      <c r="I105" s="285" t="s">
        <v>166</v>
      </c>
      <c r="J105" s="285" t="s">
        <v>158</v>
      </c>
      <c r="K105" s="285" t="s">
        <v>166</v>
      </c>
      <c r="L105" s="285" t="s">
        <v>158</v>
      </c>
      <c r="M105" s="285" t="s">
        <v>166</v>
      </c>
      <c r="O105" s="286">
        <v>86</v>
      </c>
      <c r="P105" s="285" t="s">
        <v>158</v>
      </c>
      <c r="Q105" s="285" t="s">
        <v>166</v>
      </c>
      <c r="R105" s="285" t="s">
        <v>158</v>
      </c>
      <c r="S105" s="285" t="s">
        <v>166</v>
      </c>
      <c r="T105" s="285" t="s">
        <v>158</v>
      </c>
      <c r="U105" s="285" t="s">
        <v>166</v>
      </c>
      <c r="V105" s="288">
        <v>19</v>
      </c>
      <c r="W105" s="288">
        <v>4303778</v>
      </c>
      <c r="Z105" s="277"/>
    </row>
    <row r="106" spans="1:26" ht="14.1" customHeight="1">
      <c r="A106" s="286">
        <v>87</v>
      </c>
      <c r="B106" s="285">
        <v>19</v>
      </c>
      <c r="C106" s="285">
        <v>7052359</v>
      </c>
      <c r="D106" s="285" t="s">
        <v>158</v>
      </c>
      <c r="E106" s="285" t="s">
        <v>166</v>
      </c>
      <c r="F106" s="285" t="s">
        <v>158</v>
      </c>
      <c r="G106" s="285" t="s">
        <v>166</v>
      </c>
      <c r="H106" s="285" t="s">
        <v>158</v>
      </c>
      <c r="I106" s="285" t="s">
        <v>166</v>
      </c>
      <c r="J106" s="285" t="s">
        <v>158</v>
      </c>
      <c r="K106" s="285" t="s">
        <v>166</v>
      </c>
      <c r="L106" s="285" t="s">
        <v>158</v>
      </c>
      <c r="M106" s="285" t="s">
        <v>166</v>
      </c>
      <c r="O106" s="286">
        <v>87</v>
      </c>
      <c r="P106" s="285" t="s">
        <v>158</v>
      </c>
      <c r="Q106" s="285" t="s">
        <v>166</v>
      </c>
      <c r="R106" s="285" t="s">
        <v>158</v>
      </c>
      <c r="S106" s="285" t="s">
        <v>166</v>
      </c>
      <c r="T106" s="285" t="s">
        <v>158</v>
      </c>
      <c r="U106" s="285" t="s">
        <v>166</v>
      </c>
      <c r="V106" s="288">
        <v>19</v>
      </c>
      <c r="W106" s="288">
        <v>7052359</v>
      </c>
      <c r="Z106" s="277"/>
    </row>
    <row r="107" spans="1:26" ht="14.1" customHeight="1">
      <c r="A107" s="286">
        <v>88</v>
      </c>
      <c r="B107" s="285">
        <v>10</v>
      </c>
      <c r="C107" s="285">
        <v>1934164</v>
      </c>
      <c r="D107" s="285" t="s">
        <v>158</v>
      </c>
      <c r="E107" s="285" t="s">
        <v>166</v>
      </c>
      <c r="F107" s="285" t="s">
        <v>158</v>
      </c>
      <c r="G107" s="285" t="s">
        <v>166</v>
      </c>
      <c r="H107" s="285" t="s">
        <v>158</v>
      </c>
      <c r="I107" s="285" t="s">
        <v>166</v>
      </c>
      <c r="J107" s="285" t="s">
        <v>158</v>
      </c>
      <c r="K107" s="285" t="s">
        <v>166</v>
      </c>
      <c r="L107" s="285" t="s">
        <v>158</v>
      </c>
      <c r="M107" s="285" t="s">
        <v>166</v>
      </c>
      <c r="O107" s="286">
        <v>88</v>
      </c>
      <c r="P107" s="285" t="s">
        <v>158</v>
      </c>
      <c r="Q107" s="285" t="s">
        <v>166</v>
      </c>
      <c r="R107" s="285" t="s">
        <v>158</v>
      </c>
      <c r="S107" s="285" t="s">
        <v>166</v>
      </c>
      <c r="T107" s="285" t="s">
        <v>158</v>
      </c>
      <c r="U107" s="285" t="s">
        <v>166</v>
      </c>
      <c r="V107" s="288">
        <v>10</v>
      </c>
      <c r="W107" s="288">
        <v>1934164</v>
      </c>
      <c r="Z107" s="277"/>
    </row>
    <row r="108" spans="1:26" ht="14.1" customHeight="1">
      <c r="A108" s="283">
        <v>89</v>
      </c>
      <c r="B108" s="287">
        <v>8</v>
      </c>
      <c r="C108" s="287">
        <v>2504379</v>
      </c>
      <c r="D108" s="287" t="s">
        <v>158</v>
      </c>
      <c r="E108" s="287" t="s">
        <v>166</v>
      </c>
      <c r="F108" s="287" t="s">
        <v>158</v>
      </c>
      <c r="G108" s="287" t="s">
        <v>166</v>
      </c>
      <c r="H108" s="287" t="s">
        <v>158</v>
      </c>
      <c r="I108" s="287" t="s">
        <v>166</v>
      </c>
      <c r="J108" s="287" t="s">
        <v>158</v>
      </c>
      <c r="K108" s="287" t="s">
        <v>166</v>
      </c>
      <c r="L108" s="287" t="s">
        <v>158</v>
      </c>
      <c r="M108" s="287" t="s">
        <v>166</v>
      </c>
      <c r="O108" s="283">
        <v>89</v>
      </c>
      <c r="P108" s="287" t="s">
        <v>158</v>
      </c>
      <c r="Q108" s="287" t="s">
        <v>166</v>
      </c>
      <c r="R108" s="287" t="s">
        <v>158</v>
      </c>
      <c r="S108" s="287" t="s">
        <v>166</v>
      </c>
      <c r="T108" s="287" t="s">
        <v>158</v>
      </c>
      <c r="U108" s="287" t="s">
        <v>166</v>
      </c>
      <c r="V108" s="282">
        <v>8</v>
      </c>
      <c r="W108" s="282">
        <v>2504379</v>
      </c>
      <c r="Z108" s="277"/>
    </row>
    <row r="109" spans="1:26" ht="14.1" customHeight="1">
      <c r="A109" s="286">
        <v>90</v>
      </c>
      <c r="B109" s="285">
        <v>9</v>
      </c>
      <c r="C109" s="285">
        <v>2370477</v>
      </c>
      <c r="D109" s="285" t="s">
        <v>158</v>
      </c>
      <c r="E109" s="285" t="s">
        <v>166</v>
      </c>
      <c r="F109" s="285" t="s">
        <v>158</v>
      </c>
      <c r="G109" s="285" t="s">
        <v>166</v>
      </c>
      <c r="H109" s="285" t="s">
        <v>158</v>
      </c>
      <c r="I109" s="285" t="s">
        <v>166</v>
      </c>
      <c r="J109" s="285" t="s">
        <v>158</v>
      </c>
      <c r="K109" s="285" t="s">
        <v>166</v>
      </c>
      <c r="L109" s="285" t="s">
        <v>158</v>
      </c>
      <c r="M109" s="285" t="s">
        <v>166</v>
      </c>
      <c r="O109" s="286">
        <v>90</v>
      </c>
      <c r="P109" s="285" t="s">
        <v>158</v>
      </c>
      <c r="Q109" s="285" t="s">
        <v>166</v>
      </c>
      <c r="R109" s="285" t="s">
        <v>158</v>
      </c>
      <c r="S109" s="285" t="s">
        <v>166</v>
      </c>
      <c r="T109" s="285" t="s">
        <v>158</v>
      </c>
      <c r="U109" s="285" t="s">
        <v>166</v>
      </c>
      <c r="V109" s="288">
        <v>9</v>
      </c>
      <c r="W109" s="288">
        <v>2370477</v>
      </c>
      <c r="Z109" s="277"/>
    </row>
    <row r="110" spans="1:26" ht="14.1" customHeight="1">
      <c r="A110" s="286">
        <v>91</v>
      </c>
      <c r="B110" s="285">
        <v>8</v>
      </c>
      <c r="C110" s="285">
        <v>2167564</v>
      </c>
      <c r="D110" s="285" t="s">
        <v>158</v>
      </c>
      <c r="E110" s="285" t="s">
        <v>166</v>
      </c>
      <c r="F110" s="285" t="s">
        <v>158</v>
      </c>
      <c r="G110" s="285" t="s">
        <v>166</v>
      </c>
      <c r="H110" s="285" t="s">
        <v>158</v>
      </c>
      <c r="I110" s="285" t="s">
        <v>166</v>
      </c>
      <c r="J110" s="285" t="s">
        <v>158</v>
      </c>
      <c r="K110" s="285" t="s">
        <v>166</v>
      </c>
      <c r="L110" s="285" t="s">
        <v>158</v>
      </c>
      <c r="M110" s="285" t="s">
        <v>166</v>
      </c>
      <c r="O110" s="286">
        <v>91</v>
      </c>
      <c r="P110" s="285" t="s">
        <v>158</v>
      </c>
      <c r="Q110" s="285" t="s">
        <v>166</v>
      </c>
      <c r="R110" s="285" t="s">
        <v>158</v>
      </c>
      <c r="S110" s="285" t="s">
        <v>166</v>
      </c>
      <c r="T110" s="285" t="s">
        <v>158</v>
      </c>
      <c r="U110" s="285" t="s">
        <v>166</v>
      </c>
      <c r="V110" s="288">
        <v>8</v>
      </c>
      <c r="W110" s="288">
        <v>2167564</v>
      </c>
      <c r="Z110" s="277"/>
    </row>
    <row r="111" spans="1:26" ht="14.1" customHeight="1">
      <c r="A111" s="286">
        <v>92</v>
      </c>
      <c r="B111" s="285">
        <v>3</v>
      </c>
      <c r="C111" s="285">
        <v>943782</v>
      </c>
      <c r="D111" s="285" t="s">
        <v>158</v>
      </c>
      <c r="E111" s="285" t="s">
        <v>166</v>
      </c>
      <c r="F111" s="285" t="s">
        <v>158</v>
      </c>
      <c r="G111" s="285" t="s">
        <v>166</v>
      </c>
      <c r="H111" s="285" t="s">
        <v>158</v>
      </c>
      <c r="I111" s="285" t="s">
        <v>166</v>
      </c>
      <c r="J111" s="285" t="s">
        <v>158</v>
      </c>
      <c r="K111" s="285" t="s">
        <v>166</v>
      </c>
      <c r="L111" s="285" t="s">
        <v>158</v>
      </c>
      <c r="M111" s="285" t="s">
        <v>166</v>
      </c>
      <c r="O111" s="286">
        <v>92</v>
      </c>
      <c r="P111" s="285" t="s">
        <v>158</v>
      </c>
      <c r="Q111" s="285" t="s">
        <v>166</v>
      </c>
      <c r="R111" s="285" t="s">
        <v>158</v>
      </c>
      <c r="S111" s="285" t="s">
        <v>166</v>
      </c>
      <c r="T111" s="285" t="s">
        <v>158</v>
      </c>
      <c r="U111" s="285" t="s">
        <v>166</v>
      </c>
      <c r="V111" s="288">
        <v>3</v>
      </c>
      <c r="W111" s="288">
        <v>943782</v>
      </c>
      <c r="Z111" s="277"/>
    </row>
    <row r="112" spans="1:26" ht="14.1" customHeight="1">
      <c r="A112" s="286">
        <v>93</v>
      </c>
      <c r="B112" s="285">
        <v>4</v>
      </c>
      <c r="C112" s="285">
        <v>1801566</v>
      </c>
      <c r="D112" s="285" t="s">
        <v>158</v>
      </c>
      <c r="E112" s="285" t="s">
        <v>166</v>
      </c>
      <c r="F112" s="285" t="s">
        <v>158</v>
      </c>
      <c r="G112" s="285" t="s">
        <v>166</v>
      </c>
      <c r="H112" s="285" t="s">
        <v>158</v>
      </c>
      <c r="I112" s="285" t="s">
        <v>166</v>
      </c>
      <c r="J112" s="285" t="s">
        <v>158</v>
      </c>
      <c r="K112" s="285" t="s">
        <v>166</v>
      </c>
      <c r="L112" s="285" t="s">
        <v>158</v>
      </c>
      <c r="M112" s="285" t="s">
        <v>166</v>
      </c>
      <c r="O112" s="286">
        <v>93</v>
      </c>
      <c r="P112" s="285" t="s">
        <v>158</v>
      </c>
      <c r="Q112" s="285" t="s">
        <v>166</v>
      </c>
      <c r="R112" s="285" t="s">
        <v>158</v>
      </c>
      <c r="S112" s="285" t="s">
        <v>166</v>
      </c>
      <c r="T112" s="285" t="s">
        <v>158</v>
      </c>
      <c r="U112" s="285" t="s">
        <v>166</v>
      </c>
      <c r="V112" s="288">
        <v>4</v>
      </c>
      <c r="W112" s="288">
        <v>1801566</v>
      </c>
      <c r="Z112" s="277"/>
    </row>
    <row r="113" spans="1:146" ht="14.1" customHeight="1">
      <c r="A113" s="286">
        <v>94</v>
      </c>
      <c r="B113" s="285">
        <v>4</v>
      </c>
      <c r="C113" s="285">
        <v>2197408</v>
      </c>
      <c r="D113" s="285" t="s">
        <v>158</v>
      </c>
      <c r="E113" s="285" t="s">
        <v>166</v>
      </c>
      <c r="F113" s="285" t="s">
        <v>158</v>
      </c>
      <c r="G113" s="285" t="s">
        <v>166</v>
      </c>
      <c r="H113" s="285" t="s">
        <v>158</v>
      </c>
      <c r="I113" s="285" t="s">
        <v>166</v>
      </c>
      <c r="J113" s="285" t="s">
        <v>158</v>
      </c>
      <c r="K113" s="285" t="s">
        <v>166</v>
      </c>
      <c r="L113" s="285" t="s">
        <v>158</v>
      </c>
      <c r="M113" s="285" t="s">
        <v>166</v>
      </c>
      <c r="O113" s="286">
        <v>94</v>
      </c>
      <c r="P113" s="285" t="s">
        <v>158</v>
      </c>
      <c r="Q113" s="285" t="s">
        <v>166</v>
      </c>
      <c r="R113" s="285" t="s">
        <v>158</v>
      </c>
      <c r="S113" s="285" t="s">
        <v>166</v>
      </c>
      <c r="T113" s="285" t="s">
        <v>158</v>
      </c>
      <c r="U113" s="285" t="s">
        <v>166</v>
      </c>
      <c r="V113" s="288">
        <v>4</v>
      </c>
      <c r="W113" s="288">
        <v>2197408</v>
      </c>
      <c r="Z113" s="277"/>
    </row>
    <row r="114" spans="1:146" ht="14.1" customHeight="1">
      <c r="A114" s="290">
        <v>95</v>
      </c>
      <c r="B114" s="289" t="s">
        <v>158</v>
      </c>
      <c r="C114" s="289" t="s">
        <v>166</v>
      </c>
      <c r="D114" s="289" t="s">
        <v>158</v>
      </c>
      <c r="E114" s="289" t="s">
        <v>166</v>
      </c>
      <c r="F114" s="289" t="s">
        <v>158</v>
      </c>
      <c r="G114" s="289" t="s">
        <v>166</v>
      </c>
      <c r="H114" s="289" t="s">
        <v>158</v>
      </c>
      <c r="I114" s="289" t="s">
        <v>166</v>
      </c>
      <c r="J114" s="289" t="s">
        <v>158</v>
      </c>
      <c r="K114" s="289" t="s">
        <v>166</v>
      </c>
      <c r="L114" s="289" t="s">
        <v>158</v>
      </c>
      <c r="M114" s="289" t="s">
        <v>166</v>
      </c>
      <c r="O114" s="290">
        <v>95</v>
      </c>
      <c r="P114" s="289" t="s">
        <v>158</v>
      </c>
      <c r="Q114" s="289" t="s">
        <v>166</v>
      </c>
      <c r="R114" s="289" t="s">
        <v>158</v>
      </c>
      <c r="S114" s="289" t="s">
        <v>166</v>
      </c>
      <c r="T114" s="289" t="s">
        <v>158</v>
      </c>
      <c r="U114" s="289" t="s">
        <v>166</v>
      </c>
      <c r="V114" s="284">
        <v>0</v>
      </c>
      <c r="W114" s="284">
        <v>0</v>
      </c>
      <c r="Z114" s="277"/>
    </row>
    <row r="115" spans="1:146" ht="14.1" customHeight="1">
      <c r="A115" s="286">
        <v>96</v>
      </c>
      <c r="B115" s="285" t="s">
        <v>158</v>
      </c>
      <c r="C115" s="285" t="s">
        <v>166</v>
      </c>
      <c r="D115" s="285" t="s">
        <v>158</v>
      </c>
      <c r="E115" s="285" t="s">
        <v>166</v>
      </c>
      <c r="F115" s="285" t="s">
        <v>158</v>
      </c>
      <c r="G115" s="285" t="s">
        <v>166</v>
      </c>
      <c r="H115" s="285" t="s">
        <v>158</v>
      </c>
      <c r="I115" s="285" t="s">
        <v>166</v>
      </c>
      <c r="J115" s="285" t="s">
        <v>158</v>
      </c>
      <c r="K115" s="285" t="s">
        <v>166</v>
      </c>
      <c r="L115" s="285" t="s">
        <v>158</v>
      </c>
      <c r="M115" s="285" t="s">
        <v>166</v>
      </c>
      <c r="O115" s="286">
        <v>96</v>
      </c>
      <c r="P115" s="285" t="s">
        <v>158</v>
      </c>
      <c r="Q115" s="285" t="s">
        <v>166</v>
      </c>
      <c r="R115" s="285" t="s">
        <v>158</v>
      </c>
      <c r="S115" s="285" t="s">
        <v>166</v>
      </c>
      <c r="T115" s="285" t="s">
        <v>158</v>
      </c>
      <c r="U115" s="285" t="s">
        <v>166</v>
      </c>
      <c r="V115" s="288">
        <v>0</v>
      </c>
      <c r="W115" s="288">
        <v>0</v>
      </c>
      <c r="Z115" s="277"/>
    </row>
    <row r="116" spans="1:146" ht="14.1" customHeight="1">
      <c r="A116" s="286">
        <v>97</v>
      </c>
      <c r="B116" s="285" t="s">
        <v>158</v>
      </c>
      <c r="C116" s="285" t="s">
        <v>166</v>
      </c>
      <c r="D116" s="285" t="s">
        <v>158</v>
      </c>
      <c r="E116" s="285" t="s">
        <v>166</v>
      </c>
      <c r="F116" s="285" t="s">
        <v>158</v>
      </c>
      <c r="G116" s="285" t="s">
        <v>166</v>
      </c>
      <c r="H116" s="285" t="s">
        <v>158</v>
      </c>
      <c r="I116" s="285" t="s">
        <v>166</v>
      </c>
      <c r="J116" s="285" t="s">
        <v>158</v>
      </c>
      <c r="K116" s="285" t="s">
        <v>166</v>
      </c>
      <c r="L116" s="285" t="s">
        <v>158</v>
      </c>
      <c r="M116" s="285" t="s">
        <v>166</v>
      </c>
      <c r="O116" s="286">
        <v>97</v>
      </c>
      <c r="P116" s="285" t="s">
        <v>158</v>
      </c>
      <c r="Q116" s="285" t="s">
        <v>166</v>
      </c>
      <c r="R116" s="285" t="s">
        <v>158</v>
      </c>
      <c r="S116" s="285" t="s">
        <v>166</v>
      </c>
      <c r="T116" s="285" t="s">
        <v>158</v>
      </c>
      <c r="U116" s="285" t="s">
        <v>166</v>
      </c>
      <c r="V116" s="288">
        <v>0</v>
      </c>
      <c r="W116" s="288">
        <v>0</v>
      </c>
      <c r="Z116" s="277"/>
    </row>
    <row r="117" spans="1:146" ht="14.1" customHeight="1">
      <c r="A117" s="286">
        <v>98</v>
      </c>
      <c r="B117" s="285" t="s">
        <v>158</v>
      </c>
      <c r="C117" s="285" t="s">
        <v>166</v>
      </c>
      <c r="D117" s="285" t="s">
        <v>158</v>
      </c>
      <c r="E117" s="285" t="s">
        <v>166</v>
      </c>
      <c r="F117" s="285" t="s">
        <v>158</v>
      </c>
      <c r="G117" s="285" t="s">
        <v>166</v>
      </c>
      <c r="H117" s="285" t="s">
        <v>158</v>
      </c>
      <c r="I117" s="285" t="s">
        <v>166</v>
      </c>
      <c r="J117" s="285" t="s">
        <v>158</v>
      </c>
      <c r="K117" s="285" t="s">
        <v>166</v>
      </c>
      <c r="L117" s="285" t="s">
        <v>158</v>
      </c>
      <c r="M117" s="285" t="s">
        <v>166</v>
      </c>
      <c r="O117" s="286">
        <v>98</v>
      </c>
      <c r="P117" s="285" t="s">
        <v>158</v>
      </c>
      <c r="Q117" s="285" t="s">
        <v>166</v>
      </c>
      <c r="R117" s="285" t="s">
        <v>158</v>
      </c>
      <c r="S117" s="285" t="s">
        <v>166</v>
      </c>
      <c r="T117" s="285" t="s">
        <v>158</v>
      </c>
      <c r="U117" s="285" t="s">
        <v>166</v>
      </c>
      <c r="V117" s="288">
        <v>0</v>
      </c>
      <c r="W117" s="288">
        <v>0</v>
      </c>
      <c r="Z117" s="277"/>
    </row>
    <row r="118" spans="1:146" ht="14.1" customHeight="1">
      <c r="A118" s="283">
        <v>99</v>
      </c>
      <c r="B118" s="287" t="s">
        <v>158</v>
      </c>
      <c r="C118" s="287" t="s">
        <v>166</v>
      </c>
      <c r="D118" s="287" t="s">
        <v>158</v>
      </c>
      <c r="E118" s="287" t="s">
        <v>166</v>
      </c>
      <c r="F118" s="287" t="s">
        <v>158</v>
      </c>
      <c r="G118" s="287" t="s">
        <v>166</v>
      </c>
      <c r="H118" s="287" t="s">
        <v>158</v>
      </c>
      <c r="I118" s="287" t="s">
        <v>166</v>
      </c>
      <c r="J118" s="287" t="s">
        <v>158</v>
      </c>
      <c r="K118" s="287" t="s">
        <v>166</v>
      </c>
      <c r="L118" s="287" t="s">
        <v>158</v>
      </c>
      <c r="M118" s="287" t="s">
        <v>166</v>
      </c>
      <c r="O118" s="283">
        <v>99</v>
      </c>
      <c r="P118" s="287" t="s">
        <v>158</v>
      </c>
      <c r="Q118" s="287" t="s">
        <v>166</v>
      </c>
      <c r="R118" s="287" t="s">
        <v>158</v>
      </c>
      <c r="S118" s="287" t="s">
        <v>166</v>
      </c>
      <c r="T118" s="287" t="s">
        <v>158</v>
      </c>
      <c r="U118" s="287" t="s">
        <v>166</v>
      </c>
      <c r="V118" s="282">
        <v>0</v>
      </c>
      <c r="W118" s="282">
        <v>0</v>
      </c>
      <c r="Z118" s="277"/>
    </row>
    <row r="119" spans="1:146" ht="14.1" customHeight="1">
      <c r="A119" s="286" t="s">
        <v>380</v>
      </c>
      <c r="B119" s="285">
        <v>0</v>
      </c>
      <c r="C119" s="285">
        <v>0</v>
      </c>
      <c r="D119" s="285">
        <v>0</v>
      </c>
      <c r="E119" s="285">
        <v>0</v>
      </c>
      <c r="F119" s="285">
        <v>0</v>
      </c>
      <c r="G119" s="285">
        <v>0</v>
      </c>
      <c r="H119" s="285">
        <v>0</v>
      </c>
      <c r="I119" s="285">
        <v>0</v>
      </c>
      <c r="J119" s="285">
        <v>0</v>
      </c>
      <c r="K119" s="285">
        <v>0</v>
      </c>
      <c r="L119" s="285">
        <v>0</v>
      </c>
      <c r="M119" s="285">
        <v>0</v>
      </c>
      <c r="O119" s="286" t="s">
        <v>380</v>
      </c>
      <c r="P119" s="285">
        <v>0</v>
      </c>
      <c r="Q119" s="285">
        <v>0</v>
      </c>
      <c r="R119" s="285">
        <v>0</v>
      </c>
      <c r="S119" s="285">
        <v>0</v>
      </c>
      <c r="T119" s="285">
        <v>0</v>
      </c>
      <c r="U119" s="285">
        <v>0</v>
      </c>
      <c r="V119" s="284">
        <v>0</v>
      </c>
      <c r="W119" s="284">
        <v>0</v>
      </c>
      <c r="Z119" s="277"/>
    </row>
    <row r="120" spans="1:146" ht="14.1" customHeight="1">
      <c r="A120" s="283" t="s">
        <v>379</v>
      </c>
      <c r="B120" s="282">
        <v>198433</v>
      </c>
      <c r="C120" s="282">
        <v>32074580934</v>
      </c>
      <c r="D120" s="282">
        <v>10529</v>
      </c>
      <c r="E120" s="282">
        <v>10793856153</v>
      </c>
      <c r="F120" s="282">
        <v>17582</v>
      </c>
      <c r="G120" s="282">
        <v>22792991440</v>
      </c>
      <c r="H120" s="282">
        <v>46532</v>
      </c>
      <c r="I120" s="282">
        <v>72235552638</v>
      </c>
      <c r="J120" s="282">
        <v>100428</v>
      </c>
      <c r="K120" s="282">
        <v>171686372014</v>
      </c>
      <c r="L120" s="282">
        <v>70704</v>
      </c>
      <c r="M120" s="282">
        <v>123667155545</v>
      </c>
      <c r="O120" s="283" t="s">
        <v>379</v>
      </c>
      <c r="P120" s="282">
        <v>12330</v>
      </c>
      <c r="Q120" s="282">
        <v>21204795782</v>
      </c>
      <c r="R120" s="282">
        <v>77</v>
      </c>
      <c r="S120" s="282">
        <v>136188515</v>
      </c>
      <c r="T120" s="282">
        <v>0</v>
      </c>
      <c r="U120" s="282">
        <v>0</v>
      </c>
      <c r="V120" s="282">
        <v>456615</v>
      </c>
      <c r="W120" s="282">
        <v>454591493021</v>
      </c>
      <c r="X120" s="277"/>
      <c r="Y120" s="277"/>
      <c r="Z120" s="277"/>
    </row>
    <row r="121" spans="1:146">
      <c r="P121" s="277"/>
      <c r="Q121" s="277"/>
      <c r="R121" s="277"/>
      <c r="S121" s="277"/>
      <c r="T121" s="277"/>
      <c r="U121" s="277"/>
      <c r="V121" s="277"/>
      <c r="W121" s="277"/>
      <c r="X121" s="277"/>
      <c r="Y121" s="277"/>
      <c r="Z121" s="277"/>
    </row>
    <row r="122" spans="1:146">
      <c r="P122" s="277"/>
      <c r="Q122" s="277"/>
      <c r="R122" s="277"/>
      <c r="S122" s="277"/>
      <c r="T122" s="277"/>
      <c r="U122" s="281"/>
      <c r="V122" s="279"/>
      <c r="W122" s="279"/>
      <c r="X122" s="277"/>
      <c r="Y122" s="277"/>
      <c r="Z122" s="277"/>
    </row>
    <row r="123" spans="1:146">
      <c r="P123" s="277"/>
      <c r="Q123" s="277"/>
      <c r="R123" s="277"/>
      <c r="S123" s="277"/>
      <c r="T123" s="277"/>
      <c r="U123" s="280"/>
      <c r="V123" s="279"/>
      <c r="W123" s="279"/>
      <c r="X123" s="277"/>
      <c r="Y123" s="277"/>
      <c r="Z123" s="277"/>
    </row>
    <row r="124" spans="1:146">
      <c r="P124" s="277"/>
      <c r="Q124" s="277"/>
      <c r="R124" s="277"/>
      <c r="S124" s="277"/>
      <c r="T124" s="277"/>
      <c r="U124" s="277"/>
      <c r="V124" s="277"/>
      <c r="W124" s="277"/>
      <c r="X124" s="277"/>
      <c r="Y124" s="277"/>
      <c r="Z124" s="277"/>
    </row>
    <row r="125" spans="1:146">
      <c r="P125" s="277"/>
      <c r="Q125" s="277"/>
      <c r="R125" s="277"/>
      <c r="S125" s="277"/>
      <c r="T125" s="277"/>
      <c r="U125" s="277"/>
      <c r="V125" s="277"/>
      <c r="W125" s="277"/>
      <c r="X125" s="277"/>
      <c r="Y125" s="277"/>
      <c r="Z125" s="277"/>
      <c r="CP125" s="278"/>
      <c r="CQ125" s="278"/>
      <c r="CR125" s="278"/>
      <c r="CS125" s="278"/>
      <c r="CT125" s="278"/>
      <c r="CU125" s="278"/>
      <c r="CV125" s="278"/>
      <c r="CW125" s="278"/>
      <c r="CX125" s="278"/>
      <c r="CY125" s="278"/>
      <c r="CZ125" s="278"/>
      <c r="DA125" s="278"/>
      <c r="DB125" s="278"/>
      <c r="DC125" s="278"/>
      <c r="DD125" s="278"/>
      <c r="DE125" s="278"/>
      <c r="DF125" s="278"/>
      <c r="DG125" s="278"/>
      <c r="DH125" s="278"/>
      <c r="DI125" s="278"/>
      <c r="DJ125" s="278"/>
      <c r="DK125" s="278"/>
      <c r="DL125" s="278"/>
      <c r="DM125" s="278"/>
      <c r="DN125" s="278"/>
      <c r="DO125" s="278"/>
      <c r="DP125" s="278"/>
      <c r="DQ125" s="278"/>
      <c r="DR125" s="278"/>
      <c r="DS125" s="278"/>
      <c r="DT125" s="278"/>
      <c r="DU125" s="278"/>
      <c r="DV125" s="278"/>
      <c r="DW125" s="278"/>
      <c r="DX125" s="278"/>
      <c r="DY125" s="278"/>
      <c r="DZ125" s="278"/>
      <c r="EA125" s="278"/>
      <c r="EB125" s="278"/>
      <c r="EC125" s="278"/>
      <c r="ED125" s="278"/>
      <c r="EE125" s="278"/>
      <c r="EF125" s="278"/>
      <c r="EG125" s="278"/>
      <c r="EH125" s="278"/>
      <c r="EI125" s="278"/>
      <c r="EJ125" s="278"/>
      <c r="EK125" s="278"/>
      <c r="EL125" s="278"/>
      <c r="EM125" s="278"/>
      <c r="EN125" s="278"/>
      <c r="EO125" s="278"/>
    </row>
    <row r="126" spans="1:146">
      <c r="P126" s="277"/>
      <c r="Q126" s="277"/>
      <c r="R126" s="277"/>
      <c r="S126" s="277"/>
      <c r="T126" s="277"/>
      <c r="U126" s="277"/>
      <c r="V126" s="277"/>
      <c r="W126" s="277"/>
      <c r="X126" s="277"/>
      <c r="Y126" s="277"/>
      <c r="Z126" s="277"/>
      <c r="CP126" s="278"/>
      <c r="CQ126" s="278"/>
      <c r="CR126" s="278"/>
      <c r="CS126" s="278"/>
      <c r="CT126" s="278"/>
      <c r="CU126" s="278"/>
      <c r="CV126" s="278"/>
      <c r="CW126" s="278"/>
      <c r="CX126" s="278"/>
      <c r="CY126" s="278"/>
      <c r="CZ126" s="278"/>
      <c r="DA126" s="278"/>
      <c r="DB126" s="278"/>
      <c r="DC126" s="278"/>
      <c r="DD126" s="278"/>
      <c r="DE126" s="278"/>
      <c r="DF126" s="278"/>
      <c r="DG126" s="278"/>
      <c r="DH126" s="278"/>
      <c r="DI126" s="278"/>
      <c r="DJ126" s="278"/>
      <c r="DK126" s="278"/>
      <c r="DL126" s="278"/>
      <c r="DM126" s="278"/>
      <c r="DN126" s="278"/>
      <c r="DO126" s="278"/>
      <c r="DP126" s="278"/>
      <c r="DQ126" s="278"/>
      <c r="DR126" s="278"/>
      <c r="DS126" s="278"/>
      <c r="DT126" s="278"/>
      <c r="DU126" s="278"/>
      <c r="DV126" s="278"/>
      <c r="DW126" s="278"/>
      <c r="DX126" s="278"/>
      <c r="DY126" s="278"/>
      <c r="DZ126" s="278"/>
      <c r="EA126" s="278"/>
      <c r="EB126" s="278"/>
      <c r="EC126" s="278"/>
      <c r="ED126" s="278"/>
      <c r="EE126" s="278"/>
      <c r="EF126" s="278"/>
      <c r="EG126" s="278"/>
      <c r="EH126" s="278"/>
      <c r="EI126" s="278"/>
      <c r="EJ126" s="278"/>
      <c r="EK126" s="278"/>
      <c r="EL126" s="278"/>
      <c r="EM126" s="278"/>
      <c r="EN126" s="278"/>
      <c r="EO126" s="278"/>
    </row>
    <row r="127" spans="1:146" ht="14.1" customHeight="1">
      <c r="P127" s="277"/>
      <c r="Q127" s="277"/>
      <c r="R127" s="277"/>
      <c r="S127" s="277"/>
      <c r="T127" s="277"/>
      <c r="U127" s="277"/>
      <c r="V127" s="277"/>
      <c r="W127" s="277"/>
      <c r="X127" s="277"/>
      <c r="Y127" s="277"/>
      <c r="Z127" s="277"/>
      <c r="CP127" s="278"/>
      <c r="CQ127" s="278"/>
      <c r="CR127" s="278"/>
      <c r="CS127" s="278"/>
      <c r="CT127" s="278"/>
      <c r="CU127" s="278"/>
      <c r="CV127" s="278"/>
      <c r="CW127" s="278"/>
      <c r="CX127" s="278"/>
      <c r="CY127" s="278"/>
      <c r="CZ127" s="278"/>
      <c r="DA127" s="278"/>
      <c r="DB127" s="278"/>
      <c r="DC127" s="278"/>
      <c r="DD127" s="278"/>
      <c r="DF127" s="278"/>
      <c r="DG127" s="278"/>
      <c r="DH127" s="278"/>
      <c r="DI127" s="278"/>
      <c r="DJ127" s="278"/>
      <c r="DK127" s="278"/>
      <c r="DL127" s="278"/>
      <c r="DM127" s="278"/>
      <c r="DN127" s="278"/>
      <c r="DO127" s="278"/>
      <c r="DP127" s="278"/>
      <c r="DQ127" s="278"/>
      <c r="DR127" s="278"/>
      <c r="DS127" s="278"/>
      <c r="DT127" s="278"/>
      <c r="DU127" s="278"/>
      <c r="DV127" s="278"/>
      <c r="DW127" s="278"/>
      <c r="DX127" s="278"/>
      <c r="DY127" s="278"/>
      <c r="DZ127" s="278"/>
      <c r="EA127" s="278"/>
      <c r="EB127" s="278"/>
      <c r="EC127" s="278"/>
      <c r="ED127" s="278"/>
      <c r="EE127" s="278"/>
      <c r="EF127" s="278"/>
      <c r="EG127" s="278"/>
      <c r="EH127" s="278"/>
      <c r="EI127" s="278"/>
      <c r="EJ127" s="278"/>
      <c r="EK127" s="278"/>
      <c r="EL127" s="278"/>
      <c r="EM127" s="278"/>
      <c r="EN127" s="278"/>
      <c r="EO127" s="278"/>
    </row>
    <row r="128" spans="1:146" ht="14.1" customHeight="1">
      <c r="P128" s="277"/>
      <c r="Q128" s="277"/>
      <c r="R128" s="277"/>
      <c r="S128" s="277"/>
      <c r="T128" s="277"/>
      <c r="U128" s="277"/>
      <c r="V128" s="277"/>
      <c r="W128" s="277"/>
      <c r="X128" s="277"/>
      <c r="Y128" s="277"/>
      <c r="Z128" s="277"/>
      <c r="CP128" s="278"/>
      <c r="CQ128" s="278"/>
      <c r="CR128" s="278"/>
      <c r="CS128" s="278"/>
      <c r="CT128" s="278"/>
      <c r="CU128" s="278"/>
      <c r="CV128" s="278"/>
      <c r="CW128" s="278"/>
      <c r="CX128" s="278"/>
      <c r="CY128" s="278"/>
      <c r="CZ128" s="278"/>
      <c r="DA128" s="278"/>
      <c r="DB128" s="278"/>
      <c r="DC128" s="278"/>
      <c r="DD128" s="278"/>
      <c r="DE128" s="278"/>
      <c r="DF128" s="278"/>
      <c r="DG128" s="278"/>
      <c r="DH128" s="278"/>
      <c r="DI128" s="278"/>
      <c r="DJ128" s="278"/>
      <c r="DK128" s="278"/>
      <c r="DL128" s="278"/>
      <c r="DM128" s="278"/>
      <c r="DN128" s="278"/>
      <c r="DO128" s="278"/>
      <c r="DP128" s="278"/>
      <c r="DQ128" s="278"/>
      <c r="DR128" s="278"/>
      <c r="DS128" s="278"/>
      <c r="DT128" s="278"/>
      <c r="DU128" s="278"/>
      <c r="DV128" s="278"/>
      <c r="DW128" s="278"/>
      <c r="DX128" s="278"/>
      <c r="DY128" s="278"/>
      <c r="DZ128" s="278"/>
      <c r="EA128" s="278"/>
      <c r="EB128" s="278"/>
      <c r="EC128" s="278"/>
      <c r="ED128" s="278"/>
      <c r="EE128" s="278"/>
      <c r="EF128" s="278"/>
      <c r="EG128" s="278"/>
      <c r="EH128" s="278"/>
      <c r="EI128" s="278"/>
      <c r="EJ128" s="278"/>
      <c r="EK128" s="278"/>
      <c r="EL128" s="278"/>
      <c r="EM128" s="278"/>
      <c r="EN128" s="278"/>
      <c r="EO128" s="278"/>
      <c r="EP128" s="278"/>
    </row>
    <row r="129" spans="16:146" ht="14.1" customHeight="1">
      <c r="P129" s="277"/>
      <c r="Q129" s="277"/>
      <c r="R129" s="277"/>
      <c r="S129" s="277"/>
      <c r="T129" s="277"/>
      <c r="U129" s="277"/>
      <c r="V129" s="277"/>
      <c r="W129" s="277"/>
      <c r="X129" s="277"/>
      <c r="Y129" s="277"/>
      <c r="Z129" s="277"/>
      <c r="CP129" s="278"/>
      <c r="CQ129" s="278"/>
      <c r="CR129" s="278"/>
      <c r="CS129" s="278"/>
      <c r="CT129" s="278"/>
      <c r="CU129" s="278"/>
      <c r="CV129" s="278"/>
      <c r="CW129" s="278"/>
      <c r="CX129" s="278"/>
      <c r="CY129" s="278"/>
      <c r="CZ129" s="278"/>
      <c r="DA129" s="278"/>
      <c r="DB129" s="278"/>
      <c r="DC129" s="278"/>
      <c r="DD129" s="278"/>
      <c r="DE129" s="278"/>
      <c r="DF129" s="278"/>
      <c r="DG129" s="278"/>
      <c r="DH129" s="278"/>
      <c r="DI129" s="278"/>
      <c r="DJ129" s="278"/>
      <c r="DK129" s="278"/>
      <c r="DL129" s="278"/>
      <c r="DM129" s="278"/>
      <c r="DN129" s="278"/>
      <c r="DO129" s="278"/>
      <c r="DP129" s="278"/>
      <c r="DQ129" s="278"/>
      <c r="DR129" s="278"/>
      <c r="DS129" s="278"/>
      <c r="DT129" s="278"/>
      <c r="DU129" s="278"/>
      <c r="DV129" s="278"/>
      <c r="DW129" s="278"/>
      <c r="DX129" s="278"/>
      <c r="DY129" s="278"/>
      <c r="DZ129" s="278"/>
      <c r="EA129" s="278"/>
      <c r="EB129" s="278"/>
      <c r="EC129" s="278"/>
      <c r="ED129" s="278"/>
      <c r="EE129" s="278"/>
      <c r="EF129" s="278"/>
      <c r="EG129" s="278"/>
      <c r="EH129" s="278"/>
      <c r="EI129" s="278"/>
      <c r="EJ129" s="278"/>
      <c r="EK129" s="278"/>
      <c r="EL129" s="278"/>
      <c r="EM129" s="278"/>
      <c r="EN129" s="278"/>
      <c r="EO129" s="278"/>
      <c r="EP129" s="278"/>
    </row>
    <row r="130" spans="16:146" ht="14.1" customHeight="1">
      <c r="P130" s="277"/>
      <c r="Q130" s="277"/>
      <c r="R130" s="277"/>
      <c r="S130" s="277"/>
      <c r="T130" s="277"/>
      <c r="U130" s="277"/>
      <c r="V130" s="277"/>
      <c r="W130" s="277"/>
      <c r="X130" s="277"/>
      <c r="Y130" s="277"/>
      <c r="Z130" s="277"/>
      <c r="CP130" s="278"/>
      <c r="CQ130" s="278"/>
      <c r="CR130" s="278"/>
      <c r="CS130" s="278"/>
      <c r="CT130" s="278"/>
      <c r="CU130" s="278"/>
      <c r="DF130" s="278"/>
      <c r="DS130" s="278"/>
      <c r="ED130" s="278"/>
    </row>
    <row r="131" spans="16:146" ht="14.1" customHeight="1">
      <c r="P131" s="277"/>
      <c r="Q131" s="277"/>
      <c r="R131" s="277"/>
      <c r="S131" s="277"/>
      <c r="T131" s="277"/>
      <c r="U131" s="277"/>
      <c r="V131" s="277"/>
      <c r="W131" s="277"/>
      <c r="X131" s="277"/>
      <c r="Y131" s="277"/>
      <c r="Z131" s="277"/>
      <c r="CP131" s="278"/>
      <c r="CQ131" s="278"/>
      <c r="CR131" s="278"/>
      <c r="CS131" s="278"/>
      <c r="CT131" s="278"/>
      <c r="CU131" s="278"/>
      <c r="DF131" s="278"/>
      <c r="DS131" s="278"/>
      <c r="ED131" s="278"/>
    </row>
    <row r="132" spans="16:146" ht="14.1" customHeight="1">
      <c r="P132" s="277"/>
      <c r="Q132" s="277"/>
      <c r="R132" s="277"/>
      <c r="S132" s="277"/>
      <c r="T132" s="277"/>
      <c r="U132" s="277"/>
      <c r="V132" s="277"/>
      <c r="W132" s="277"/>
      <c r="X132" s="277"/>
      <c r="Y132" s="277"/>
      <c r="Z132" s="277"/>
      <c r="CP132" s="278"/>
      <c r="CQ132" s="278"/>
      <c r="CR132" s="278"/>
      <c r="CS132" s="278"/>
      <c r="CT132" s="278"/>
      <c r="CU132" s="278"/>
      <c r="DF132" s="278"/>
      <c r="DS132" s="278"/>
      <c r="ED132" s="278"/>
    </row>
    <row r="133" spans="16:146" ht="14.1" customHeight="1">
      <c r="P133" s="277"/>
      <c r="Q133" s="277"/>
      <c r="R133" s="277"/>
      <c r="S133" s="277"/>
      <c r="T133" s="277"/>
      <c r="U133" s="277"/>
      <c r="V133" s="277"/>
      <c r="W133" s="277"/>
      <c r="X133" s="277"/>
      <c r="Y133" s="277"/>
      <c r="Z133" s="277"/>
      <c r="CP133" s="278"/>
      <c r="CQ133" s="278"/>
      <c r="CR133" s="278"/>
      <c r="CS133" s="278"/>
      <c r="CT133" s="278"/>
      <c r="CU133" s="278"/>
      <c r="DF133" s="278"/>
      <c r="DS133" s="278"/>
      <c r="ED133" s="278"/>
    </row>
    <row r="134" spans="16:146" ht="14.1" customHeight="1">
      <c r="P134" s="277"/>
      <c r="Q134" s="277"/>
      <c r="R134" s="277"/>
      <c r="S134" s="277"/>
      <c r="T134" s="277"/>
      <c r="U134" s="277"/>
      <c r="V134" s="277"/>
      <c r="W134" s="277"/>
      <c r="X134" s="277"/>
      <c r="Y134" s="277"/>
      <c r="Z134" s="277"/>
      <c r="CP134" s="278"/>
      <c r="CQ134" s="278"/>
      <c r="CR134" s="278"/>
      <c r="CS134" s="278"/>
      <c r="CT134" s="278"/>
      <c r="CU134" s="278"/>
      <c r="DF134" s="278"/>
      <c r="DS134" s="278"/>
      <c r="ED134" s="278"/>
    </row>
    <row r="135" spans="16:146" ht="14.1" customHeight="1">
      <c r="P135" s="277"/>
      <c r="Q135" s="277"/>
      <c r="R135" s="277"/>
      <c r="S135" s="277"/>
      <c r="T135" s="277"/>
      <c r="U135" s="277"/>
      <c r="V135" s="277"/>
      <c r="W135" s="277"/>
      <c r="X135" s="277"/>
      <c r="Y135" s="277"/>
      <c r="Z135" s="277"/>
      <c r="CP135" s="278"/>
      <c r="CQ135" s="278"/>
      <c r="CR135" s="278"/>
      <c r="CS135" s="278"/>
      <c r="CT135" s="278"/>
      <c r="CU135" s="278"/>
      <c r="DF135" s="278"/>
      <c r="DS135" s="278"/>
      <c r="ED135" s="278"/>
    </row>
    <row r="136" spans="16:146" ht="14.1" customHeight="1">
      <c r="P136" s="277"/>
      <c r="Q136" s="277"/>
      <c r="R136" s="277"/>
      <c r="S136" s="277"/>
      <c r="T136" s="277"/>
      <c r="U136" s="277"/>
      <c r="V136" s="277"/>
      <c r="W136" s="277"/>
      <c r="X136" s="277"/>
      <c r="Y136" s="277"/>
      <c r="Z136" s="277"/>
      <c r="CP136" s="278"/>
      <c r="CQ136" s="278"/>
      <c r="CR136" s="278"/>
      <c r="CS136" s="278"/>
      <c r="CT136" s="278"/>
      <c r="CU136" s="278"/>
      <c r="DF136" s="278"/>
      <c r="DS136" s="278"/>
      <c r="ED136" s="278"/>
    </row>
    <row r="137" spans="16:146" ht="14.1" customHeight="1">
      <c r="P137" s="277"/>
      <c r="Q137" s="277"/>
      <c r="R137" s="277"/>
      <c r="S137" s="277"/>
      <c r="T137" s="277"/>
      <c r="U137" s="277"/>
      <c r="V137" s="277"/>
      <c r="W137" s="277"/>
      <c r="X137" s="277"/>
      <c r="Y137" s="277"/>
      <c r="Z137" s="277"/>
      <c r="CP137" s="278"/>
      <c r="CQ137" s="278"/>
      <c r="CR137" s="278"/>
      <c r="CS137" s="278"/>
      <c r="CT137" s="278"/>
      <c r="CU137" s="278"/>
      <c r="DF137" s="278"/>
      <c r="DS137" s="278"/>
      <c r="ED137" s="278"/>
    </row>
    <row r="138" spans="16:146" ht="14.1" customHeight="1">
      <c r="P138" s="277"/>
      <c r="Q138" s="277"/>
      <c r="R138" s="277"/>
      <c r="S138" s="277"/>
      <c r="T138" s="277"/>
      <c r="U138" s="277"/>
      <c r="V138" s="277"/>
      <c r="W138" s="277"/>
      <c r="X138" s="277"/>
      <c r="Y138" s="277"/>
      <c r="Z138" s="277"/>
      <c r="CP138" s="278"/>
      <c r="CQ138" s="278"/>
      <c r="CR138" s="278"/>
      <c r="CS138" s="278"/>
      <c r="CT138" s="278"/>
      <c r="CU138" s="278"/>
      <c r="DF138" s="278"/>
      <c r="DS138" s="278"/>
      <c r="ED138" s="278"/>
    </row>
    <row r="139" spans="16:146" ht="14.1" customHeight="1">
      <c r="P139" s="277"/>
      <c r="Q139" s="277"/>
      <c r="R139" s="277"/>
      <c r="S139" s="277"/>
      <c r="T139" s="277"/>
      <c r="U139" s="277"/>
      <c r="V139" s="277"/>
      <c r="W139" s="277"/>
      <c r="X139" s="277"/>
      <c r="Y139" s="277"/>
      <c r="Z139" s="277"/>
      <c r="CP139" s="278"/>
      <c r="CQ139" s="278"/>
      <c r="CR139" s="278"/>
      <c r="CS139" s="278"/>
      <c r="CT139" s="278"/>
      <c r="CU139" s="278"/>
      <c r="DF139" s="278"/>
      <c r="DS139" s="278"/>
      <c r="ED139" s="278"/>
    </row>
    <row r="140" spans="16:146" ht="14.1" customHeight="1">
      <c r="P140" s="277"/>
      <c r="Q140" s="277"/>
      <c r="R140" s="277"/>
      <c r="S140" s="277"/>
      <c r="T140" s="277"/>
      <c r="U140" s="277"/>
      <c r="V140" s="277"/>
      <c r="W140" s="277"/>
      <c r="X140" s="277"/>
      <c r="Y140" s="277"/>
      <c r="Z140" s="277"/>
      <c r="CP140" s="278"/>
      <c r="CQ140" s="278"/>
      <c r="CR140" s="278"/>
      <c r="CS140" s="278"/>
      <c r="CT140" s="278"/>
      <c r="CU140" s="278"/>
      <c r="DF140" s="278"/>
      <c r="DS140" s="278"/>
      <c r="ED140" s="278"/>
    </row>
    <row r="141" spans="16:146" ht="14.1" customHeight="1">
      <c r="P141" s="277"/>
      <c r="Q141" s="277"/>
      <c r="R141" s="277"/>
      <c r="S141" s="277"/>
      <c r="T141" s="277"/>
      <c r="U141" s="277"/>
      <c r="V141" s="277"/>
      <c r="W141" s="277"/>
      <c r="X141" s="277"/>
      <c r="Y141" s="277"/>
      <c r="Z141" s="277"/>
      <c r="CP141" s="278"/>
      <c r="CQ141" s="278"/>
      <c r="CR141" s="278"/>
      <c r="CS141" s="278"/>
      <c r="CT141" s="278"/>
      <c r="CU141" s="278"/>
      <c r="DF141" s="278"/>
      <c r="DS141" s="278"/>
      <c r="ED141" s="278"/>
    </row>
    <row r="142" spans="16:146" ht="14.1" customHeight="1">
      <c r="P142" s="277"/>
      <c r="Q142" s="277"/>
      <c r="R142" s="277"/>
      <c r="S142" s="277"/>
      <c r="T142" s="277"/>
      <c r="U142" s="277"/>
      <c r="V142" s="277"/>
      <c r="W142" s="277"/>
      <c r="X142" s="277"/>
      <c r="Y142" s="277"/>
      <c r="Z142" s="277"/>
      <c r="CP142" s="278"/>
      <c r="CQ142" s="278"/>
      <c r="CR142" s="278"/>
      <c r="CS142" s="278"/>
      <c r="CT142" s="278"/>
      <c r="CU142" s="278"/>
      <c r="DF142" s="278"/>
      <c r="DS142" s="278"/>
      <c r="ED142" s="278"/>
    </row>
    <row r="143" spans="16:146" ht="14.1" customHeight="1">
      <c r="P143" s="277"/>
      <c r="Q143" s="277"/>
      <c r="R143" s="277"/>
      <c r="S143" s="277"/>
      <c r="T143" s="277"/>
      <c r="U143" s="277"/>
      <c r="V143" s="277"/>
      <c r="W143" s="277"/>
      <c r="X143" s="277"/>
      <c r="Y143" s="277"/>
      <c r="Z143" s="277"/>
      <c r="CP143" s="278"/>
      <c r="CQ143" s="278"/>
      <c r="CR143" s="278"/>
      <c r="CS143" s="278"/>
      <c r="CT143" s="278"/>
      <c r="CU143" s="278"/>
      <c r="DF143" s="278"/>
      <c r="DS143" s="278"/>
      <c r="ED143" s="278"/>
    </row>
    <row r="144" spans="16:146" ht="14.1" customHeight="1">
      <c r="P144" s="277"/>
      <c r="Q144" s="277"/>
      <c r="R144" s="277"/>
      <c r="S144" s="277"/>
      <c r="T144" s="277"/>
      <c r="U144" s="277"/>
      <c r="V144" s="277"/>
      <c r="W144" s="277"/>
      <c r="X144" s="277"/>
      <c r="Y144" s="277"/>
      <c r="Z144" s="277"/>
      <c r="CP144" s="278"/>
      <c r="CQ144" s="278"/>
      <c r="CR144" s="278"/>
      <c r="CS144" s="278"/>
      <c r="CT144" s="278"/>
      <c r="CU144" s="278"/>
      <c r="DF144" s="278"/>
      <c r="DS144" s="278"/>
      <c r="ED144" s="278"/>
    </row>
    <row r="145" spans="16:134" ht="14.1" customHeight="1">
      <c r="P145" s="277"/>
      <c r="Q145" s="277"/>
      <c r="R145" s="277"/>
      <c r="S145" s="277"/>
      <c r="T145" s="277"/>
      <c r="U145" s="277"/>
      <c r="V145" s="277"/>
      <c r="W145" s="277"/>
      <c r="X145" s="277"/>
      <c r="Y145" s="277"/>
      <c r="Z145" s="277"/>
      <c r="CP145" s="278"/>
      <c r="CQ145" s="278"/>
      <c r="CR145" s="278"/>
      <c r="CS145" s="278"/>
      <c r="CT145" s="278"/>
      <c r="CU145" s="278"/>
      <c r="DF145" s="278"/>
      <c r="DS145" s="278"/>
      <c r="ED145" s="278"/>
    </row>
    <row r="146" spans="16:134" ht="14.1" customHeight="1">
      <c r="P146" s="277"/>
      <c r="Q146" s="277"/>
      <c r="R146" s="277"/>
      <c r="S146" s="277"/>
      <c r="T146" s="277"/>
      <c r="U146" s="277"/>
      <c r="V146" s="277"/>
      <c r="W146" s="277"/>
      <c r="X146" s="277"/>
      <c r="Y146" s="277"/>
      <c r="Z146" s="277"/>
      <c r="CP146" s="278"/>
      <c r="CQ146" s="278"/>
      <c r="CR146" s="278"/>
      <c r="CS146" s="278"/>
      <c r="CT146" s="278"/>
      <c r="CU146" s="278"/>
      <c r="DF146" s="278"/>
      <c r="DS146" s="278"/>
      <c r="ED146" s="278"/>
    </row>
    <row r="147" spans="16:134" ht="14.1" customHeight="1">
      <c r="P147" s="277"/>
      <c r="Q147" s="277"/>
      <c r="R147" s="277"/>
      <c r="S147" s="277"/>
      <c r="T147" s="277"/>
      <c r="U147" s="277"/>
      <c r="V147" s="277"/>
      <c r="W147" s="277"/>
      <c r="X147" s="277"/>
      <c r="Y147" s="277"/>
      <c r="Z147" s="277"/>
      <c r="CP147" s="278"/>
      <c r="CQ147" s="278"/>
      <c r="CR147" s="278"/>
      <c r="CS147" s="278"/>
      <c r="CT147" s="278"/>
      <c r="CU147" s="278"/>
      <c r="DF147" s="278"/>
      <c r="DS147" s="278"/>
      <c r="ED147" s="278"/>
    </row>
    <row r="148" spans="16:134" ht="14.1" customHeight="1">
      <c r="P148" s="277"/>
      <c r="Q148" s="277"/>
      <c r="R148" s="277"/>
      <c r="S148" s="277"/>
      <c r="T148" s="277"/>
      <c r="U148" s="277"/>
      <c r="V148" s="277"/>
      <c r="W148" s="277"/>
      <c r="X148" s="277"/>
      <c r="Y148" s="277"/>
      <c r="Z148" s="277"/>
      <c r="CP148" s="278"/>
      <c r="CQ148" s="278"/>
      <c r="CR148" s="278"/>
      <c r="CS148" s="278"/>
      <c r="CT148" s="278"/>
      <c r="CU148" s="278"/>
      <c r="DF148" s="278"/>
      <c r="DS148" s="278"/>
      <c r="ED148" s="278"/>
    </row>
    <row r="149" spans="16:134" ht="14.1" customHeight="1">
      <c r="P149" s="277"/>
      <c r="Q149" s="277"/>
      <c r="R149" s="277"/>
      <c r="S149" s="277"/>
      <c r="T149" s="277"/>
      <c r="U149" s="277"/>
      <c r="V149" s="277"/>
      <c r="W149" s="277"/>
      <c r="X149" s="277"/>
      <c r="Y149" s="277"/>
      <c r="Z149" s="277"/>
      <c r="CP149" s="278"/>
      <c r="CQ149" s="278"/>
      <c r="CR149" s="278"/>
      <c r="CS149" s="278"/>
      <c r="CT149" s="278"/>
      <c r="CU149" s="278"/>
      <c r="DF149" s="278"/>
      <c r="DS149" s="278"/>
      <c r="ED149" s="278"/>
    </row>
    <row r="150" spans="16:134" ht="14.1" customHeight="1">
      <c r="P150" s="277"/>
      <c r="Q150" s="277"/>
      <c r="R150" s="277"/>
      <c r="S150" s="277"/>
      <c r="T150" s="277"/>
      <c r="U150" s="277"/>
      <c r="V150" s="277"/>
      <c r="W150" s="277"/>
      <c r="X150" s="277"/>
      <c r="Y150" s="277"/>
      <c r="Z150" s="277"/>
      <c r="CP150" s="278"/>
      <c r="CQ150" s="278"/>
      <c r="CR150" s="278"/>
      <c r="CS150" s="278"/>
      <c r="CT150" s="278"/>
      <c r="CU150" s="278"/>
      <c r="DF150" s="278"/>
      <c r="DS150" s="278"/>
      <c r="ED150" s="278"/>
    </row>
    <row r="151" spans="16:134" ht="14.1" customHeight="1">
      <c r="P151" s="277"/>
      <c r="Q151" s="277"/>
      <c r="R151" s="277"/>
      <c r="S151" s="277"/>
      <c r="T151" s="277"/>
      <c r="U151" s="277"/>
      <c r="V151" s="277"/>
      <c r="W151" s="277"/>
      <c r="X151" s="277"/>
      <c r="Y151" s="277"/>
      <c r="Z151" s="277"/>
      <c r="CP151" s="278"/>
      <c r="CQ151" s="278"/>
      <c r="CR151" s="278"/>
      <c r="CS151" s="278"/>
      <c r="CT151" s="278"/>
      <c r="CU151" s="278"/>
      <c r="DF151" s="278"/>
      <c r="DS151" s="278"/>
      <c r="ED151" s="278"/>
    </row>
    <row r="152" spans="16:134" ht="14.1" customHeight="1">
      <c r="P152" s="277"/>
      <c r="Q152" s="277"/>
      <c r="R152" s="277"/>
      <c r="S152" s="277"/>
      <c r="T152" s="277"/>
      <c r="U152" s="277"/>
      <c r="V152" s="277"/>
      <c r="W152" s="277"/>
      <c r="X152" s="277"/>
      <c r="Y152" s="277"/>
      <c r="Z152" s="277"/>
      <c r="CP152" s="278"/>
      <c r="CQ152" s="278"/>
      <c r="CR152" s="278"/>
      <c r="CS152" s="278"/>
      <c r="CT152" s="278"/>
      <c r="CU152" s="278"/>
      <c r="DF152" s="278"/>
      <c r="DS152" s="278"/>
      <c r="ED152" s="278"/>
    </row>
    <row r="153" spans="16:134" ht="14.1" customHeight="1">
      <c r="P153" s="277"/>
      <c r="Q153" s="277"/>
      <c r="R153" s="277"/>
      <c r="S153" s="277"/>
      <c r="T153" s="277"/>
      <c r="U153" s="277"/>
      <c r="V153" s="277"/>
      <c r="W153" s="277"/>
      <c r="X153" s="277"/>
      <c r="Y153" s="277"/>
      <c r="Z153" s="277"/>
      <c r="CP153" s="278"/>
      <c r="CQ153" s="278"/>
      <c r="CR153" s="278"/>
      <c r="CS153" s="278"/>
      <c r="CT153" s="278"/>
      <c r="CU153" s="278"/>
      <c r="DF153" s="278"/>
      <c r="DS153" s="278"/>
      <c r="ED153" s="278"/>
    </row>
    <row r="154" spans="16:134" ht="14.1" customHeight="1">
      <c r="P154" s="277"/>
      <c r="Q154" s="277"/>
      <c r="R154" s="277"/>
      <c r="S154" s="277"/>
      <c r="T154" s="277"/>
      <c r="U154" s="277"/>
      <c r="V154" s="277"/>
      <c r="W154" s="277"/>
      <c r="X154" s="277"/>
      <c r="Y154" s="277"/>
      <c r="Z154" s="277"/>
      <c r="CP154" s="278"/>
      <c r="CQ154" s="278"/>
      <c r="CR154" s="278"/>
      <c r="CS154" s="278"/>
      <c r="CT154" s="278"/>
      <c r="CU154" s="278"/>
      <c r="DF154" s="278"/>
      <c r="DS154" s="278"/>
      <c r="ED154" s="278"/>
    </row>
    <row r="155" spans="16:134" ht="14.1" customHeight="1">
      <c r="P155" s="277"/>
      <c r="Q155" s="277"/>
      <c r="R155" s="277"/>
      <c r="S155" s="277"/>
      <c r="T155" s="277"/>
      <c r="U155" s="277"/>
      <c r="V155" s="277"/>
      <c r="W155" s="277"/>
      <c r="X155" s="277"/>
      <c r="Y155" s="277"/>
      <c r="Z155" s="277"/>
      <c r="CP155" s="278"/>
      <c r="CQ155" s="278"/>
      <c r="CR155" s="278"/>
      <c r="CS155" s="278"/>
      <c r="CT155" s="278"/>
      <c r="CU155" s="278"/>
      <c r="DF155" s="278"/>
      <c r="DS155" s="278"/>
      <c r="ED155" s="278"/>
    </row>
    <row r="156" spans="16:134" ht="14.1" customHeight="1">
      <c r="P156" s="277"/>
      <c r="Q156" s="277"/>
      <c r="R156" s="277"/>
      <c r="S156" s="277"/>
      <c r="T156" s="277"/>
      <c r="U156" s="277"/>
      <c r="V156" s="277"/>
      <c r="W156" s="277"/>
      <c r="X156" s="277"/>
      <c r="Y156" s="277"/>
      <c r="Z156" s="277"/>
      <c r="CP156" s="278"/>
      <c r="CQ156" s="278"/>
      <c r="CR156" s="278"/>
      <c r="CS156" s="278"/>
      <c r="CT156" s="278"/>
      <c r="CU156" s="278"/>
      <c r="DF156" s="278"/>
      <c r="DS156" s="278"/>
      <c r="ED156" s="278"/>
    </row>
    <row r="157" spans="16:134" ht="14.1" customHeight="1">
      <c r="P157" s="277"/>
      <c r="Q157" s="277"/>
      <c r="R157" s="277"/>
      <c r="S157" s="277"/>
      <c r="T157" s="277"/>
      <c r="U157" s="277"/>
      <c r="V157" s="277"/>
      <c r="W157" s="277"/>
      <c r="X157" s="277"/>
      <c r="Y157" s="277"/>
      <c r="Z157" s="277"/>
      <c r="CP157" s="278"/>
      <c r="CQ157" s="278"/>
      <c r="CR157" s="278"/>
      <c r="CS157" s="278"/>
      <c r="CT157" s="278"/>
      <c r="CU157" s="278"/>
      <c r="DF157" s="278"/>
      <c r="DS157" s="278"/>
      <c r="ED157" s="278"/>
    </row>
    <row r="158" spans="16:134" ht="14.1" customHeight="1">
      <c r="P158" s="277"/>
      <c r="Q158" s="277"/>
      <c r="R158" s="277"/>
      <c r="S158" s="277"/>
      <c r="T158" s="277"/>
      <c r="U158" s="277"/>
      <c r="V158" s="277"/>
      <c r="W158" s="277"/>
      <c r="X158" s="277"/>
      <c r="Y158" s="277"/>
      <c r="Z158" s="277"/>
      <c r="CP158" s="278"/>
      <c r="CQ158" s="278"/>
      <c r="CR158" s="278"/>
      <c r="CS158" s="278"/>
      <c r="CT158" s="278"/>
      <c r="CU158" s="278"/>
      <c r="DF158" s="278"/>
      <c r="DS158" s="278"/>
      <c r="ED158" s="278"/>
    </row>
    <row r="159" spans="16:134" ht="14.1" customHeight="1">
      <c r="P159" s="277"/>
      <c r="Q159" s="277"/>
      <c r="R159" s="277"/>
      <c r="S159" s="277"/>
      <c r="T159" s="277"/>
      <c r="U159" s="277"/>
      <c r="V159" s="277"/>
      <c r="W159" s="277"/>
      <c r="X159" s="277"/>
      <c r="Y159" s="277"/>
      <c r="Z159" s="277"/>
      <c r="CP159" s="278"/>
      <c r="CQ159" s="278"/>
      <c r="CR159" s="278"/>
      <c r="CS159" s="278"/>
      <c r="CT159" s="278"/>
      <c r="CU159" s="278"/>
      <c r="DF159" s="278"/>
      <c r="DS159" s="278"/>
      <c r="ED159" s="278"/>
    </row>
    <row r="160" spans="16:134" ht="14.1" customHeight="1">
      <c r="P160" s="277"/>
      <c r="Q160" s="277"/>
      <c r="R160" s="277"/>
      <c r="S160" s="277"/>
      <c r="T160" s="277"/>
      <c r="U160" s="277"/>
      <c r="V160" s="277"/>
      <c r="W160" s="277"/>
      <c r="X160" s="277"/>
      <c r="Y160" s="277"/>
      <c r="Z160" s="277"/>
      <c r="CP160" s="278"/>
      <c r="CQ160" s="278"/>
      <c r="CR160" s="278"/>
      <c r="CS160" s="278"/>
      <c r="CT160" s="278"/>
      <c r="CU160" s="278"/>
      <c r="DF160" s="278"/>
      <c r="DS160" s="278"/>
      <c r="ED160" s="278"/>
    </row>
    <row r="161" spans="16:170" ht="14.1" customHeight="1">
      <c r="P161" s="277"/>
      <c r="Q161" s="277"/>
      <c r="R161" s="277"/>
      <c r="S161" s="277"/>
      <c r="T161" s="277"/>
      <c r="U161" s="277"/>
      <c r="V161" s="277"/>
      <c r="W161" s="277"/>
      <c r="X161" s="277"/>
      <c r="Y161" s="277"/>
      <c r="Z161" s="277"/>
      <c r="CP161" s="278"/>
      <c r="CQ161" s="278"/>
      <c r="CR161" s="278"/>
      <c r="CS161" s="278"/>
      <c r="CT161" s="278"/>
      <c r="CU161" s="278"/>
      <c r="DF161" s="278"/>
      <c r="DS161" s="278"/>
      <c r="ED161" s="278"/>
    </row>
    <row r="162" spans="16:170" ht="14.1" customHeight="1">
      <c r="P162" s="277"/>
      <c r="Q162" s="277"/>
      <c r="R162" s="277"/>
      <c r="S162" s="277"/>
      <c r="T162" s="277"/>
      <c r="U162" s="277"/>
      <c r="V162" s="277"/>
      <c r="W162" s="277"/>
      <c r="X162" s="277"/>
      <c r="Y162" s="277"/>
      <c r="Z162" s="277"/>
      <c r="CP162" s="278"/>
      <c r="CQ162" s="278"/>
      <c r="CR162" s="278"/>
      <c r="CS162" s="278"/>
      <c r="CT162" s="278"/>
      <c r="CU162" s="278"/>
      <c r="DF162" s="278"/>
      <c r="DS162" s="278"/>
      <c r="ED162" s="278"/>
    </row>
    <row r="163" spans="16:170" ht="14.1" customHeight="1">
      <c r="P163" s="277"/>
      <c r="Q163" s="277"/>
      <c r="R163" s="277"/>
      <c r="S163" s="277"/>
      <c r="T163" s="277"/>
      <c r="U163" s="277"/>
      <c r="V163" s="277"/>
      <c r="W163" s="277"/>
      <c r="X163" s="277"/>
      <c r="Y163" s="277"/>
      <c r="Z163" s="277"/>
      <c r="CP163" s="278"/>
      <c r="CQ163" s="278"/>
      <c r="CR163" s="278"/>
      <c r="CS163" s="278"/>
      <c r="CT163" s="278"/>
      <c r="CU163" s="278"/>
      <c r="DF163" s="278"/>
      <c r="DS163" s="278"/>
      <c r="ED163" s="278"/>
    </row>
    <row r="164" spans="16:170" ht="14.1" customHeight="1">
      <c r="P164" s="277"/>
      <c r="Q164" s="277"/>
      <c r="R164" s="277"/>
      <c r="S164" s="277"/>
      <c r="T164" s="277"/>
      <c r="U164" s="277"/>
      <c r="V164" s="277"/>
      <c r="W164" s="277"/>
      <c r="X164" s="277"/>
      <c r="Y164" s="277"/>
      <c r="Z164" s="277"/>
      <c r="CP164" s="278"/>
      <c r="CQ164" s="278"/>
      <c r="CR164" s="278"/>
      <c r="CS164" s="278"/>
      <c r="CT164" s="278"/>
      <c r="CU164" s="278"/>
      <c r="DF164" s="278"/>
      <c r="DS164" s="278"/>
      <c r="ED164" s="278"/>
    </row>
    <row r="165" spans="16:170" ht="14.1" customHeight="1">
      <c r="P165" s="277"/>
      <c r="Q165" s="277"/>
      <c r="R165" s="277"/>
      <c r="S165" s="277"/>
      <c r="T165" s="277"/>
      <c r="U165" s="277"/>
      <c r="V165" s="277"/>
      <c r="W165" s="277"/>
      <c r="X165" s="277"/>
      <c r="Y165" s="277"/>
      <c r="Z165" s="277"/>
      <c r="CP165" s="278"/>
      <c r="CQ165" s="278"/>
      <c r="CR165" s="278"/>
      <c r="CS165" s="278"/>
      <c r="CT165" s="278"/>
      <c r="CU165" s="278"/>
      <c r="DF165" s="278"/>
      <c r="DS165" s="278"/>
      <c r="ED165" s="278"/>
    </row>
    <row r="166" spans="16:170" ht="14.1" customHeight="1">
      <c r="P166" s="277"/>
      <c r="Q166" s="277"/>
      <c r="R166" s="277"/>
      <c r="S166" s="277"/>
      <c r="T166" s="277"/>
      <c r="U166" s="277"/>
      <c r="V166" s="277"/>
      <c r="W166" s="277"/>
      <c r="X166" s="277"/>
      <c r="Y166" s="277"/>
      <c r="Z166" s="277"/>
      <c r="CP166" s="278"/>
      <c r="CQ166" s="278"/>
      <c r="CR166" s="278"/>
      <c r="CS166" s="278"/>
      <c r="CT166" s="278"/>
      <c r="CU166" s="278"/>
      <c r="DF166" s="278"/>
      <c r="DS166" s="278"/>
      <c r="ED166" s="278"/>
    </row>
    <row r="167" spans="16:170" ht="14.1" customHeight="1">
      <c r="P167" s="277"/>
      <c r="Q167" s="277"/>
      <c r="R167" s="277"/>
      <c r="S167" s="277"/>
      <c r="T167" s="277"/>
      <c r="U167" s="277"/>
      <c r="V167" s="277"/>
      <c r="W167" s="277"/>
      <c r="X167" s="277"/>
      <c r="Y167" s="277"/>
      <c r="Z167" s="277"/>
      <c r="CP167" s="278"/>
      <c r="CQ167" s="278"/>
      <c r="CR167" s="278"/>
      <c r="CS167" s="278"/>
      <c r="CT167" s="278"/>
      <c r="CU167" s="278"/>
      <c r="DF167" s="278"/>
      <c r="DS167" s="278"/>
      <c r="ED167" s="278"/>
    </row>
    <row r="168" spans="16:170" ht="14.1" customHeight="1">
      <c r="P168" s="277"/>
      <c r="Q168" s="277"/>
      <c r="R168" s="277"/>
      <c r="S168" s="277"/>
      <c r="T168" s="277"/>
      <c r="U168" s="277"/>
      <c r="V168" s="277"/>
      <c r="W168" s="277"/>
      <c r="X168" s="277"/>
      <c r="Y168" s="277"/>
      <c r="Z168" s="277"/>
      <c r="CP168" s="278"/>
      <c r="CQ168" s="278"/>
      <c r="CR168" s="278"/>
      <c r="CS168" s="278"/>
      <c r="CT168" s="278"/>
      <c r="CU168" s="278"/>
      <c r="DF168" s="278"/>
      <c r="DS168" s="278"/>
      <c r="ED168" s="278"/>
    </row>
    <row r="169" spans="16:170" ht="14.1" customHeight="1">
      <c r="P169" s="277"/>
      <c r="Q169" s="277"/>
      <c r="R169" s="277"/>
      <c r="S169" s="277"/>
      <c r="T169" s="277"/>
      <c r="U169" s="277"/>
      <c r="V169" s="277"/>
      <c r="W169" s="277"/>
      <c r="X169" s="277"/>
      <c r="Y169" s="277"/>
      <c r="Z169" s="277"/>
      <c r="CP169" s="278"/>
      <c r="CQ169" s="278"/>
      <c r="CR169" s="278"/>
      <c r="CS169" s="278"/>
      <c r="CT169" s="278"/>
      <c r="CU169" s="278"/>
      <c r="DF169" s="278"/>
      <c r="DS169" s="278"/>
      <c r="ED169" s="278"/>
      <c r="FJ169" s="278"/>
      <c r="FK169" s="278"/>
      <c r="FL169" s="278"/>
      <c r="FM169" s="278"/>
      <c r="FN169" s="278"/>
    </row>
    <row r="170" spans="16:170" ht="14.1" customHeight="1">
      <c r="P170" s="277"/>
      <c r="Q170" s="277"/>
      <c r="R170" s="277"/>
      <c r="S170" s="277"/>
      <c r="T170" s="277"/>
      <c r="U170" s="277"/>
      <c r="V170" s="277"/>
      <c r="W170" s="277"/>
      <c r="X170" s="277"/>
      <c r="Y170" s="277"/>
      <c r="Z170" s="277"/>
    </row>
    <row r="171" spans="16:170" ht="14.1" customHeight="1"/>
    <row r="172" spans="16:170" ht="14.1" customHeight="1"/>
    <row r="173" spans="16:170" ht="14.1" customHeight="1"/>
    <row r="174" spans="16:170" ht="14.1" customHeight="1"/>
    <row r="175" spans="16:170" ht="14.1" customHeight="1"/>
    <row r="176" spans="16:170" ht="14.1" customHeight="1"/>
    <row r="177" ht="14.1" customHeight="1"/>
    <row r="178" ht="14.1" customHeight="1"/>
    <row r="179"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sheetData>
  <mergeCells count="25">
    <mergeCell ref="L2:M2"/>
    <mergeCell ref="A3:A4"/>
    <mergeCell ref="B3:C3"/>
    <mergeCell ref="D3:E3"/>
    <mergeCell ref="F3:G3"/>
    <mergeCell ref="H3:I3"/>
    <mergeCell ref="J3:K3"/>
    <mergeCell ref="L3:M3"/>
    <mergeCell ref="O3:O4"/>
    <mergeCell ref="P3:Q3"/>
    <mergeCell ref="R3:S3"/>
    <mergeCell ref="T3:U3"/>
    <mergeCell ref="V3:W3"/>
    <mergeCell ref="A66:A67"/>
    <mergeCell ref="B66:C66"/>
    <mergeCell ref="D66:E66"/>
    <mergeCell ref="F66:G66"/>
    <mergeCell ref="H66:I66"/>
    <mergeCell ref="V66:W66"/>
    <mergeCell ref="J66:K66"/>
    <mergeCell ref="L66:M66"/>
    <mergeCell ref="O66:O67"/>
    <mergeCell ref="P66:Q66"/>
    <mergeCell ref="R66:S66"/>
    <mergeCell ref="T66:U66"/>
  </mergeCells>
  <phoneticPr fontId="6"/>
  <pageMargins left="0.78740157480314965" right="0.39370078740157483" top="0.78740157480314965" bottom="0.39370078740157483" header="0.51181102362204722" footer="0.51181102362204722"/>
  <pageSetup paperSize="9" scale="64" orientation="landscape" horizontalDpi="300" verticalDpi="300" r:id="rId1"/>
  <headerFooter differentFirst="1" alignWithMargins="0">
    <firstHeader>&amp;C&amp;"ＭＳ Ｐ明朝,太字"第27表　年齢別組合員期間別年金受給権者数</first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C0298-1EF2-405B-8FB9-B6B5F979AF30}">
  <sheetPr syncVertical="1" syncRef="A1" transitionEvaluation="1"/>
  <dimension ref="A2:FN240"/>
  <sheetViews>
    <sheetView zoomScaleNormal="100"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13.375" style="276"/>
    <col min="25" max="25" width="9.625" style="276" customWidth="1"/>
    <col min="26" max="16384" width="13.375" style="276"/>
  </cols>
  <sheetData>
    <row r="2" spans="1:26">
      <c r="A2" s="295" t="s">
        <v>604</v>
      </c>
      <c r="L2" s="1029"/>
      <c r="M2" s="1030"/>
      <c r="O2" s="295" t="s">
        <v>605</v>
      </c>
      <c r="Y2" s="277"/>
      <c r="Z2" s="277"/>
    </row>
    <row r="3" spans="1:26" ht="13.5" customHeight="1">
      <c r="A3" s="1027" t="s">
        <v>384</v>
      </c>
      <c r="B3" s="1024" t="s">
        <v>281</v>
      </c>
      <c r="C3" s="1025"/>
      <c r="D3" s="1024" t="s">
        <v>280</v>
      </c>
      <c r="E3" s="1025"/>
      <c r="F3" s="1024" t="s">
        <v>279</v>
      </c>
      <c r="G3" s="1025"/>
      <c r="H3" s="1024" t="s">
        <v>278</v>
      </c>
      <c r="I3" s="1025"/>
      <c r="J3" s="1024" t="s">
        <v>277</v>
      </c>
      <c r="K3" s="1025"/>
      <c r="L3" s="1024" t="s">
        <v>276</v>
      </c>
      <c r="M3" s="1025"/>
      <c r="O3" s="1027" t="s">
        <v>384</v>
      </c>
      <c r="P3" s="1024" t="s">
        <v>268</v>
      </c>
      <c r="Q3" s="1025"/>
      <c r="R3" s="1024" t="s">
        <v>267</v>
      </c>
      <c r="S3" s="1025"/>
      <c r="T3" s="1024" t="s">
        <v>266</v>
      </c>
      <c r="U3" s="1025"/>
      <c r="V3" s="1024" t="s">
        <v>0</v>
      </c>
      <c r="W3" s="1025"/>
      <c r="Y3" s="277"/>
      <c r="Z3" s="277"/>
    </row>
    <row r="4" spans="1:26" ht="14.1" customHeight="1">
      <c r="A4" s="1028"/>
      <c r="B4" s="294" t="s">
        <v>383</v>
      </c>
      <c r="C4" s="294" t="s">
        <v>382</v>
      </c>
      <c r="D4" s="294" t="s">
        <v>383</v>
      </c>
      <c r="E4" s="294" t="s">
        <v>382</v>
      </c>
      <c r="F4" s="294" t="s">
        <v>383</v>
      </c>
      <c r="G4" s="294" t="s">
        <v>382</v>
      </c>
      <c r="H4" s="294" t="s">
        <v>383</v>
      </c>
      <c r="I4" s="294" t="s">
        <v>382</v>
      </c>
      <c r="J4" s="294" t="s">
        <v>383</v>
      </c>
      <c r="K4" s="294" t="s">
        <v>382</v>
      </c>
      <c r="L4" s="294" t="s">
        <v>383</v>
      </c>
      <c r="M4" s="294" t="s">
        <v>382</v>
      </c>
      <c r="O4" s="1028"/>
      <c r="P4" s="294" t="s">
        <v>383</v>
      </c>
      <c r="Q4" s="294" t="s">
        <v>382</v>
      </c>
      <c r="R4" s="294" t="s">
        <v>383</v>
      </c>
      <c r="S4" s="294" t="s">
        <v>382</v>
      </c>
      <c r="T4" s="294" t="s">
        <v>383</v>
      </c>
      <c r="U4" s="294" t="s">
        <v>382</v>
      </c>
      <c r="V4" s="294" t="s">
        <v>383</v>
      </c>
      <c r="W4" s="294" t="s">
        <v>382</v>
      </c>
      <c r="Y4" s="277"/>
      <c r="Z4" s="277"/>
    </row>
    <row r="5" spans="1:26" ht="14.1" customHeight="1">
      <c r="A5" s="292" t="s">
        <v>381</v>
      </c>
      <c r="B5" s="291" t="s">
        <v>186</v>
      </c>
      <c r="C5" s="291" t="s">
        <v>28</v>
      </c>
      <c r="D5" s="291" t="s">
        <v>186</v>
      </c>
      <c r="E5" s="291" t="s">
        <v>28</v>
      </c>
      <c r="F5" s="291" t="s">
        <v>186</v>
      </c>
      <c r="G5" s="291" t="s">
        <v>28</v>
      </c>
      <c r="H5" s="291" t="s">
        <v>186</v>
      </c>
      <c r="I5" s="291" t="s">
        <v>28</v>
      </c>
      <c r="J5" s="291" t="s">
        <v>186</v>
      </c>
      <c r="K5" s="291" t="s">
        <v>28</v>
      </c>
      <c r="L5" s="291" t="s">
        <v>186</v>
      </c>
      <c r="M5" s="291" t="s">
        <v>28</v>
      </c>
      <c r="O5" s="292" t="s">
        <v>381</v>
      </c>
      <c r="P5" s="291" t="s">
        <v>186</v>
      </c>
      <c r="Q5" s="291" t="s">
        <v>28</v>
      </c>
      <c r="R5" s="291" t="s">
        <v>186</v>
      </c>
      <c r="S5" s="291" t="s">
        <v>28</v>
      </c>
      <c r="T5" s="291" t="s">
        <v>186</v>
      </c>
      <c r="U5" s="291" t="s">
        <v>28</v>
      </c>
      <c r="V5" s="291" t="s">
        <v>186</v>
      </c>
      <c r="W5" s="291" t="s">
        <v>28</v>
      </c>
    </row>
    <row r="6" spans="1:26" ht="14.1" customHeight="1">
      <c r="A6" s="301" t="s">
        <v>390</v>
      </c>
      <c r="B6" s="308" t="s">
        <v>158</v>
      </c>
      <c r="C6" s="308" t="s">
        <v>166</v>
      </c>
      <c r="D6" s="308" t="s">
        <v>158</v>
      </c>
      <c r="E6" s="308" t="s">
        <v>166</v>
      </c>
      <c r="F6" s="308" t="s">
        <v>158</v>
      </c>
      <c r="G6" s="308" t="s">
        <v>166</v>
      </c>
      <c r="H6" s="308" t="s">
        <v>158</v>
      </c>
      <c r="I6" s="308" t="s">
        <v>166</v>
      </c>
      <c r="J6" s="308" t="s">
        <v>158</v>
      </c>
      <c r="K6" s="308" t="s">
        <v>166</v>
      </c>
      <c r="L6" s="308" t="s">
        <v>158</v>
      </c>
      <c r="M6" s="308" t="s">
        <v>166</v>
      </c>
      <c r="O6" s="301" t="s">
        <v>390</v>
      </c>
      <c r="P6" s="308" t="s">
        <v>158</v>
      </c>
      <c r="Q6" s="308" t="s">
        <v>166</v>
      </c>
      <c r="R6" s="308" t="s">
        <v>158</v>
      </c>
      <c r="S6" s="308" t="s">
        <v>166</v>
      </c>
      <c r="T6" s="308" t="s">
        <v>158</v>
      </c>
      <c r="U6" s="308" t="s">
        <v>166</v>
      </c>
      <c r="V6" s="307" t="s">
        <v>158</v>
      </c>
      <c r="W6" s="307" t="s">
        <v>166</v>
      </c>
    </row>
    <row r="7" spans="1:26" ht="14.1" customHeight="1">
      <c r="A7" s="299">
        <v>1</v>
      </c>
      <c r="B7" s="308" t="s">
        <v>158</v>
      </c>
      <c r="C7" s="308" t="s">
        <v>166</v>
      </c>
      <c r="D7" s="308" t="s">
        <v>158</v>
      </c>
      <c r="E7" s="308" t="s">
        <v>166</v>
      </c>
      <c r="F7" s="308" t="s">
        <v>158</v>
      </c>
      <c r="G7" s="308" t="s">
        <v>166</v>
      </c>
      <c r="H7" s="308" t="s">
        <v>158</v>
      </c>
      <c r="I7" s="308" t="s">
        <v>166</v>
      </c>
      <c r="J7" s="308" t="s">
        <v>158</v>
      </c>
      <c r="K7" s="308" t="s">
        <v>166</v>
      </c>
      <c r="L7" s="308" t="s">
        <v>158</v>
      </c>
      <c r="M7" s="308" t="s">
        <v>166</v>
      </c>
      <c r="O7" s="299">
        <v>1</v>
      </c>
      <c r="P7" s="308" t="s">
        <v>158</v>
      </c>
      <c r="Q7" s="308" t="s">
        <v>166</v>
      </c>
      <c r="R7" s="308" t="s">
        <v>158</v>
      </c>
      <c r="S7" s="308" t="s">
        <v>166</v>
      </c>
      <c r="T7" s="308" t="s">
        <v>158</v>
      </c>
      <c r="U7" s="308" t="s">
        <v>166</v>
      </c>
      <c r="V7" s="307" t="s">
        <v>158</v>
      </c>
      <c r="W7" s="307" t="s">
        <v>166</v>
      </c>
    </row>
    <row r="8" spans="1:26" ht="14.1" customHeight="1">
      <c r="A8" s="299">
        <v>2</v>
      </c>
      <c r="B8" s="308" t="s">
        <v>158</v>
      </c>
      <c r="C8" s="308" t="s">
        <v>166</v>
      </c>
      <c r="D8" s="308" t="s">
        <v>158</v>
      </c>
      <c r="E8" s="308" t="s">
        <v>166</v>
      </c>
      <c r="F8" s="308" t="s">
        <v>158</v>
      </c>
      <c r="G8" s="308" t="s">
        <v>166</v>
      </c>
      <c r="H8" s="308" t="s">
        <v>158</v>
      </c>
      <c r="I8" s="308" t="s">
        <v>166</v>
      </c>
      <c r="J8" s="308" t="s">
        <v>158</v>
      </c>
      <c r="K8" s="308" t="s">
        <v>166</v>
      </c>
      <c r="L8" s="308" t="s">
        <v>158</v>
      </c>
      <c r="M8" s="308" t="s">
        <v>166</v>
      </c>
      <c r="O8" s="299">
        <v>2</v>
      </c>
      <c r="P8" s="308" t="s">
        <v>158</v>
      </c>
      <c r="Q8" s="308" t="s">
        <v>166</v>
      </c>
      <c r="R8" s="308" t="s">
        <v>158</v>
      </c>
      <c r="S8" s="308" t="s">
        <v>166</v>
      </c>
      <c r="T8" s="308" t="s">
        <v>158</v>
      </c>
      <c r="U8" s="308" t="s">
        <v>166</v>
      </c>
      <c r="V8" s="307" t="s">
        <v>158</v>
      </c>
      <c r="W8" s="307" t="s">
        <v>166</v>
      </c>
    </row>
    <row r="9" spans="1:26" ht="14.1" customHeight="1">
      <c r="A9" s="299">
        <v>3</v>
      </c>
      <c r="B9" s="308" t="s">
        <v>158</v>
      </c>
      <c r="C9" s="308" t="s">
        <v>166</v>
      </c>
      <c r="D9" s="308" t="s">
        <v>158</v>
      </c>
      <c r="E9" s="308" t="s">
        <v>166</v>
      </c>
      <c r="F9" s="308" t="s">
        <v>158</v>
      </c>
      <c r="G9" s="308" t="s">
        <v>166</v>
      </c>
      <c r="H9" s="308" t="s">
        <v>158</v>
      </c>
      <c r="I9" s="308" t="s">
        <v>166</v>
      </c>
      <c r="J9" s="308" t="s">
        <v>158</v>
      </c>
      <c r="K9" s="308" t="s">
        <v>166</v>
      </c>
      <c r="L9" s="308" t="s">
        <v>158</v>
      </c>
      <c r="M9" s="308" t="s">
        <v>166</v>
      </c>
      <c r="O9" s="299">
        <v>3</v>
      </c>
      <c r="P9" s="308" t="s">
        <v>158</v>
      </c>
      <c r="Q9" s="308" t="s">
        <v>166</v>
      </c>
      <c r="R9" s="308" t="s">
        <v>158</v>
      </c>
      <c r="S9" s="308" t="s">
        <v>166</v>
      </c>
      <c r="T9" s="308" t="s">
        <v>158</v>
      </c>
      <c r="U9" s="308" t="s">
        <v>166</v>
      </c>
      <c r="V9" s="307" t="s">
        <v>158</v>
      </c>
      <c r="W9" s="307" t="s">
        <v>166</v>
      </c>
    </row>
    <row r="10" spans="1:26" ht="14.1" customHeight="1">
      <c r="A10" s="299">
        <v>4</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O10" s="299">
        <v>4</v>
      </c>
      <c r="P10" s="308" t="s">
        <v>158</v>
      </c>
      <c r="Q10" s="308" t="s">
        <v>166</v>
      </c>
      <c r="R10" s="308" t="s">
        <v>158</v>
      </c>
      <c r="S10" s="308" t="s">
        <v>166</v>
      </c>
      <c r="T10" s="308" t="s">
        <v>158</v>
      </c>
      <c r="U10" s="308" t="s">
        <v>166</v>
      </c>
      <c r="V10" s="307" t="s">
        <v>158</v>
      </c>
      <c r="W10" s="307" t="s">
        <v>166</v>
      </c>
    </row>
    <row r="11" spans="1:26" ht="14.1" customHeight="1">
      <c r="A11" s="300">
        <v>5</v>
      </c>
      <c r="B11" s="310" t="s">
        <v>158</v>
      </c>
      <c r="C11" s="310" t="s">
        <v>166</v>
      </c>
      <c r="D11" s="310" t="s">
        <v>158</v>
      </c>
      <c r="E11" s="310" t="s">
        <v>166</v>
      </c>
      <c r="F11" s="310" t="s">
        <v>158</v>
      </c>
      <c r="G11" s="310" t="s">
        <v>166</v>
      </c>
      <c r="H11" s="310" t="s">
        <v>158</v>
      </c>
      <c r="I11" s="310" t="s">
        <v>166</v>
      </c>
      <c r="J11" s="310" t="s">
        <v>158</v>
      </c>
      <c r="K11" s="310" t="s">
        <v>166</v>
      </c>
      <c r="L11" s="310" t="s">
        <v>158</v>
      </c>
      <c r="M11" s="310" t="s">
        <v>166</v>
      </c>
      <c r="O11" s="300">
        <v>5</v>
      </c>
      <c r="P11" s="310" t="s">
        <v>158</v>
      </c>
      <c r="Q11" s="310" t="s">
        <v>166</v>
      </c>
      <c r="R11" s="310" t="s">
        <v>158</v>
      </c>
      <c r="S11" s="310" t="s">
        <v>166</v>
      </c>
      <c r="T11" s="310" t="s">
        <v>158</v>
      </c>
      <c r="U11" s="310" t="s">
        <v>166</v>
      </c>
      <c r="V11" s="309" t="s">
        <v>158</v>
      </c>
      <c r="W11" s="309" t="s">
        <v>166</v>
      </c>
    </row>
    <row r="12" spans="1:26" ht="14.1" customHeight="1">
      <c r="A12" s="299">
        <v>6</v>
      </c>
      <c r="B12" s="308" t="s">
        <v>158</v>
      </c>
      <c r="C12" s="308" t="s">
        <v>166</v>
      </c>
      <c r="D12" s="308" t="s">
        <v>158</v>
      </c>
      <c r="E12" s="308" t="s">
        <v>166</v>
      </c>
      <c r="F12" s="308" t="s">
        <v>158</v>
      </c>
      <c r="G12" s="308" t="s">
        <v>166</v>
      </c>
      <c r="H12" s="308" t="s">
        <v>158</v>
      </c>
      <c r="I12" s="308" t="s">
        <v>166</v>
      </c>
      <c r="J12" s="308" t="s">
        <v>158</v>
      </c>
      <c r="K12" s="308" t="s">
        <v>166</v>
      </c>
      <c r="L12" s="308" t="s">
        <v>158</v>
      </c>
      <c r="M12" s="308" t="s">
        <v>166</v>
      </c>
      <c r="O12" s="299">
        <v>6</v>
      </c>
      <c r="P12" s="308" t="s">
        <v>158</v>
      </c>
      <c r="Q12" s="308" t="s">
        <v>166</v>
      </c>
      <c r="R12" s="308" t="s">
        <v>158</v>
      </c>
      <c r="S12" s="308" t="s">
        <v>166</v>
      </c>
      <c r="T12" s="308" t="s">
        <v>158</v>
      </c>
      <c r="U12" s="308" t="s">
        <v>166</v>
      </c>
      <c r="V12" s="307" t="s">
        <v>158</v>
      </c>
      <c r="W12" s="307" t="s">
        <v>166</v>
      </c>
    </row>
    <row r="13" spans="1:26" ht="14.1" customHeight="1">
      <c r="A13" s="299">
        <v>7</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O13" s="299">
        <v>7</v>
      </c>
      <c r="P13" s="308" t="s">
        <v>158</v>
      </c>
      <c r="Q13" s="308" t="s">
        <v>166</v>
      </c>
      <c r="R13" s="308" t="s">
        <v>158</v>
      </c>
      <c r="S13" s="308" t="s">
        <v>166</v>
      </c>
      <c r="T13" s="308" t="s">
        <v>158</v>
      </c>
      <c r="U13" s="308" t="s">
        <v>166</v>
      </c>
      <c r="V13" s="307" t="s">
        <v>158</v>
      </c>
      <c r="W13" s="307" t="s">
        <v>166</v>
      </c>
    </row>
    <row r="14" spans="1:26" ht="14.1" customHeight="1">
      <c r="A14" s="299">
        <v>8</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O14" s="299">
        <v>8</v>
      </c>
      <c r="P14" s="308" t="s">
        <v>158</v>
      </c>
      <c r="Q14" s="308" t="s">
        <v>166</v>
      </c>
      <c r="R14" s="308" t="s">
        <v>158</v>
      </c>
      <c r="S14" s="308" t="s">
        <v>166</v>
      </c>
      <c r="T14" s="308" t="s">
        <v>158</v>
      </c>
      <c r="U14" s="308" t="s">
        <v>166</v>
      </c>
      <c r="V14" s="307" t="s">
        <v>158</v>
      </c>
      <c r="W14" s="307" t="s">
        <v>166</v>
      </c>
    </row>
    <row r="15" spans="1:26" ht="14.1" customHeight="1">
      <c r="A15" s="298">
        <v>9</v>
      </c>
      <c r="B15" s="306" t="s">
        <v>158</v>
      </c>
      <c r="C15" s="306" t="s">
        <v>166</v>
      </c>
      <c r="D15" s="306" t="s">
        <v>158</v>
      </c>
      <c r="E15" s="306" t="s">
        <v>166</v>
      </c>
      <c r="F15" s="306" t="s">
        <v>158</v>
      </c>
      <c r="G15" s="306" t="s">
        <v>166</v>
      </c>
      <c r="H15" s="306" t="s">
        <v>158</v>
      </c>
      <c r="I15" s="306" t="s">
        <v>166</v>
      </c>
      <c r="J15" s="306" t="s">
        <v>158</v>
      </c>
      <c r="K15" s="306" t="s">
        <v>166</v>
      </c>
      <c r="L15" s="306" t="s">
        <v>158</v>
      </c>
      <c r="M15" s="306" t="s">
        <v>166</v>
      </c>
      <c r="O15" s="298">
        <v>9</v>
      </c>
      <c r="P15" s="306" t="s">
        <v>158</v>
      </c>
      <c r="Q15" s="306" t="s">
        <v>166</v>
      </c>
      <c r="R15" s="306" t="s">
        <v>158</v>
      </c>
      <c r="S15" s="306" t="s">
        <v>166</v>
      </c>
      <c r="T15" s="306" t="s">
        <v>158</v>
      </c>
      <c r="U15" s="306" t="s">
        <v>166</v>
      </c>
      <c r="V15" s="305" t="s">
        <v>158</v>
      </c>
      <c r="W15" s="305" t="s">
        <v>166</v>
      </c>
    </row>
    <row r="16" spans="1:26" ht="14.1" customHeight="1">
      <c r="A16" s="299">
        <v>10</v>
      </c>
      <c r="B16" s="308" t="s">
        <v>158</v>
      </c>
      <c r="C16" s="308" t="s">
        <v>166</v>
      </c>
      <c r="D16" s="308" t="s">
        <v>158</v>
      </c>
      <c r="E16" s="308" t="s">
        <v>166</v>
      </c>
      <c r="F16" s="308" t="s">
        <v>158</v>
      </c>
      <c r="G16" s="308" t="s">
        <v>166</v>
      </c>
      <c r="H16" s="308" t="s">
        <v>158</v>
      </c>
      <c r="I16" s="308" t="s">
        <v>166</v>
      </c>
      <c r="J16" s="308" t="s">
        <v>158</v>
      </c>
      <c r="K16" s="308" t="s">
        <v>166</v>
      </c>
      <c r="L16" s="308" t="s">
        <v>158</v>
      </c>
      <c r="M16" s="308" t="s">
        <v>166</v>
      </c>
      <c r="O16" s="299">
        <v>10</v>
      </c>
      <c r="P16" s="308" t="s">
        <v>158</v>
      </c>
      <c r="Q16" s="308" t="s">
        <v>166</v>
      </c>
      <c r="R16" s="308" t="s">
        <v>158</v>
      </c>
      <c r="S16" s="308" t="s">
        <v>166</v>
      </c>
      <c r="T16" s="308" t="s">
        <v>158</v>
      </c>
      <c r="U16" s="308" t="s">
        <v>166</v>
      </c>
      <c r="V16" s="307" t="s">
        <v>158</v>
      </c>
      <c r="W16" s="307" t="s">
        <v>166</v>
      </c>
    </row>
    <row r="17" spans="1:23" ht="14.1" customHeight="1">
      <c r="A17" s="299">
        <v>11</v>
      </c>
      <c r="B17" s="308" t="s">
        <v>158</v>
      </c>
      <c r="C17" s="308" t="s">
        <v>166</v>
      </c>
      <c r="D17" s="308" t="s">
        <v>158</v>
      </c>
      <c r="E17" s="308" t="s">
        <v>166</v>
      </c>
      <c r="F17" s="308" t="s">
        <v>158</v>
      </c>
      <c r="G17" s="308" t="s">
        <v>166</v>
      </c>
      <c r="H17" s="308" t="s">
        <v>158</v>
      </c>
      <c r="I17" s="308" t="s">
        <v>166</v>
      </c>
      <c r="J17" s="308" t="s">
        <v>158</v>
      </c>
      <c r="K17" s="308" t="s">
        <v>166</v>
      </c>
      <c r="L17" s="308" t="s">
        <v>158</v>
      </c>
      <c r="M17" s="308" t="s">
        <v>166</v>
      </c>
      <c r="O17" s="299">
        <v>11</v>
      </c>
      <c r="P17" s="308" t="s">
        <v>158</v>
      </c>
      <c r="Q17" s="308" t="s">
        <v>166</v>
      </c>
      <c r="R17" s="308" t="s">
        <v>158</v>
      </c>
      <c r="S17" s="308" t="s">
        <v>166</v>
      </c>
      <c r="T17" s="308" t="s">
        <v>158</v>
      </c>
      <c r="U17" s="308" t="s">
        <v>166</v>
      </c>
      <c r="V17" s="307" t="s">
        <v>158</v>
      </c>
      <c r="W17" s="307" t="s">
        <v>166</v>
      </c>
    </row>
    <row r="18" spans="1:23" ht="14.1" customHeight="1">
      <c r="A18" s="299">
        <v>12</v>
      </c>
      <c r="B18" s="308" t="s">
        <v>158</v>
      </c>
      <c r="C18" s="308" t="s">
        <v>166</v>
      </c>
      <c r="D18" s="308" t="s">
        <v>158</v>
      </c>
      <c r="E18" s="308" t="s">
        <v>166</v>
      </c>
      <c r="F18" s="308" t="s">
        <v>158</v>
      </c>
      <c r="G18" s="308" t="s">
        <v>166</v>
      </c>
      <c r="H18" s="308" t="s">
        <v>158</v>
      </c>
      <c r="I18" s="308" t="s">
        <v>166</v>
      </c>
      <c r="J18" s="308" t="s">
        <v>158</v>
      </c>
      <c r="K18" s="308" t="s">
        <v>166</v>
      </c>
      <c r="L18" s="308" t="s">
        <v>158</v>
      </c>
      <c r="M18" s="308" t="s">
        <v>166</v>
      </c>
      <c r="O18" s="299">
        <v>12</v>
      </c>
      <c r="P18" s="308" t="s">
        <v>158</v>
      </c>
      <c r="Q18" s="308" t="s">
        <v>166</v>
      </c>
      <c r="R18" s="308" t="s">
        <v>158</v>
      </c>
      <c r="S18" s="308" t="s">
        <v>166</v>
      </c>
      <c r="T18" s="308" t="s">
        <v>158</v>
      </c>
      <c r="U18" s="308" t="s">
        <v>166</v>
      </c>
      <c r="V18" s="307" t="s">
        <v>158</v>
      </c>
      <c r="W18" s="307" t="s">
        <v>166</v>
      </c>
    </row>
    <row r="19" spans="1:23" ht="14.1" customHeight="1">
      <c r="A19" s="299">
        <v>13</v>
      </c>
      <c r="B19" s="308" t="s">
        <v>158</v>
      </c>
      <c r="C19" s="308" t="s">
        <v>166</v>
      </c>
      <c r="D19" s="308" t="s">
        <v>158</v>
      </c>
      <c r="E19" s="308" t="s">
        <v>166</v>
      </c>
      <c r="F19" s="308" t="s">
        <v>158</v>
      </c>
      <c r="G19" s="308" t="s">
        <v>166</v>
      </c>
      <c r="H19" s="308" t="s">
        <v>158</v>
      </c>
      <c r="I19" s="308" t="s">
        <v>166</v>
      </c>
      <c r="J19" s="308" t="s">
        <v>158</v>
      </c>
      <c r="K19" s="308" t="s">
        <v>166</v>
      </c>
      <c r="L19" s="308" t="s">
        <v>158</v>
      </c>
      <c r="M19" s="308" t="s">
        <v>166</v>
      </c>
      <c r="O19" s="299">
        <v>13</v>
      </c>
      <c r="P19" s="308" t="s">
        <v>158</v>
      </c>
      <c r="Q19" s="308" t="s">
        <v>166</v>
      </c>
      <c r="R19" s="308" t="s">
        <v>158</v>
      </c>
      <c r="S19" s="308" t="s">
        <v>166</v>
      </c>
      <c r="T19" s="308" t="s">
        <v>158</v>
      </c>
      <c r="U19" s="308" t="s">
        <v>166</v>
      </c>
      <c r="V19" s="307" t="s">
        <v>158</v>
      </c>
      <c r="W19" s="307" t="s">
        <v>166</v>
      </c>
    </row>
    <row r="20" spans="1:23" ht="14.1" customHeight="1">
      <c r="A20" s="299">
        <v>14</v>
      </c>
      <c r="B20" s="308" t="s">
        <v>158</v>
      </c>
      <c r="C20" s="308" t="s">
        <v>166</v>
      </c>
      <c r="D20" s="308" t="s">
        <v>158</v>
      </c>
      <c r="E20" s="308" t="s">
        <v>166</v>
      </c>
      <c r="F20" s="308" t="s">
        <v>158</v>
      </c>
      <c r="G20" s="308" t="s">
        <v>166</v>
      </c>
      <c r="H20" s="308" t="s">
        <v>158</v>
      </c>
      <c r="I20" s="308" t="s">
        <v>166</v>
      </c>
      <c r="J20" s="308" t="s">
        <v>158</v>
      </c>
      <c r="K20" s="308" t="s">
        <v>166</v>
      </c>
      <c r="L20" s="308" t="s">
        <v>158</v>
      </c>
      <c r="M20" s="308" t="s">
        <v>166</v>
      </c>
      <c r="O20" s="299">
        <v>14</v>
      </c>
      <c r="P20" s="308" t="s">
        <v>158</v>
      </c>
      <c r="Q20" s="308" t="s">
        <v>166</v>
      </c>
      <c r="R20" s="308" t="s">
        <v>158</v>
      </c>
      <c r="S20" s="308" t="s">
        <v>166</v>
      </c>
      <c r="T20" s="308" t="s">
        <v>158</v>
      </c>
      <c r="U20" s="308" t="s">
        <v>166</v>
      </c>
      <c r="V20" s="307" t="s">
        <v>158</v>
      </c>
      <c r="W20" s="307" t="s">
        <v>166</v>
      </c>
    </row>
    <row r="21" spans="1:23" ht="14.1" customHeight="1">
      <c r="A21" s="300">
        <v>15</v>
      </c>
      <c r="B21" s="310" t="s">
        <v>158</v>
      </c>
      <c r="C21" s="310" t="s">
        <v>166</v>
      </c>
      <c r="D21" s="310" t="s">
        <v>158</v>
      </c>
      <c r="E21" s="310" t="s">
        <v>166</v>
      </c>
      <c r="F21" s="310" t="s">
        <v>158</v>
      </c>
      <c r="G21" s="310" t="s">
        <v>166</v>
      </c>
      <c r="H21" s="310" t="s">
        <v>158</v>
      </c>
      <c r="I21" s="310" t="s">
        <v>166</v>
      </c>
      <c r="J21" s="310" t="s">
        <v>158</v>
      </c>
      <c r="K21" s="310" t="s">
        <v>166</v>
      </c>
      <c r="L21" s="310" t="s">
        <v>158</v>
      </c>
      <c r="M21" s="310" t="s">
        <v>166</v>
      </c>
      <c r="O21" s="300">
        <v>15</v>
      </c>
      <c r="P21" s="310" t="s">
        <v>158</v>
      </c>
      <c r="Q21" s="310" t="s">
        <v>166</v>
      </c>
      <c r="R21" s="310" t="s">
        <v>158</v>
      </c>
      <c r="S21" s="310" t="s">
        <v>166</v>
      </c>
      <c r="T21" s="310" t="s">
        <v>158</v>
      </c>
      <c r="U21" s="310" t="s">
        <v>166</v>
      </c>
      <c r="V21" s="309" t="s">
        <v>158</v>
      </c>
      <c r="W21" s="309" t="s">
        <v>166</v>
      </c>
    </row>
    <row r="22" spans="1:23" ht="14.1" customHeight="1">
      <c r="A22" s="299">
        <v>16</v>
      </c>
      <c r="B22" s="308" t="s">
        <v>158</v>
      </c>
      <c r="C22" s="308" t="s">
        <v>166</v>
      </c>
      <c r="D22" s="308" t="s">
        <v>158</v>
      </c>
      <c r="E22" s="308" t="s">
        <v>166</v>
      </c>
      <c r="F22" s="308" t="s">
        <v>158</v>
      </c>
      <c r="G22" s="308" t="s">
        <v>166</v>
      </c>
      <c r="H22" s="308" t="s">
        <v>158</v>
      </c>
      <c r="I22" s="308" t="s">
        <v>166</v>
      </c>
      <c r="J22" s="308" t="s">
        <v>158</v>
      </c>
      <c r="K22" s="308" t="s">
        <v>166</v>
      </c>
      <c r="L22" s="308" t="s">
        <v>158</v>
      </c>
      <c r="M22" s="308" t="s">
        <v>166</v>
      </c>
      <c r="O22" s="299">
        <v>16</v>
      </c>
      <c r="P22" s="308" t="s">
        <v>158</v>
      </c>
      <c r="Q22" s="308" t="s">
        <v>166</v>
      </c>
      <c r="R22" s="308" t="s">
        <v>158</v>
      </c>
      <c r="S22" s="308" t="s">
        <v>166</v>
      </c>
      <c r="T22" s="308" t="s">
        <v>158</v>
      </c>
      <c r="U22" s="308" t="s">
        <v>166</v>
      </c>
      <c r="V22" s="307" t="s">
        <v>158</v>
      </c>
      <c r="W22" s="307" t="s">
        <v>166</v>
      </c>
    </row>
    <row r="23" spans="1:23" ht="14.1" customHeight="1">
      <c r="A23" s="299">
        <v>17</v>
      </c>
      <c r="B23" s="308" t="s">
        <v>158</v>
      </c>
      <c r="C23" s="308" t="s">
        <v>166</v>
      </c>
      <c r="D23" s="308" t="s">
        <v>158</v>
      </c>
      <c r="E23" s="308" t="s">
        <v>166</v>
      </c>
      <c r="F23" s="308" t="s">
        <v>158</v>
      </c>
      <c r="G23" s="308" t="s">
        <v>166</v>
      </c>
      <c r="H23" s="308" t="s">
        <v>158</v>
      </c>
      <c r="I23" s="308" t="s">
        <v>166</v>
      </c>
      <c r="J23" s="308" t="s">
        <v>158</v>
      </c>
      <c r="K23" s="308" t="s">
        <v>166</v>
      </c>
      <c r="L23" s="308" t="s">
        <v>158</v>
      </c>
      <c r="M23" s="308" t="s">
        <v>166</v>
      </c>
      <c r="O23" s="299">
        <v>17</v>
      </c>
      <c r="P23" s="308" t="s">
        <v>158</v>
      </c>
      <c r="Q23" s="308" t="s">
        <v>166</v>
      </c>
      <c r="R23" s="308" t="s">
        <v>158</v>
      </c>
      <c r="S23" s="308" t="s">
        <v>166</v>
      </c>
      <c r="T23" s="308" t="s">
        <v>158</v>
      </c>
      <c r="U23" s="308" t="s">
        <v>166</v>
      </c>
      <c r="V23" s="307" t="s">
        <v>158</v>
      </c>
      <c r="W23" s="307" t="s">
        <v>166</v>
      </c>
    </row>
    <row r="24" spans="1:23" ht="14.1" customHeight="1">
      <c r="A24" s="299">
        <v>18</v>
      </c>
      <c r="B24" s="308" t="s">
        <v>158</v>
      </c>
      <c r="C24" s="308" t="s">
        <v>166</v>
      </c>
      <c r="D24" s="308" t="s">
        <v>158</v>
      </c>
      <c r="E24" s="308" t="s">
        <v>166</v>
      </c>
      <c r="F24" s="308" t="s">
        <v>158</v>
      </c>
      <c r="G24" s="308" t="s">
        <v>166</v>
      </c>
      <c r="H24" s="308" t="s">
        <v>158</v>
      </c>
      <c r="I24" s="308" t="s">
        <v>166</v>
      </c>
      <c r="J24" s="308" t="s">
        <v>158</v>
      </c>
      <c r="K24" s="308" t="s">
        <v>166</v>
      </c>
      <c r="L24" s="308" t="s">
        <v>158</v>
      </c>
      <c r="M24" s="308" t="s">
        <v>166</v>
      </c>
      <c r="O24" s="299">
        <v>18</v>
      </c>
      <c r="P24" s="308" t="s">
        <v>158</v>
      </c>
      <c r="Q24" s="308" t="s">
        <v>166</v>
      </c>
      <c r="R24" s="308" t="s">
        <v>158</v>
      </c>
      <c r="S24" s="308" t="s">
        <v>166</v>
      </c>
      <c r="T24" s="308" t="s">
        <v>158</v>
      </c>
      <c r="U24" s="308" t="s">
        <v>166</v>
      </c>
      <c r="V24" s="307" t="s">
        <v>158</v>
      </c>
      <c r="W24" s="307" t="s">
        <v>166</v>
      </c>
    </row>
    <row r="25" spans="1:23" ht="14.1" customHeight="1">
      <c r="A25" s="298">
        <v>19</v>
      </c>
      <c r="B25" s="306" t="s">
        <v>158</v>
      </c>
      <c r="C25" s="306" t="s">
        <v>166</v>
      </c>
      <c r="D25" s="306" t="s">
        <v>158</v>
      </c>
      <c r="E25" s="306" t="s">
        <v>166</v>
      </c>
      <c r="F25" s="306" t="s">
        <v>158</v>
      </c>
      <c r="G25" s="306" t="s">
        <v>166</v>
      </c>
      <c r="H25" s="306" t="s">
        <v>158</v>
      </c>
      <c r="I25" s="306" t="s">
        <v>166</v>
      </c>
      <c r="J25" s="306" t="s">
        <v>158</v>
      </c>
      <c r="K25" s="306" t="s">
        <v>166</v>
      </c>
      <c r="L25" s="306" t="s">
        <v>158</v>
      </c>
      <c r="M25" s="306" t="s">
        <v>166</v>
      </c>
      <c r="O25" s="298">
        <v>19</v>
      </c>
      <c r="P25" s="306" t="s">
        <v>158</v>
      </c>
      <c r="Q25" s="306" t="s">
        <v>166</v>
      </c>
      <c r="R25" s="306" t="s">
        <v>158</v>
      </c>
      <c r="S25" s="306" t="s">
        <v>166</v>
      </c>
      <c r="T25" s="306" t="s">
        <v>158</v>
      </c>
      <c r="U25" s="306" t="s">
        <v>166</v>
      </c>
      <c r="V25" s="305" t="s">
        <v>158</v>
      </c>
      <c r="W25" s="305" t="s">
        <v>166</v>
      </c>
    </row>
    <row r="26" spans="1:23" ht="14.1" customHeight="1">
      <c r="A26" s="299">
        <v>20</v>
      </c>
      <c r="B26" s="308" t="s">
        <v>158</v>
      </c>
      <c r="C26" s="308" t="s">
        <v>166</v>
      </c>
      <c r="D26" s="308" t="s">
        <v>158</v>
      </c>
      <c r="E26" s="308" t="s">
        <v>166</v>
      </c>
      <c r="F26" s="308" t="s">
        <v>158</v>
      </c>
      <c r="G26" s="308" t="s">
        <v>166</v>
      </c>
      <c r="H26" s="308" t="s">
        <v>158</v>
      </c>
      <c r="I26" s="308" t="s">
        <v>166</v>
      </c>
      <c r="J26" s="308" t="s">
        <v>158</v>
      </c>
      <c r="K26" s="308" t="s">
        <v>166</v>
      </c>
      <c r="L26" s="308" t="s">
        <v>158</v>
      </c>
      <c r="M26" s="308" t="s">
        <v>166</v>
      </c>
      <c r="O26" s="299">
        <v>20</v>
      </c>
      <c r="P26" s="308" t="s">
        <v>158</v>
      </c>
      <c r="Q26" s="308" t="s">
        <v>166</v>
      </c>
      <c r="R26" s="308" t="s">
        <v>158</v>
      </c>
      <c r="S26" s="308" t="s">
        <v>166</v>
      </c>
      <c r="T26" s="308" t="s">
        <v>158</v>
      </c>
      <c r="U26" s="308" t="s">
        <v>166</v>
      </c>
      <c r="V26" s="307" t="s">
        <v>158</v>
      </c>
      <c r="W26" s="307" t="s">
        <v>166</v>
      </c>
    </row>
    <row r="27" spans="1:23" ht="14.1" customHeight="1">
      <c r="A27" s="299">
        <v>21</v>
      </c>
      <c r="B27" s="308" t="s">
        <v>158</v>
      </c>
      <c r="C27" s="308" t="s">
        <v>166</v>
      </c>
      <c r="D27" s="308" t="s">
        <v>158</v>
      </c>
      <c r="E27" s="308" t="s">
        <v>166</v>
      </c>
      <c r="F27" s="308" t="s">
        <v>158</v>
      </c>
      <c r="G27" s="308" t="s">
        <v>166</v>
      </c>
      <c r="H27" s="308" t="s">
        <v>158</v>
      </c>
      <c r="I27" s="308" t="s">
        <v>166</v>
      </c>
      <c r="J27" s="308" t="s">
        <v>158</v>
      </c>
      <c r="K27" s="308" t="s">
        <v>166</v>
      </c>
      <c r="L27" s="308" t="s">
        <v>158</v>
      </c>
      <c r="M27" s="308" t="s">
        <v>166</v>
      </c>
      <c r="O27" s="299">
        <v>21</v>
      </c>
      <c r="P27" s="308" t="s">
        <v>158</v>
      </c>
      <c r="Q27" s="308" t="s">
        <v>166</v>
      </c>
      <c r="R27" s="308" t="s">
        <v>158</v>
      </c>
      <c r="S27" s="308" t="s">
        <v>166</v>
      </c>
      <c r="T27" s="308" t="s">
        <v>158</v>
      </c>
      <c r="U27" s="308" t="s">
        <v>166</v>
      </c>
      <c r="V27" s="307" t="s">
        <v>158</v>
      </c>
      <c r="W27" s="307" t="s">
        <v>166</v>
      </c>
    </row>
    <row r="28" spans="1:23" ht="14.1" customHeight="1">
      <c r="A28" s="299">
        <v>22</v>
      </c>
      <c r="B28" s="308" t="s">
        <v>158</v>
      </c>
      <c r="C28" s="308" t="s">
        <v>166</v>
      </c>
      <c r="D28" s="308" t="s">
        <v>158</v>
      </c>
      <c r="E28" s="308" t="s">
        <v>166</v>
      </c>
      <c r="F28" s="308" t="s">
        <v>158</v>
      </c>
      <c r="G28" s="308" t="s">
        <v>166</v>
      </c>
      <c r="H28" s="308" t="s">
        <v>158</v>
      </c>
      <c r="I28" s="308" t="s">
        <v>166</v>
      </c>
      <c r="J28" s="308" t="s">
        <v>158</v>
      </c>
      <c r="K28" s="308" t="s">
        <v>166</v>
      </c>
      <c r="L28" s="308" t="s">
        <v>158</v>
      </c>
      <c r="M28" s="308" t="s">
        <v>166</v>
      </c>
      <c r="O28" s="299">
        <v>22</v>
      </c>
      <c r="P28" s="308" t="s">
        <v>158</v>
      </c>
      <c r="Q28" s="308" t="s">
        <v>166</v>
      </c>
      <c r="R28" s="308" t="s">
        <v>158</v>
      </c>
      <c r="S28" s="308" t="s">
        <v>166</v>
      </c>
      <c r="T28" s="308" t="s">
        <v>158</v>
      </c>
      <c r="U28" s="308" t="s">
        <v>166</v>
      </c>
      <c r="V28" s="307" t="s">
        <v>158</v>
      </c>
      <c r="W28" s="307" t="s">
        <v>166</v>
      </c>
    </row>
    <row r="29" spans="1:23" ht="14.1" customHeight="1">
      <c r="A29" s="299">
        <v>23</v>
      </c>
      <c r="B29" s="308" t="s">
        <v>158</v>
      </c>
      <c r="C29" s="308" t="s">
        <v>166</v>
      </c>
      <c r="D29" s="308" t="s">
        <v>158</v>
      </c>
      <c r="E29" s="308" t="s">
        <v>166</v>
      </c>
      <c r="F29" s="308" t="s">
        <v>158</v>
      </c>
      <c r="G29" s="308" t="s">
        <v>166</v>
      </c>
      <c r="H29" s="308" t="s">
        <v>158</v>
      </c>
      <c r="I29" s="308" t="s">
        <v>166</v>
      </c>
      <c r="J29" s="308" t="s">
        <v>158</v>
      </c>
      <c r="K29" s="308" t="s">
        <v>166</v>
      </c>
      <c r="L29" s="308" t="s">
        <v>158</v>
      </c>
      <c r="M29" s="308" t="s">
        <v>166</v>
      </c>
      <c r="O29" s="299">
        <v>23</v>
      </c>
      <c r="P29" s="308" t="s">
        <v>158</v>
      </c>
      <c r="Q29" s="308" t="s">
        <v>166</v>
      </c>
      <c r="R29" s="308" t="s">
        <v>158</v>
      </c>
      <c r="S29" s="308" t="s">
        <v>166</v>
      </c>
      <c r="T29" s="308" t="s">
        <v>158</v>
      </c>
      <c r="U29" s="308" t="s">
        <v>166</v>
      </c>
      <c r="V29" s="307" t="s">
        <v>158</v>
      </c>
      <c r="W29" s="307" t="s">
        <v>166</v>
      </c>
    </row>
    <row r="30" spans="1:23" ht="14.1" customHeight="1">
      <c r="A30" s="299">
        <v>24</v>
      </c>
      <c r="B30" s="308" t="s">
        <v>158</v>
      </c>
      <c r="C30" s="308" t="s">
        <v>166</v>
      </c>
      <c r="D30" s="308" t="s">
        <v>158</v>
      </c>
      <c r="E30" s="308" t="s">
        <v>166</v>
      </c>
      <c r="F30" s="308" t="s">
        <v>158</v>
      </c>
      <c r="G30" s="308" t="s">
        <v>166</v>
      </c>
      <c r="H30" s="308" t="s">
        <v>158</v>
      </c>
      <c r="I30" s="308" t="s">
        <v>166</v>
      </c>
      <c r="J30" s="308" t="s">
        <v>158</v>
      </c>
      <c r="K30" s="308" t="s">
        <v>166</v>
      </c>
      <c r="L30" s="308" t="s">
        <v>158</v>
      </c>
      <c r="M30" s="308" t="s">
        <v>166</v>
      </c>
      <c r="O30" s="299">
        <v>24</v>
      </c>
      <c r="P30" s="308" t="s">
        <v>158</v>
      </c>
      <c r="Q30" s="308" t="s">
        <v>166</v>
      </c>
      <c r="R30" s="308" t="s">
        <v>158</v>
      </c>
      <c r="S30" s="308" t="s">
        <v>166</v>
      </c>
      <c r="T30" s="308" t="s">
        <v>158</v>
      </c>
      <c r="U30" s="308" t="s">
        <v>166</v>
      </c>
      <c r="V30" s="307" t="s">
        <v>158</v>
      </c>
      <c r="W30" s="307" t="s">
        <v>166</v>
      </c>
    </row>
    <row r="31" spans="1:23" ht="14.1" customHeight="1">
      <c r="A31" s="300">
        <v>25</v>
      </c>
      <c r="B31" s="310" t="s">
        <v>158</v>
      </c>
      <c r="C31" s="310" t="s">
        <v>166</v>
      </c>
      <c r="D31" s="310" t="s">
        <v>158</v>
      </c>
      <c r="E31" s="310" t="s">
        <v>166</v>
      </c>
      <c r="F31" s="310" t="s">
        <v>158</v>
      </c>
      <c r="G31" s="310" t="s">
        <v>166</v>
      </c>
      <c r="H31" s="310" t="s">
        <v>158</v>
      </c>
      <c r="I31" s="310" t="s">
        <v>166</v>
      </c>
      <c r="J31" s="310" t="s">
        <v>158</v>
      </c>
      <c r="K31" s="310" t="s">
        <v>166</v>
      </c>
      <c r="L31" s="310" t="s">
        <v>158</v>
      </c>
      <c r="M31" s="310" t="s">
        <v>166</v>
      </c>
      <c r="O31" s="300">
        <v>25</v>
      </c>
      <c r="P31" s="310" t="s">
        <v>158</v>
      </c>
      <c r="Q31" s="310" t="s">
        <v>166</v>
      </c>
      <c r="R31" s="310" t="s">
        <v>158</v>
      </c>
      <c r="S31" s="310" t="s">
        <v>166</v>
      </c>
      <c r="T31" s="310" t="s">
        <v>158</v>
      </c>
      <c r="U31" s="310" t="s">
        <v>166</v>
      </c>
      <c r="V31" s="309" t="s">
        <v>158</v>
      </c>
      <c r="W31" s="309" t="s">
        <v>166</v>
      </c>
    </row>
    <row r="32" spans="1:23" ht="14.1" customHeight="1">
      <c r="A32" s="299">
        <v>26</v>
      </c>
      <c r="B32" s="308" t="s">
        <v>158</v>
      </c>
      <c r="C32" s="308" t="s">
        <v>166</v>
      </c>
      <c r="D32" s="308" t="s">
        <v>158</v>
      </c>
      <c r="E32" s="308" t="s">
        <v>166</v>
      </c>
      <c r="F32" s="308" t="s">
        <v>158</v>
      </c>
      <c r="G32" s="308" t="s">
        <v>166</v>
      </c>
      <c r="H32" s="308" t="s">
        <v>158</v>
      </c>
      <c r="I32" s="308" t="s">
        <v>166</v>
      </c>
      <c r="J32" s="308" t="s">
        <v>158</v>
      </c>
      <c r="K32" s="308" t="s">
        <v>166</v>
      </c>
      <c r="L32" s="308" t="s">
        <v>158</v>
      </c>
      <c r="M32" s="308" t="s">
        <v>166</v>
      </c>
      <c r="O32" s="299">
        <v>26</v>
      </c>
      <c r="P32" s="308" t="s">
        <v>158</v>
      </c>
      <c r="Q32" s="308" t="s">
        <v>166</v>
      </c>
      <c r="R32" s="308" t="s">
        <v>158</v>
      </c>
      <c r="S32" s="308" t="s">
        <v>166</v>
      </c>
      <c r="T32" s="308" t="s">
        <v>158</v>
      </c>
      <c r="U32" s="308" t="s">
        <v>166</v>
      </c>
      <c r="V32" s="307" t="s">
        <v>158</v>
      </c>
      <c r="W32" s="307" t="s">
        <v>166</v>
      </c>
    </row>
    <row r="33" spans="1:23" ht="14.1" customHeight="1">
      <c r="A33" s="299">
        <v>27</v>
      </c>
      <c r="B33" s="308" t="s">
        <v>158</v>
      </c>
      <c r="C33" s="308" t="s">
        <v>166</v>
      </c>
      <c r="D33" s="308" t="s">
        <v>158</v>
      </c>
      <c r="E33" s="308" t="s">
        <v>166</v>
      </c>
      <c r="F33" s="308" t="s">
        <v>158</v>
      </c>
      <c r="G33" s="308" t="s">
        <v>166</v>
      </c>
      <c r="H33" s="308" t="s">
        <v>158</v>
      </c>
      <c r="I33" s="308" t="s">
        <v>166</v>
      </c>
      <c r="J33" s="308" t="s">
        <v>158</v>
      </c>
      <c r="K33" s="308" t="s">
        <v>166</v>
      </c>
      <c r="L33" s="308" t="s">
        <v>158</v>
      </c>
      <c r="M33" s="308" t="s">
        <v>166</v>
      </c>
      <c r="O33" s="299">
        <v>27</v>
      </c>
      <c r="P33" s="308" t="s">
        <v>158</v>
      </c>
      <c r="Q33" s="308" t="s">
        <v>166</v>
      </c>
      <c r="R33" s="308" t="s">
        <v>158</v>
      </c>
      <c r="S33" s="308" t="s">
        <v>166</v>
      </c>
      <c r="T33" s="308" t="s">
        <v>158</v>
      </c>
      <c r="U33" s="308" t="s">
        <v>166</v>
      </c>
      <c r="V33" s="307" t="s">
        <v>158</v>
      </c>
      <c r="W33" s="307" t="s">
        <v>166</v>
      </c>
    </row>
    <row r="34" spans="1:23" ht="14.1" customHeight="1">
      <c r="A34" s="299">
        <v>28</v>
      </c>
      <c r="B34" s="308" t="s">
        <v>158</v>
      </c>
      <c r="C34" s="308" t="s">
        <v>166</v>
      </c>
      <c r="D34" s="308" t="s">
        <v>158</v>
      </c>
      <c r="E34" s="308" t="s">
        <v>166</v>
      </c>
      <c r="F34" s="308" t="s">
        <v>158</v>
      </c>
      <c r="G34" s="308" t="s">
        <v>166</v>
      </c>
      <c r="H34" s="308" t="s">
        <v>158</v>
      </c>
      <c r="I34" s="308" t="s">
        <v>166</v>
      </c>
      <c r="J34" s="308" t="s">
        <v>158</v>
      </c>
      <c r="K34" s="308" t="s">
        <v>166</v>
      </c>
      <c r="L34" s="308" t="s">
        <v>158</v>
      </c>
      <c r="M34" s="308" t="s">
        <v>166</v>
      </c>
      <c r="O34" s="299">
        <v>28</v>
      </c>
      <c r="P34" s="308" t="s">
        <v>158</v>
      </c>
      <c r="Q34" s="308" t="s">
        <v>166</v>
      </c>
      <c r="R34" s="308" t="s">
        <v>158</v>
      </c>
      <c r="S34" s="308" t="s">
        <v>166</v>
      </c>
      <c r="T34" s="308" t="s">
        <v>158</v>
      </c>
      <c r="U34" s="308" t="s">
        <v>166</v>
      </c>
      <c r="V34" s="307" t="s">
        <v>158</v>
      </c>
      <c r="W34" s="307" t="s">
        <v>166</v>
      </c>
    </row>
    <row r="35" spans="1:23" ht="14.1" customHeight="1">
      <c r="A35" s="298">
        <v>29</v>
      </c>
      <c r="B35" s="306" t="s">
        <v>158</v>
      </c>
      <c r="C35" s="306" t="s">
        <v>166</v>
      </c>
      <c r="D35" s="306" t="s">
        <v>158</v>
      </c>
      <c r="E35" s="306" t="s">
        <v>166</v>
      </c>
      <c r="F35" s="306" t="s">
        <v>158</v>
      </c>
      <c r="G35" s="306" t="s">
        <v>166</v>
      </c>
      <c r="H35" s="306" t="s">
        <v>158</v>
      </c>
      <c r="I35" s="306" t="s">
        <v>166</v>
      </c>
      <c r="J35" s="306" t="s">
        <v>158</v>
      </c>
      <c r="K35" s="306" t="s">
        <v>166</v>
      </c>
      <c r="L35" s="306" t="s">
        <v>158</v>
      </c>
      <c r="M35" s="306" t="s">
        <v>166</v>
      </c>
      <c r="O35" s="298">
        <v>29</v>
      </c>
      <c r="P35" s="306" t="s">
        <v>158</v>
      </c>
      <c r="Q35" s="306" t="s">
        <v>166</v>
      </c>
      <c r="R35" s="306" t="s">
        <v>158</v>
      </c>
      <c r="S35" s="306" t="s">
        <v>166</v>
      </c>
      <c r="T35" s="306" t="s">
        <v>158</v>
      </c>
      <c r="U35" s="306" t="s">
        <v>166</v>
      </c>
      <c r="V35" s="305" t="s">
        <v>158</v>
      </c>
      <c r="W35" s="305" t="s">
        <v>166</v>
      </c>
    </row>
    <row r="36" spans="1:23" ht="14.1" customHeight="1">
      <c r="A36" s="299">
        <v>30</v>
      </c>
      <c r="B36" s="308" t="s">
        <v>158</v>
      </c>
      <c r="C36" s="308" t="s">
        <v>166</v>
      </c>
      <c r="D36" s="308" t="s">
        <v>158</v>
      </c>
      <c r="E36" s="308" t="s">
        <v>166</v>
      </c>
      <c r="F36" s="308" t="s">
        <v>158</v>
      </c>
      <c r="G36" s="308" t="s">
        <v>166</v>
      </c>
      <c r="H36" s="308" t="s">
        <v>158</v>
      </c>
      <c r="I36" s="308" t="s">
        <v>166</v>
      </c>
      <c r="J36" s="308" t="s">
        <v>158</v>
      </c>
      <c r="K36" s="308" t="s">
        <v>166</v>
      </c>
      <c r="L36" s="308" t="s">
        <v>158</v>
      </c>
      <c r="M36" s="308" t="s">
        <v>166</v>
      </c>
      <c r="O36" s="299">
        <v>30</v>
      </c>
      <c r="P36" s="308" t="s">
        <v>158</v>
      </c>
      <c r="Q36" s="308" t="s">
        <v>166</v>
      </c>
      <c r="R36" s="308" t="s">
        <v>158</v>
      </c>
      <c r="S36" s="308" t="s">
        <v>166</v>
      </c>
      <c r="T36" s="308" t="s">
        <v>158</v>
      </c>
      <c r="U36" s="308" t="s">
        <v>166</v>
      </c>
      <c r="V36" s="307" t="s">
        <v>158</v>
      </c>
      <c r="W36" s="307" t="s">
        <v>166</v>
      </c>
    </row>
    <row r="37" spans="1:23" ht="14.1" customHeight="1">
      <c r="A37" s="299">
        <v>31</v>
      </c>
      <c r="B37" s="308" t="s">
        <v>158</v>
      </c>
      <c r="C37" s="308" t="s">
        <v>166</v>
      </c>
      <c r="D37" s="308" t="s">
        <v>158</v>
      </c>
      <c r="E37" s="308" t="s">
        <v>166</v>
      </c>
      <c r="F37" s="308" t="s">
        <v>158</v>
      </c>
      <c r="G37" s="308" t="s">
        <v>166</v>
      </c>
      <c r="H37" s="308" t="s">
        <v>158</v>
      </c>
      <c r="I37" s="308" t="s">
        <v>166</v>
      </c>
      <c r="J37" s="308" t="s">
        <v>158</v>
      </c>
      <c r="K37" s="308" t="s">
        <v>166</v>
      </c>
      <c r="L37" s="308" t="s">
        <v>158</v>
      </c>
      <c r="M37" s="308" t="s">
        <v>166</v>
      </c>
      <c r="O37" s="299">
        <v>31</v>
      </c>
      <c r="P37" s="308" t="s">
        <v>158</v>
      </c>
      <c r="Q37" s="308" t="s">
        <v>166</v>
      </c>
      <c r="R37" s="308" t="s">
        <v>158</v>
      </c>
      <c r="S37" s="308" t="s">
        <v>166</v>
      </c>
      <c r="T37" s="308" t="s">
        <v>158</v>
      </c>
      <c r="U37" s="308" t="s">
        <v>166</v>
      </c>
      <c r="V37" s="307" t="s">
        <v>158</v>
      </c>
      <c r="W37" s="307" t="s">
        <v>166</v>
      </c>
    </row>
    <row r="38" spans="1:23" ht="14.1" customHeight="1">
      <c r="A38" s="299">
        <v>32</v>
      </c>
      <c r="B38" s="308" t="s">
        <v>158</v>
      </c>
      <c r="C38" s="308" t="s">
        <v>166</v>
      </c>
      <c r="D38" s="308" t="s">
        <v>158</v>
      </c>
      <c r="E38" s="308" t="s">
        <v>166</v>
      </c>
      <c r="F38" s="308" t="s">
        <v>158</v>
      </c>
      <c r="G38" s="308" t="s">
        <v>166</v>
      </c>
      <c r="H38" s="308" t="s">
        <v>158</v>
      </c>
      <c r="I38" s="308" t="s">
        <v>166</v>
      </c>
      <c r="J38" s="308" t="s">
        <v>158</v>
      </c>
      <c r="K38" s="308" t="s">
        <v>166</v>
      </c>
      <c r="L38" s="308" t="s">
        <v>158</v>
      </c>
      <c r="M38" s="308" t="s">
        <v>166</v>
      </c>
      <c r="O38" s="299">
        <v>32</v>
      </c>
      <c r="P38" s="308" t="s">
        <v>158</v>
      </c>
      <c r="Q38" s="308" t="s">
        <v>166</v>
      </c>
      <c r="R38" s="308" t="s">
        <v>158</v>
      </c>
      <c r="S38" s="308" t="s">
        <v>166</v>
      </c>
      <c r="T38" s="308" t="s">
        <v>158</v>
      </c>
      <c r="U38" s="308" t="s">
        <v>166</v>
      </c>
      <c r="V38" s="307" t="s">
        <v>158</v>
      </c>
      <c r="W38" s="307" t="s">
        <v>166</v>
      </c>
    </row>
    <row r="39" spans="1:23" ht="14.1" customHeight="1">
      <c r="A39" s="299">
        <v>33</v>
      </c>
      <c r="B39" s="308" t="s">
        <v>158</v>
      </c>
      <c r="C39" s="308" t="s">
        <v>166</v>
      </c>
      <c r="D39" s="308" t="s">
        <v>158</v>
      </c>
      <c r="E39" s="308" t="s">
        <v>166</v>
      </c>
      <c r="F39" s="308" t="s">
        <v>158</v>
      </c>
      <c r="G39" s="308" t="s">
        <v>166</v>
      </c>
      <c r="H39" s="308" t="s">
        <v>158</v>
      </c>
      <c r="I39" s="308" t="s">
        <v>166</v>
      </c>
      <c r="J39" s="308" t="s">
        <v>158</v>
      </c>
      <c r="K39" s="308" t="s">
        <v>166</v>
      </c>
      <c r="L39" s="308" t="s">
        <v>158</v>
      </c>
      <c r="M39" s="308" t="s">
        <v>166</v>
      </c>
      <c r="O39" s="299">
        <v>33</v>
      </c>
      <c r="P39" s="308" t="s">
        <v>158</v>
      </c>
      <c r="Q39" s="308" t="s">
        <v>166</v>
      </c>
      <c r="R39" s="308" t="s">
        <v>158</v>
      </c>
      <c r="S39" s="308" t="s">
        <v>166</v>
      </c>
      <c r="T39" s="308" t="s">
        <v>158</v>
      </c>
      <c r="U39" s="308" t="s">
        <v>166</v>
      </c>
      <c r="V39" s="307" t="s">
        <v>158</v>
      </c>
      <c r="W39" s="307" t="s">
        <v>166</v>
      </c>
    </row>
    <row r="40" spans="1:23" ht="14.1" customHeight="1">
      <c r="A40" s="299">
        <v>34</v>
      </c>
      <c r="B40" s="308" t="s">
        <v>158</v>
      </c>
      <c r="C40" s="308" t="s">
        <v>166</v>
      </c>
      <c r="D40" s="308" t="s">
        <v>158</v>
      </c>
      <c r="E40" s="308" t="s">
        <v>166</v>
      </c>
      <c r="F40" s="308" t="s">
        <v>158</v>
      </c>
      <c r="G40" s="308" t="s">
        <v>166</v>
      </c>
      <c r="H40" s="308" t="s">
        <v>158</v>
      </c>
      <c r="I40" s="308" t="s">
        <v>166</v>
      </c>
      <c r="J40" s="308" t="s">
        <v>158</v>
      </c>
      <c r="K40" s="308" t="s">
        <v>166</v>
      </c>
      <c r="L40" s="308" t="s">
        <v>158</v>
      </c>
      <c r="M40" s="308" t="s">
        <v>166</v>
      </c>
      <c r="O40" s="299">
        <v>34</v>
      </c>
      <c r="P40" s="308" t="s">
        <v>158</v>
      </c>
      <c r="Q40" s="308" t="s">
        <v>166</v>
      </c>
      <c r="R40" s="308" t="s">
        <v>158</v>
      </c>
      <c r="S40" s="308" t="s">
        <v>166</v>
      </c>
      <c r="T40" s="308" t="s">
        <v>158</v>
      </c>
      <c r="U40" s="308" t="s">
        <v>166</v>
      </c>
      <c r="V40" s="307" t="s">
        <v>158</v>
      </c>
      <c r="W40" s="307" t="s">
        <v>166</v>
      </c>
    </row>
    <row r="41" spans="1:23" ht="14.1" customHeight="1">
      <c r="A41" s="300">
        <v>35</v>
      </c>
      <c r="B41" s="310" t="s">
        <v>158</v>
      </c>
      <c r="C41" s="310" t="s">
        <v>166</v>
      </c>
      <c r="D41" s="310" t="s">
        <v>158</v>
      </c>
      <c r="E41" s="310" t="s">
        <v>166</v>
      </c>
      <c r="F41" s="310" t="s">
        <v>158</v>
      </c>
      <c r="G41" s="310" t="s">
        <v>166</v>
      </c>
      <c r="H41" s="310" t="s">
        <v>158</v>
      </c>
      <c r="I41" s="310" t="s">
        <v>166</v>
      </c>
      <c r="J41" s="310" t="s">
        <v>158</v>
      </c>
      <c r="K41" s="310" t="s">
        <v>166</v>
      </c>
      <c r="L41" s="310" t="s">
        <v>158</v>
      </c>
      <c r="M41" s="310" t="s">
        <v>166</v>
      </c>
      <c r="O41" s="300">
        <v>35</v>
      </c>
      <c r="P41" s="310" t="s">
        <v>158</v>
      </c>
      <c r="Q41" s="310" t="s">
        <v>166</v>
      </c>
      <c r="R41" s="310" t="s">
        <v>158</v>
      </c>
      <c r="S41" s="310" t="s">
        <v>166</v>
      </c>
      <c r="T41" s="310" t="s">
        <v>158</v>
      </c>
      <c r="U41" s="310" t="s">
        <v>166</v>
      </c>
      <c r="V41" s="309" t="s">
        <v>158</v>
      </c>
      <c r="W41" s="309" t="s">
        <v>166</v>
      </c>
    </row>
    <row r="42" spans="1:23" ht="14.1" customHeight="1">
      <c r="A42" s="299">
        <v>36</v>
      </c>
      <c r="B42" s="308" t="s">
        <v>158</v>
      </c>
      <c r="C42" s="308" t="s">
        <v>166</v>
      </c>
      <c r="D42" s="308" t="s">
        <v>158</v>
      </c>
      <c r="E42" s="308" t="s">
        <v>166</v>
      </c>
      <c r="F42" s="308" t="s">
        <v>158</v>
      </c>
      <c r="G42" s="308" t="s">
        <v>166</v>
      </c>
      <c r="H42" s="308" t="s">
        <v>158</v>
      </c>
      <c r="I42" s="308" t="s">
        <v>166</v>
      </c>
      <c r="J42" s="308" t="s">
        <v>158</v>
      </c>
      <c r="K42" s="308" t="s">
        <v>166</v>
      </c>
      <c r="L42" s="308" t="s">
        <v>158</v>
      </c>
      <c r="M42" s="308" t="s">
        <v>166</v>
      </c>
      <c r="O42" s="299">
        <v>36</v>
      </c>
      <c r="P42" s="308" t="s">
        <v>158</v>
      </c>
      <c r="Q42" s="308" t="s">
        <v>166</v>
      </c>
      <c r="R42" s="308" t="s">
        <v>158</v>
      </c>
      <c r="S42" s="308" t="s">
        <v>166</v>
      </c>
      <c r="T42" s="308" t="s">
        <v>158</v>
      </c>
      <c r="U42" s="308" t="s">
        <v>166</v>
      </c>
      <c r="V42" s="307" t="s">
        <v>158</v>
      </c>
      <c r="W42" s="307" t="s">
        <v>166</v>
      </c>
    </row>
    <row r="43" spans="1:23" ht="14.1" customHeight="1">
      <c r="A43" s="299">
        <v>37</v>
      </c>
      <c r="B43" s="308" t="s">
        <v>158</v>
      </c>
      <c r="C43" s="308" t="s">
        <v>166</v>
      </c>
      <c r="D43" s="308" t="s">
        <v>158</v>
      </c>
      <c r="E43" s="308" t="s">
        <v>166</v>
      </c>
      <c r="F43" s="308" t="s">
        <v>158</v>
      </c>
      <c r="G43" s="308" t="s">
        <v>166</v>
      </c>
      <c r="H43" s="308" t="s">
        <v>158</v>
      </c>
      <c r="I43" s="308" t="s">
        <v>166</v>
      </c>
      <c r="J43" s="308" t="s">
        <v>158</v>
      </c>
      <c r="K43" s="308" t="s">
        <v>166</v>
      </c>
      <c r="L43" s="308" t="s">
        <v>158</v>
      </c>
      <c r="M43" s="308" t="s">
        <v>166</v>
      </c>
      <c r="O43" s="299">
        <v>37</v>
      </c>
      <c r="P43" s="308" t="s">
        <v>158</v>
      </c>
      <c r="Q43" s="308" t="s">
        <v>166</v>
      </c>
      <c r="R43" s="308" t="s">
        <v>158</v>
      </c>
      <c r="S43" s="308" t="s">
        <v>166</v>
      </c>
      <c r="T43" s="308" t="s">
        <v>158</v>
      </c>
      <c r="U43" s="308" t="s">
        <v>166</v>
      </c>
      <c r="V43" s="307" t="s">
        <v>158</v>
      </c>
      <c r="W43" s="307" t="s">
        <v>166</v>
      </c>
    </row>
    <row r="44" spans="1:23" ht="14.1" customHeight="1">
      <c r="A44" s="299">
        <v>38</v>
      </c>
      <c r="B44" s="308" t="s">
        <v>158</v>
      </c>
      <c r="C44" s="308" t="s">
        <v>166</v>
      </c>
      <c r="D44" s="308" t="s">
        <v>158</v>
      </c>
      <c r="E44" s="308" t="s">
        <v>166</v>
      </c>
      <c r="F44" s="308" t="s">
        <v>158</v>
      </c>
      <c r="G44" s="308" t="s">
        <v>166</v>
      </c>
      <c r="H44" s="308" t="s">
        <v>158</v>
      </c>
      <c r="I44" s="308" t="s">
        <v>166</v>
      </c>
      <c r="J44" s="308" t="s">
        <v>158</v>
      </c>
      <c r="K44" s="308" t="s">
        <v>166</v>
      </c>
      <c r="L44" s="308" t="s">
        <v>158</v>
      </c>
      <c r="M44" s="308" t="s">
        <v>166</v>
      </c>
      <c r="O44" s="299">
        <v>38</v>
      </c>
      <c r="P44" s="308" t="s">
        <v>158</v>
      </c>
      <c r="Q44" s="308" t="s">
        <v>166</v>
      </c>
      <c r="R44" s="308" t="s">
        <v>158</v>
      </c>
      <c r="S44" s="308" t="s">
        <v>166</v>
      </c>
      <c r="T44" s="308" t="s">
        <v>158</v>
      </c>
      <c r="U44" s="308" t="s">
        <v>166</v>
      </c>
      <c r="V44" s="307" t="s">
        <v>158</v>
      </c>
      <c r="W44" s="307" t="s">
        <v>166</v>
      </c>
    </row>
    <row r="45" spans="1:23" ht="14.1" customHeight="1">
      <c r="A45" s="298">
        <v>39</v>
      </c>
      <c r="B45" s="306" t="s">
        <v>158</v>
      </c>
      <c r="C45" s="306" t="s">
        <v>166</v>
      </c>
      <c r="D45" s="306" t="s">
        <v>158</v>
      </c>
      <c r="E45" s="306" t="s">
        <v>166</v>
      </c>
      <c r="F45" s="306" t="s">
        <v>158</v>
      </c>
      <c r="G45" s="306" t="s">
        <v>166</v>
      </c>
      <c r="H45" s="306" t="s">
        <v>158</v>
      </c>
      <c r="I45" s="306" t="s">
        <v>166</v>
      </c>
      <c r="J45" s="306" t="s">
        <v>158</v>
      </c>
      <c r="K45" s="306" t="s">
        <v>166</v>
      </c>
      <c r="L45" s="306" t="s">
        <v>158</v>
      </c>
      <c r="M45" s="306" t="s">
        <v>166</v>
      </c>
      <c r="O45" s="298">
        <v>39</v>
      </c>
      <c r="P45" s="306" t="s">
        <v>158</v>
      </c>
      <c r="Q45" s="306" t="s">
        <v>166</v>
      </c>
      <c r="R45" s="306" t="s">
        <v>158</v>
      </c>
      <c r="S45" s="306" t="s">
        <v>166</v>
      </c>
      <c r="T45" s="306" t="s">
        <v>158</v>
      </c>
      <c r="U45" s="306" t="s">
        <v>166</v>
      </c>
      <c r="V45" s="305" t="s">
        <v>158</v>
      </c>
      <c r="W45" s="305" t="s">
        <v>166</v>
      </c>
    </row>
    <row r="46" spans="1:23" ht="14.1" customHeight="1">
      <c r="A46" s="299">
        <v>40</v>
      </c>
      <c r="B46" s="308" t="s">
        <v>158</v>
      </c>
      <c r="C46" s="308" t="s">
        <v>166</v>
      </c>
      <c r="D46" s="308" t="s">
        <v>158</v>
      </c>
      <c r="E46" s="308" t="s">
        <v>166</v>
      </c>
      <c r="F46" s="308" t="s">
        <v>158</v>
      </c>
      <c r="G46" s="308" t="s">
        <v>166</v>
      </c>
      <c r="H46" s="308" t="s">
        <v>158</v>
      </c>
      <c r="I46" s="308" t="s">
        <v>166</v>
      </c>
      <c r="J46" s="308" t="s">
        <v>158</v>
      </c>
      <c r="K46" s="308" t="s">
        <v>166</v>
      </c>
      <c r="L46" s="308" t="s">
        <v>158</v>
      </c>
      <c r="M46" s="308" t="s">
        <v>166</v>
      </c>
      <c r="O46" s="299">
        <v>40</v>
      </c>
      <c r="P46" s="308" t="s">
        <v>158</v>
      </c>
      <c r="Q46" s="308" t="s">
        <v>166</v>
      </c>
      <c r="R46" s="308" t="s">
        <v>158</v>
      </c>
      <c r="S46" s="308" t="s">
        <v>166</v>
      </c>
      <c r="T46" s="308" t="s">
        <v>158</v>
      </c>
      <c r="U46" s="308" t="s">
        <v>166</v>
      </c>
      <c r="V46" s="307" t="s">
        <v>158</v>
      </c>
      <c r="W46" s="307" t="s">
        <v>166</v>
      </c>
    </row>
    <row r="47" spans="1:23" ht="14.1" customHeight="1">
      <c r="A47" s="299">
        <v>41</v>
      </c>
      <c r="B47" s="308" t="s">
        <v>158</v>
      </c>
      <c r="C47" s="308" t="s">
        <v>166</v>
      </c>
      <c r="D47" s="308" t="s">
        <v>158</v>
      </c>
      <c r="E47" s="308" t="s">
        <v>166</v>
      </c>
      <c r="F47" s="308" t="s">
        <v>158</v>
      </c>
      <c r="G47" s="308" t="s">
        <v>166</v>
      </c>
      <c r="H47" s="308" t="s">
        <v>158</v>
      </c>
      <c r="I47" s="308" t="s">
        <v>166</v>
      </c>
      <c r="J47" s="308" t="s">
        <v>158</v>
      </c>
      <c r="K47" s="308" t="s">
        <v>166</v>
      </c>
      <c r="L47" s="308" t="s">
        <v>158</v>
      </c>
      <c r="M47" s="308" t="s">
        <v>166</v>
      </c>
      <c r="O47" s="299">
        <v>41</v>
      </c>
      <c r="P47" s="308" t="s">
        <v>158</v>
      </c>
      <c r="Q47" s="308" t="s">
        <v>166</v>
      </c>
      <c r="R47" s="308" t="s">
        <v>158</v>
      </c>
      <c r="S47" s="308" t="s">
        <v>166</v>
      </c>
      <c r="T47" s="308" t="s">
        <v>158</v>
      </c>
      <c r="U47" s="308" t="s">
        <v>166</v>
      </c>
      <c r="V47" s="307" t="s">
        <v>158</v>
      </c>
      <c r="W47" s="307" t="s">
        <v>166</v>
      </c>
    </row>
    <row r="48" spans="1:23" ht="14.1" customHeight="1">
      <c r="A48" s="299">
        <v>42</v>
      </c>
      <c r="B48" s="308" t="s">
        <v>158</v>
      </c>
      <c r="C48" s="308" t="s">
        <v>166</v>
      </c>
      <c r="D48" s="308" t="s">
        <v>158</v>
      </c>
      <c r="E48" s="308" t="s">
        <v>166</v>
      </c>
      <c r="F48" s="308" t="s">
        <v>158</v>
      </c>
      <c r="G48" s="308" t="s">
        <v>166</v>
      </c>
      <c r="H48" s="308" t="s">
        <v>158</v>
      </c>
      <c r="I48" s="308" t="s">
        <v>166</v>
      </c>
      <c r="J48" s="308" t="s">
        <v>158</v>
      </c>
      <c r="K48" s="308" t="s">
        <v>166</v>
      </c>
      <c r="L48" s="308" t="s">
        <v>158</v>
      </c>
      <c r="M48" s="308" t="s">
        <v>166</v>
      </c>
      <c r="O48" s="299">
        <v>42</v>
      </c>
      <c r="P48" s="308" t="s">
        <v>158</v>
      </c>
      <c r="Q48" s="308" t="s">
        <v>166</v>
      </c>
      <c r="R48" s="308" t="s">
        <v>158</v>
      </c>
      <c r="S48" s="308" t="s">
        <v>166</v>
      </c>
      <c r="T48" s="308" t="s">
        <v>158</v>
      </c>
      <c r="U48" s="308" t="s">
        <v>166</v>
      </c>
      <c r="V48" s="307" t="s">
        <v>158</v>
      </c>
      <c r="W48" s="307" t="s">
        <v>166</v>
      </c>
    </row>
    <row r="49" spans="1:27" ht="14.1" customHeight="1">
      <c r="A49" s="299">
        <v>43</v>
      </c>
      <c r="B49" s="308" t="s">
        <v>158</v>
      </c>
      <c r="C49" s="308" t="s">
        <v>166</v>
      </c>
      <c r="D49" s="308" t="s">
        <v>158</v>
      </c>
      <c r="E49" s="308" t="s">
        <v>166</v>
      </c>
      <c r="F49" s="308" t="s">
        <v>158</v>
      </c>
      <c r="G49" s="308" t="s">
        <v>166</v>
      </c>
      <c r="H49" s="308" t="s">
        <v>158</v>
      </c>
      <c r="I49" s="308" t="s">
        <v>166</v>
      </c>
      <c r="J49" s="308" t="s">
        <v>158</v>
      </c>
      <c r="K49" s="308" t="s">
        <v>166</v>
      </c>
      <c r="L49" s="308" t="s">
        <v>158</v>
      </c>
      <c r="M49" s="308" t="s">
        <v>166</v>
      </c>
      <c r="O49" s="299">
        <v>43</v>
      </c>
      <c r="P49" s="308" t="s">
        <v>158</v>
      </c>
      <c r="Q49" s="308" t="s">
        <v>166</v>
      </c>
      <c r="R49" s="308" t="s">
        <v>158</v>
      </c>
      <c r="S49" s="308" t="s">
        <v>166</v>
      </c>
      <c r="T49" s="308" t="s">
        <v>158</v>
      </c>
      <c r="U49" s="308" t="s">
        <v>166</v>
      </c>
      <c r="V49" s="307" t="s">
        <v>158</v>
      </c>
      <c r="W49" s="307" t="s">
        <v>166</v>
      </c>
    </row>
    <row r="50" spans="1:27" ht="14.1" customHeight="1">
      <c r="A50" s="299">
        <v>44</v>
      </c>
      <c r="B50" s="308" t="s">
        <v>158</v>
      </c>
      <c r="C50" s="308" t="s">
        <v>166</v>
      </c>
      <c r="D50" s="308" t="s">
        <v>158</v>
      </c>
      <c r="E50" s="308" t="s">
        <v>166</v>
      </c>
      <c r="F50" s="308" t="s">
        <v>158</v>
      </c>
      <c r="G50" s="308" t="s">
        <v>166</v>
      </c>
      <c r="H50" s="308" t="s">
        <v>158</v>
      </c>
      <c r="I50" s="308" t="s">
        <v>166</v>
      </c>
      <c r="J50" s="308" t="s">
        <v>158</v>
      </c>
      <c r="K50" s="308" t="s">
        <v>166</v>
      </c>
      <c r="L50" s="308" t="s">
        <v>158</v>
      </c>
      <c r="M50" s="308" t="s">
        <v>166</v>
      </c>
      <c r="O50" s="299">
        <v>44</v>
      </c>
      <c r="P50" s="308" t="s">
        <v>158</v>
      </c>
      <c r="Q50" s="308" t="s">
        <v>166</v>
      </c>
      <c r="R50" s="308" t="s">
        <v>158</v>
      </c>
      <c r="S50" s="308" t="s">
        <v>166</v>
      </c>
      <c r="T50" s="308" t="s">
        <v>158</v>
      </c>
      <c r="U50" s="308" t="s">
        <v>166</v>
      </c>
      <c r="V50" s="305" t="s">
        <v>158</v>
      </c>
      <c r="W50" s="305" t="s">
        <v>166</v>
      </c>
    </row>
    <row r="51" spans="1:27" ht="14.1" customHeight="1">
      <c r="A51" s="300">
        <v>45</v>
      </c>
      <c r="B51" s="310" t="s">
        <v>158</v>
      </c>
      <c r="C51" s="310" t="s">
        <v>166</v>
      </c>
      <c r="D51" s="310" t="s">
        <v>158</v>
      </c>
      <c r="E51" s="310" t="s">
        <v>166</v>
      </c>
      <c r="F51" s="310" t="s">
        <v>158</v>
      </c>
      <c r="G51" s="310" t="s">
        <v>166</v>
      </c>
      <c r="H51" s="310" t="s">
        <v>158</v>
      </c>
      <c r="I51" s="310" t="s">
        <v>166</v>
      </c>
      <c r="J51" s="310" t="s">
        <v>158</v>
      </c>
      <c r="K51" s="310" t="s">
        <v>166</v>
      </c>
      <c r="L51" s="310" t="s">
        <v>158</v>
      </c>
      <c r="M51" s="310" t="s">
        <v>166</v>
      </c>
      <c r="O51" s="300">
        <v>45</v>
      </c>
      <c r="P51" s="310" t="s">
        <v>158</v>
      </c>
      <c r="Q51" s="310" t="s">
        <v>166</v>
      </c>
      <c r="R51" s="310" t="s">
        <v>158</v>
      </c>
      <c r="S51" s="310" t="s">
        <v>166</v>
      </c>
      <c r="T51" s="310" t="s">
        <v>158</v>
      </c>
      <c r="U51" s="310" t="s">
        <v>166</v>
      </c>
      <c r="V51" s="307" t="s">
        <v>158</v>
      </c>
      <c r="W51" s="307" t="s">
        <v>166</v>
      </c>
    </row>
    <row r="52" spans="1:27" ht="14.1" customHeight="1">
      <c r="A52" s="299">
        <v>46</v>
      </c>
      <c r="B52" s="308" t="s">
        <v>158</v>
      </c>
      <c r="C52" s="308" t="s">
        <v>166</v>
      </c>
      <c r="D52" s="308" t="s">
        <v>158</v>
      </c>
      <c r="E52" s="308" t="s">
        <v>166</v>
      </c>
      <c r="F52" s="308" t="s">
        <v>158</v>
      </c>
      <c r="G52" s="308" t="s">
        <v>166</v>
      </c>
      <c r="H52" s="308" t="s">
        <v>158</v>
      </c>
      <c r="I52" s="308" t="s">
        <v>166</v>
      </c>
      <c r="J52" s="308" t="s">
        <v>158</v>
      </c>
      <c r="K52" s="308" t="s">
        <v>166</v>
      </c>
      <c r="L52" s="308" t="s">
        <v>158</v>
      </c>
      <c r="M52" s="308" t="s">
        <v>166</v>
      </c>
      <c r="O52" s="299">
        <v>46</v>
      </c>
      <c r="P52" s="308" t="s">
        <v>158</v>
      </c>
      <c r="Q52" s="308" t="s">
        <v>166</v>
      </c>
      <c r="R52" s="308" t="s">
        <v>158</v>
      </c>
      <c r="S52" s="308" t="s">
        <v>166</v>
      </c>
      <c r="T52" s="308" t="s">
        <v>158</v>
      </c>
      <c r="U52" s="308" t="s">
        <v>166</v>
      </c>
      <c r="V52" s="307" t="s">
        <v>158</v>
      </c>
      <c r="W52" s="307" t="s">
        <v>166</v>
      </c>
    </row>
    <row r="53" spans="1:27" ht="14.1" customHeight="1">
      <c r="A53" s="299">
        <v>47</v>
      </c>
      <c r="B53" s="308" t="s">
        <v>158</v>
      </c>
      <c r="C53" s="308" t="s">
        <v>166</v>
      </c>
      <c r="D53" s="308" t="s">
        <v>158</v>
      </c>
      <c r="E53" s="308" t="s">
        <v>166</v>
      </c>
      <c r="F53" s="308" t="s">
        <v>158</v>
      </c>
      <c r="G53" s="308" t="s">
        <v>166</v>
      </c>
      <c r="H53" s="308" t="s">
        <v>158</v>
      </c>
      <c r="I53" s="308" t="s">
        <v>166</v>
      </c>
      <c r="J53" s="308" t="s">
        <v>158</v>
      </c>
      <c r="K53" s="308" t="s">
        <v>166</v>
      </c>
      <c r="L53" s="308" t="s">
        <v>158</v>
      </c>
      <c r="M53" s="308" t="s">
        <v>166</v>
      </c>
      <c r="O53" s="299">
        <v>47</v>
      </c>
      <c r="P53" s="308" t="s">
        <v>158</v>
      </c>
      <c r="Q53" s="308" t="s">
        <v>166</v>
      </c>
      <c r="R53" s="308" t="s">
        <v>158</v>
      </c>
      <c r="S53" s="308" t="s">
        <v>166</v>
      </c>
      <c r="T53" s="308" t="s">
        <v>158</v>
      </c>
      <c r="U53" s="308" t="s">
        <v>166</v>
      </c>
      <c r="V53" s="307" t="s">
        <v>158</v>
      </c>
      <c r="W53" s="307" t="s">
        <v>166</v>
      </c>
    </row>
    <row r="54" spans="1:27" ht="14.1" customHeight="1">
      <c r="A54" s="299">
        <v>48</v>
      </c>
      <c r="B54" s="308" t="s">
        <v>158</v>
      </c>
      <c r="C54" s="308" t="s">
        <v>166</v>
      </c>
      <c r="D54" s="308" t="s">
        <v>158</v>
      </c>
      <c r="E54" s="308" t="s">
        <v>166</v>
      </c>
      <c r="F54" s="308" t="s">
        <v>158</v>
      </c>
      <c r="G54" s="308" t="s">
        <v>166</v>
      </c>
      <c r="H54" s="308" t="s">
        <v>158</v>
      </c>
      <c r="I54" s="308" t="s">
        <v>166</v>
      </c>
      <c r="J54" s="308" t="s">
        <v>158</v>
      </c>
      <c r="K54" s="308" t="s">
        <v>166</v>
      </c>
      <c r="L54" s="308" t="s">
        <v>158</v>
      </c>
      <c r="M54" s="308" t="s">
        <v>166</v>
      </c>
      <c r="O54" s="299">
        <v>48</v>
      </c>
      <c r="P54" s="308" t="s">
        <v>158</v>
      </c>
      <c r="Q54" s="308" t="s">
        <v>166</v>
      </c>
      <c r="R54" s="308" t="s">
        <v>158</v>
      </c>
      <c r="S54" s="308" t="s">
        <v>166</v>
      </c>
      <c r="T54" s="308" t="s">
        <v>158</v>
      </c>
      <c r="U54" s="308" t="s">
        <v>166</v>
      </c>
      <c r="V54" s="307" t="s">
        <v>158</v>
      </c>
      <c r="W54" s="307" t="s">
        <v>166</v>
      </c>
    </row>
    <row r="55" spans="1:27" ht="14.1" customHeight="1">
      <c r="A55" s="298">
        <v>49</v>
      </c>
      <c r="B55" s="306" t="s">
        <v>158</v>
      </c>
      <c r="C55" s="306" t="s">
        <v>166</v>
      </c>
      <c r="D55" s="306" t="s">
        <v>158</v>
      </c>
      <c r="E55" s="306" t="s">
        <v>166</v>
      </c>
      <c r="F55" s="306" t="s">
        <v>158</v>
      </c>
      <c r="G55" s="306" t="s">
        <v>166</v>
      </c>
      <c r="H55" s="306" t="s">
        <v>158</v>
      </c>
      <c r="I55" s="306" t="s">
        <v>166</v>
      </c>
      <c r="J55" s="306" t="s">
        <v>158</v>
      </c>
      <c r="K55" s="306" t="s">
        <v>166</v>
      </c>
      <c r="L55" s="306" t="s">
        <v>158</v>
      </c>
      <c r="M55" s="306" t="s">
        <v>166</v>
      </c>
      <c r="O55" s="298">
        <v>49</v>
      </c>
      <c r="P55" s="306" t="s">
        <v>158</v>
      </c>
      <c r="Q55" s="306" t="s">
        <v>166</v>
      </c>
      <c r="R55" s="306" t="s">
        <v>158</v>
      </c>
      <c r="S55" s="306" t="s">
        <v>166</v>
      </c>
      <c r="T55" s="306" t="s">
        <v>158</v>
      </c>
      <c r="U55" s="306" t="s">
        <v>166</v>
      </c>
      <c r="V55" s="304" t="s">
        <v>158</v>
      </c>
      <c r="W55" s="304" t="s">
        <v>166</v>
      </c>
    </row>
    <row r="56" spans="1:27" s="296" customFormat="1" ht="15.95" customHeight="1">
      <c r="A56" s="297" t="s">
        <v>606</v>
      </c>
      <c r="B56" s="297"/>
      <c r="C56" s="297"/>
      <c r="Y56" s="276"/>
      <c r="Z56" s="276"/>
      <c r="AA56" s="276"/>
    </row>
    <row r="57" spans="1:27" s="296" customFormat="1" ht="15.95" customHeight="1">
      <c r="A57" s="297" t="s">
        <v>388</v>
      </c>
      <c r="B57" s="297"/>
      <c r="C57" s="297"/>
      <c r="Y57" s="276"/>
      <c r="Z57" s="276"/>
      <c r="AA57" s="276"/>
    </row>
    <row r="58" spans="1:27" s="296" customFormat="1" ht="15.95" customHeight="1">
      <c r="A58" s="297"/>
      <c r="B58" s="297"/>
      <c r="C58" s="297"/>
      <c r="Y58" s="276"/>
      <c r="Z58" s="276"/>
      <c r="AA58" s="276"/>
    </row>
    <row r="59" spans="1:27" s="296" customFormat="1" ht="15.95" customHeight="1">
      <c r="A59" s="297"/>
      <c r="B59" s="297"/>
      <c r="C59" s="297"/>
      <c r="Y59" s="276"/>
      <c r="Z59" s="276"/>
      <c r="AA59" s="276"/>
    </row>
    <row r="60" spans="1:27">
      <c r="P60" s="277" t="s">
        <v>158</v>
      </c>
      <c r="Q60" s="277" t="s">
        <v>166</v>
      </c>
      <c r="R60" s="277" t="s">
        <v>158</v>
      </c>
      <c r="S60" s="277" t="s">
        <v>166</v>
      </c>
      <c r="T60" s="277" t="s">
        <v>158</v>
      </c>
      <c r="U60" s="277" t="s">
        <v>166</v>
      </c>
      <c r="V60" s="277" t="s">
        <v>158</v>
      </c>
      <c r="W60" s="277" t="s">
        <v>166</v>
      </c>
      <c r="X60" s="277"/>
      <c r="Y60" s="277"/>
      <c r="Z60" s="277"/>
    </row>
    <row r="61" spans="1:27">
      <c r="P61" s="277"/>
      <c r="Q61" s="277"/>
      <c r="R61" s="277"/>
      <c r="S61" s="277"/>
      <c r="T61" s="277"/>
      <c r="U61" s="277"/>
      <c r="V61" s="277"/>
      <c r="W61" s="277"/>
      <c r="X61" s="277"/>
      <c r="Y61" s="277"/>
      <c r="Z61" s="277"/>
    </row>
    <row r="62" spans="1:27">
      <c r="P62" s="277"/>
      <c r="Q62" s="277"/>
      <c r="R62" s="277"/>
      <c r="S62" s="277"/>
      <c r="T62" s="277"/>
      <c r="U62" s="277"/>
      <c r="V62" s="277"/>
      <c r="W62" s="277"/>
      <c r="X62" s="277"/>
      <c r="Y62" s="277"/>
      <c r="Z62" s="277"/>
    </row>
    <row r="63" spans="1:27">
      <c r="P63" s="277"/>
      <c r="Q63" s="277"/>
      <c r="R63" s="277"/>
      <c r="S63" s="277"/>
      <c r="T63" s="277"/>
      <c r="U63" s="277"/>
      <c r="V63" s="277"/>
      <c r="W63" s="277"/>
      <c r="X63" s="277"/>
      <c r="Y63" s="277"/>
      <c r="Z63" s="277"/>
    </row>
    <row r="64" spans="1:27">
      <c r="P64" s="277"/>
      <c r="Q64" s="277"/>
      <c r="R64" s="277"/>
      <c r="S64" s="277"/>
      <c r="T64" s="277"/>
      <c r="U64" s="277"/>
      <c r="V64" s="277"/>
      <c r="W64" s="277"/>
      <c r="X64" s="277"/>
      <c r="Y64" s="277"/>
      <c r="Z64" s="277"/>
    </row>
    <row r="65" spans="1:26">
      <c r="A65" s="295" t="s">
        <v>605</v>
      </c>
      <c r="O65" s="295" t="s">
        <v>605</v>
      </c>
      <c r="P65" s="277"/>
      <c r="Q65" s="277"/>
      <c r="R65" s="277"/>
      <c r="S65" s="277"/>
      <c r="T65" s="277"/>
      <c r="U65" s="277"/>
      <c r="V65" s="277"/>
      <c r="W65" s="277"/>
      <c r="X65" s="277"/>
    </row>
    <row r="66" spans="1:26" ht="14.1" customHeight="1">
      <c r="A66" s="1027" t="s">
        <v>384</v>
      </c>
      <c r="B66" s="1024" t="s">
        <v>281</v>
      </c>
      <c r="C66" s="1025"/>
      <c r="D66" s="1024" t="s">
        <v>280</v>
      </c>
      <c r="E66" s="1025"/>
      <c r="F66" s="1024" t="s">
        <v>279</v>
      </c>
      <c r="G66" s="1025"/>
      <c r="H66" s="1024" t="s">
        <v>278</v>
      </c>
      <c r="I66" s="1025"/>
      <c r="J66" s="1024" t="s">
        <v>277</v>
      </c>
      <c r="K66" s="1025"/>
      <c r="L66" s="1026" t="s">
        <v>276</v>
      </c>
      <c r="M66" s="1025"/>
      <c r="O66" s="1027" t="s">
        <v>384</v>
      </c>
      <c r="P66" s="1026" t="s">
        <v>268</v>
      </c>
      <c r="Q66" s="1025"/>
      <c r="R66" s="1026" t="s">
        <v>267</v>
      </c>
      <c r="S66" s="1025"/>
      <c r="T66" s="1024" t="s">
        <v>266</v>
      </c>
      <c r="U66" s="1025"/>
      <c r="V66" s="1024" t="s">
        <v>0</v>
      </c>
      <c r="W66" s="1025"/>
      <c r="X66" s="277"/>
    </row>
    <row r="67" spans="1:26" ht="14.1" customHeight="1">
      <c r="A67" s="1028"/>
      <c r="B67" s="294" t="s">
        <v>383</v>
      </c>
      <c r="C67" s="294" t="s">
        <v>382</v>
      </c>
      <c r="D67" s="294" t="s">
        <v>383</v>
      </c>
      <c r="E67" s="294" t="s">
        <v>382</v>
      </c>
      <c r="F67" s="294" t="s">
        <v>383</v>
      </c>
      <c r="G67" s="294" t="s">
        <v>382</v>
      </c>
      <c r="H67" s="294" t="s">
        <v>383</v>
      </c>
      <c r="I67" s="294" t="s">
        <v>382</v>
      </c>
      <c r="J67" s="294" t="s">
        <v>383</v>
      </c>
      <c r="K67" s="294" t="s">
        <v>382</v>
      </c>
      <c r="L67" s="293" t="s">
        <v>383</v>
      </c>
      <c r="M67" s="293" t="s">
        <v>382</v>
      </c>
      <c r="O67" s="1028"/>
      <c r="P67" s="293" t="s">
        <v>383</v>
      </c>
      <c r="Q67" s="293" t="s">
        <v>382</v>
      </c>
      <c r="R67" s="293" t="s">
        <v>383</v>
      </c>
      <c r="S67" s="293" t="s">
        <v>382</v>
      </c>
      <c r="T67" s="293" t="s">
        <v>383</v>
      </c>
      <c r="U67" s="293" t="s">
        <v>382</v>
      </c>
      <c r="V67" s="293" t="s">
        <v>383</v>
      </c>
      <c r="W67" s="293" t="s">
        <v>382</v>
      </c>
      <c r="X67" s="277"/>
    </row>
    <row r="68" spans="1:26" ht="14.1" customHeight="1">
      <c r="A68" s="292" t="s">
        <v>381</v>
      </c>
      <c r="B68" s="291" t="s">
        <v>186</v>
      </c>
      <c r="C68" s="291" t="s">
        <v>28</v>
      </c>
      <c r="D68" s="291" t="s">
        <v>186</v>
      </c>
      <c r="E68" s="291" t="s">
        <v>28</v>
      </c>
      <c r="F68" s="291" t="s">
        <v>186</v>
      </c>
      <c r="G68" s="291" t="s">
        <v>28</v>
      </c>
      <c r="H68" s="291" t="s">
        <v>186</v>
      </c>
      <c r="I68" s="291" t="s">
        <v>28</v>
      </c>
      <c r="J68" s="291" t="s">
        <v>186</v>
      </c>
      <c r="K68" s="291" t="s">
        <v>28</v>
      </c>
      <c r="L68" s="291" t="s">
        <v>186</v>
      </c>
      <c r="M68" s="291" t="s">
        <v>28</v>
      </c>
      <c r="O68" s="292" t="s">
        <v>381</v>
      </c>
      <c r="P68" s="291" t="s">
        <v>186</v>
      </c>
      <c r="Q68" s="291" t="s">
        <v>28</v>
      </c>
      <c r="R68" s="291" t="s">
        <v>186</v>
      </c>
      <c r="S68" s="291" t="s">
        <v>28</v>
      </c>
      <c r="T68" s="291" t="s">
        <v>186</v>
      </c>
      <c r="U68" s="291" t="s">
        <v>28</v>
      </c>
      <c r="V68" s="291" t="s">
        <v>186</v>
      </c>
      <c r="W68" s="291" t="s">
        <v>28</v>
      </c>
      <c r="X68" s="277"/>
      <c r="Z68" s="277"/>
    </row>
    <row r="69" spans="1:26" ht="14.1" customHeight="1">
      <c r="A69" s="286">
        <v>50</v>
      </c>
      <c r="B69" s="308" t="s">
        <v>158</v>
      </c>
      <c r="C69" s="308" t="s">
        <v>166</v>
      </c>
      <c r="D69" s="308" t="s">
        <v>158</v>
      </c>
      <c r="E69" s="308" t="s">
        <v>166</v>
      </c>
      <c r="F69" s="308" t="s">
        <v>158</v>
      </c>
      <c r="G69" s="308" t="s">
        <v>166</v>
      </c>
      <c r="H69" s="308" t="s">
        <v>158</v>
      </c>
      <c r="I69" s="308" t="s">
        <v>166</v>
      </c>
      <c r="J69" s="308" t="s">
        <v>158</v>
      </c>
      <c r="K69" s="308" t="s">
        <v>166</v>
      </c>
      <c r="L69" s="308" t="s">
        <v>158</v>
      </c>
      <c r="M69" s="308" t="s">
        <v>166</v>
      </c>
      <c r="O69" s="286">
        <v>50</v>
      </c>
      <c r="P69" s="308" t="s">
        <v>158</v>
      </c>
      <c r="Q69" s="308" t="s">
        <v>166</v>
      </c>
      <c r="R69" s="308" t="s">
        <v>158</v>
      </c>
      <c r="S69" s="308" t="s">
        <v>166</v>
      </c>
      <c r="T69" s="308" t="s">
        <v>158</v>
      </c>
      <c r="U69" s="308" t="s">
        <v>166</v>
      </c>
      <c r="V69" s="311" t="s">
        <v>158</v>
      </c>
      <c r="W69" s="311" t="s">
        <v>166</v>
      </c>
      <c r="Z69" s="277"/>
    </row>
    <row r="70" spans="1:26" ht="14.1" customHeight="1">
      <c r="A70" s="286">
        <v>51</v>
      </c>
      <c r="B70" s="308" t="s">
        <v>158</v>
      </c>
      <c r="C70" s="308" t="s">
        <v>166</v>
      </c>
      <c r="D70" s="308" t="s">
        <v>158</v>
      </c>
      <c r="E70" s="308" t="s">
        <v>166</v>
      </c>
      <c r="F70" s="308" t="s">
        <v>158</v>
      </c>
      <c r="G70" s="308" t="s">
        <v>166</v>
      </c>
      <c r="H70" s="308" t="s">
        <v>158</v>
      </c>
      <c r="I70" s="308" t="s">
        <v>166</v>
      </c>
      <c r="J70" s="308" t="s">
        <v>158</v>
      </c>
      <c r="K70" s="308" t="s">
        <v>166</v>
      </c>
      <c r="L70" s="308" t="s">
        <v>158</v>
      </c>
      <c r="M70" s="308" t="s">
        <v>166</v>
      </c>
      <c r="O70" s="286">
        <v>51</v>
      </c>
      <c r="P70" s="308" t="s">
        <v>158</v>
      </c>
      <c r="Q70" s="308" t="s">
        <v>166</v>
      </c>
      <c r="R70" s="308" t="s">
        <v>158</v>
      </c>
      <c r="S70" s="308" t="s">
        <v>166</v>
      </c>
      <c r="T70" s="308" t="s">
        <v>158</v>
      </c>
      <c r="U70" s="308" t="s">
        <v>166</v>
      </c>
      <c r="V70" s="311" t="s">
        <v>158</v>
      </c>
      <c r="W70" s="311" t="s">
        <v>166</v>
      </c>
      <c r="Z70" s="277"/>
    </row>
    <row r="71" spans="1:26" ht="14.1" customHeight="1">
      <c r="A71" s="286">
        <v>52</v>
      </c>
      <c r="B71" s="308" t="s">
        <v>158</v>
      </c>
      <c r="C71" s="308" t="s">
        <v>166</v>
      </c>
      <c r="D71" s="308" t="s">
        <v>158</v>
      </c>
      <c r="E71" s="308" t="s">
        <v>166</v>
      </c>
      <c r="F71" s="308" t="s">
        <v>158</v>
      </c>
      <c r="G71" s="308" t="s">
        <v>166</v>
      </c>
      <c r="H71" s="308" t="s">
        <v>158</v>
      </c>
      <c r="I71" s="308" t="s">
        <v>166</v>
      </c>
      <c r="J71" s="308" t="s">
        <v>158</v>
      </c>
      <c r="K71" s="308" t="s">
        <v>166</v>
      </c>
      <c r="L71" s="308" t="s">
        <v>158</v>
      </c>
      <c r="M71" s="308" t="s">
        <v>166</v>
      </c>
      <c r="O71" s="286">
        <v>52</v>
      </c>
      <c r="P71" s="308" t="s">
        <v>158</v>
      </c>
      <c r="Q71" s="308" t="s">
        <v>166</v>
      </c>
      <c r="R71" s="308" t="s">
        <v>158</v>
      </c>
      <c r="S71" s="308" t="s">
        <v>166</v>
      </c>
      <c r="T71" s="308" t="s">
        <v>158</v>
      </c>
      <c r="U71" s="308" t="s">
        <v>166</v>
      </c>
      <c r="V71" s="311" t="s">
        <v>158</v>
      </c>
      <c r="W71" s="311" t="s">
        <v>166</v>
      </c>
      <c r="Z71" s="277"/>
    </row>
    <row r="72" spans="1:26" ht="14.1" customHeight="1">
      <c r="A72" s="286">
        <v>53</v>
      </c>
      <c r="B72" s="308" t="s">
        <v>158</v>
      </c>
      <c r="C72" s="308" t="s">
        <v>166</v>
      </c>
      <c r="D72" s="308" t="s">
        <v>158</v>
      </c>
      <c r="E72" s="308" t="s">
        <v>166</v>
      </c>
      <c r="F72" s="308" t="s">
        <v>158</v>
      </c>
      <c r="G72" s="308" t="s">
        <v>166</v>
      </c>
      <c r="H72" s="308" t="s">
        <v>158</v>
      </c>
      <c r="I72" s="308" t="s">
        <v>166</v>
      </c>
      <c r="J72" s="308" t="s">
        <v>158</v>
      </c>
      <c r="K72" s="308" t="s">
        <v>166</v>
      </c>
      <c r="L72" s="308" t="s">
        <v>158</v>
      </c>
      <c r="M72" s="308" t="s">
        <v>166</v>
      </c>
      <c r="O72" s="286">
        <v>53</v>
      </c>
      <c r="P72" s="308" t="s">
        <v>158</v>
      </c>
      <c r="Q72" s="308" t="s">
        <v>166</v>
      </c>
      <c r="R72" s="308" t="s">
        <v>158</v>
      </c>
      <c r="S72" s="308" t="s">
        <v>166</v>
      </c>
      <c r="T72" s="308" t="s">
        <v>158</v>
      </c>
      <c r="U72" s="308" t="s">
        <v>166</v>
      </c>
      <c r="V72" s="311" t="s">
        <v>158</v>
      </c>
      <c r="W72" s="311" t="s">
        <v>166</v>
      </c>
      <c r="Z72" s="277"/>
    </row>
    <row r="73" spans="1:26" ht="14.1" customHeight="1">
      <c r="A73" s="286">
        <v>54</v>
      </c>
      <c r="B73" s="308" t="s">
        <v>158</v>
      </c>
      <c r="C73" s="308" t="s">
        <v>166</v>
      </c>
      <c r="D73" s="308" t="s">
        <v>158</v>
      </c>
      <c r="E73" s="308" t="s">
        <v>166</v>
      </c>
      <c r="F73" s="308" t="s">
        <v>158</v>
      </c>
      <c r="G73" s="308" t="s">
        <v>166</v>
      </c>
      <c r="H73" s="308" t="s">
        <v>158</v>
      </c>
      <c r="I73" s="308" t="s">
        <v>166</v>
      </c>
      <c r="J73" s="308" t="s">
        <v>158</v>
      </c>
      <c r="K73" s="308" t="s">
        <v>166</v>
      </c>
      <c r="L73" s="308" t="s">
        <v>158</v>
      </c>
      <c r="M73" s="308" t="s">
        <v>166</v>
      </c>
      <c r="O73" s="286">
        <v>54</v>
      </c>
      <c r="P73" s="308" t="s">
        <v>158</v>
      </c>
      <c r="Q73" s="308" t="s">
        <v>166</v>
      </c>
      <c r="R73" s="308" t="s">
        <v>158</v>
      </c>
      <c r="S73" s="308" t="s">
        <v>166</v>
      </c>
      <c r="T73" s="308" t="s">
        <v>158</v>
      </c>
      <c r="U73" s="308" t="s">
        <v>166</v>
      </c>
      <c r="V73" s="311" t="s">
        <v>158</v>
      </c>
      <c r="W73" s="311" t="s">
        <v>166</v>
      </c>
      <c r="Z73" s="277"/>
    </row>
    <row r="74" spans="1:26" ht="14.1" customHeight="1">
      <c r="A74" s="290">
        <v>55</v>
      </c>
      <c r="B74" s="310" t="s">
        <v>158</v>
      </c>
      <c r="C74" s="310" t="s">
        <v>166</v>
      </c>
      <c r="D74" s="310" t="s">
        <v>158</v>
      </c>
      <c r="E74" s="310" t="s">
        <v>166</v>
      </c>
      <c r="F74" s="310" t="s">
        <v>158</v>
      </c>
      <c r="G74" s="310" t="s">
        <v>166</v>
      </c>
      <c r="H74" s="310" t="s">
        <v>158</v>
      </c>
      <c r="I74" s="310" t="s">
        <v>166</v>
      </c>
      <c r="J74" s="310" t="s">
        <v>158</v>
      </c>
      <c r="K74" s="310" t="s">
        <v>166</v>
      </c>
      <c r="L74" s="310" t="s">
        <v>158</v>
      </c>
      <c r="M74" s="310" t="s">
        <v>166</v>
      </c>
      <c r="O74" s="290">
        <v>55</v>
      </c>
      <c r="P74" s="310" t="s">
        <v>158</v>
      </c>
      <c r="Q74" s="310" t="s">
        <v>166</v>
      </c>
      <c r="R74" s="310" t="s">
        <v>158</v>
      </c>
      <c r="S74" s="310" t="s">
        <v>166</v>
      </c>
      <c r="T74" s="310" t="s">
        <v>158</v>
      </c>
      <c r="U74" s="310" t="s">
        <v>166</v>
      </c>
      <c r="V74" s="312" t="s">
        <v>158</v>
      </c>
      <c r="W74" s="312" t="s">
        <v>166</v>
      </c>
      <c r="Z74" s="277"/>
    </row>
    <row r="75" spans="1:26" ht="14.1" customHeight="1">
      <c r="A75" s="286">
        <v>56</v>
      </c>
      <c r="B75" s="308" t="s">
        <v>158</v>
      </c>
      <c r="C75" s="308" t="s">
        <v>166</v>
      </c>
      <c r="D75" s="308" t="s">
        <v>158</v>
      </c>
      <c r="E75" s="308" t="s">
        <v>166</v>
      </c>
      <c r="F75" s="308" t="s">
        <v>158</v>
      </c>
      <c r="G75" s="308" t="s">
        <v>166</v>
      </c>
      <c r="H75" s="308" t="s">
        <v>158</v>
      </c>
      <c r="I75" s="308" t="s">
        <v>166</v>
      </c>
      <c r="J75" s="308" t="s">
        <v>158</v>
      </c>
      <c r="K75" s="308" t="s">
        <v>166</v>
      </c>
      <c r="L75" s="308" t="s">
        <v>158</v>
      </c>
      <c r="M75" s="308" t="s">
        <v>166</v>
      </c>
      <c r="O75" s="286">
        <v>56</v>
      </c>
      <c r="P75" s="308" t="s">
        <v>158</v>
      </c>
      <c r="Q75" s="308" t="s">
        <v>166</v>
      </c>
      <c r="R75" s="308" t="s">
        <v>158</v>
      </c>
      <c r="S75" s="308" t="s">
        <v>166</v>
      </c>
      <c r="T75" s="308" t="s">
        <v>158</v>
      </c>
      <c r="U75" s="308" t="s">
        <v>166</v>
      </c>
      <c r="V75" s="311" t="s">
        <v>158</v>
      </c>
      <c r="W75" s="311" t="s">
        <v>166</v>
      </c>
      <c r="Z75" s="277"/>
    </row>
    <row r="76" spans="1:26" ht="14.1" customHeight="1">
      <c r="A76" s="286">
        <v>57</v>
      </c>
      <c r="B76" s="308" t="s">
        <v>158</v>
      </c>
      <c r="C76" s="308" t="s">
        <v>166</v>
      </c>
      <c r="D76" s="308" t="s">
        <v>158</v>
      </c>
      <c r="E76" s="308" t="s">
        <v>166</v>
      </c>
      <c r="F76" s="308" t="s">
        <v>158</v>
      </c>
      <c r="G76" s="308" t="s">
        <v>166</v>
      </c>
      <c r="H76" s="308" t="s">
        <v>158</v>
      </c>
      <c r="I76" s="308" t="s">
        <v>166</v>
      </c>
      <c r="J76" s="308" t="s">
        <v>158</v>
      </c>
      <c r="K76" s="308" t="s">
        <v>166</v>
      </c>
      <c r="L76" s="308" t="s">
        <v>158</v>
      </c>
      <c r="M76" s="308" t="s">
        <v>166</v>
      </c>
      <c r="O76" s="286">
        <v>57</v>
      </c>
      <c r="P76" s="308" t="s">
        <v>158</v>
      </c>
      <c r="Q76" s="308" t="s">
        <v>166</v>
      </c>
      <c r="R76" s="308" t="s">
        <v>158</v>
      </c>
      <c r="S76" s="308" t="s">
        <v>166</v>
      </c>
      <c r="T76" s="308" t="s">
        <v>158</v>
      </c>
      <c r="U76" s="308" t="s">
        <v>166</v>
      </c>
      <c r="V76" s="311" t="s">
        <v>158</v>
      </c>
      <c r="W76" s="311" t="s">
        <v>166</v>
      </c>
      <c r="Z76" s="277"/>
    </row>
    <row r="77" spans="1:26" ht="14.1" customHeight="1">
      <c r="A77" s="286">
        <v>58</v>
      </c>
      <c r="B77" s="308" t="s">
        <v>158</v>
      </c>
      <c r="C77" s="308" t="s">
        <v>166</v>
      </c>
      <c r="D77" s="308" t="s">
        <v>158</v>
      </c>
      <c r="E77" s="308" t="s">
        <v>166</v>
      </c>
      <c r="F77" s="308" t="s">
        <v>158</v>
      </c>
      <c r="G77" s="308" t="s">
        <v>166</v>
      </c>
      <c r="H77" s="308" t="s">
        <v>158</v>
      </c>
      <c r="I77" s="308" t="s">
        <v>166</v>
      </c>
      <c r="J77" s="308" t="s">
        <v>158</v>
      </c>
      <c r="K77" s="308" t="s">
        <v>166</v>
      </c>
      <c r="L77" s="308" t="s">
        <v>158</v>
      </c>
      <c r="M77" s="308" t="s">
        <v>166</v>
      </c>
      <c r="O77" s="286">
        <v>58</v>
      </c>
      <c r="P77" s="308" t="s">
        <v>158</v>
      </c>
      <c r="Q77" s="308" t="s">
        <v>166</v>
      </c>
      <c r="R77" s="308" t="s">
        <v>158</v>
      </c>
      <c r="S77" s="308" t="s">
        <v>166</v>
      </c>
      <c r="T77" s="308" t="s">
        <v>158</v>
      </c>
      <c r="U77" s="308" t="s">
        <v>166</v>
      </c>
      <c r="V77" s="311" t="s">
        <v>158</v>
      </c>
      <c r="W77" s="311" t="s">
        <v>166</v>
      </c>
      <c r="Z77" s="277"/>
    </row>
    <row r="78" spans="1:26" ht="14.1" customHeight="1">
      <c r="A78" s="283">
        <v>59</v>
      </c>
      <c r="B78" s="306" t="s">
        <v>158</v>
      </c>
      <c r="C78" s="306" t="s">
        <v>166</v>
      </c>
      <c r="D78" s="306" t="s">
        <v>158</v>
      </c>
      <c r="E78" s="306" t="s">
        <v>166</v>
      </c>
      <c r="F78" s="306" t="s">
        <v>158</v>
      </c>
      <c r="G78" s="306" t="s">
        <v>166</v>
      </c>
      <c r="H78" s="306" t="s">
        <v>158</v>
      </c>
      <c r="I78" s="306" t="s">
        <v>166</v>
      </c>
      <c r="J78" s="306" t="s">
        <v>158</v>
      </c>
      <c r="K78" s="306" t="s">
        <v>166</v>
      </c>
      <c r="L78" s="306" t="s">
        <v>158</v>
      </c>
      <c r="M78" s="306" t="s">
        <v>166</v>
      </c>
      <c r="O78" s="283">
        <v>59</v>
      </c>
      <c r="P78" s="306" t="s">
        <v>158</v>
      </c>
      <c r="Q78" s="306" t="s">
        <v>166</v>
      </c>
      <c r="R78" s="306" t="s">
        <v>158</v>
      </c>
      <c r="S78" s="306" t="s">
        <v>166</v>
      </c>
      <c r="T78" s="306" t="s">
        <v>158</v>
      </c>
      <c r="U78" s="306" t="s">
        <v>166</v>
      </c>
      <c r="V78" s="304" t="s">
        <v>158</v>
      </c>
      <c r="W78" s="304" t="s">
        <v>166</v>
      </c>
      <c r="Z78" s="277"/>
    </row>
    <row r="79" spans="1:26" ht="14.1" customHeight="1">
      <c r="A79" s="286">
        <v>60</v>
      </c>
      <c r="B79" s="308">
        <v>504</v>
      </c>
      <c r="C79" s="308">
        <v>5695867</v>
      </c>
      <c r="D79" s="308">
        <v>72</v>
      </c>
      <c r="E79" s="308">
        <v>7348987</v>
      </c>
      <c r="F79" s="308">
        <v>120</v>
      </c>
      <c r="G79" s="308">
        <v>15812114</v>
      </c>
      <c r="H79" s="308">
        <v>314</v>
      </c>
      <c r="I79" s="308">
        <v>46966623</v>
      </c>
      <c r="J79" s="308">
        <v>10</v>
      </c>
      <c r="K79" s="308">
        <v>1727577</v>
      </c>
      <c r="L79" s="308" t="s">
        <v>158</v>
      </c>
      <c r="M79" s="308" t="s">
        <v>166</v>
      </c>
      <c r="O79" s="286">
        <v>60</v>
      </c>
      <c r="P79" s="308" t="s">
        <v>158</v>
      </c>
      <c r="Q79" s="308" t="s">
        <v>166</v>
      </c>
      <c r="R79" s="308" t="s">
        <v>158</v>
      </c>
      <c r="S79" s="308" t="s">
        <v>166</v>
      </c>
      <c r="T79" s="308" t="s">
        <v>158</v>
      </c>
      <c r="U79" s="308" t="s">
        <v>166</v>
      </c>
      <c r="V79" s="311">
        <v>1020</v>
      </c>
      <c r="W79" s="311">
        <v>77551168</v>
      </c>
      <c r="Z79" s="277"/>
    </row>
    <row r="80" spans="1:26" ht="14.1" customHeight="1">
      <c r="A80" s="286">
        <v>61</v>
      </c>
      <c r="B80" s="308">
        <v>802</v>
      </c>
      <c r="C80" s="308">
        <v>7795342</v>
      </c>
      <c r="D80" s="308">
        <v>99</v>
      </c>
      <c r="E80" s="308">
        <v>9922701</v>
      </c>
      <c r="F80" s="308">
        <v>204</v>
      </c>
      <c r="G80" s="308">
        <v>27175323</v>
      </c>
      <c r="H80" s="308">
        <v>569</v>
      </c>
      <c r="I80" s="308">
        <v>89934102</v>
      </c>
      <c r="J80" s="308">
        <v>12</v>
      </c>
      <c r="K80" s="308">
        <v>2357025</v>
      </c>
      <c r="L80" s="308" t="s">
        <v>158</v>
      </c>
      <c r="M80" s="308" t="s">
        <v>166</v>
      </c>
      <c r="O80" s="286">
        <v>61</v>
      </c>
      <c r="P80" s="308" t="s">
        <v>158</v>
      </c>
      <c r="Q80" s="308" t="s">
        <v>166</v>
      </c>
      <c r="R80" s="308" t="s">
        <v>158</v>
      </c>
      <c r="S80" s="308" t="s">
        <v>166</v>
      </c>
      <c r="T80" s="308" t="s">
        <v>158</v>
      </c>
      <c r="U80" s="308" t="s">
        <v>166</v>
      </c>
      <c r="V80" s="311">
        <v>1686</v>
      </c>
      <c r="W80" s="311">
        <v>137184493</v>
      </c>
      <c r="Z80" s="277"/>
    </row>
    <row r="81" spans="1:26" ht="14.1" customHeight="1">
      <c r="A81" s="286">
        <v>62</v>
      </c>
      <c r="B81" s="308">
        <v>1099</v>
      </c>
      <c r="C81" s="308">
        <v>10998717</v>
      </c>
      <c r="D81" s="308">
        <v>109</v>
      </c>
      <c r="E81" s="308">
        <v>11342677</v>
      </c>
      <c r="F81" s="308">
        <v>221</v>
      </c>
      <c r="G81" s="308">
        <v>30912570</v>
      </c>
      <c r="H81" s="308">
        <v>863</v>
      </c>
      <c r="I81" s="308">
        <v>145598645</v>
      </c>
      <c r="J81" s="308">
        <v>25</v>
      </c>
      <c r="K81" s="308">
        <v>4812434</v>
      </c>
      <c r="L81" s="308" t="s">
        <v>158</v>
      </c>
      <c r="M81" s="308" t="s">
        <v>166</v>
      </c>
      <c r="O81" s="286">
        <v>62</v>
      </c>
      <c r="P81" s="308" t="s">
        <v>158</v>
      </c>
      <c r="Q81" s="308" t="s">
        <v>166</v>
      </c>
      <c r="R81" s="308" t="s">
        <v>158</v>
      </c>
      <c r="S81" s="308" t="s">
        <v>166</v>
      </c>
      <c r="T81" s="308" t="s">
        <v>158</v>
      </c>
      <c r="U81" s="308" t="s">
        <v>166</v>
      </c>
      <c r="V81" s="311">
        <v>2317</v>
      </c>
      <c r="W81" s="311">
        <v>203665043</v>
      </c>
      <c r="Z81" s="277"/>
    </row>
    <row r="82" spans="1:26" ht="14.1" customHeight="1">
      <c r="A82" s="286">
        <v>63</v>
      </c>
      <c r="B82" s="308">
        <v>1322</v>
      </c>
      <c r="C82" s="308">
        <v>12980368</v>
      </c>
      <c r="D82" s="308">
        <v>95</v>
      </c>
      <c r="E82" s="308">
        <v>10217788</v>
      </c>
      <c r="F82" s="308">
        <v>199</v>
      </c>
      <c r="G82" s="308">
        <v>28137838</v>
      </c>
      <c r="H82" s="308">
        <v>418</v>
      </c>
      <c r="I82" s="308">
        <v>68442712</v>
      </c>
      <c r="J82" s="308">
        <v>582</v>
      </c>
      <c r="K82" s="308">
        <v>105735097</v>
      </c>
      <c r="L82" s="308" t="s">
        <v>158</v>
      </c>
      <c r="M82" s="308" t="s">
        <v>166</v>
      </c>
      <c r="O82" s="286">
        <v>63</v>
      </c>
      <c r="P82" s="308" t="s">
        <v>158</v>
      </c>
      <c r="Q82" s="308" t="s">
        <v>166</v>
      </c>
      <c r="R82" s="308" t="s">
        <v>158</v>
      </c>
      <c r="S82" s="308" t="s">
        <v>166</v>
      </c>
      <c r="T82" s="308" t="s">
        <v>158</v>
      </c>
      <c r="U82" s="308" t="s">
        <v>166</v>
      </c>
      <c r="V82" s="311">
        <v>2616</v>
      </c>
      <c r="W82" s="311">
        <v>225513803</v>
      </c>
      <c r="Z82" s="277"/>
    </row>
    <row r="83" spans="1:26" ht="14.1" customHeight="1">
      <c r="A83" s="286">
        <v>64</v>
      </c>
      <c r="B83" s="308">
        <v>12608</v>
      </c>
      <c r="C83" s="308">
        <v>194111583</v>
      </c>
      <c r="D83" s="308">
        <v>1125</v>
      </c>
      <c r="E83" s="308">
        <v>174726078</v>
      </c>
      <c r="F83" s="308">
        <v>2262</v>
      </c>
      <c r="G83" s="308">
        <v>428485424</v>
      </c>
      <c r="H83" s="308">
        <v>6541</v>
      </c>
      <c r="I83" s="308">
        <v>1407475151</v>
      </c>
      <c r="J83" s="308">
        <v>8945</v>
      </c>
      <c r="K83" s="308">
        <v>2079162121</v>
      </c>
      <c r="L83" s="308" t="s">
        <v>158</v>
      </c>
      <c r="M83" s="308" t="s">
        <v>166</v>
      </c>
      <c r="O83" s="286">
        <v>64</v>
      </c>
      <c r="P83" s="308" t="s">
        <v>158</v>
      </c>
      <c r="Q83" s="308" t="s">
        <v>166</v>
      </c>
      <c r="R83" s="308" t="s">
        <v>158</v>
      </c>
      <c r="S83" s="308" t="s">
        <v>166</v>
      </c>
      <c r="T83" s="308" t="s">
        <v>158</v>
      </c>
      <c r="U83" s="308" t="s">
        <v>166</v>
      </c>
      <c r="V83" s="311">
        <v>31481</v>
      </c>
      <c r="W83" s="311">
        <v>4283960357</v>
      </c>
      <c r="Z83" s="277"/>
    </row>
    <row r="84" spans="1:26" ht="14.1" customHeight="1">
      <c r="A84" s="290">
        <v>65</v>
      </c>
      <c r="B84" s="310">
        <v>18666</v>
      </c>
      <c r="C84" s="310">
        <v>303366295</v>
      </c>
      <c r="D84" s="310">
        <v>1459</v>
      </c>
      <c r="E84" s="310">
        <v>232598776</v>
      </c>
      <c r="F84" s="310">
        <v>2649</v>
      </c>
      <c r="G84" s="310">
        <v>513807171</v>
      </c>
      <c r="H84" s="310">
        <v>8346</v>
      </c>
      <c r="I84" s="310">
        <v>1865845101</v>
      </c>
      <c r="J84" s="310">
        <v>12610</v>
      </c>
      <c r="K84" s="310">
        <v>3010734829</v>
      </c>
      <c r="L84" s="310">
        <v>38</v>
      </c>
      <c r="M84" s="310">
        <v>10422788</v>
      </c>
      <c r="O84" s="290">
        <v>65</v>
      </c>
      <c r="P84" s="310" t="s">
        <v>158</v>
      </c>
      <c r="Q84" s="310" t="s">
        <v>166</v>
      </c>
      <c r="R84" s="310" t="s">
        <v>158</v>
      </c>
      <c r="S84" s="310" t="s">
        <v>166</v>
      </c>
      <c r="T84" s="310" t="s">
        <v>158</v>
      </c>
      <c r="U84" s="310" t="s">
        <v>166</v>
      </c>
      <c r="V84" s="312">
        <v>43768</v>
      </c>
      <c r="W84" s="312">
        <v>5936774960</v>
      </c>
      <c r="Z84" s="277"/>
    </row>
    <row r="85" spans="1:26" ht="14.1" customHeight="1">
      <c r="A85" s="286">
        <v>66</v>
      </c>
      <c r="B85" s="308">
        <v>19448</v>
      </c>
      <c r="C85" s="308">
        <v>322308267</v>
      </c>
      <c r="D85" s="308">
        <v>1556</v>
      </c>
      <c r="E85" s="308">
        <v>254401934</v>
      </c>
      <c r="F85" s="308">
        <v>2730</v>
      </c>
      <c r="G85" s="308">
        <v>544362939</v>
      </c>
      <c r="H85" s="308">
        <v>8503</v>
      </c>
      <c r="I85" s="308">
        <v>1957140630</v>
      </c>
      <c r="J85" s="308">
        <v>11995</v>
      </c>
      <c r="K85" s="308">
        <v>2923977389</v>
      </c>
      <c r="L85" s="308">
        <v>71</v>
      </c>
      <c r="M85" s="308">
        <v>19714355</v>
      </c>
      <c r="O85" s="286">
        <v>66</v>
      </c>
      <c r="P85" s="308" t="s">
        <v>158</v>
      </c>
      <c r="Q85" s="308" t="s">
        <v>166</v>
      </c>
      <c r="R85" s="308" t="s">
        <v>158</v>
      </c>
      <c r="S85" s="308" t="s">
        <v>166</v>
      </c>
      <c r="T85" s="308" t="s">
        <v>158</v>
      </c>
      <c r="U85" s="308" t="s">
        <v>166</v>
      </c>
      <c r="V85" s="311">
        <v>44303</v>
      </c>
      <c r="W85" s="311">
        <v>6021905514</v>
      </c>
      <c r="Z85" s="277"/>
    </row>
    <row r="86" spans="1:26" ht="14.1" customHeight="1">
      <c r="A86" s="286">
        <v>67</v>
      </c>
      <c r="B86" s="308">
        <v>18571</v>
      </c>
      <c r="C86" s="308">
        <v>303089461</v>
      </c>
      <c r="D86" s="308">
        <v>1354</v>
      </c>
      <c r="E86" s="308">
        <v>224000238</v>
      </c>
      <c r="F86" s="308">
        <v>2331</v>
      </c>
      <c r="G86" s="308">
        <v>468614649</v>
      </c>
      <c r="H86" s="308">
        <v>6666</v>
      </c>
      <c r="I86" s="308">
        <v>1547775246</v>
      </c>
      <c r="J86" s="308">
        <v>13744</v>
      </c>
      <c r="K86" s="308">
        <v>3441734830</v>
      </c>
      <c r="L86" s="308">
        <v>118</v>
      </c>
      <c r="M86" s="308">
        <v>31355448</v>
      </c>
      <c r="O86" s="286">
        <v>67</v>
      </c>
      <c r="P86" s="308" t="s">
        <v>158</v>
      </c>
      <c r="Q86" s="308" t="s">
        <v>166</v>
      </c>
      <c r="R86" s="308" t="s">
        <v>158</v>
      </c>
      <c r="S86" s="308" t="s">
        <v>166</v>
      </c>
      <c r="T86" s="308" t="s">
        <v>158</v>
      </c>
      <c r="U86" s="308" t="s">
        <v>166</v>
      </c>
      <c r="V86" s="311">
        <v>42784</v>
      </c>
      <c r="W86" s="311">
        <v>6016569872</v>
      </c>
      <c r="Z86" s="277"/>
    </row>
    <row r="87" spans="1:26" ht="14.1" customHeight="1">
      <c r="A87" s="286">
        <v>68</v>
      </c>
      <c r="B87" s="308">
        <v>17701</v>
      </c>
      <c r="C87" s="308">
        <v>290966842</v>
      </c>
      <c r="D87" s="308">
        <v>1282</v>
      </c>
      <c r="E87" s="308">
        <v>207511298</v>
      </c>
      <c r="F87" s="308">
        <v>2228</v>
      </c>
      <c r="G87" s="308">
        <v>443950105</v>
      </c>
      <c r="H87" s="308">
        <v>5728</v>
      </c>
      <c r="I87" s="308">
        <v>1321783171</v>
      </c>
      <c r="J87" s="308">
        <v>9598</v>
      </c>
      <c r="K87" s="308">
        <v>2441417832</v>
      </c>
      <c r="L87" s="308">
        <v>5302</v>
      </c>
      <c r="M87" s="308">
        <v>1461593227</v>
      </c>
      <c r="O87" s="286">
        <v>68</v>
      </c>
      <c r="P87" s="308" t="s">
        <v>158</v>
      </c>
      <c r="Q87" s="308" t="s">
        <v>166</v>
      </c>
      <c r="R87" s="308" t="s">
        <v>158</v>
      </c>
      <c r="S87" s="308" t="s">
        <v>166</v>
      </c>
      <c r="T87" s="308" t="s">
        <v>158</v>
      </c>
      <c r="U87" s="308" t="s">
        <v>166</v>
      </c>
      <c r="V87" s="311">
        <v>41839</v>
      </c>
      <c r="W87" s="311">
        <v>6167222475</v>
      </c>
      <c r="Z87" s="277"/>
    </row>
    <row r="88" spans="1:26" ht="14.1" customHeight="1">
      <c r="A88" s="283">
        <v>69</v>
      </c>
      <c r="B88" s="306">
        <v>17274</v>
      </c>
      <c r="C88" s="306">
        <v>272833380</v>
      </c>
      <c r="D88" s="306">
        <v>1182</v>
      </c>
      <c r="E88" s="306">
        <v>190518468</v>
      </c>
      <c r="F88" s="306">
        <v>2055</v>
      </c>
      <c r="G88" s="306">
        <v>416323965</v>
      </c>
      <c r="H88" s="306">
        <v>4795</v>
      </c>
      <c r="I88" s="306">
        <v>1116950177</v>
      </c>
      <c r="J88" s="306">
        <v>9312</v>
      </c>
      <c r="K88" s="306">
        <v>2427411459</v>
      </c>
      <c r="L88" s="306">
        <v>5655</v>
      </c>
      <c r="M88" s="306">
        <v>1616764188</v>
      </c>
      <c r="O88" s="283">
        <v>69</v>
      </c>
      <c r="P88" s="306" t="s">
        <v>158</v>
      </c>
      <c r="Q88" s="306" t="s">
        <v>166</v>
      </c>
      <c r="R88" s="306" t="s">
        <v>158</v>
      </c>
      <c r="S88" s="306" t="s">
        <v>166</v>
      </c>
      <c r="T88" s="306" t="s">
        <v>158</v>
      </c>
      <c r="U88" s="306" t="s">
        <v>166</v>
      </c>
      <c r="V88" s="304">
        <v>40273</v>
      </c>
      <c r="W88" s="304">
        <v>6040801637</v>
      </c>
      <c r="Z88" s="277"/>
    </row>
    <row r="89" spans="1:26" ht="14.1" customHeight="1">
      <c r="A89" s="286">
        <v>70</v>
      </c>
      <c r="B89" s="308">
        <v>17043</v>
      </c>
      <c r="C89" s="308">
        <v>260029371</v>
      </c>
      <c r="D89" s="308">
        <v>1094</v>
      </c>
      <c r="E89" s="308">
        <v>174866177</v>
      </c>
      <c r="F89" s="308">
        <v>1759</v>
      </c>
      <c r="G89" s="308">
        <v>354910545</v>
      </c>
      <c r="H89" s="308">
        <v>4658</v>
      </c>
      <c r="I89" s="308">
        <v>1082025991</v>
      </c>
      <c r="J89" s="308">
        <v>9271</v>
      </c>
      <c r="K89" s="308">
        <v>2444939328</v>
      </c>
      <c r="L89" s="308">
        <v>6031</v>
      </c>
      <c r="M89" s="308">
        <v>1758373843</v>
      </c>
      <c r="O89" s="286">
        <v>70</v>
      </c>
      <c r="P89" s="308">
        <v>51</v>
      </c>
      <c r="Q89" s="308">
        <v>14664437</v>
      </c>
      <c r="R89" s="308" t="s">
        <v>158</v>
      </c>
      <c r="S89" s="308" t="s">
        <v>166</v>
      </c>
      <c r="T89" s="308" t="s">
        <v>158</v>
      </c>
      <c r="U89" s="308" t="s">
        <v>166</v>
      </c>
      <c r="V89" s="311">
        <v>39907</v>
      </c>
      <c r="W89" s="311">
        <v>6089809692</v>
      </c>
      <c r="Z89" s="277"/>
    </row>
    <row r="90" spans="1:26" ht="14.1" customHeight="1">
      <c r="A90" s="286">
        <v>71</v>
      </c>
      <c r="B90" s="308">
        <v>16139</v>
      </c>
      <c r="C90" s="308">
        <v>245207750</v>
      </c>
      <c r="D90" s="308">
        <v>1042</v>
      </c>
      <c r="E90" s="308">
        <v>166286179</v>
      </c>
      <c r="F90" s="308">
        <v>1706</v>
      </c>
      <c r="G90" s="308">
        <v>337045564</v>
      </c>
      <c r="H90" s="308">
        <v>4947</v>
      </c>
      <c r="I90" s="308">
        <v>1148879128</v>
      </c>
      <c r="J90" s="308">
        <v>9734</v>
      </c>
      <c r="K90" s="308">
        <v>2557715741</v>
      </c>
      <c r="L90" s="308">
        <v>6862</v>
      </c>
      <c r="M90" s="308">
        <v>2000803943</v>
      </c>
      <c r="O90" s="286">
        <v>71</v>
      </c>
      <c r="P90" s="308">
        <v>62</v>
      </c>
      <c r="Q90" s="308">
        <v>17678703</v>
      </c>
      <c r="R90" s="308" t="s">
        <v>158</v>
      </c>
      <c r="S90" s="308" t="s">
        <v>166</v>
      </c>
      <c r="T90" s="308" t="s">
        <v>158</v>
      </c>
      <c r="U90" s="308" t="s">
        <v>166</v>
      </c>
      <c r="V90" s="311">
        <v>40492</v>
      </c>
      <c r="W90" s="311">
        <v>6473617008</v>
      </c>
      <c r="Z90" s="277"/>
    </row>
    <row r="91" spans="1:26" ht="14.1" customHeight="1">
      <c r="A91" s="286">
        <v>72</v>
      </c>
      <c r="B91" s="308">
        <v>16154</v>
      </c>
      <c r="C91" s="308">
        <v>235342764</v>
      </c>
      <c r="D91" s="308">
        <v>1121</v>
      </c>
      <c r="E91" s="308">
        <v>168939605</v>
      </c>
      <c r="F91" s="308">
        <v>1840</v>
      </c>
      <c r="G91" s="308">
        <v>362037456</v>
      </c>
      <c r="H91" s="308">
        <v>5159</v>
      </c>
      <c r="I91" s="308">
        <v>1178358919</v>
      </c>
      <c r="J91" s="308">
        <v>9950</v>
      </c>
      <c r="K91" s="308">
        <v>2598719424</v>
      </c>
      <c r="L91" s="308">
        <v>7112</v>
      </c>
      <c r="M91" s="308">
        <v>2070763946</v>
      </c>
      <c r="O91" s="286">
        <v>72</v>
      </c>
      <c r="P91" s="308">
        <v>57</v>
      </c>
      <c r="Q91" s="308">
        <v>15629059</v>
      </c>
      <c r="R91" s="308" t="s">
        <v>158</v>
      </c>
      <c r="S91" s="308" t="s">
        <v>166</v>
      </c>
      <c r="T91" s="308" t="s">
        <v>158</v>
      </c>
      <c r="U91" s="308" t="s">
        <v>166</v>
      </c>
      <c r="V91" s="311">
        <v>41393</v>
      </c>
      <c r="W91" s="311">
        <v>6629791173</v>
      </c>
      <c r="Z91" s="277"/>
    </row>
    <row r="92" spans="1:26" ht="14.1" customHeight="1">
      <c r="A92" s="286">
        <v>73</v>
      </c>
      <c r="B92" s="308">
        <v>16292</v>
      </c>
      <c r="C92" s="308">
        <v>230366054</v>
      </c>
      <c r="D92" s="308">
        <v>1080</v>
      </c>
      <c r="E92" s="308">
        <v>161678749</v>
      </c>
      <c r="F92" s="308">
        <v>1778</v>
      </c>
      <c r="G92" s="308">
        <v>344822531</v>
      </c>
      <c r="H92" s="308">
        <v>5520</v>
      </c>
      <c r="I92" s="308">
        <v>1267068115</v>
      </c>
      <c r="J92" s="308">
        <v>9881</v>
      </c>
      <c r="K92" s="308">
        <v>2583345574</v>
      </c>
      <c r="L92" s="308">
        <v>6588</v>
      </c>
      <c r="M92" s="308">
        <v>1917834115</v>
      </c>
      <c r="O92" s="286">
        <v>73</v>
      </c>
      <c r="P92" s="308">
        <v>438</v>
      </c>
      <c r="Q92" s="308">
        <v>131896356</v>
      </c>
      <c r="R92" s="308" t="s">
        <v>158</v>
      </c>
      <c r="S92" s="308" t="s">
        <v>166</v>
      </c>
      <c r="T92" s="308" t="s">
        <v>158</v>
      </c>
      <c r="U92" s="308" t="s">
        <v>166</v>
      </c>
      <c r="V92" s="311">
        <v>41577</v>
      </c>
      <c r="W92" s="311">
        <v>6637011494</v>
      </c>
      <c r="Z92" s="277"/>
    </row>
    <row r="93" spans="1:26" ht="14.1" customHeight="1">
      <c r="A93" s="286">
        <v>74</v>
      </c>
      <c r="B93" s="308">
        <v>9331</v>
      </c>
      <c r="C93" s="308">
        <v>123031303</v>
      </c>
      <c r="D93" s="308">
        <v>581</v>
      </c>
      <c r="E93" s="308">
        <v>87106851</v>
      </c>
      <c r="F93" s="308">
        <v>936</v>
      </c>
      <c r="G93" s="308">
        <v>180255276</v>
      </c>
      <c r="H93" s="308">
        <v>2938</v>
      </c>
      <c r="I93" s="308">
        <v>667835147</v>
      </c>
      <c r="J93" s="308">
        <v>5488</v>
      </c>
      <c r="K93" s="308">
        <v>1432948712</v>
      </c>
      <c r="L93" s="308">
        <v>3788</v>
      </c>
      <c r="M93" s="308">
        <v>1098672518</v>
      </c>
      <c r="O93" s="286">
        <v>74</v>
      </c>
      <c r="P93" s="308">
        <v>297</v>
      </c>
      <c r="Q93" s="308">
        <v>88932190</v>
      </c>
      <c r="R93" s="308" t="s">
        <v>158</v>
      </c>
      <c r="S93" s="308" t="s">
        <v>166</v>
      </c>
      <c r="T93" s="308" t="s">
        <v>158</v>
      </c>
      <c r="U93" s="308" t="s">
        <v>166</v>
      </c>
      <c r="V93" s="311">
        <v>23359</v>
      </c>
      <c r="W93" s="311">
        <v>3678781997</v>
      </c>
      <c r="Z93" s="277"/>
    </row>
    <row r="94" spans="1:26" ht="14.1" customHeight="1">
      <c r="A94" s="290">
        <v>75</v>
      </c>
      <c r="B94" s="310">
        <v>692</v>
      </c>
      <c r="C94" s="310">
        <v>9270276</v>
      </c>
      <c r="D94" s="310" t="s">
        <v>158</v>
      </c>
      <c r="E94" s="310" t="s">
        <v>166</v>
      </c>
      <c r="F94" s="310" t="s">
        <v>158</v>
      </c>
      <c r="G94" s="310" t="s">
        <v>166</v>
      </c>
      <c r="H94" s="310" t="s">
        <v>158</v>
      </c>
      <c r="I94" s="310" t="s">
        <v>166</v>
      </c>
      <c r="J94" s="310" t="s">
        <v>158</v>
      </c>
      <c r="K94" s="310" t="s">
        <v>166</v>
      </c>
      <c r="L94" s="310" t="s">
        <v>158</v>
      </c>
      <c r="M94" s="310" t="s">
        <v>166</v>
      </c>
      <c r="O94" s="290">
        <v>75</v>
      </c>
      <c r="P94" s="310" t="s">
        <v>158</v>
      </c>
      <c r="Q94" s="310" t="s">
        <v>166</v>
      </c>
      <c r="R94" s="310" t="s">
        <v>158</v>
      </c>
      <c r="S94" s="310" t="s">
        <v>166</v>
      </c>
      <c r="T94" s="310" t="s">
        <v>158</v>
      </c>
      <c r="U94" s="310" t="s">
        <v>166</v>
      </c>
      <c r="V94" s="312">
        <v>692</v>
      </c>
      <c r="W94" s="312">
        <v>9270276</v>
      </c>
      <c r="Z94" s="277"/>
    </row>
    <row r="95" spans="1:26" ht="14.1" customHeight="1">
      <c r="A95" s="286">
        <v>76</v>
      </c>
      <c r="B95" s="308">
        <v>615</v>
      </c>
      <c r="C95" s="308">
        <v>7851658</v>
      </c>
      <c r="D95" s="308" t="s">
        <v>158</v>
      </c>
      <c r="E95" s="308" t="s">
        <v>166</v>
      </c>
      <c r="F95" s="308" t="s">
        <v>158</v>
      </c>
      <c r="G95" s="308" t="s">
        <v>166</v>
      </c>
      <c r="H95" s="308" t="s">
        <v>158</v>
      </c>
      <c r="I95" s="308" t="s">
        <v>166</v>
      </c>
      <c r="J95" s="308" t="s">
        <v>158</v>
      </c>
      <c r="K95" s="308" t="s">
        <v>166</v>
      </c>
      <c r="L95" s="308" t="s">
        <v>158</v>
      </c>
      <c r="M95" s="308" t="s">
        <v>166</v>
      </c>
      <c r="O95" s="286">
        <v>76</v>
      </c>
      <c r="P95" s="308" t="s">
        <v>158</v>
      </c>
      <c r="Q95" s="308" t="s">
        <v>166</v>
      </c>
      <c r="R95" s="308" t="s">
        <v>158</v>
      </c>
      <c r="S95" s="308" t="s">
        <v>166</v>
      </c>
      <c r="T95" s="308" t="s">
        <v>158</v>
      </c>
      <c r="U95" s="308" t="s">
        <v>166</v>
      </c>
      <c r="V95" s="311">
        <v>615</v>
      </c>
      <c r="W95" s="311">
        <v>7851658</v>
      </c>
      <c r="Z95" s="277"/>
    </row>
    <row r="96" spans="1:26" ht="14.1" customHeight="1">
      <c r="A96" s="286">
        <v>77</v>
      </c>
      <c r="B96" s="308">
        <v>499</v>
      </c>
      <c r="C96" s="308">
        <v>5757634</v>
      </c>
      <c r="D96" s="308" t="s">
        <v>158</v>
      </c>
      <c r="E96" s="308" t="s">
        <v>166</v>
      </c>
      <c r="F96" s="308" t="s">
        <v>158</v>
      </c>
      <c r="G96" s="308" t="s">
        <v>166</v>
      </c>
      <c r="H96" s="308" t="s">
        <v>158</v>
      </c>
      <c r="I96" s="308" t="s">
        <v>166</v>
      </c>
      <c r="J96" s="308" t="s">
        <v>158</v>
      </c>
      <c r="K96" s="308" t="s">
        <v>166</v>
      </c>
      <c r="L96" s="308" t="s">
        <v>158</v>
      </c>
      <c r="M96" s="308" t="s">
        <v>166</v>
      </c>
      <c r="O96" s="286">
        <v>77</v>
      </c>
      <c r="P96" s="308" t="s">
        <v>158</v>
      </c>
      <c r="Q96" s="308" t="s">
        <v>166</v>
      </c>
      <c r="R96" s="308" t="s">
        <v>158</v>
      </c>
      <c r="S96" s="308" t="s">
        <v>166</v>
      </c>
      <c r="T96" s="308" t="s">
        <v>158</v>
      </c>
      <c r="U96" s="308" t="s">
        <v>166</v>
      </c>
      <c r="V96" s="311">
        <v>499</v>
      </c>
      <c r="W96" s="311">
        <v>5757634</v>
      </c>
      <c r="Z96" s="277"/>
    </row>
    <row r="97" spans="1:26" ht="14.1" customHeight="1">
      <c r="A97" s="286">
        <v>78</v>
      </c>
      <c r="B97" s="308">
        <v>373</v>
      </c>
      <c r="C97" s="308">
        <v>4435023</v>
      </c>
      <c r="D97" s="308" t="s">
        <v>158</v>
      </c>
      <c r="E97" s="308" t="s">
        <v>166</v>
      </c>
      <c r="F97" s="308" t="s">
        <v>158</v>
      </c>
      <c r="G97" s="308" t="s">
        <v>166</v>
      </c>
      <c r="H97" s="308" t="s">
        <v>158</v>
      </c>
      <c r="I97" s="308" t="s">
        <v>166</v>
      </c>
      <c r="J97" s="308" t="s">
        <v>158</v>
      </c>
      <c r="K97" s="308" t="s">
        <v>166</v>
      </c>
      <c r="L97" s="308" t="s">
        <v>158</v>
      </c>
      <c r="M97" s="308" t="s">
        <v>166</v>
      </c>
      <c r="O97" s="286">
        <v>78</v>
      </c>
      <c r="P97" s="308" t="s">
        <v>158</v>
      </c>
      <c r="Q97" s="308" t="s">
        <v>166</v>
      </c>
      <c r="R97" s="308" t="s">
        <v>158</v>
      </c>
      <c r="S97" s="308" t="s">
        <v>166</v>
      </c>
      <c r="T97" s="308" t="s">
        <v>158</v>
      </c>
      <c r="U97" s="308" t="s">
        <v>166</v>
      </c>
      <c r="V97" s="311">
        <v>373</v>
      </c>
      <c r="W97" s="311">
        <v>4435023</v>
      </c>
      <c r="Z97" s="277"/>
    </row>
    <row r="98" spans="1:26" ht="14.1" customHeight="1">
      <c r="A98" s="283">
        <v>79</v>
      </c>
      <c r="B98" s="306">
        <v>190</v>
      </c>
      <c r="C98" s="306">
        <v>1753092</v>
      </c>
      <c r="D98" s="306" t="s">
        <v>158</v>
      </c>
      <c r="E98" s="306" t="s">
        <v>166</v>
      </c>
      <c r="F98" s="306" t="s">
        <v>158</v>
      </c>
      <c r="G98" s="306" t="s">
        <v>166</v>
      </c>
      <c r="H98" s="306" t="s">
        <v>158</v>
      </c>
      <c r="I98" s="306" t="s">
        <v>166</v>
      </c>
      <c r="J98" s="306" t="s">
        <v>158</v>
      </c>
      <c r="K98" s="306" t="s">
        <v>166</v>
      </c>
      <c r="L98" s="306" t="s">
        <v>158</v>
      </c>
      <c r="M98" s="306" t="s">
        <v>166</v>
      </c>
      <c r="O98" s="283">
        <v>79</v>
      </c>
      <c r="P98" s="306" t="s">
        <v>158</v>
      </c>
      <c r="Q98" s="306" t="s">
        <v>166</v>
      </c>
      <c r="R98" s="306" t="s">
        <v>158</v>
      </c>
      <c r="S98" s="306" t="s">
        <v>166</v>
      </c>
      <c r="T98" s="306" t="s">
        <v>158</v>
      </c>
      <c r="U98" s="306" t="s">
        <v>166</v>
      </c>
      <c r="V98" s="304">
        <v>190</v>
      </c>
      <c r="W98" s="304">
        <v>1753092</v>
      </c>
      <c r="Z98" s="277"/>
    </row>
    <row r="99" spans="1:26" ht="14.1" customHeight="1">
      <c r="A99" s="286">
        <v>80</v>
      </c>
      <c r="B99" s="308">
        <v>238</v>
      </c>
      <c r="C99" s="308">
        <v>2284129</v>
      </c>
      <c r="D99" s="308" t="s">
        <v>158</v>
      </c>
      <c r="E99" s="308" t="s">
        <v>166</v>
      </c>
      <c r="F99" s="308" t="s">
        <v>158</v>
      </c>
      <c r="G99" s="308" t="s">
        <v>166</v>
      </c>
      <c r="H99" s="308" t="s">
        <v>158</v>
      </c>
      <c r="I99" s="308" t="s">
        <v>166</v>
      </c>
      <c r="J99" s="308" t="s">
        <v>158</v>
      </c>
      <c r="K99" s="308" t="s">
        <v>166</v>
      </c>
      <c r="L99" s="308" t="s">
        <v>158</v>
      </c>
      <c r="M99" s="308" t="s">
        <v>166</v>
      </c>
      <c r="O99" s="286">
        <v>80</v>
      </c>
      <c r="P99" s="308" t="s">
        <v>158</v>
      </c>
      <c r="Q99" s="308" t="s">
        <v>166</v>
      </c>
      <c r="R99" s="308" t="s">
        <v>158</v>
      </c>
      <c r="S99" s="308" t="s">
        <v>166</v>
      </c>
      <c r="T99" s="308" t="s">
        <v>158</v>
      </c>
      <c r="U99" s="308" t="s">
        <v>166</v>
      </c>
      <c r="V99" s="311">
        <v>238</v>
      </c>
      <c r="W99" s="311">
        <v>2284129</v>
      </c>
      <c r="Z99" s="277"/>
    </row>
    <row r="100" spans="1:26" ht="14.1" customHeight="1">
      <c r="A100" s="286">
        <v>81</v>
      </c>
      <c r="B100" s="308">
        <v>233</v>
      </c>
      <c r="C100" s="308">
        <v>2691751</v>
      </c>
      <c r="D100" s="308" t="s">
        <v>158</v>
      </c>
      <c r="E100" s="308" t="s">
        <v>166</v>
      </c>
      <c r="F100" s="308" t="s">
        <v>158</v>
      </c>
      <c r="G100" s="308" t="s">
        <v>166</v>
      </c>
      <c r="H100" s="308" t="s">
        <v>158</v>
      </c>
      <c r="I100" s="308" t="s">
        <v>166</v>
      </c>
      <c r="J100" s="308" t="s">
        <v>158</v>
      </c>
      <c r="K100" s="308" t="s">
        <v>166</v>
      </c>
      <c r="L100" s="308" t="s">
        <v>158</v>
      </c>
      <c r="M100" s="308" t="s">
        <v>166</v>
      </c>
      <c r="O100" s="286">
        <v>81</v>
      </c>
      <c r="P100" s="308" t="s">
        <v>158</v>
      </c>
      <c r="Q100" s="308" t="s">
        <v>166</v>
      </c>
      <c r="R100" s="308" t="s">
        <v>158</v>
      </c>
      <c r="S100" s="308" t="s">
        <v>166</v>
      </c>
      <c r="T100" s="308" t="s">
        <v>158</v>
      </c>
      <c r="U100" s="308" t="s">
        <v>166</v>
      </c>
      <c r="V100" s="311">
        <v>233</v>
      </c>
      <c r="W100" s="311">
        <v>2691751</v>
      </c>
      <c r="Z100" s="277"/>
    </row>
    <row r="101" spans="1:26" ht="14.1" customHeight="1">
      <c r="A101" s="286">
        <v>82</v>
      </c>
      <c r="B101" s="308">
        <v>138</v>
      </c>
      <c r="C101" s="308">
        <v>1695146</v>
      </c>
      <c r="D101" s="308" t="s">
        <v>158</v>
      </c>
      <c r="E101" s="308" t="s">
        <v>166</v>
      </c>
      <c r="F101" s="308" t="s">
        <v>158</v>
      </c>
      <c r="G101" s="308" t="s">
        <v>166</v>
      </c>
      <c r="H101" s="308" t="s">
        <v>158</v>
      </c>
      <c r="I101" s="308" t="s">
        <v>166</v>
      </c>
      <c r="J101" s="308" t="s">
        <v>158</v>
      </c>
      <c r="K101" s="308" t="s">
        <v>166</v>
      </c>
      <c r="L101" s="308" t="s">
        <v>158</v>
      </c>
      <c r="M101" s="308" t="s">
        <v>166</v>
      </c>
      <c r="O101" s="286">
        <v>82</v>
      </c>
      <c r="P101" s="308" t="s">
        <v>158</v>
      </c>
      <c r="Q101" s="308" t="s">
        <v>166</v>
      </c>
      <c r="R101" s="308" t="s">
        <v>158</v>
      </c>
      <c r="S101" s="308" t="s">
        <v>166</v>
      </c>
      <c r="T101" s="308" t="s">
        <v>158</v>
      </c>
      <c r="U101" s="308" t="s">
        <v>166</v>
      </c>
      <c r="V101" s="311">
        <v>138</v>
      </c>
      <c r="W101" s="311">
        <v>1695146</v>
      </c>
      <c r="Z101" s="277"/>
    </row>
    <row r="102" spans="1:26" ht="14.1" customHeight="1">
      <c r="A102" s="286">
        <v>83</v>
      </c>
      <c r="B102" s="308">
        <v>89</v>
      </c>
      <c r="C102" s="308">
        <v>1004689</v>
      </c>
      <c r="D102" s="308" t="s">
        <v>158</v>
      </c>
      <c r="E102" s="308" t="s">
        <v>166</v>
      </c>
      <c r="F102" s="308" t="s">
        <v>158</v>
      </c>
      <c r="G102" s="308" t="s">
        <v>166</v>
      </c>
      <c r="H102" s="308" t="s">
        <v>158</v>
      </c>
      <c r="I102" s="308" t="s">
        <v>166</v>
      </c>
      <c r="J102" s="308" t="s">
        <v>158</v>
      </c>
      <c r="K102" s="308" t="s">
        <v>166</v>
      </c>
      <c r="L102" s="308" t="s">
        <v>158</v>
      </c>
      <c r="M102" s="308" t="s">
        <v>166</v>
      </c>
      <c r="O102" s="286">
        <v>83</v>
      </c>
      <c r="P102" s="308" t="s">
        <v>158</v>
      </c>
      <c r="Q102" s="308" t="s">
        <v>166</v>
      </c>
      <c r="R102" s="308" t="s">
        <v>158</v>
      </c>
      <c r="S102" s="308" t="s">
        <v>166</v>
      </c>
      <c r="T102" s="308" t="s">
        <v>158</v>
      </c>
      <c r="U102" s="308" t="s">
        <v>166</v>
      </c>
      <c r="V102" s="311">
        <v>89</v>
      </c>
      <c r="W102" s="311">
        <v>1004689</v>
      </c>
      <c r="Z102" s="277"/>
    </row>
    <row r="103" spans="1:26" ht="14.1" customHeight="1">
      <c r="A103" s="286">
        <v>84</v>
      </c>
      <c r="B103" s="308">
        <v>44</v>
      </c>
      <c r="C103" s="308">
        <v>926683</v>
      </c>
      <c r="D103" s="308" t="s">
        <v>158</v>
      </c>
      <c r="E103" s="308" t="s">
        <v>166</v>
      </c>
      <c r="F103" s="308" t="s">
        <v>158</v>
      </c>
      <c r="G103" s="308" t="s">
        <v>166</v>
      </c>
      <c r="H103" s="308" t="s">
        <v>158</v>
      </c>
      <c r="I103" s="308" t="s">
        <v>166</v>
      </c>
      <c r="J103" s="308" t="s">
        <v>158</v>
      </c>
      <c r="K103" s="308" t="s">
        <v>166</v>
      </c>
      <c r="L103" s="308" t="s">
        <v>158</v>
      </c>
      <c r="M103" s="308" t="s">
        <v>166</v>
      </c>
      <c r="O103" s="286">
        <v>84</v>
      </c>
      <c r="P103" s="308" t="s">
        <v>158</v>
      </c>
      <c r="Q103" s="308" t="s">
        <v>166</v>
      </c>
      <c r="R103" s="308" t="s">
        <v>158</v>
      </c>
      <c r="S103" s="308" t="s">
        <v>166</v>
      </c>
      <c r="T103" s="308" t="s">
        <v>158</v>
      </c>
      <c r="U103" s="308" t="s">
        <v>166</v>
      </c>
      <c r="V103" s="311">
        <v>44</v>
      </c>
      <c r="W103" s="311">
        <v>926683</v>
      </c>
      <c r="Z103" s="277"/>
    </row>
    <row r="104" spans="1:26" ht="14.1" customHeight="1">
      <c r="A104" s="290">
        <v>85</v>
      </c>
      <c r="B104" s="310">
        <v>30</v>
      </c>
      <c r="C104" s="310">
        <v>635167</v>
      </c>
      <c r="D104" s="310" t="s">
        <v>158</v>
      </c>
      <c r="E104" s="310" t="s">
        <v>166</v>
      </c>
      <c r="F104" s="310" t="s">
        <v>158</v>
      </c>
      <c r="G104" s="310" t="s">
        <v>166</v>
      </c>
      <c r="H104" s="310" t="s">
        <v>158</v>
      </c>
      <c r="I104" s="310" t="s">
        <v>166</v>
      </c>
      <c r="J104" s="310" t="s">
        <v>158</v>
      </c>
      <c r="K104" s="310" t="s">
        <v>166</v>
      </c>
      <c r="L104" s="310" t="s">
        <v>158</v>
      </c>
      <c r="M104" s="310" t="s">
        <v>166</v>
      </c>
      <c r="O104" s="290">
        <v>85</v>
      </c>
      <c r="P104" s="310" t="s">
        <v>158</v>
      </c>
      <c r="Q104" s="310" t="s">
        <v>166</v>
      </c>
      <c r="R104" s="310" t="s">
        <v>158</v>
      </c>
      <c r="S104" s="310" t="s">
        <v>166</v>
      </c>
      <c r="T104" s="310" t="s">
        <v>158</v>
      </c>
      <c r="U104" s="310" t="s">
        <v>166</v>
      </c>
      <c r="V104" s="312">
        <v>30</v>
      </c>
      <c r="W104" s="312">
        <v>635167</v>
      </c>
      <c r="Z104" s="277"/>
    </row>
    <row r="105" spans="1:26" ht="14.1" customHeight="1">
      <c r="A105" s="286">
        <v>86</v>
      </c>
      <c r="B105" s="308">
        <v>19</v>
      </c>
      <c r="C105" s="308">
        <v>341383</v>
      </c>
      <c r="D105" s="308" t="s">
        <v>158</v>
      </c>
      <c r="E105" s="308" t="s">
        <v>166</v>
      </c>
      <c r="F105" s="308" t="s">
        <v>158</v>
      </c>
      <c r="G105" s="308" t="s">
        <v>166</v>
      </c>
      <c r="H105" s="308" t="s">
        <v>158</v>
      </c>
      <c r="I105" s="308" t="s">
        <v>166</v>
      </c>
      <c r="J105" s="308" t="s">
        <v>158</v>
      </c>
      <c r="K105" s="308" t="s">
        <v>166</v>
      </c>
      <c r="L105" s="308" t="s">
        <v>158</v>
      </c>
      <c r="M105" s="308" t="s">
        <v>166</v>
      </c>
      <c r="O105" s="286">
        <v>86</v>
      </c>
      <c r="P105" s="308" t="s">
        <v>158</v>
      </c>
      <c r="Q105" s="308" t="s">
        <v>166</v>
      </c>
      <c r="R105" s="308" t="s">
        <v>158</v>
      </c>
      <c r="S105" s="308" t="s">
        <v>166</v>
      </c>
      <c r="T105" s="308" t="s">
        <v>158</v>
      </c>
      <c r="U105" s="308" t="s">
        <v>166</v>
      </c>
      <c r="V105" s="311">
        <v>19</v>
      </c>
      <c r="W105" s="311">
        <v>341383</v>
      </c>
      <c r="Z105" s="277"/>
    </row>
    <row r="106" spans="1:26" ht="14.1" customHeight="1">
      <c r="A106" s="286">
        <v>87</v>
      </c>
      <c r="B106" s="308">
        <v>18</v>
      </c>
      <c r="C106" s="308">
        <v>550461</v>
      </c>
      <c r="D106" s="308" t="s">
        <v>158</v>
      </c>
      <c r="E106" s="308" t="s">
        <v>166</v>
      </c>
      <c r="F106" s="308" t="s">
        <v>158</v>
      </c>
      <c r="G106" s="308" t="s">
        <v>166</v>
      </c>
      <c r="H106" s="308" t="s">
        <v>158</v>
      </c>
      <c r="I106" s="308" t="s">
        <v>166</v>
      </c>
      <c r="J106" s="308" t="s">
        <v>158</v>
      </c>
      <c r="K106" s="308" t="s">
        <v>166</v>
      </c>
      <c r="L106" s="308" t="s">
        <v>158</v>
      </c>
      <c r="M106" s="308" t="s">
        <v>166</v>
      </c>
      <c r="O106" s="286">
        <v>87</v>
      </c>
      <c r="P106" s="308" t="s">
        <v>158</v>
      </c>
      <c r="Q106" s="308" t="s">
        <v>166</v>
      </c>
      <c r="R106" s="308" t="s">
        <v>158</v>
      </c>
      <c r="S106" s="308" t="s">
        <v>166</v>
      </c>
      <c r="T106" s="308" t="s">
        <v>158</v>
      </c>
      <c r="U106" s="308" t="s">
        <v>166</v>
      </c>
      <c r="V106" s="307">
        <v>18</v>
      </c>
      <c r="W106" s="307">
        <v>550461</v>
      </c>
      <c r="Z106" s="277"/>
    </row>
    <row r="107" spans="1:26" ht="14.1" customHeight="1">
      <c r="A107" s="286">
        <v>88</v>
      </c>
      <c r="B107" s="308">
        <v>10</v>
      </c>
      <c r="C107" s="308">
        <v>130367</v>
      </c>
      <c r="D107" s="308" t="s">
        <v>158</v>
      </c>
      <c r="E107" s="308" t="s">
        <v>166</v>
      </c>
      <c r="F107" s="308" t="s">
        <v>158</v>
      </c>
      <c r="G107" s="308" t="s">
        <v>166</v>
      </c>
      <c r="H107" s="308" t="s">
        <v>158</v>
      </c>
      <c r="I107" s="308" t="s">
        <v>166</v>
      </c>
      <c r="J107" s="308" t="s">
        <v>158</v>
      </c>
      <c r="K107" s="308" t="s">
        <v>166</v>
      </c>
      <c r="L107" s="308" t="s">
        <v>158</v>
      </c>
      <c r="M107" s="308" t="s">
        <v>166</v>
      </c>
      <c r="O107" s="286">
        <v>88</v>
      </c>
      <c r="P107" s="308" t="s">
        <v>158</v>
      </c>
      <c r="Q107" s="308" t="s">
        <v>166</v>
      </c>
      <c r="R107" s="308" t="s">
        <v>158</v>
      </c>
      <c r="S107" s="308" t="s">
        <v>166</v>
      </c>
      <c r="T107" s="308" t="s">
        <v>158</v>
      </c>
      <c r="U107" s="308" t="s">
        <v>166</v>
      </c>
      <c r="V107" s="307">
        <v>10</v>
      </c>
      <c r="W107" s="307">
        <v>130367</v>
      </c>
      <c r="Z107" s="277"/>
    </row>
    <row r="108" spans="1:26" ht="14.1" customHeight="1">
      <c r="A108" s="283">
        <v>89</v>
      </c>
      <c r="B108" s="306">
        <v>8</v>
      </c>
      <c r="C108" s="306">
        <v>157579</v>
      </c>
      <c r="D108" s="306" t="s">
        <v>158</v>
      </c>
      <c r="E108" s="306" t="s">
        <v>166</v>
      </c>
      <c r="F108" s="306" t="s">
        <v>158</v>
      </c>
      <c r="G108" s="306" t="s">
        <v>166</v>
      </c>
      <c r="H108" s="306" t="s">
        <v>158</v>
      </c>
      <c r="I108" s="306" t="s">
        <v>166</v>
      </c>
      <c r="J108" s="306" t="s">
        <v>158</v>
      </c>
      <c r="K108" s="306" t="s">
        <v>166</v>
      </c>
      <c r="L108" s="306" t="s">
        <v>158</v>
      </c>
      <c r="M108" s="306" t="s">
        <v>166</v>
      </c>
      <c r="O108" s="283">
        <v>89</v>
      </c>
      <c r="P108" s="306" t="s">
        <v>158</v>
      </c>
      <c r="Q108" s="306" t="s">
        <v>166</v>
      </c>
      <c r="R108" s="306" t="s">
        <v>158</v>
      </c>
      <c r="S108" s="306" t="s">
        <v>166</v>
      </c>
      <c r="T108" s="306" t="s">
        <v>158</v>
      </c>
      <c r="U108" s="306" t="s">
        <v>166</v>
      </c>
      <c r="V108" s="304">
        <v>8</v>
      </c>
      <c r="W108" s="304">
        <v>157579</v>
      </c>
      <c r="Z108" s="277"/>
    </row>
    <row r="109" spans="1:26" ht="14.1" customHeight="1">
      <c r="A109" s="286">
        <v>90</v>
      </c>
      <c r="B109" s="308">
        <v>8</v>
      </c>
      <c r="C109" s="308">
        <v>154294</v>
      </c>
      <c r="D109" s="308" t="s">
        <v>158</v>
      </c>
      <c r="E109" s="308" t="s">
        <v>166</v>
      </c>
      <c r="F109" s="308" t="s">
        <v>158</v>
      </c>
      <c r="G109" s="308" t="s">
        <v>166</v>
      </c>
      <c r="H109" s="308" t="s">
        <v>158</v>
      </c>
      <c r="I109" s="308" t="s">
        <v>166</v>
      </c>
      <c r="J109" s="308" t="s">
        <v>158</v>
      </c>
      <c r="K109" s="308" t="s">
        <v>166</v>
      </c>
      <c r="L109" s="308" t="s">
        <v>158</v>
      </c>
      <c r="M109" s="308" t="s">
        <v>166</v>
      </c>
      <c r="O109" s="286">
        <v>90</v>
      </c>
      <c r="P109" s="308" t="s">
        <v>158</v>
      </c>
      <c r="Q109" s="308" t="s">
        <v>166</v>
      </c>
      <c r="R109" s="308" t="s">
        <v>158</v>
      </c>
      <c r="S109" s="308" t="s">
        <v>166</v>
      </c>
      <c r="T109" s="308" t="s">
        <v>158</v>
      </c>
      <c r="U109" s="308" t="s">
        <v>166</v>
      </c>
      <c r="V109" s="307">
        <v>8</v>
      </c>
      <c r="W109" s="307">
        <v>154294</v>
      </c>
      <c r="Z109" s="277"/>
    </row>
    <row r="110" spans="1:26" ht="14.1" customHeight="1">
      <c r="A110" s="286">
        <v>91</v>
      </c>
      <c r="B110" s="308">
        <v>7</v>
      </c>
      <c r="C110" s="308">
        <v>89960</v>
      </c>
      <c r="D110" s="308" t="s">
        <v>158</v>
      </c>
      <c r="E110" s="308" t="s">
        <v>166</v>
      </c>
      <c r="F110" s="308" t="s">
        <v>158</v>
      </c>
      <c r="G110" s="308" t="s">
        <v>166</v>
      </c>
      <c r="H110" s="308" t="s">
        <v>158</v>
      </c>
      <c r="I110" s="308" t="s">
        <v>166</v>
      </c>
      <c r="J110" s="308" t="s">
        <v>158</v>
      </c>
      <c r="K110" s="308" t="s">
        <v>166</v>
      </c>
      <c r="L110" s="308" t="s">
        <v>158</v>
      </c>
      <c r="M110" s="308" t="s">
        <v>166</v>
      </c>
      <c r="O110" s="286">
        <v>91</v>
      </c>
      <c r="P110" s="308" t="s">
        <v>158</v>
      </c>
      <c r="Q110" s="308" t="s">
        <v>166</v>
      </c>
      <c r="R110" s="308" t="s">
        <v>158</v>
      </c>
      <c r="S110" s="308" t="s">
        <v>166</v>
      </c>
      <c r="T110" s="308" t="s">
        <v>158</v>
      </c>
      <c r="U110" s="308" t="s">
        <v>166</v>
      </c>
      <c r="V110" s="307">
        <v>7</v>
      </c>
      <c r="W110" s="307">
        <v>89960</v>
      </c>
      <c r="Z110" s="277"/>
    </row>
    <row r="111" spans="1:26" ht="14.1" customHeight="1">
      <c r="A111" s="286">
        <v>92</v>
      </c>
      <c r="B111" s="308">
        <v>3</v>
      </c>
      <c r="C111" s="308">
        <v>78204</v>
      </c>
      <c r="D111" s="308" t="s">
        <v>158</v>
      </c>
      <c r="E111" s="308" t="s">
        <v>166</v>
      </c>
      <c r="F111" s="308" t="s">
        <v>158</v>
      </c>
      <c r="G111" s="308" t="s">
        <v>166</v>
      </c>
      <c r="H111" s="308" t="s">
        <v>158</v>
      </c>
      <c r="I111" s="308" t="s">
        <v>166</v>
      </c>
      <c r="J111" s="308" t="s">
        <v>158</v>
      </c>
      <c r="K111" s="308" t="s">
        <v>166</v>
      </c>
      <c r="L111" s="308" t="s">
        <v>158</v>
      </c>
      <c r="M111" s="308" t="s">
        <v>166</v>
      </c>
      <c r="O111" s="286">
        <v>92</v>
      </c>
      <c r="P111" s="308" t="s">
        <v>158</v>
      </c>
      <c r="Q111" s="308" t="s">
        <v>166</v>
      </c>
      <c r="R111" s="308" t="s">
        <v>158</v>
      </c>
      <c r="S111" s="308" t="s">
        <v>166</v>
      </c>
      <c r="T111" s="308" t="s">
        <v>158</v>
      </c>
      <c r="U111" s="308" t="s">
        <v>166</v>
      </c>
      <c r="V111" s="307">
        <v>3</v>
      </c>
      <c r="W111" s="307">
        <v>78204</v>
      </c>
      <c r="Z111" s="277"/>
    </row>
    <row r="112" spans="1:26" ht="14.1" customHeight="1">
      <c r="A112" s="286">
        <v>93</v>
      </c>
      <c r="B112" s="308">
        <v>4</v>
      </c>
      <c r="C112" s="308">
        <v>69488</v>
      </c>
      <c r="D112" s="308" t="s">
        <v>158</v>
      </c>
      <c r="E112" s="308" t="s">
        <v>166</v>
      </c>
      <c r="F112" s="308" t="s">
        <v>158</v>
      </c>
      <c r="G112" s="308" t="s">
        <v>166</v>
      </c>
      <c r="H112" s="308" t="s">
        <v>158</v>
      </c>
      <c r="I112" s="308" t="s">
        <v>166</v>
      </c>
      <c r="J112" s="308" t="s">
        <v>158</v>
      </c>
      <c r="K112" s="308" t="s">
        <v>166</v>
      </c>
      <c r="L112" s="308" t="s">
        <v>158</v>
      </c>
      <c r="M112" s="308" t="s">
        <v>166</v>
      </c>
      <c r="O112" s="286">
        <v>93</v>
      </c>
      <c r="P112" s="308" t="s">
        <v>158</v>
      </c>
      <c r="Q112" s="308" t="s">
        <v>166</v>
      </c>
      <c r="R112" s="308" t="s">
        <v>158</v>
      </c>
      <c r="S112" s="308" t="s">
        <v>166</v>
      </c>
      <c r="T112" s="308" t="s">
        <v>158</v>
      </c>
      <c r="U112" s="308" t="s">
        <v>166</v>
      </c>
      <c r="V112" s="307">
        <v>4</v>
      </c>
      <c r="W112" s="307">
        <v>69488</v>
      </c>
      <c r="Z112" s="277"/>
    </row>
    <row r="113" spans="1:146" ht="14.1" customHeight="1">
      <c r="A113" s="286">
        <v>94</v>
      </c>
      <c r="B113" s="308">
        <v>4</v>
      </c>
      <c r="C113" s="308">
        <v>143023</v>
      </c>
      <c r="D113" s="308" t="s">
        <v>158</v>
      </c>
      <c r="E113" s="308" t="s">
        <v>166</v>
      </c>
      <c r="F113" s="308" t="s">
        <v>158</v>
      </c>
      <c r="G113" s="308" t="s">
        <v>166</v>
      </c>
      <c r="H113" s="308" t="s">
        <v>158</v>
      </c>
      <c r="I113" s="308" t="s">
        <v>166</v>
      </c>
      <c r="J113" s="308" t="s">
        <v>158</v>
      </c>
      <c r="K113" s="308" t="s">
        <v>166</v>
      </c>
      <c r="L113" s="308" t="s">
        <v>158</v>
      </c>
      <c r="M113" s="308" t="s">
        <v>166</v>
      </c>
      <c r="O113" s="286">
        <v>94</v>
      </c>
      <c r="P113" s="308" t="s">
        <v>158</v>
      </c>
      <c r="Q113" s="308" t="s">
        <v>166</v>
      </c>
      <c r="R113" s="308" t="s">
        <v>158</v>
      </c>
      <c r="S113" s="308" t="s">
        <v>166</v>
      </c>
      <c r="T113" s="308" t="s">
        <v>158</v>
      </c>
      <c r="U113" s="308" t="s">
        <v>166</v>
      </c>
      <c r="V113" s="307">
        <v>4</v>
      </c>
      <c r="W113" s="307">
        <v>143023</v>
      </c>
      <c r="Z113" s="277"/>
    </row>
    <row r="114" spans="1:146" ht="14.1" customHeight="1">
      <c r="A114" s="290">
        <v>95</v>
      </c>
      <c r="B114" s="310" t="s">
        <v>158</v>
      </c>
      <c r="C114" s="310" t="s">
        <v>166</v>
      </c>
      <c r="D114" s="310" t="s">
        <v>158</v>
      </c>
      <c r="E114" s="310" t="s">
        <v>166</v>
      </c>
      <c r="F114" s="310" t="s">
        <v>158</v>
      </c>
      <c r="G114" s="310" t="s">
        <v>166</v>
      </c>
      <c r="H114" s="310" t="s">
        <v>158</v>
      </c>
      <c r="I114" s="310" t="s">
        <v>166</v>
      </c>
      <c r="J114" s="310" t="s">
        <v>158</v>
      </c>
      <c r="K114" s="310" t="s">
        <v>166</v>
      </c>
      <c r="L114" s="310" t="s">
        <v>158</v>
      </c>
      <c r="M114" s="310" t="s">
        <v>166</v>
      </c>
      <c r="O114" s="290">
        <v>95</v>
      </c>
      <c r="P114" s="310" t="s">
        <v>158</v>
      </c>
      <c r="Q114" s="310" t="s">
        <v>166</v>
      </c>
      <c r="R114" s="310" t="s">
        <v>158</v>
      </c>
      <c r="S114" s="310" t="s">
        <v>166</v>
      </c>
      <c r="T114" s="310" t="s">
        <v>158</v>
      </c>
      <c r="U114" s="310" t="s">
        <v>166</v>
      </c>
      <c r="V114" s="309" t="s">
        <v>158</v>
      </c>
      <c r="W114" s="309" t="s">
        <v>166</v>
      </c>
      <c r="Z114" s="277"/>
    </row>
    <row r="115" spans="1:146" ht="14.1" customHeight="1">
      <c r="A115" s="286">
        <v>96</v>
      </c>
      <c r="B115" s="308" t="s">
        <v>158</v>
      </c>
      <c r="C115" s="308" t="s">
        <v>166</v>
      </c>
      <c r="D115" s="308" t="s">
        <v>158</v>
      </c>
      <c r="E115" s="308" t="s">
        <v>166</v>
      </c>
      <c r="F115" s="308" t="s">
        <v>158</v>
      </c>
      <c r="G115" s="308" t="s">
        <v>166</v>
      </c>
      <c r="H115" s="308" t="s">
        <v>158</v>
      </c>
      <c r="I115" s="308" t="s">
        <v>166</v>
      </c>
      <c r="J115" s="308" t="s">
        <v>158</v>
      </c>
      <c r="K115" s="308" t="s">
        <v>166</v>
      </c>
      <c r="L115" s="308" t="s">
        <v>158</v>
      </c>
      <c r="M115" s="308" t="s">
        <v>166</v>
      </c>
      <c r="O115" s="286">
        <v>96</v>
      </c>
      <c r="P115" s="308" t="s">
        <v>158</v>
      </c>
      <c r="Q115" s="308" t="s">
        <v>166</v>
      </c>
      <c r="R115" s="308" t="s">
        <v>158</v>
      </c>
      <c r="S115" s="308" t="s">
        <v>166</v>
      </c>
      <c r="T115" s="308" t="s">
        <v>158</v>
      </c>
      <c r="U115" s="308" t="s">
        <v>166</v>
      </c>
      <c r="V115" s="307" t="s">
        <v>158</v>
      </c>
      <c r="W115" s="307" t="s">
        <v>166</v>
      </c>
      <c r="Z115" s="277"/>
    </row>
    <row r="116" spans="1:146" ht="14.1" customHeight="1">
      <c r="A116" s="286">
        <v>97</v>
      </c>
      <c r="B116" s="308" t="s">
        <v>158</v>
      </c>
      <c r="C116" s="308" t="s">
        <v>166</v>
      </c>
      <c r="D116" s="308" t="s">
        <v>158</v>
      </c>
      <c r="E116" s="308" t="s">
        <v>166</v>
      </c>
      <c r="F116" s="308" t="s">
        <v>158</v>
      </c>
      <c r="G116" s="308" t="s">
        <v>166</v>
      </c>
      <c r="H116" s="308" t="s">
        <v>158</v>
      </c>
      <c r="I116" s="308" t="s">
        <v>166</v>
      </c>
      <c r="J116" s="308" t="s">
        <v>158</v>
      </c>
      <c r="K116" s="308" t="s">
        <v>166</v>
      </c>
      <c r="L116" s="308" t="s">
        <v>158</v>
      </c>
      <c r="M116" s="308" t="s">
        <v>166</v>
      </c>
      <c r="O116" s="286">
        <v>97</v>
      </c>
      <c r="P116" s="308" t="s">
        <v>158</v>
      </c>
      <c r="Q116" s="308" t="s">
        <v>166</v>
      </c>
      <c r="R116" s="308" t="s">
        <v>158</v>
      </c>
      <c r="S116" s="308" t="s">
        <v>166</v>
      </c>
      <c r="T116" s="308" t="s">
        <v>158</v>
      </c>
      <c r="U116" s="308" t="s">
        <v>166</v>
      </c>
      <c r="V116" s="307" t="s">
        <v>158</v>
      </c>
      <c r="W116" s="307" t="s">
        <v>166</v>
      </c>
      <c r="Z116" s="277"/>
    </row>
    <row r="117" spans="1:146" ht="14.1" customHeight="1">
      <c r="A117" s="286">
        <v>98</v>
      </c>
      <c r="B117" s="308" t="s">
        <v>158</v>
      </c>
      <c r="C117" s="308" t="s">
        <v>166</v>
      </c>
      <c r="D117" s="308" t="s">
        <v>158</v>
      </c>
      <c r="E117" s="308" t="s">
        <v>166</v>
      </c>
      <c r="F117" s="308" t="s">
        <v>158</v>
      </c>
      <c r="G117" s="308" t="s">
        <v>166</v>
      </c>
      <c r="H117" s="308" t="s">
        <v>158</v>
      </c>
      <c r="I117" s="308" t="s">
        <v>166</v>
      </c>
      <c r="J117" s="308" t="s">
        <v>158</v>
      </c>
      <c r="K117" s="308" t="s">
        <v>166</v>
      </c>
      <c r="L117" s="308" t="s">
        <v>158</v>
      </c>
      <c r="M117" s="308" t="s">
        <v>166</v>
      </c>
      <c r="O117" s="286">
        <v>98</v>
      </c>
      <c r="P117" s="308" t="s">
        <v>158</v>
      </c>
      <c r="Q117" s="308" t="s">
        <v>166</v>
      </c>
      <c r="R117" s="308" t="s">
        <v>158</v>
      </c>
      <c r="S117" s="308" t="s">
        <v>166</v>
      </c>
      <c r="T117" s="308" t="s">
        <v>158</v>
      </c>
      <c r="U117" s="308" t="s">
        <v>166</v>
      </c>
      <c r="V117" s="307" t="s">
        <v>158</v>
      </c>
      <c r="W117" s="307" t="s">
        <v>166</v>
      </c>
      <c r="Z117" s="277"/>
    </row>
    <row r="118" spans="1:146" ht="14.1" customHeight="1">
      <c r="A118" s="283">
        <v>99</v>
      </c>
      <c r="B118" s="306" t="s">
        <v>158</v>
      </c>
      <c r="C118" s="306" t="s">
        <v>166</v>
      </c>
      <c r="D118" s="306" t="s">
        <v>158</v>
      </c>
      <c r="E118" s="306" t="s">
        <v>166</v>
      </c>
      <c r="F118" s="306" t="s">
        <v>158</v>
      </c>
      <c r="G118" s="306" t="s">
        <v>166</v>
      </c>
      <c r="H118" s="306" t="s">
        <v>158</v>
      </c>
      <c r="I118" s="306" t="s">
        <v>166</v>
      </c>
      <c r="J118" s="306" t="s">
        <v>158</v>
      </c>
      <c r="K118" s="306" t="s">
        <v>166</v>
      </c>
      <c r="L118" s="306" t="s">
        <v>158</v>
      </c>
      <c r="M118" s="306" t="s">
        <v>166</v>
      </c>
      <c r="O118" s="283">
        <v>99</v>
      </c>
      <c r="P118" s="306" t="s">
        <v>158</v>
      </c>
      <c r="Q118" s="306" t="s">
        <v>166</v>
      </c>
      <c r="R118" s="306" t="s">
        <v>158</v>
      </c>
      <c r="S118" s="306" t="s">
        <v>166</v>
      </c>
      <c r="T118" s="306" t="s">
        <v>158</v>
      </c>
      <c r="U118" s="306" t="s">
        <v>166</v>
      </c>
      <c r="V118" s="305" t="s">
        <v>158</v>
      </c>
      <c r="W118" s="305" t="s">
        <v>166</v>
      </c>
      <c r="Z118" s="277"/>
    </row>
    <row r="119" spans="1:146" ht="14.1" customHeight="1">
      <c r="A119" s="286" t="s">
        <v>380</v>
      </c>
      <c r="B119" s="285">
        <v>0</v>
      </c>
      <c r="C119" s="285">
        <v>0</v>
      </c>
      <c r="D119" s="285">
        <v>0</v>
      </c>
      <c r="E119" s="285">
        <v>0</v>
      </c>
      <c r="F119" s="285">
        <v>0</v>
      </c>
      <c r="G119" s="285">
        <v>0</v>
      </c>
      <c r="H119" s="285">
        <v>0</v>
      </c>
      <c r="I119" s="285">
        <v>0</v>
      </c>
      <c r="J119" s="285">
        <v>0</v>
      </c>
      <c r="K119" s="285">
        <v>0</v>
      </c>
      <c r="L119" s="285">
        <v>0</v>
      </c>
      <c r="M119" s="285">
        <v>0</v>
      </c>
      <c r="O119" s="286" t="s">
        <v>380</v>
      </c>
      <c r="P119" s="285">
        <v>0</v>
      </c>
      <c r="Q119" s="285">
        <v>0</v>
      </c>
      <c r="R119" s="285">
        <v>0</v>
      </c>
      <c r="S119" s="285">
        <v>0</v>
      </c>
      <c r="T119" s="285">
        <v>0</v>
      </c>
      <c r="U119" s="285">
        <v>0</v>
      </c>
      <c r="V119" s="284">
        <v>0</v>
      </c>
      <c r="W119" s="284">
        <v>0</v>
      </c>
      <c r="Z119" s="277"/>
    </row>
    <row r="120" spans="1:146" ht="14.1" customHeight="1">
      <c r="A120" s="283" t="s">
        <v>379</v>
      </c>
      <c r="B120" s="304">
        <v>186176</v>
      </c>
      <c r="C120" s="304">
        <v>2858143371</v>
      </c>
      <c r="D120" s="304">
        <v>13251</v>
      </c>
      <c r="E120" s="304">
        <v>2081466506</v>
      </c>
      <c r="F120" s="304">
        <v>23018</v>
      </c>
      <c r="G120" s="304">
        <v>4496653470</v>
      </c>
      <c r="H120" s="304">
        <v>65965</v>
      </c>
      <c r="I120" s="304">
        <v>14912078858</v>
      </c>
      <c r="J120" s="304">
        <v>111157</v>
      </c>
      <c r="K120" s="304">
        <v>28056739372</v>
      </c>
      <c r="L120" s="304">
        <v>41565</v>
      </c>
      <c r="M120" s="304">
        <v>11986298371</v>
      </c>
      <c r="O120" s="283" t="s">
        <v>379</v>
      </c>
      <c r="P120" s="282">
        <v>905</v>
      </c>
      <c r="Q120" s="282">
        <v>268800745</v>
      </c>
      <c r="R120" s="282">
        <v>0</v>
      </c>
      <c r="S120" s="282">
        <v>0</v>
      </c>
      <c r="T120" s="282">
        <v>0</v>
      </c>
      <c r="U120" s="282">
        <v>0</v>
      </c>
      <c r="V120" s="282">
        <v>442037</v>
      </c>
      <c r="W120" s="282">
        <v>64660180693</v>
      </c>
      <c r="X120" s="277"/>
      <c r="Y120" s="277"/>
      <c r="Z120" s="277"/>
    </row>
    <row r="121" spans="1:146">
      <c r="P121" s="277"/>
      <c r="Q121" s="277"/>
      <c r="R121" s="277"/>
      <c r="S121" s="277"/>
      <c r="T121" s="277"/>
      <c r="U121" s="277"/>
      <c r="V121" s="277"/>
      <c r="W121" s="277"/>
      <c r="X121" s="277"/>
      <c r="Y121" s="277"/>
      <c r="Z121" s="277"/>
    </row>
    <row r="122" spans="1:146">
      <c r="P122" s="277"/>
      <c r="Q122" s="277"/>
      <c r="R122" s="277"/>
      <c r="S122" s="277"/>
      <c r="T122" s="277"/>
      <c r="U122" s="303"/>
      <c r="V122" s="302"/>
      <c r="W122" s="302"/>
      <c r="X122" s="277"/>
      <c r="Y122" s="277"/>
      <c r="Z122" s="277"/>
    </row>
    <row r="123" spans="1:146">
      <c r="P123" s="277"/>
      <c r="Q123" s="277"/>
      <c r="R123" s="277"/>
      <c r="S123" s="277"/>
      <c r="T123" s="277"/>
      <c r="U123" s="303"/>
      <c r="V123" s="302"/>
      <c r="W123" s="302"/>
      <c r="X123" s="277"/>
      <c r="Y123" s="277"/>
      <c r="Z123" s="277"/>
    </row>
    <row r="124" spans="1:146">
      <c r="P124" s="277"/>
      <c r="Q124" s="277"/>
      <c r="R124" s="277"/>
      <c r="S124" s="277"/>
      <c r="T124" s="277"/>
      <c r="U124" s="277"/>
      <c r="V124" s="277"/>
      <c r="W124" s="277"/>
      <c r="X124" s="277"/>
      <c r="Y124" s="277"/>
      <c r="Z124" s="277"/>
    </row>
    <row r="125" spans="1:146">
      <c r="P125" s="277"/>
      <c r="Q125" s="277"/>
      <c r="R125" s="277"/>
      <c r="S125" s="277"/>
      <c r="T125" s="277"/>
      <c r="U125" s="277"/>
      <c r="V125" s="277"/>
      <c r="W125" s="277"/>
      <c r="X125" s="277"/>
      <c r="Y125" s="277"/>
      <c r="Z125" s="277"/>
      <c r="CP125" s="278"/>
      <c r="CQ125" s="278"/>
      <c r="CR125" s="278"/>
      <c r="CS125" s="278"/>
      <c r="CT125" s="278"/>
      <c r="CU125" s="278"/>
      <c r="CV125" s="278"/>
      <c r="CW125" s="278"/>
      <c r="CX125" s="278"/>
      <c r="CY125" s="278"/>
      <c r="CZ125" s="278"/>
      <c r="DA125" s="278"/>
      <c r="DB125" s="278"/>
      <c r="DC125" s="278"/>
      <c r="DD125" s="278"/>
      <c r="DE125" s="278"/>
      <c r="DF125" s="278"/>
      <c r="DG125" s="278"/>
      <c r="DH125" s="278"/>
      <c r="DI125" s="278"/>
      <c r="DJ125" s="278"/>
      <c r="DK125" s="278"/>
      <c r="DL125" s="278"/>
      <c r="DM125" s="278"/>
      <c r="DN125" s="278"/>
      <c r="DO125" s="278"/>
      <c r="DP125" s="278"/>
      <c r="DQ125" s="278"/>
      <c r="DR125" s="278"/>
      <c r="DS125" s="278"/>
      <c r="DT125" s="278"/>
      <c r="DU125" s="278"/>
      <c r="DV125" s="278"/>
      <c r="DW125" s="278"/>
      <c r="DX125" s="278"/>
      <c r="DY125" s="278"/>
      <c r="DZ125" s="278"/>
      <c r="EA125" s="278"/>
      <c r="EB125" s="278"/>
      <c r="EC125" s="278"/>
      <c r="ED125" s="278"/>
      <c r="EE125" s="278"/>
      <c r="EF125" s="278"/>
      <c r="EG125" s="278"/>
      <c r="EH125" s="278"/>
      <c r="EI125" s="278"/>
      <c r="EJ125" s="278"/>
      <c r="EK125" s="278"/>
      <c r="EL125" s="278"/>
      <c r="EM125" s="278"/>
      <c r="EN125" s="278"/>
      <c r="EO125" s="278"/>
    </row>
    <row r="126" spans="1:146">
      <c r="P126" s="277"/>
      <c r="Q126" s="277"/>
      <c r="R126" s="277"/>
      <c r="S126" s="277"/>
      <c r="T126" s="277"/>
      <c r="U126" s="277"/>
      <c r="V126" s="277"/>
      <c r="W126" s="277"/>
      <c r="X126" s="277"/>
      <c r="Y126" s="277"/>
      <c r="Z126" s="277"/>
      <c r="CP126" s="278"/>
      <c r="CQ126" s="278"/>
      <c r="CR126" s="278"/>
      <c r="CS126" s="278"/>
      <c r="CT126" s="278"/>
      <c r="CU126" s="278"/>
      <c r="CV126" s="278"/>
      <c r="CW126" s="278"/>
      <c r="CX126" s="278"/>
      <c r="CY126" s="278"/>
      <c r="CZ126" s="278"/>
      <c r="DA126" s="278"/>
      <c r="DB126" s="278"/>
      <c r="DC126" s="278"/>
      <c r="DD126" s="278"/>
      <c r="DE126" s="278"/>
      <c r="DF126" s="278"/>
      <c r="DG126" s="278"/>
      <c r="DH126" s="278"/>
      <c r="DI126" s="278"/>
      <c r="DJ126" s="278"/>
      <c r="DK126" s="278"/>
      <c r="DL126" s="278"/>
      <c r="DM126" s="278"/>
      <c r="DN126" s="278"/>
      <c r="DO126" s="278"/>
      <c r="DP126" s="278"/>
      <c r="DQ126" s="278"/>
      <c r="DR126" s="278"/>
      <c r="DS126" s="278"/>
      <c r="DT126" s="278"/>
      <c r="DU126" s="278"/>
      <c r="DV126" s="278"/>
      <c r="DW126" s="278"/>
      <c r="DX126" s="278"/>
      <c r="DY126" s="278"/>
      <c r="DZ126" s="278"/>
      <c r="EA126" s="278"/>
      <c r="EB126" s="278"/>
      <c r="EC126" s="278"/>
      <c r="ED126" s="278"/>
      <c r="EE126" s="278"/>
      <c r="EF126" s="278"/>
      <c r="EG126" s="278"/>
      <c r="EH126" s="278"/>
      <c r="EI126" s="278"/>
      <c r="EJ126" s="278"/>
      <c r="EK126" s="278"/>
      <c r="EL126" s="278"/>
      <c r="EM126" s="278"/>
      <c r="EN126" s="278"/>
      <c r="EO126" s="278"/>
    </row>
    <row r="127" spans="1:146" ht="14.1" customHeight="1">
      <c r="P127" s="277"/>
      <c r="Q127" s="277"/>
      <c r="R127" s="277"/>
      <c r="S127" s="277"/>
      <c r="T127" s="277"/>
      <c r="U127" s="277"/>
      <c r="V127" s="277"/>
      <c r="W127" s="277"/>
      <c r="X127" s="277"/>
      <c r="Y127" s="277"/>
      <c r="Z127" s="277"/>
      <c r="CP127" s="278"/>
      <c r="CQ127" s="278"/>
      <c r="CR127" s="278"/>
      <c r="CS127" s="278"/>
      <c r="CT127" s="278"/>
      <c r="CU127" s="278"/>
      <c r="CV127" s="278"/>
      <c r="CW127" s="278"/>
      <c r="CX127" s="278"/>
      <c r="CY127" s="278"/>
      <c r="CZ127" s="278"/>
      <c r="DA127" s="278"/>
      <c r="DB127" s="278"/>
      <c r="DC127" s="278"/>
      <c r="DD127" s="278"/>
      <c r="DF127" s="278"/>
      <c r="DG127" s="278"/>
      <c r="DH127" s="278"/>
      <c r="DI127" s="278"/>
      <c r="DJ127" s="278"/>
      <c r="DK127" s="278"/>
      <c r="DL127" s="278"/>
      <c r="DM127" s="278"/>
      <c r="DN127" s="278"/>
      <c r="DO127" s="278"/>
      <c r="DP127" s="278"/>
      <c r="DQ127" s="278"/>
      <c r="DR127" s="278"/>
      <c r="DS127" s="278"/>
      <c r="DT127" s="278"/>
      <c r="DU127" s="278"/>
      <c r="DV127" s="278"/>
      <c r="DW127" s="278"/>
      <c r="DX127" s="278"/>
      <c r="DY127" s="278"/>
      <c r="DZ127" s="278"/>
      <c r="EA127" s="278"/>
      <c r="EB127" s="278"/>
      <c r="EC127" s="278"/>
      <c r="ED127" s="278"/>
      <c r="EE127" s="278"/>
      <c r="EF127" s="278"/>
      <c r="EG127" s="278"/>
      <c r="EH127" s="278"/>
      <c r="EI127" s="278"/>
      <c r="EJ127" s="278"/>
      <c r="EK127" s="278"/>
      <c r="EL127" s="278"/>
      <c r="EM127" s="278"/>
      <c r="EN127" s="278"/>
      <c r="EO127" s="278"/>
    </row>
    <row r="128" spans="1:146" ht="14.1" customHeight="1">
      <c r="P128" s="277"/>
      <c r="Q128" s="277"/>
      <c r="R128" s="277"/>
      <c r="S128" s="277"/>
      <c r="T128" s="277"/>
      <c r="U128" s="277"/>
      <c r="V128" s="277"/>
      <c r="W128" s="277"/>
      <c r="X128" s="277"/>
      <c r="Y128" s="277"/>
      <c r="Z128" s="277"/>
      <c r="CP128" s="278"/>
      <c r="CQ128" s="278"/>
      <c r="CR128" s="278"/>
      <c r="CS128" s="278"/>
      <c r="CT128" s="278"/>
      <c r="CU128" s="278"/>
      <c r="CV128" s="278"/>
      <c r="CW128" s="278"/>
      <c r="CX128" s="278"/>
      <c r="CY128" s="278"/>
      <c r="CZ128" s="278"/>
      <c r="DA128" s="278"/>
      <c r="DB128" s="278"/>
      <c r="DC128" s="278"/>
      <c r="DD128" s="278"/>
      <c r="DE128" s="278"/>
      <c r="DF128" s="278"/>
      <c r="DG128" s="278"/>
      <c r="DH128" s="278"/>
      <c r="DI128" s="278"/>
      <c r="DJ128" s="278"/>
      <c r="DK128" s="278"/>
      <c r="DL128" s="278"/>
      <c r="DM128" s="278"/>
      <c r="DN128" s="278"/>
      <c r="DO128" s="278"/>
      <c r="DP128" s="278"/>
      <c r="DQ128" s="278"/>
      <c r="DR128" s="278"/>
      <c r="DS128" s="278"/>
      <c r="DT128" s="278"/>
      <c r="DU128" s="278"/>
      <c r="DV128" s="278"/>
      <c r="DW128" s="278"/>
      <c r="DX128" s="278"/>
      <c r="DY128" s="278"/>
      <c r="DZ128" s="278"/>
      <c r="EA128" s="278"/>
      <c r="EB128" s="278"/>
      <c r="EC128" s="278"/>
      <c r="ED128" s="278"/>
      <c r="EE128" s="278"/>
      <c r="EF128" s="278"/>
      <c r="EG128" s="278"/>
      <c r="EH128" s="278"/>
      <c r="EI128" s="278"/>
      <c r="EJ128" s="278"/>
      <c r="EK128" s="278"/>
      <c r="EL128" s="278"/>
      <c r="EM128" s="278"/>
      <c r="EN128" s="278"/>
      <c r="EO128" s="278"/>
      <c r="EP128" s="278"/>
    </row>
    <row r="129" spans="16:146" ht="14.1" customHeight="1">
      <c r="P129" s="277"/>
      <c r="Q129" s="277"/>
      <c r="R129" s="277"/>
      <c r="S129" s="277"/>
      <c r="T129" s="277"/>
      <c r="U129" s="277"/>
      <c r="V129" s="277"/>
      <c r="W129" s="277"/>
      <c r="X129" s="277"/>
      <c r="Y129" s="277"/>
      <c r="Z129" s="277"/>
      <c r="CP129" s="278"/>
      <c r="CQ129" s="278"/>
      <c r="CR129" s="278"/>
      <c r="CS129" s="278"/>
      <c r="CT129" s="278"/>
      <c r="CU129" s="278"/>
      <c r="CV129" s="278"/>
      <c r="CW129" s="278"/>
      <c r="CX129" s="278"/>
      <c r="CY129" s="278"/>
      <c r="CZ129" s="278"/>
      <c r="DA129" s="278"/>
      <c r="DB129" s="278"/>
      <c r="DC129" s="278"/>
      <c r="DD129" s="278"/>
      <c r="DE129" s="278"/>
      <c r="DF129" s="278"/>
      <c r="DG129" s="278"/>
      <c r="DH129" s="278"/>
      <c r="DI129" s="278"/>
      <c r="DJ129" s="278"/>
      <c r="DK129" s="278"/>
      <c r="DL129" s="278"/>
      <c r="DM129" s="278"/>
      <c r="DN129" s="278"/>
      <c r="DO129" s="278"/>
      <c r="DP129" s="278"/>
      <c r="DQ129" s="278"/>
      <c r="DR129" s="278"/>
      <c r="DS129" s="278"/>
      <c r="DT129" s="278"/>
      <c r="DU129" s="278"/>
      <c r="DV129" s="278"/>
      <c r="DW129" s="278"/>
      <c r="DX129" s="278"/>
      <c r="DY129" s="278"/>
      <c r="DZ129" s="278"/>
      <c r="EA129" s="278"/>
      <c r="EB129" s="278"/>
      <c r="EC129" s="278"/>
      <c r="ED129" s="278"/>
      <c r="EE129" s="278"/>
      <c r="EF129" s="278"/>
      <c r="EG129" s="278"/>
      <c r="EH129" s="278"/>
      <c r="EI129" s="278"/>
      <c r="EJ129" s="278"/>
      <c r="EK129" s="278"/>
      <c r="EL129" s="278"/>
      <c r="EM129" s="278"/>
      <c r="EN129" s="278"/>
      <c r="EO129" s="278"/>
      <c r="EP129" s="278"/>
    </row>
    <row r="130" spans="16:146" ht="14.1" customHeight="1">
      <c r="P130" s="277"/>
      <c r="Q130" s="277"/>
      <c r="R130" s="277"/>
      <c r="S130" s="277"/>
      <c r="T130" s="277"/>
      <c r="U130" s="277"/>
      <c r="V130" s="277"/>
      <c r="W130" s="277"/>
      <c r="X130" s="277"/>
      <c r="Y130" s="277"/>
      <c r="Z130" s="277"/>
      <c r="CP130" s="278"/>
      <c r="CQ130" s="278"/>
      <c r="CR130" s="278"/>
      <c r="CS130" s="278"/>
      <c r="CT130" s="278"/>
      <c r="CU130" s="278"/>
      <c r="DF130" s="278"/>
      <c r="DS130" s="278"/>
      <c r="ED130" s="278"/>
    </row>
    <row r="131" spans="16:146" ht="14.1" customHeight="1">
      <c r="P131" s="277"/>
      <c r="Q131" s="277"/>
      <c r="R131" s="277"/>
      <c r="S131" s="277"/>
      <c r="T131" s="277"/>
      <c r="U131" s="277"/>
      <c r="V131" s="277"/>
      <c r="W131" s="277"/>
      <c r="X131" s="277"/>
      <c r="Y131" s="277"/>
      <c r="Z131" s="277"/>
      <c r="CP131" s="278"/>
      <c r="CQ131" s="278"/>
      <c r="CR131" s="278"/>
      <c r="CS131" s="278"/>
      <c r="CT131" s="278"/>
      <c r="CU131" s="278"/>
      <c r="DF131" s="278"/>
      <c r="DS131" s="278"/>
      <c r="ED131" s="278"/>
    </row>
    <row r="132" spans="16:146" ht="14.1" customHeight="1">
      <c r="P132" s="277"/>
      <c r="Q132" s="277"/>
      <c r="R132" s="277"/>
      <c r="S132" s="277"/>
      <c r="T132" s="277"/>
      <c r="U132" s="277"/>
      <c r="V132" s="277"/>
      <c r="W132" s="277"/>
      <c r="X132" s="277"/>
      <c r="Y132" s="277"/>
      <c r="Z132" s="277"/>
      <c r="CP132" s="278"/>
      <c r="CQ132" s="278"/>
      <c r="CR132" s="278"/>
      <c r="CS132" s="278"/>
      <c r="CT132" s="278"/>
      <c r="CU132" s="278"/>
      <c r="DF132" s="278"/>
      <c r="DS132" s="278"/>
      <c r="ED132" s="278"/>
    </row>
    <row r="133" spans="16:146" ht="14.1" customHeight="1">
      <c r="P133" s="277"/>
      <c r="Q133" s="277"/>
      <c r="R133" s="277"/>
      <c r="S133" s="277"/>
      <c r="T133" s="277"/>
      <c r="U133" s="277"/>
      <c r="V133" s="277"/>
      <c r="W133" s="277"/>
      <c r="X133" s="277"/>
      <c r="Y133" s="277"/>
      <c r="Z133" s="277"/>
      <c r="CP133" s="278"/>
      <c r="CQ133" s="278"/>
      <c r="CR133" s="278"/>
      <c r="CS133" s="278"/>
      <c r="CT133" s="278"/>
      <c r="CU133" s="278"/>
      <c r="DF133" s="278"/>
      <c r="DS133" s="278"/>
      <c r="ED133" s="278"/>
    </row>
    <row r="134" spans="16:146" ht="14.1" customHeight="1">
      <c r="P134" s="277"/>
      <c r="Q134" s="277"/>
      <c r="R134" s="277"/>
      <c r="S134" s="277"/>
      <c r="T134" s="277"/>
      <c r="U134" s="277"/>
      <c r="V134" s="277"/>
      <c r="W134" s="277"/>
      <c r="X134" s="277"/>
      <c r="Y134" s="277"/>
      <c r="Z134" s="277"/>
      <c r="CP134" s="278"/>
      <c r="CQ134" s="278"/>
      <c r="CR134" s="278"/>
      <c r="CS134" s="278"/>
      <c r="CT134" s="278"/>
      <c r="CU134" s="278"/>
      <c r="DF134" s="278"/>
      <c r="DS134" s="278"/>
      <c r="ED134" s="278"/>
    </row>
    <row r="135" spans="16:146" ht="14.1" customHeight="1">
      <c r="P135" s="277"/>
      <c r="Q135" s="277"/>
      <c r="R135" s="277"/>
      <c r="S135" s="277"/>
      <c r="T135" s="277"/>
      <c r="U135" s="277"/>
      <c r="V135" s="277"/>
      <c r="W135" s="277"/>
      <c r="X135" s="277"/>
      <c r="Y135" s="277"/>
      <c r="Z135" s="277"/>
      <c r="CP135" s="278"/>
      <c r="CQ135" s="278"/>
      <c r="CR135" s="278"/>
      <c r="CS135" s="278"/>
      <c r="CT135" s="278"/>
      <c r="CU135" s="278"/>
      <c r="DF135" s="278"/>
      <c r="DS135" s="278"/>
      <c r="ED135" s="278"/>
    </row>
    <row r="136" spans="16:146" ht="14.1" customHeight="1">
      <c r="P136" s="277"/>
      <c r="Q136" s="277"/>
      <c r="R136" s="277"/>
      <c r="S136" s="277"/>
      <c r="T136" s="277"/>
      <c r="U136" s="277"/>
      <c r="V136" s="277"/>
      <c r="W136" s="277"/>
      <c r="X136" s="277"/>
      <c r="Y136" s="277"/>
      <c r="Z136" s="277"/>
      <c r="CP136" s="278"/>
      <c r="CQ136" s="278"/>
      <c r="CR136" s="278"/>
      <c r="CS136" s="278"/>
      <c r="CT136" s="278"/>
      <c r="CU136" s="278"/>
      <c r="DF136" s="278"/>
      <c r="DS136" s="278"/>
      <c r="ED136" s="278"/>
    </row>
    <row r="137" spans="16:146" ht="14.1" customHeight="1">
      <c r="P137" s="277"/>
      <c r="Q137" s="277"/>
      <c r="R137" s="277"/>
      <c r="S137" s="277"/>
      <c r="T137" s="277"/>
      <c r="U137" s="277"/>
      <c r="V137" s="277"/>
      <c r="W137" s="277"/>
      <c r="X137" s="277"/>
      <c r="Y137" s="277"/>
      <c r="Z137" s="277"/>
      <c r="CP137" s="278"/>
      <c r="CQ137" s="278"/>
      <c r="CR137" s="278"/>
      <c r="CS137" s="278"/>
      <c r="CT137" s="278"/>
      <c r="CU137" s="278"/>
      <c r="DF137" s="278"/>
      <c r="DS137" s="278"/>
      <c r="ED137" s="278"/>
    </row>
    <row r="138" spans="16:146" ht="14.1" customHeight="1">
      <c r="P138" s="277"/>
      <c r="Q138" s="277"/>
      <c r="R138" s="277"/>
      <c r="S138" s="277"/>
      <c r="T138" s="277"/>
      <c r="U138" s="277"/>
      <c r="V138" s="277"/>
      <c r="W138" s="277"/>
      <c r="X138" s="277"/>
      <c r="Y138" s="277"/>
      <c r="Z138" s="277"/>
      <c r="CP138" s="278"/>
      <c r="CQ138" s="278"/>
      <c r="CR138" s="278"/>
      <c r="CS138" s="278"/>
      <c r="CT138" s="278"/>
      <c r="CU138" s="278"/>
      <c r="DF138" s="278"/>
      <c r="DS138" s="278"/>
      <c r="ED138" s="278"/>
    </row>
    <row r="139" spans="16:146" ht="14.1" customHeight="1">
      <c r="P139" s="277"/>
      <c r="Q139" s="277"/>
      <c r="R139" s="277"/>
      <c r="S139" s="277"/>
      <c r="T139" s="277"/>
      <c r="U139" s="277"/>
      <c r="V139" s="277"/>
      <c r="W139" s="277"/>
      <c r="X139" s="277"/>
      <c r="Y139" s="277"/>
      <c r="Z139" s="277"/>
      <c r="CP139" s="278"/>
      <c r="CQ139" s="278"/>
      <c r="CR139" s="278"/>
      <c r="CS139" s="278"/>
      <c r="CT139" s="278"/>
      <c r="CU139" s="278"/>
      <c r="DF139" s="278"/>
      <c r="DS139" s="278"/>
      <c r="ED139" s="278"/>
    </row>
    <row r="140" spans="16:146" ht="14.1" customHeight="1">
      <c r="P140" s="277"/>
      <c r="Q140" s="277"/>
      <c r="R140" s="277"/>
      <c r="S140" s="277"/>
      <c r="T140" s="277"/>
      <c r="U140" s="277"/>
      <c r="V140" s="277"/>
      <c r="W140" s="277"/>
      <c r="X140" s="277"/>
      <c r="Y140" s="277"/>
      <c r="Z140" s="277"/>
      <c r="CP140" s="278"/>
      <c r="CQ140" s="278"/>
      <c r="CR140" s="278"/>
      <c r="CS140" s="278"/>
      <c r="CT140" s="278"/>
      <c r="CU140" s="278"/>
      <c r="DF140" s="278"/>
      <c r="DS140" s="278"/>
      <c r="ED140" s="278"/>
    </row>
    <row r="141" spans="16:146" ht="14.1" customHeight="1">
      <c r="P141" s="277"/>
      <c r="Q141" s="277"/>
      <c r="R141" s="277"/>
      <c r="S141" s="277"/>
      <c r="T141" s="277"/>
      <c r="U141" s="277"/>
      <c r="V141" s="277"/>
      <c r="W141" s="277"/>
      <c r="X141" s="277"/>
      <c r="Y141" s="277"/>
      <c r="Z141" s="277"/>
      <c r="CP141" s="278"/>
      <c r="CQ141" s="278"/>
      <c r="CR141" s="278"/>
      <c r="CS141" s="278"/>
      <c r="CT141" s="278"/>
      <c r="CU141" s="278"/>
      <c r="DF141" s="278"/>
      <c r="DS141" s="278"/>
      <c r="ED141" s="278"/>
    </row>
    <row r="142" spans="16:146" ht="14.1" customHeight="1">
      <c r="P142" s="277"/>
      <c r="Q142" s="277"/>
      <c r="R142" s="277"/>
      <c r="S142" s="277"/>
      <c r="T142" s="277"/>
      <c r="U142" s="277"/>
      <c r="V142" s="277"/>
      <c r="W142" s="277"/>
      <c r="X142" s="277"/>
      <c r="Y142" s="277"/>
      <c r="Z142" s="277"/>
      <c r="CP142" s="278"/>
      <c r="CQ142" s="278"/>
      <c r="CR142" s="278"/>
      <c r="CS142" s="278"/>
      <c r="CT142" s="278"/>
      <c r="CU142" s="278"/>
      <c r="DF142" s="278"/>
      <c r="DS142" s="278"/>
      <c r="ED142" s="278"/>
    </row>
    <row r="143" spans="16:146" ht="14.1" customHeight="1">
      <c r="P143" s="277"/>
      <c r="Q143" s="277"/>
      <c r="R143" s="277"/>
      <c r="S143" s="277"/>
      <c r="T143" s="277"/>
      <c r="U143" s="277"/>
      <c r="V143" s="277"/>
      <c r="W143" s="277"/>
      <c r="X143" s="277"/>
      <c r="Y143" s="277"/>
      <c r="Z143" s="277"/>
      <c r="CP143" s="278"/>
      <c r="CQ143" s="278"/>
      <c r="CR143" s="278"/>
      <c r="CS143" s="278"/>
      <c r="CT143" s="278"/>
      <c r="CU143" s="278"/>
      <c r="DF143" s="278"/>
      <c r="DS143" s="278"/>
      <c r="ED143" s="278"/>
    </row>
    <row r="144" spans="16:146" ht="14.1" customHeight="1">
      <c r="P144" s="277"/>
      <c r="Q144" s="277"/>
      <c r="R144" s="277"/>
      <c r="S144" s="277"/>
      <c r="T144" s="277"/>
      <c r="U144" s="277"/>
      <c r="V144" s="277"/>
      <c r="W144" s="277"/>
      <c r="X144" s="277"/>
      <c r="Y144" s="277"/>
      <c r="Z144" s="277"/>
      <c r="CP144" s="278"/>
      <c r="CQ144" s="278"/>
      <c r="CR144" s="278"/>
      <c r="CS144" s="278"/>
      <c r="CT144" s="278"/>
      <c r="CU144" s="278"/>
      <c r="DF144" s="278"/>
      <c r="DS144" s="278"/>
      <c r="ED144" s="278"/>
    </row>
    <row r="145" spans="16:134" ht="14.1" customHeight="1">
      <c r="P145" s="277"/>
      <c r="Q145" s="277"/>
      <c r="R145" s="277"/>
      <c r="S145" s="277"/>
      <c r="T145" s="277"/>
      <c r="U145" s="277"/>
      <c r="V145" s="277"/>
      <c r="W145" s="277"/>
      <c r="X145" s="277"/>
      <c r="Y145" s="277"/>
      <c r="Z145" s="277"/>
      <c r="CP145" s="278"/>
      <c r="CQ145" s="278"/>
      <c r="CR145" s="278"/>
      <c r="CS145" s="278"/>
      <c r="CT145" s="278"/>
      <c r="CU145" s="278"/>
      <c r="DF145" s="278"/>
      <c r="DS145" s="278"/>
      <c r="ED145" s="278"/>
    </row>
    <row r="146" spans="16:134" ht="14.1" customHeight="1">
      <c r="P146" s="277"/>
      <c r="Q146" s="277"/>
      <c r="R146" s="277"/>
      <c r="S146" s="277"/>
      <c r="T146" s="277"/>
      <c r="U146" s="277"/>
      <c r="V146" s="277"/>
      <c r="W146" s="277"/>
      <c r="X146" s="277"/>
      <c r="Y146" s="277"/>
      <c r="Z146" s="277"/>
      <c r="CP146" s="278"/>
      <c r="CQ146" s="278"/>
      <c r="CR146" s="278"/>
      <c r="CS146" s="278"/>
      <c r="CT146" s="278"/>
      <c r="CU146" s="278"/>
      <c r="DF146" s="278"/>
      <c r="DS146" s="278"/>
      <c r="ED146" s="278"/>
    </row>
    <row r="147" spans="16:134" ht="14.1" customHeight="1">
      <c r="P147" s="277"/>
      <c r="Q147" s="277"/>
      <c r="R147" s="277"/>
      <c r="S147" s="277"/>
      <c r="T147" s="277"/>
      <c r="U147" s="277"/>
      <c r="V147" s="277"/>
      <c r="W147" s="277"/>
      <c r="X147" s="277"/>
      <c r="Y147" s="277"/>
      <c r="Z147" s="277"/>
      <c r="CP147" s="278"/>
      <c r="CQ147" s="278"/>
      <c r="CR147" s="278"/>
      <c r="CS147" s="278"/>
      <c r="CT147" s="278"/>
      <c r="CU147" s="278"/>
      <c r="DF147" s="278"/>
      <c r="DS147" s="278"/>
      <c r="ED147" s="278"/>
    </row>
    <row r="148" spans="16:134" ht="14.1" customHeight="1">
      <c r="P148" s="277"/>
      <c r="Q148" s="277"/>
      <c r="R148" s="277"/>
      <c r="S148" s="277"/>
      <c r="T148" s="277"/>
      <c r="U148" s="277"/>
      <c r="V148" s="277"/>
      <c r="W148" s="277"/>
      <c r="X148" s="277"/>
      <c r="Y148" s="277"/>
      <c r="Z148" s="277"/>
      <c r="CP148" s="278"/>
      <c r="CQ148" s="278"/>
      <c r="CR148" s="278"/>
      <c r="CS148" s="278"/>
      <c r="CT148" s="278"/>
      <c r="CU148" s="278"/>
      <c r="DF148" s="278"/>
      <c r="DS148" s="278"/>
      <c r="ED148" s="278"/>
    </row>
    <row r="149" spans="16:134" ht="14.1" customHeight="1">
      <c r="P149" s="277"/>
      <c r="Q149" s="277"/>
      <c r="R149" s="277"/>
      <c r="S149" s="277"/>
      <c r="T149" s="277"/>
      <c r="U149" s="277"/>
      <c r="V149" s="277"/>
      <c r="W149" s="277"/>
      <c r="X149" s="277"/>
      <c r="Y149" s="277"/>
      <c r="Z149" s="277"/>
      <c r="CP149" s="278"/>
      <c r="CQ149" s="278"/>
      <c r="CR149" s="278"/>
      <c r="CS149" s="278"/>
      <c r="CT149" s="278"/>
      <c r="CU149" s="278"/>
      <c r="DF149" s="278"/>
      <c r="DS149" s="278"/>
      <c r="ED149" s="278"/>
    </row>
    <row r="150" spans="16:134" ht="14.1" customHeight="1">
      <c r="P150" s="277"/>
      <c r="Q150" s="277"/>
      <c r="R150" s="277"/>
      <c r="S150" s="277"/>
      <c r="T150" s="277"/>
      <c r="U150" s="277"/>
      <c r="V150" s="277"/>
      <c r="W150" s="277"/>
      <c r="X150" s="277"/>
      <c r="Y150" s="277"/>
      <c r="Z150" s="277"/>
      <c r="CP150" s="278"/>
      <c r="CQ150" s="278"/>
      <c r="CR150" s="278"/>
      <c r="CS150" s="278"/>
      <c r="CT150" s="278"/>
      <c r="CU150" s="278"/>
      <c r="DF150" s="278"/>
      <c r="DS150" s="278"/>
      <c r="ED150" s="278"/>
    </row>
    <row r="151" spans="16:134" ht="14.1" customHeight="1">
      <c r="P151" s="277"/>
      <c r="Q151" s="277"/>
      <c r="R151" s="277"/>
      <c r="S151" s="277"/>
      <c r="T151" s="277"/>
      <c r="U151" s="277"/>
      <c r="V151" s="277"/>
      <c r="W151" s="277"/>
      <c r="X151" s="277"/>
      <c r="Y151" s="277"/>
      <c r="Z151" s="277"/>
      <c r="CP151" s="278"/>
      <c r="CQ151" s="278"/>
      <c r="CR151" s="278"/>
      <c r="CS151" s="278"/>
      <c r="CT151" s="278"/>
      <c r="CU151" s="278"/>
      <c r="DF151" s="278"/>
      <c r="DS151" s="278"/>
      <c r="ED151" s="278"/>
    </row>
    <row r="152" spans="16:134" ht="14.1" customHeight="1">
      <c r="P152" s="277"/>
      <c r="Q152" s="277"/>
      <c r="R152" s="277"/>
      <c r="S152" s="277"/>
      <c r="T152" s="277"/>
      <c r="U152" s="277"/>
      <c r="V152" s="277"/>
      <c r="W152" s="277"/>
      <c r="X152" s="277"/>
      <c r="Y152" s="277"/>
      <c r="Z152" s="277"/>
      <c r="CP152" s="278"/>
      <c r="CQ152" s="278"/>
      <c r="CR152" s="278"/>
      <c r="CS152" s="278"/>
      <c r="CT152" s="278"/>
      <c r="CU152" s="278"/>
      <c r="DF152" s="278"/>
      <c r="DS152" s="278"/>
      <c r="ED152" s="278"/>
    </row>
    <row r="153" spans="16:134" ht="14.1" customHeight="1">
      <c r="P153" s="277"/>
      <c r="Q153" s="277"/>
      <c r="R153" s="277"/>
      <c r="S153" s="277"/>
      <c r="T153" s="277"/>
      <c r="U153" s="277"/>
      <c r="V153" s="277"/>
      <c r="W153" s="277"/>
      <c r="X153" s="277"/>
      <c r="Y153" s="277"/>
      <c r="Z153" s="277"/>
      <c r="CP153" s="278"/>
      <c r="CQ153" s="278"/>
      <c r="CR153" s="278"/>
      <c r="CS153" s="278"/>
      <c r="CT153" s="278"/>
      <c r="CU153" s="278"/>
      <c r="DF153" s="278"/>
      <c r="DS153" s="278"/>
      <c r="ED153" s="278"/>
    </row>
    <row r="154" spans="16:134" ht="14.1" customHeight="1">
      <c r="P154" s="277"/>
      <c r="Q154" s="277"/>
      <c r="R154" s="277"/>
      <c r="S154" s="277"/>
      <c r="T154" s="277"/>
      <c r="U154" s="277"/>
      <c r="V154" s="277"/>
      <c r="W154" s="277"/>
      <c r="X154" s="277"/>
      <c r="Y154" s="277"/>
      <c r="Z154" s="277"/>
      <c r="CP154" s="278"/>
      <c r="CQ154" s="278"/>
      <c r="CR154" s="278"/>
      <c r="CS154" s="278"/>
      <c r="CT154" s="278"/>
      <c r="CU154" s="278"/>
      <c r="DF154" s="278"/>
      <c r="DS154" s="278"/>
      <c r="ED154" s="278"/>
    </row>
    <row r="155" spans="16:134" ht="14.1" customHeight="1">
      <c r="P155" s="277"/>
      <c r="Q155" s="277"/>
      <c r="R155" s="277"/>
      <c r="S155" s="277"/>
      <c r="T155" s="277"/>
      <c r="U155" s="277"/>
      <c r="V155" s="277"/>
      <c r="W155" s="277"/>
      <c r="X155" s="277"/>
      <c r="Y155" s="277"/>
      <c r="Z155" s="277"/>
      <c r="CP155" s="278"/>
      <c r="CQ155" s="278"/>
      <c r="CR155" s="278"/>
      <c r="CS155" s="278"/>
      <c r="CT155" s="278"/>
      <c r="CU155" s="278"/>
      <c r="DF155" s="278"/>
      <c r="DS155" s="278"/>
      <c r="ED155" s="278"/>
    </row>
    <row r="156" spans="16:134" ht="14.1" customHeight="1">
      <c r="P156" s="277"/>
      <c r="Q156" s="277"/>
      <c r="R156" s="277"/>
      <c r="S156" s="277"/>
      <c r="T156" s="277"/>
      <c r="U156" s="277"/>
      <c r="V156" s="277"/>
      <c r="W156" s="277"/>
      <c r="X156" s="277"/>
      <c r="Y156" s="277"/>
      <c r="Z156" s="277"/>
      <c r="CP156" s="278"/>
      <c r="CQ156" s="278"/>
      <c r="CR156" s="278"/>
      <c r="CS156" s="278"/>
      <c r="CT156" s="278"/>
      <c r="CU156" s="278"/>
      <c r="DF156" s="278"/>
      <c r="DS156" s="278"/>
      <c r="ED156" s="278"/>
    </row>
    <row r="157" spans="16:134" ht="14.1" customHeight="1">
      <c r="P157" s="277"/>
      <c r="Q157" s="277"/>
      <c r="R157" s="277"/>
      <c r="S157" s="277"/>
      <c r="T157" s="277"/>
      <c r="U157" s="277"/>
      <c r="V157" s="277"/>
      <c r="W157" s="277"/>
      <c r="X157" s="277"/>
      <c r="Y157" s="277"/>
      <c r="Z157" s="277"/>
      <c r="CP157" s="278"/>
      <c r="CQ157" s="278"/>
      <c r="CR157" s="278"/>
      <c r="CS157" s="278"/>
      <c r="CT157" s="278"/>
      <c r="CU157" s="278"/>
      <c r="DF157" s="278"/>
      <c r="DS157" s="278"/>
      <c r="ED157" s="278"/>
    </row>
    <row r="158" spans="16:134" ht="14.1" customHeight="1">
      <c r="P158" s="277"/>
      <c r="Q158" s="277"/>
      <c r="R158" s="277"/>
      <c r="S158" s="277"/>
      <c r="T158" s="277"/>
      <c r="U158" s="277"/>
      <c r="V158" s="277"/>
      <c r="W158" s="277"/>
      <c r="X158" s="277"/>
      <c r="Y158" s="277"/>
      <c r="Z158" s="277"/>
      <c r="CP158" s="278"/>
      <c r="CQ158" s="278"/>
      <c r="CR158" s="278"/>
      <c r="CS158" s="278"/>
      <c r="CT158" s="278"/>
      <c r="CU158" s="278"/>
      <c r="DF158" s="278"/>
      <c r="DS158" s="278"/>
      <c r="ED158" s="278"/>
    </row>
    <row r="159" spans="16:134" ht="14.1" customHeight="1">
      <c r="P159" s="277"/>
      <c r="Q159" s="277"/>
      <c r="R159" s="277"/>
      <c r="S159" s="277"/>
      <c r="T159" s="277"/>
      <c r="U159" s="277"/>
      <c r="V159" s="277"/>
      <c r="W159" s="277"/>
      <c r="X159" s="277"/>
      <c r="Y159" s="277"/>
      <c r="Z159" s="277"/>
      <c r="CP159" s="278"/>
      <c r="CQ159" s="278"/>
      <c r="CR159" s="278"/>
      <c r="CS159" s="278"/>
      <c r="CT159" s="278"/>
      <c r="CU159" s="278"/>
      <c r="DF159" s="278"/>
      <c r="DS159" s="278"/>
      <c r="ED159" s="278"/>
    </row>
    <row r="160" spans="16:134" ht="14.1" customHeight="1">
      <c r="P160" s="277"/>
      <c r="Q160" s="277"/>
      <c r="R160" s="277"/>
      <c r="S160" s="277"/>
      <c r="T160" s="277"/>
      <c r="U160" s="277"/>
      <c r="V160" s="277"/>
      <c r="W160" s="277"/>
      <c r="X160" s="277"/>
      <c r="Y160" s="277"/>
      <c r="Z160" s="277"/>
      <c r="CP160" s="278"/>
      <c r="CQ160" s="278"/>
      <c r="CR160" s="278"/>
      <c r="CS160" s="278"/>
      <c r="CT160" s="278"/>
      <c r="CU160" s="278"/>
      <c r="DF160" s="278"/>
      <c r="DS160" s="278"/>
      <c r="ED160" s="278"/>
    </row>
    <row r="161" spans="16:170" ht="14.1" customHeight="1">
      <c r="P161" s="277"/>
      <c r="Q161" s="277"/>
      <c r="R161" s="277"/>
      <c r="S161" s="277"/>
      <c r="T161" s="277"/>
      <c r="U161" s="277"/>
      <c r="V161" s="277"/>
      <c r="W161" s="277"/>
      <c r="X161" s="277"/>
      <c r="Y161" s="277"/>
      <c r="Z161" s="277"/>
      <c r="CP161" s="278"/>
      <c r="CQ161" s="278"/>
      <c r="CR161" s="278"/>
      <c r="CS161" s="278"/>
      <c r="CT161" s="278"/>
      <c r="CU161" s="278"/>
      <c r="DF161" s="278"/>
      <c r="DS161" s="278"/>
      <c r="ED161" s="278"/>
    </row>
    <row r="162" spans="16:170" ht="14.1" customHeight="1">
      <c r="P162" s="277"/>
      <c r="Q162" s="277"/>
      <c r="R162" s="277"/>
      <c r="S162" s="277"/>
      <c r="T162" s="277"/>
      <c r="U162" s="277"/>
      <c r="V162" s="277"/>
      <c r="W162" s="277"/>
      <c r="X162" s="277"/>
      <c r="Y162" s="277"/>
      <c r="Z162" s="277"/>
      <c r="CP162" s="278"/>
      <c r="CQ162" s="278"/>
      <c r="CR162" s="278"/>
      <c r="CS162" s="278"/>
      <c r="CT162" s="278"/>
      <c r="CU162" s="278"/>
      <c r="DF162" s="278"/>
      <c r="DS162" s="278"/>
      <c r="ED162" s="278"/>
    </row>
    <row r="163" spans="16:170" ht="14.1" customHeight="1">
      <c r="P163" s="277"/>
      <c r="Q163" s="277"/>
      <c r="R163" s="277"/>
      <c r="S163" s="277"/>
      <c r="T163" s="277"/>
      <c r="U163" s="277"/>
      <c r="V163" s="277"/>
      <c r="W163" s="277"/>
      <c r="X163" s="277"/>
      <c r="Y163" s="277"/>
      <c r="Z163" s="277"/>
      <c r="CP163" s="278"/>
      <c r="CQ163" s="278"/>
      <c r="CR163" s="278"/>
      <c r="CS163" s="278"/>
      <c r="CT163" s="278"/>
      <c r="CU163" s="278"/>
      <c r="DF163" s="278"/>
      <c r="DS163" s="278"/>
      <c r="ED163" s="278"/>
    </row>
    <row r="164" spans="16:170" ht="14.1" customHeight="1">
      <c r="P164" s="277"/>
      <c r="Q164" s="277"/>
      <c r="R164" s="277"/>
      <c r="S164" s="277"/>
      <c r="T164" s="277"/>
      <c r="U164" s="277"/>
      <c r="V164" s="277"/>
      <c r="W164" s="277"/>
      <c r="X164" s="277"/>
      <c r="Y164" s="277"/>
      <c r="Z164" s="277"/>
      <c r="CP164" s="278"/>
      <c r="CQ164" s="278"/>
      <c r="CR164" s="278"/>
      <c r="CS164" s="278"/>
      <c r="CT164" s="278"/>
      <c r="CU164" s="278"/>
      <c r="DF164" s="278"/>
      <c r="DS164" s="278"/>
      <c r="ED164" s="278"/>
    </row>
    <row r="165" spans="16:170" ht="14.1" customHeight="1">
      <c r="P165" s="277"/>
      <c r="Q165" s="277"/>
      <c r="R165" s="277"/>
      <c r="S165" s="277"/>
      <c r="T165" s="277"/>
      <c r="U165" s="277"/>
      <c r="V165" s="277"/>
      <c r="W165" s="277"/>
      <c r="X165" s="277"/>
      <c r="Y165" s="277"/>
      <c r="Z165" s="277"/>
      <c r="CP165" s="278"/>
      <c r="CQ165" s="278"/>
      <c r="CR165" s="278"/>
      <c r="CS165" s="278"/>
      <c r="CT165" s="278"/>
      <c r="CU165" s="278"/>
      <c r="DF165" s="278"/>
      <c r="DS165" s="278"/>
      <c r="ED165" s="278"/>
    </row>
    <row r="166" spans="16:170" ht="14.1" customHeight="1">
      <c r="P166" s="277"/>
      <c r="Q166" s="277"/>
      <c r="R166" s="277"/>
      <c r="S166" s="277"/>
      <c r="T166" s="277"/>
      <c r="U166" s="277"/>
      <c r="V166" s="277"/>
      <c r="W166" s="277"/>
      <c r="X166" s="277"/>
      <c r="Y166" s="277"/>
      <c r="Z166" s="277"/>
      <c r="CP166" s="278"/>
      <c r="CQ166" s="278"/>
      <c r="CR166" s="278"/>
      <c r="CS166" s="278"/>
      <c r="CT166" s="278"/>
      <c r="CU166" s="278"/>
      <c r="DF166" s="278"/>
      <c r="DS166" s="278"/>
      <c r="ED166" s="278"/>
    </row>
    <row r="167" spans="16:170" ht="14.1" customHeight="1">
      <c r="P167" s="277"/>
      <c r="Q167" s="277"/>
      <c r="R167" s="277"/>
      <c r="S167" s="277"/>
      <c r="T167" s="277"/>
      <c r="U167" s="277"/>
      <c r="V167" s="277"/>
      <c r="W167" s="277"/>
      <c r="X167" s="277"/>
      <c r="Y167" s="277"/>
      <c r="Z167" s="277"/>
      <c r="CP167" s="278"/>
      <c r="CQ167" s="278"/>
      <c r="CR167" s="278"/>
      <c r="CS167" s="278"/>
      <c r="CT167" s="278"/>
      <c r="CU167" s="278"/>
      <c r="DF167" s="278"/>
      <c r="DS167" s="278"/>
      <c r="ED167" s="278"/>
    </row>
    <row r="168" spans="16:170" ht="14.1" customHeight="1">
      <c r="P168" s="277"/>
      <c r="Q168" s="277"/>
      <c r="R168" s="277"/>
      <c r="S168" s="277"/>
      <c r="T168" s="277"/>
      <c r="U168" s="277"/>
      <c r="V168" s="277"/>
      <c r="W168" s="277"/>
      <c r="X168" s="277"/>
      <c r="Y168" s="277"/>
      <c r="Z168" s="277"/>
      <c r="CP168" s="278"/>
      <c r="CQ168" s="278"/>
      <c r="CR168" s="278"/>
      <c r="CS168" s="278"/>
      <c r="CT168" s="278"/>
      <c r="CU168" s="278"/>
      <c r="DF168" s="278"/>
      <c r="DS168" s="278"/>
      <c r="ED168" s="278"/>
    </row>
    <row r="169" spans="16:170" ht="14.1" customHeight="1">
      <c r="P169" s="277"/>
      <c r="Q169" s="277"/>
      <c r="R169" s="277"/>
      <c r="S169" s="277"/>
      <c r="T169" s="277"/>
      <c r="U169" s="277"/>
      <c r="V169" s="277"/>
      <c r="W169" s="277"/>
      <c r="X169" s="277"/>
      <c r="Y169" s="277"/>
      <c r="Z169" s="277"/>
      <c r="CP169" s="278"/>
      <c r="CQ169" s="278"/>
      <c r="CR169" s="278"/>
      <c r="CS169" s="278"/>
      <c r="CT169" s="278"/>
      <c r="CU169" s="278"/>
      <c r="DF169" s="278"/>
      <c r="DS169" s="278"/>
      <c r="ED169" s="278"/>
      <c r="FJ169" s="278"/>
      <c r="FK169" s="278"/>
      <c r="FL169" s="278"/>
      <c r="FM169" s="278"/>
      <c r="FN169" s="278"/>
    </row>
    <row r="170" spans="16:170" ht="14.1" customHeight="1">
      <c r="P170" s="277"/>
      <c r="Q170" s="277"/>
      <c r="R170" s="277"/>
      <c r="S170" s="277"/>
      <c r="T170" s="277"/>
      <c r="U170" s="277"/>
      <c r="V170" s="277"/>
      <c r="W170" s="277"/>
      <c r="X170" s="277"/>
      <c r="Y170" s="277"/>
      <c r="Z170" s="277"/>
    </row>
    <row r="171" spans="16:170" ht="14.1" customHeight="1"/>
    <row r="172" spans="16:170" ht="14.1" customHeight="1"/>
    <row r="173" spans="16:170" ht="14.1" customHeight="1"/>
    <row r="174" spans="16:170" ht="14.1" customHeight="1"/>
    <row r="175" spans="16:170" ht="14.1" customHeight="1"/>
    <row r="176" spans="16:170" ht="14.1" customHeight="1"/>
    <row r="177" ht="14.1" customHeight="1"/>
    <row r="178" ht="14.1" customHeight="1"/>
    <row r="179"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sheetData>
  <mergeCells count="25">
    <mergeCell ref="L2:M2"/>
    <mergeCell ref="A3:A4"/>
    <mergeCell ref="B3:C3"/>
    <mergeCell ref="D3:E3"/>
    <mergeCell ref="F3:G3"/>
    <mergeCell ref="H3:I3"/>
    <mergeCell ref="J3:K3"/>
    <mergeCell ref="L3:M3"/>
    <mergeCell ref="O3:O4"/>
    <mergeCell ref="P3:Q3"/>
    <mergeCell ref="R3:S3"/>
    <mergeCell ref="T3:U3"/>
    <mergeCell ref="V3:W3"/>
    <mergeCell ref="A66:A67"/>
    <mergeCell ref="B66:C66"/>
    <mergeCell ref="D66:E66"/>
    <mergeCell ref="F66:G66"/>
    <mergeCell ref="H66:I66"/>
    <mergeCell ref="V66:W66"/>
    <mergeCell ref="J66:K66"/>
    <mergeCell ref="L66:M66"/>
    <mergeCell ref="O66:O67"/>
    <mergeCell ref="P66:Q66"/>
    <mergeCell ref="R66:S66"/>
    <mergeCell ref="T66:U66"/>
  </mergeCells>
  <phoneticPr fontId="6"/>
  <pageMargins left="0.78740157480314965" right="0.39370078740157483" top="0.78740157480314965" bottom="0.78740157480314965" header="0.51181102362204722" footer="0.51181102362204722"/>
  <pageSetup paperSize="9" scale="60" orientation="landscape"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AD593-6277-4464-84DF-E3E8138F5E06}">
  <sheetPr syncVertical="1" syncRef="A1" transitionEvaluation="1"/>
  <dimension ref="A2:FN236"/>
  <sheetViews>
    <sheetView zoomScaleNormal="100" zoomScaleSheetLayoutView="58"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13.375" style="276"/>
    <col min="25" max="25" width="9.625" style="276" customWidth="1"/>
    <col min="26" max="16384" width="13.375" style="276"/>
  </cols>
  <sheetData>
    <row r="2" spans="1:26">
      <c r="A2" s="295" t="s">
        <v>395</v>
      </c>
      <c r="L2" s="1029"/>
      <c r="M2" s="1030"/>
      <c r="O2" s="1031" t="s">
        <v>394</v>
      </c>
      <c r="P2" s="1032"/>
      <c r="Q2" s="1032"/>
      <c r="R2" s="1032"/>
      <c r="S2" s="1032"/>
      <c r="T2" s="1032"/>
      <c r="U2" s="1032"/>
      <c r="Y2" s="277"/>
      <c r="Z2" s="277"/>
    </row>
    <row r="3" spans="1:26" ht="13.5" customHeight="1">
      <c r="A3" s="1027" t="s">
        <v>384</v>
      </c>
      <c r="B3" s="1024" t="s">
        <v>281</v>
      </c>
      <c r="C3" s="1025"/>
      <c r="D3" s="1024" t="s">
        <v>280</v>
      </c>
      <c r="E3" s="1025"/>
      <c r="F3" s="1024" t="s">
        <v>279</v>
      </c>
      <c r="G3" s="1025"/>
      <c r="H3" s="1024" t="s">
        <v>278</v>
      </c>
      <c r="I3" s="1025"/>
      <c r="J3" s="1024" t="s">
        <v>277</v>
      </c>
      <c r="K3" s="1025"/>
      <c r="L3" s="1024" t="s">
        <v>276</v>
      </c>
      <c r="M3" s="1025"/>
      <c r="O3" s="1027" t="s">
        <v>384</v>
      </c>
      <c r="P3" s="1024" t="s">
        <v>268</v>
      </c>
      <c r="Q3" s="1025"/>
      <c r="R3" s="1024" t="s">
        <v>267</v>
      </c>
      <c r="S3" s="1025"/>
      <c r="T3" s="1024" t="s">
        <v>266</v>
      </c>
      <c r="U3" s="1025"/>
      <c r="V3" s="1024" t="s">
        <v>0</v>
      </c>
      <c r="W3" s="1025"/>
      <c r="Y3" s="277"/>
      <c r="Z3" s="277"/>
    </row>
    <row r="4" spans="1:26" ht="14.1" customHeight="1">
      <c r="A4" s="1028"/>
      <c r="B4" s="294" t="s">
        <v>383</v>
      </c>
      <c r="C4" s="294" t="s">
        <v>382</v>
      </c>
      <c r="D4" s="294" t="s">
        <v>383</v>
      </c>
      <c r="E4" s="294" t="s">
        <v>382</v>
      </c>
      <c r="F4" s="294" t="s">
        <v>383</v>
      </c>
      <c r="G4" s="294" t="s">
        <v>382</v>
      </c>
      <c r="H4" s="294" t="s">
        <v>383</v>
      </c>
      <c r="I4" s="294" t="s">
        <v>382</v>
      </c>
      <c r="J4" s="294" t="s">
        <v>383</v>
      </c>
      <c r="K4" s="294" t="s">
        <v>382</v>
      </c>
      <c r="L4" s="294" t="s">
        <v>383</v>
      </c>
      <c r="M4" s="294" t="s">
        <v>382</v>
      </c>
      <c r="O4" s="1028"/>
      <c r="P4" s="294" t="s">
        <v>383</v>
      </c>
      <c r="Q4" s="294" t="s">
        <v>382</v>
      </c>
      <c r="R4" s="294" t="s">
        <v>383</v>
      </c>
      <c r="S4" s="294" t="s">
        <v>382</v>
      </c>
      <c r="T4" s="294" t="s">
        <v>383</v>
      </c>
      <c r="U4" s="294" t="s">
        <v>382</v>
      </c>
      <c r="V4" s="294" t="s">
        <v>383</v>
      </c>
      <c r="W4" s="294" t="s">
        <v>382</v>
      </c>
      <c r="Y4" s="277"/>
      <c r="Z4" s="277"/>
    </row>
    <row r="5" spans="1:26" ht="14.1" customHeight="1">
      <c r="A5" s="292" t="s">
        <v>381</v>
      </c>
      <c r="B5" s="291" t="s">
        <v>186</v>
      </c>
      <c r="C5" s="291" t="s">
        <v>28</v>
      </c>
      <c r="D5" s="291" t="s">
        <v>186</v>
      </c>
      <c r="E5" s="291" t="s">
        <v>28</v>
      </c>
      <c r="F5" s="291" t="s">
        <v>186</v>
      </c>
      <c r="G5" s="291" t="s">
        <v>28</v>
      </c>
      <c r="H5" s="291" t="s">
        <v>186</v>
      </c>
      <c r="I5" s="291" t="s">
        <v>28</v>
      </c>
      <c r="J5" s="291" t="s">
        <v>186</v>
      </c>
      <c r="K5" s="291" t="s">
        <v>28</v>
      </c>
      <c r="L5" s="291" t="s">
        <v>186</v>
      </c>
      <c r="M5" s="291" t="s">
        <v>28</v>
      </c>
      <c r="O5" s="292" t="s">
        <v>381</v>
      </c>
      <c r="P5" s="291" t="s">
        <v>186</v>
      </c>
      <c r="Q5" s="291" t="s">
        <v>28</v>
      </c>
      <c r="R5" s="291" t="s">
        <v>186</v>
      </c>
      <c r="S5" s="291" t="s">
        <v>28</v>
      </c>
      <c r="T5" s="291" t="s">
        <v>186</v>
      </c>
      <c r="U5" s="291" t="s">
        <v>28</v>
      </c>
      <c r="V5" s="291" t="s">
        <v>186</v>
      </c>
      <c r="W5" s="291" t="s">
        <v>28</v>
      </c>
    </row>
    <row r="6" spans="1:26" ht="14.1" customHeight="1">
      <c r="A6" s="301" t="s">
        <v>390</v>
      </c>
      <c r="B6" s="308" t="s">
        <v>158</v>
      </c>
      <c r="C6" s="308" t="s">
        <v>166</v>
      </c>
      <c r="D6" s="308" t="s">
        <v>158</v>
      </c>
      <c r="E6" s="308" t="s">
        <v>166</v>
      </c>
      <c r="F6" s="308" t="s">
        <v>158</v>
      </c>
      <c r="G6" s="308" t="s">
        <v>166</v>
      </c>
      <c r="H6" s="308" t="s">
        <v>158</v>
      </c>
      <c r="I6" s="308" t="s">
        <v>166</v>
      </c>
      <c r="J6" s="308" t="s">
        <v>158</v>
      </c>
      <c r="K6" s="308" t="s">
        <v>166</v>
      </c>
      <c r="L6" s="308" t="s">
        <v>158</v>
      </c>
      <c r="M6" s="308" t="s">
        <v>166</v>
      </c>
      <c r="O6" s="301" t="s">
        <v>390</v>
      </c>
      <c r="P6" s="308" t="s">
        <v>158</v>
      </c>
      <c r="Q6" s="308" t="s">
        <v>166</v>
      </c>
      <c r="R6" s="308" t="s">
        <v>158</v>
      </c>
      <c r="S6" s="308" t="s">
        <v>166</v>
      </c>
      <c r="T6" s="308" t="s">
        <v>158</v>
      </c>
      <c r="U6" s="308" t="s">
        <v>166</v>
      </c>
      <c r="V6" s="307" t="s">
        <v>158</v>
      </c>
      <c r="W6" s="307" t="s">
        <v>166</v>
      </c>
    </row>
    <row r="7" spans="1:26" ht="14.1" customHeight="1">
      <c r="A7" s="299">
        <v>1</v>
      </c>
      <c r="B7" s="308" t="s">
        <v>158</v>
      </c>
      <c r="C7" s="308" t="s">
        <v>166</v>
      </c>
      <c r="D7" s="308" t="s">
        <v>158</v>
      </c>
      <c r="E7" s="308" t="s">
        <v>166</v>
      </c>
      <c r="F7" s="308" t="s">
        <v>158</v>
      </c>
      <c r="G7" s="308" t="s">
        <v>166</v>
      </c>
      <c r="H7" s="308" t="s">
        <v>158</v>
      </c>
      <c r="I7" s="308" t="s">
        <v>166</v>
      </c>
      <c r="J7" s="308" t="s">
        <v>158</v>
      </c>
      <c r="K7" s="308" t="s">
        <v>166</v>
      </c>
      <c r="L7" s="308" t="s">
        <v>158</v>
      </c>
      <c r="M7" s="308" t="s">
        <v>166</v>
      </c>
      <c r="O7" s="299">
        <v>1</v>
      </c>
      <c r="P7" s="308" t="s">
        <v>158</v>
      </c>
      <c r="Q7" s="308" t="s">
        <v>166</v>
      </c>
      <c r="R7" s="308" t="s">
        <v>158</v>
      </c>
      <c r="S7" s="308" t="s">
        <v>166</v>
      </c>
      <c r="T7" s="308" t="s">
        <v>158</v>
      </c>
      <c r="U7" s="308" t="s">
        <v>166</v>
      </c>
      <c r="V7" s="307" t="s">
        <v>158</v>
      </c>
      <c r="W7" s="307" t="s">
        <v>166</v>
      </c>
    </row>
    <row r="8" spans="1:26" ht="14.1" customHeight="1">
      <c r="A8" s="299">
        <v>2</v>
      </c>
      <c r="B8" s="308" t="s">
        <v>158</v>
      </c>
      <c r="C8" s="308" t="s">
        <v>166</v>
      </c>
      <c r="D8" s="308" t="s">
        <v>158</v>
      </c>
      <c r="E8" s="308" t="s">
        <v>166</v>
      </c>
      <c r="F8" s="308" t="s">
        <v>158</v>
      </c>
      <c r="G8" s="308" t="s">
        <v>166</v>
      </c>
      <c r="H8" s="308" t="s">
        <v>158</v>
      </c>
      <c r="I8" s="308" t="s">
        <v>166</v>
      </c>
      <c r="J8" s="308" t="s">
        <v>158</v>
      </c>
      <c r="K8" s="308" t="s">
        <v>166</v>
      </c>
      <c r="L8" s="308" t="s">
        <v>158</v>
      </c>
      <c r="M8" s="308" t="s">
        <v>166</v>
      </c>
      <c r="O8" s="299">
        <v>2</v>
      </c>
      <c r="P8" s="308" t="s">
        <v>158</v>
      </c>
      <c r="Q8" s="308" t="s">
        <v>166</v>
      </c>
      <c r="R8" s="308" t="s">
        <v>158</v>
      </c>
      <c r="S8" s="308" t="s">
        <v>166</v>
      </c>
      <c r="T8" s="308" t="s">
        <v>158</v>
      </c>
      <c r="U8" s="308" t="s">
        <v>166</v>
      </c>
      <c r="V8" s="307" t="s">
        <v>158</v>
      </c>
      <c r="W8" s="307" t="s">
        <v>166</v>
      </c>
    </row>
    <row r="9" spans="1:26" ht="14.1" customHeight="1">
      <c r="A9" s="299">
        <v>3</v>
      </c>
      <c r="B9" s="308" t="s">
        <v>158</v>
      </c>
      <c r="C9" s="308" t="s">
        <v>166</v>
      </c>
      <c r="D9" s="308" t="s">
        <v>158</v>
      </c>
      <c r="E9" s="308" t="s">
        <v>166</v>
      </c>
      <c r="F9" s="308" t="s">
        <v>158</v>
      </c>
      <c r="G9" s="308" t="s">
        <v>166</v>
      </c>
      <c r="H9" s="308" t="s">
        <v>158</v>
      </c>
      <c r="I9" s="308" t="s">
        <v>166</v>
      </c>
      <c r="J9" s="308" t="s">
        <v>158</v>
      </c>
      <c r="K9" s="308" t="s">
        <v>166</v>
      </c>
      <c r="L9" s="308" t="s">
        <v>158</v>
      </c>
      <c r="M9" s="308" t="s">
        <v>166</v>
      </c>
      <c r="O9" s="299">
        <v>3</v>
      </c>
      <c r="P9" s="308" t="s">
        <v>158</v>
      </c>
      <c r="Q9" s="308" t="s">
        <v>166</v>
      </c>
      <c r="R9" s="308" t="s">
        <v>158</v>
      </c>
      <c r="S9" s="308" t="s">
        <v>166</v>
      </c>
      <c r="T9" s="308" t="s">
        <v>158</v>
      </c>
      <c r="U9" s="308" t="s">
        <v>166</v>
      </c>
      <c r="V9" s="307" t="s">
        <v>158</v>
      </c>
      <c r="W9" s="307" t="s">
        <v>166</v>
      </c>
    </row>
    <row r="10" spans="1:26" ht="14.1" customHeight="1">
      <c r="A10" s="299">
        <v>4</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O10" s="299">
        <v>4</v>
      </c>
      <c r="P10" s="308" t="s">
        <v>158</v>
      </c>
      <c r="Q10" s="308" t="s">
        <v>166</v>
      </c>
      <c r="R10" s="308" t="s">
        <v>158</v>
      </c>
      <c r="S10" s="308" t="s">
        <v>166</v>
      </c>
      <c r="T10" s="308" t="s">
        <v>158</v>
      </c>
      <c r="U10" s="308" t="s">
        <v>166</v>
      </c>
      <c r="V10" s="307" t="s">
        <v>158</v>
      </c>
      <c r="W10" s="307" t="s">
        <v>166</v>
      </c>
    </row>
    <row r="11" spans="1:26" ht="14.1" customHeight="1">
      <c r="A11" s="300">
        <v>5</v>
      </c>
      <c r="B11" s="310" t="s">
        <v>158</v>
      </c>
      <c r="C11" s="310" t="s">
        <v>166</v>
      </c>
      <c r="D11" s="310" t="s">
        <v>158</v>
      </c>
      <c r="E11" s="310" t="s">
        <v>166</v>
      </c>
      <c r="F11" s="310" t="s">
        <v>158</v>
      </c>
      <c r="G11" s="310" t="s">
        <v>166</v>
      </c>
      <c r="H11" s="310" t="s">
        <v>158</v>
      </c>
      <c r="I11" s="310" t="s">
        <v>166</v>
      </c>
      <c r="J11" s="310" t="s">
        <v>158</v>
      </c>
      <c r="K11" s="310" t="s">
        <v>166</v>
      </c>
      <c r="L11" s="310" t="s">
        <v>158</v>
      </c>
      <c r="M11" s="310" t="s">
        <v>166</v>
      </c>
      <c r="O11" s="300">
        <v>5</v>
      </c>
      <c r="P11" s="310" t="s">
        <v>158</v>
      </c>
      <c r="Q11" s="310" t="s">
        <v>166</v>
      </c>
      <c r="R11" s="310" t="s">
        <v>158</v>
      </c>
      <c r="S11" s="310" t="s">
        <v>166</v>
      </c>
      <c r="T11" s="310" t="s">
        <v>158</v>
      </c>
      <c r="U11" s="310" t="s">
        <v>166</v>
      </c>
      <c r="V11" s="309" t="s">
        <v>158</v>
      </c>
      <c r="W11" s="309" t="s">
        <v>166</v>
      </c>
    </row>
    <row r="12" spans="1:26" ht="14.1" customHeight="1">
      <c r="A12" s="299">
        <v>6</v>
      </c>
      <c r="B12" s="308" t="s">
        <v>158</v>
      </c>
      <c r="C12" s="308" t="s">
        <v>166</v>
      </c>
      <c r="D12" s="308" t="s">
        <v>158</v>
      </c>
      <c r="E12" s="308" t="s">
        <v>166</v>
      </c>
      <c r="F12" s="308" t="s">
        <v>158</v>
      </c>
      <c r="G12" s="308" t="s">
        <v>166</v>
      </c>
      <c r="H12" s="308" t="s">
        <v>158</v>
      </c>
      <c r="I12" s="308" t="s">
        <v>166</v>
      </c>
      <c r="J12" s="308" t="s">
        <v>158</v>
      </c>
      <c r="K12" s="308" t="s">
        <v>166</v>
      </c>
      <c r="L12" s="308" t="s">
        <v>158</v>
      </c>
      <c r="M12" s="308" t="s">
        <v>166</v>
      </c>
      <c r="O12" s="299">
        <v>6</v>
      </c>
      <c r="P12" s="308" t="s">
        <v>158</v>
      </c>
      <c r="Q12" s="308" t="s">
        <v>166</v>
      </c>
      <c r="R12" s="308" t="s">
        <v>158</v>
      </c>
      <c r="S12" s="308" t="s">
        <v>166</v>
      </c>
      <c r="T12" s="308" t="s">
        <v>158</v>
      </c>
      <c r="U12" s="308" t="s">
        <v>166</v>
      </c>
      <c r="V12" s="307" t="s">
        <v>158</v>
      </c>
      <c r="W12" s="307" t="s">
        <v>166</v>
      </c>
    </row>
    <row r="13" spans="1:26" ht="14.1" customHeight="1">
      <c r="A13" s="299">
        <v>7</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O13" s="299">
        <v>7</v>
      </c>
      <c r="P13" s="308" t="s">
        <v>158</v>
      </c>
      <c r="Q13" s="308" t="s">
        <v>166</v>
      </c>
      <c r="R13" s="308" t="s">
        <v>158</v>
      </c>
      <c r="S13" s="308" t="s">
        <v>166</v>
      </c>
      <c r="T13" s="308" t="s">
        <v>158</v>
      </c>
      <c r="U13" s="308" t="s">
        <v>166</v>
      </c>
      <c r="V13" s="307" t="s">
        <v>158</v>
      </c>
      <c r="W13" s="307" t="s">
        <v>166</v>
      </c>
    </row>
    <row r="14" spans="1:26" ht="14.1" customHeight="1">
      <c r="A14" s="299">
        <v>8</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O14" s="299">
        <v>8</v>
      </c>
      <c r="P14" s="308" t="s">
        <v>158</v>
      </c>
      <c r="Q14" s="308" t="s">
        <v>166</v>
      </c>
      <c r="R14" s="308" t="s">
        <v>158</v>
      </c>
      <c r="S14" s="308" t="s">
        <v>166</v>
      </c>
      <c r="T14" s="308" t="s">
        <v>158</v>
      </c>
      <c r="U14" s="308" t="s">
        <v>166</v>
      </c>
      <c r="V14" s="307" t="s">
        <v>158</v>
      </c>
      <c r="W14" s="307" t="s">
        <v>166</v>
      </c>
    </row>
    <row r="15" spans="1:26" ht="14.1" customHeight="1">
      <c r="A15" s="298">
        <v>9</v>
      </c>
      <c r="B15" s="306" t="s">
        <v>158</v>
      </c>
      <c r="C15" s="306" t="s">
        <v>166</v>
      </c>
      <c r="D15" s="306" t="s">
        <v>158</v>
      </c>
      <c r="E15" s="306" t="s">
        <v>166</v>
      </c>
      <c r="F15" s="306" t="s">
        <v>158</v>
      </c>
      <c r="G15" s="306" t="s">
        <v>166</v>
      </c>
      <c r="H15" s="306" t="s">
        <v>158</v>
      </c>
      <c r="I15" s="306" t="s">
        <v>166</v>
      </c>
      <c r="J15" s="306" t="s">
        <v>158</v>
      </c>
      <c r="K15" s="306" t="s">
        <v>166</v>
      </c>
      <c r="L15" s="306" t="s">
        <v>158</v>
      </c>
      <c r="M15" s="306" t="s">
        <v>166</v>
      </c>
      <c r="O15" s="298">
        <v>9</v>
      </c>
      <c r="P15" s="306" t="s">
        <v>158</v>
      </c>
      <c r="Q15" s="306" t="s">
        <v>166</v>
      </c>
      <c r="R15" s="306" t="s">
        <v>158</v>
      </c>
      <c r="S15" s="306" t="s">
        <v>166</v>
      </c>
      <c r="T15" s="306" t="s">
        <v>158</v>
      </c>
      <c r="U15" s="306" t="s">
        <v>166</v>
      </c>
      <c r="V15" s="305" t="s">
        <v>158</v>
      </c>
      <c r="W15" s="305" t="s">
        <v>166</v>
      </c>
    </row>
    <row r="16" spans="1:26" ht="14.1" customHeight="1">
      <c r="A16" s="299">
        <v>10</v>
      </c>
      <c r="B16" s="308" t="s">
        <v>158</v>
      </c>
      <c r="C16" s="308" t="s">
        <v>166</v>
      </c>
      <c r="D16" s="308" t="s">
        <v>158</v>
      </c>
      <c r="E16" s="308" t="s">
        <v>166</v>
      </c>
      <c r="F16" s="308" t="s">
        <v>158</v>
      </c>
      <c r="G16" s="308" t="s">
        <v>166</v>
      </c>
      <c r="H16" s="308" t="s">
        <v>158</v>
      </c>
      <c r="I16" s="308" t="s">
        <v>166</v>
      </c>
      <c r="J16" s="308" t="s">
        <v>158</v>
      </c>
      <c r="K16" s="308" t="s">
        <v>166</v>
      </c>
      <c r="L16" s="308" t="s">
        <v>158</v>
      </c>
      <c r="M16" s="308" t="s">
        <v>166</v>
      </c>
      <c r="O16" s="299">
        <v>10</v>
      </c>
      <c r="P16" s="308" t="s">
        <v>158</v>
      </c>
      <c r="Q16" s="308" t="s">
        <v>166</v>
      </c>
      <c r="R16" s="308" t="s">
        <v>158</v>
      </c>
      <c r="S16" s="308" t="s">
        <v>166</v>
      </c>
      <c r="T16" s="308" t="s">
        <v>158</v>
      </c>
      <c r="U16" s="308" t="s">
        <v>166</v>
      </c>
      <c r="V16" s="307" t="s">
        <v>158</v>
      </c>
      <c r="W16" s="307" t="s">
        <v>166</v>
      </c>
    </row>
    <row r="17" spans="1:23" ht="14.1" customHeight="1">
      <c r="A17" s="299">
        <v>11</v>
      </c>
      <c r="B17" s="308" t="s">
        <v>158</v>
      </c>
      <c r="C17" s="308" t="s">
        <v>166</v>
      </c>
      <c r="D17" s="308" t="s">
        <v>158</v>
      </c>
      <c r="E17" s="308" t="s">
        <v>166</v>
      </c>
      <c r="F17" s="308" t="s">
        <v>158</v>
      </c>
      <c r="G17" s="308" t="s">
        <v>166</v>
      </c>
      <c r="H17" s="308" t="s">
        <v>158</v>
      </c>
      <c r="I17" s="308" t="s">
        <v>166</v>
      </c>
      <c r="J17" s="308" t="s">
        <v>158</v>
      </c>
      <c r="K17" s="308" t="s">
        <v>166</v>
      </c>
      <c r="L17" s="308" t="s">
        <v>158</v>
      </c>
      <c r="M17" s="308" t="s">
        <v>166</v>
      </c>
      <c r="O17" s="299">
        <v>11</v>
      </c>
      <c r="P17" s="308" t="s">
        <v>158</v>
      </c>
      <c r="Q17" s="308" t="s">
        <v>166</v>
      </c>
      <c r="R17" s="308" t="s">
        <v>158</v>
      </c>
      <c r="S17" s="308" t="s">
        <v>166</v>
      </c>
      <c r="T17" s="308" t="s">
        <v>158</v>
      </c>
      <c r="U17" s="308" t="s">
        <v>166</v>
      </c>
      <c r="V17" s="307" t="s">
        <v>158</v>
      </c>
      <c r="W17" s="307" t="s">
        <v>166</v>
      </c>
    </row>
    <row r="18" spans="1:23" ht="14.1" customHeight="1">
      <c r="A18" s="299">
        <v>12</v>
      </c>
      <c r="B18" s="308" t="s">
        <v>158</v>
      </c>
      <c r="C18" s="308" t="s">
        <v>166</v>
      </c>
      <c r="D18" s="308" t="s">
        <v>158</v>
      </c>
      <c r="E18" s="308" t="s">
        <v>166</v>
      </c>
      <c r="F18" s="308" t="s">
        <v>158</v>
      </c>
      <c r="G18" s="308" t="s">
        <v>166</v>
      </c>
      <c r="H18" s="308" t="s">
        <v>158</v>
      </c>
      <c r="I18" s="308" t="s">
        <v>166</v>
      </c>
      <c r="J18" s="308" t="s">
        <v>158</v>
      </c>
      <c r="K18" s="308" t="s">
        <v>166</v>
      </c>
      <c r="L18" s="308" t="s">
        <v>158</v>
      </c>
      <c r="M18" s="308" t="s">
        <v>166</v>
      </c>
      <c r="O18" s="299">
        <v>12</v>
      </c>
      <c r="P18" s="308" t="s">
        <v>158</v>
      </c>
      <c r="Q18" s="308" t="s">
        <v>166</v>
      </c>
      <c r="R18" s="308" t="s">
        <v>158</v>
      </c>
      <c r="S18" s="308" t="s">
        <v>166</v>
      </c>
      <c r="T18" s="308" t="s">
        <v>158</v>
      </c>
      <c r="U18" s="308" t="s">
        <v>166</v>
      </c>
      <c r="V18" s="307" t="s">
        <v>158</v>
      </c>
      <c r="W18" s="307" t="s">
        <v>166</v>
      </c>
    </row>
    <row r="19" spans="1:23" ht="14.1" customHeight="1">
      <c r="A19" s="299">
        <v>13</v>
      </c>
      <c r="B19" s="308" t="s">
        <v>158</v>
      </c>
      <c r="C19" s="308" t="s">
        <v>166</v>
      </c>
      <c r="D19" s="308" t="s">
        <v>158</v>
      </c>
      <c r="E19" s="308" t="s">
        <v>166</v>
      </c>
      <c r="F19" s="308" t="s">
        <v>158</v>
      </c>
      <c r="G19" s="308" t="s">
        <v>166</v>
      </c>
      <c r="H19" s="308" t="s">
        <v>158</v>
      </c>
      <c r="I19" s="308" t="s">
        <v>166</v>
      </c>
      <c r="J19" s="308" t="s">
        <v>158</v>
      </c>
      <c r="K19" s="308" t="s">
        <v>166</v>
      </c>
      <c r="L19" s="308" t="s">
        <v>158</v>
      </c>
      <c r="M19" s="308" t="s">
        <v>166</v>
      </c>
      <c r="O19" s="299">
        <v>13</v>
      </c>
      <c r="P19" s="308" t="s">
        <v>158</v>
      </c>
      <c r="Q19" s="308" t="s">
        <v>166</v>
      </c>
      <c r="R19" s="308" t="s">
        <v>158</v>
      </c>
      <c r="S19" s="308" t="s">
        <v>166</v>
      </c>
      <c r="T19" s="308" t="s">
        <v>158</v>
      </c>
      <c r="U19" s="308" t="s">
        <v>166</v>
      </c>
      <c r="V19" s="307" t="s">
        <v>158</v>
      </c>
      <c r="W19" s="307" t="s">
        <v>166</v>
      </c>
    </row>
    <row r="20" spans="1:23" ht="14.1" customHeight="1">
      <c r="A20" s="299">
        <v>14</v>
      </c>
      <c r="B20" s="308" t="s">
        <v>158</v>
      </c>
      <c r="C20" s="308" t="s">
        <v>166</v>
      </c>
      <c r="D20" s="308" t="s">
        <v>158</v>
      </c>
      <c r="E20" s="308" t="s">
        <v>166</v>
      </c>
      <c r="F20" s="308" t="s">
        <v>158</v>
      </c>
      <c r="G20" s="308" t="s">
        <v>166</v>
      </c>
      <c r="H20" s="308" t="s">
        <v>158</v>
      </c>
      <c r="I20" s="308" t="s">
        <v>166</v>
      </c>
      <c r="J20" s="308" t="s">
        <v>158</v>
      </c>
      <c r="K20" s="308" t="s">
        <v>166</v>
      </c>
      <c r="L20" s="308" t="s">
        <v>158</v>
      </c>
      <c r="M20" s="308" t="s">
        <v>166</v>
      </c>
      <c r="O20" s="299">
        <v>14</v>
      </c>
      <c r="P20" s="308" t="s">
        <v>158</v>
      </c>
      <c r="Q20" s="308" t="s">
        <v>166</v>
      </c>
      <c r="R20" s="308" t="s">
        <v>158</v>
      </c>
      <c r="S20" s="308" t="s">
        <v>166</v>
      </c>
      <c r="T20" s="308" t="s">
        <v>158</v>
      </c>
      <c r="U20" s="308" t="s">
        <v>166</v>
      </c>
      <c r="V20" s="307" t="s">
        <v>158</v>
      </c>
      <c r="W20" s="307" t="s">
        <v>166</v>
      </c>
    </row>
    <row r="21" spans="1:23" ht="14.1" customHeight="1">
      <c r="A21" s="300">
        <v>15</v>
      </c>
      <c r="B21" s="310" t="s">
        <v>158</v>
      </c>
      <c r="C21" s="310" t="s">
        <v>166</v>
      </c>
      <c r="D21" s="310" t="s">
        <v>158</v>
      </c>
      <c r="E21" s="310" t="s">
        <v>166</v>
      </c>
      <c r="F21" s="310" t="s">
        <v>158</v>
      </c>
      <c r="G21" s="310" t="s">
        <v>166</v>
      </c>
      <c r="H21" s="310" t="s">
        <v>158</v>
      </c>
      <c r="I21" s="310" t="s">
        <v>166</v>
      </c>
      <c r="J21" s="310" t="s">
        <v>158</v>
      </c>
      <c r="K21" s="310" t="s">
        <v>166</v>
      </c>
      <c r="L21" s="310" t="s">
        <v>158</v>
      </c>
      <c r="M21" s="310" t="s">
        <v>166</v>
      </c>
      <c r="O21" s="300">
        <v>15</v>
      </c>
      <c r="P21" s="310" t="s">
        <v>158</v>
      </c>
      <c r="Q21" s="310" t="s">
        <v>166</v>
      </c>
      <c r="R21" s="310" t="s">
        <v>158</v>
      </c>
      <c r="S21" s="310" t="s">
        <v>166</v>
      </c>
      <c r="T21" s="310" t="s">
        <v>158</v>
      </c>
      <c r="U21" s="310" t="s">
        <v>166</v>
      </c>
      <c r="V21" s="309" t="s">
        <v>158</v>
      </c>
      <c r="W21" s="309" t="s">
        <v>166</v>
      </c>
    </row>
    <row r="22" spans="1:23" ht="14.1" customHeight="1">
      <c r="A22" s="299">
        <v>16</v>
      </c>
      <c r="B22" s="308" t="s">
        <v>158</v>
      </c>
      <c r="C22" s="308" t="s">
        <v>166</v>
      </c>
      <c r="D22" s="308" t="s">
        <v>158</v>
      </c>
      <c r="E22" s="308" t="s">
        <v>166</v>
      </c>
      <c r="F22" s="308" t="s">
        <v>158</v>
      </c>
      <c r="G22" s="308" t="s">
        <v>166</v>
      </c>
      <c r="H22" s="308" t="s">
        <v>158</v>
      </c>
      <c r="I22" s="308" t="s">
        <v>166</v>
      </c>
      <c r="J22" s="308" t="s">
        <v>158</v>
      </c>
      <c r="K22" s="308" t="s">
        <v>166</v>
      </c>
      <c r="L22" s="308" t="s">
        <v>158</v>
      </c>
      <c r="M22" s="308" t="s">
        <v>166</v>
      </c>
      <c r="O22" s="299">
        <v>16</v>
      </c>
      <c r="P22" s="308" t="s">
        <v>158</v>
      </c>
      <c r="Q22" s="308" t="s">
        <v>166</v>
      </c>
      <c r="R22" s="308" t="s">
        <v>158</v>
      </c>
      <c r="S22" s="308" t="s">
        <v>166</v>
      </c>
      <c r="T22" s="308" t="s">
        <v>158</v>
      </c>
      <c r="U22" s="308" t="s">
        <v>166</v>
      </c>
      <c r="V22" s="307" t="s">
        <v>158</v>
      </c>
      <c r="W22" s="307" t="s">
        <v>166</v>
      </c>
    </row>
    <row r="23" spans="1:23" ht="14.1" customHeight="1">
      <c r="A23" s="299">
        <v>17</v>
      </c>
      <c r="B23" s="308" t="s">
        <v>158</v>
      </c>
      <c r="C23" s="308" t="s">
        <v>166</v>
      </c>
      <c r="D23" s="308" t="s">
        <v>158</v>
      </c>
      <c r="E23" s="308" t="s">
        <v>166</v>
      </c>
      <c r="F23" s="308" t="s">
        <v>158</v>
      </c>
      <c r="G23" s="308" t="s">
        <v>166</v>
      </c>
      <c r="H23" s="308" t="s">
        <v>158</v>
      </c>
      <c r="I23" s="308" t="s">
        <v>166</v>
      </c>
      <c r="J23" s="308" t="s">
        <v>158</v>
      </c>
      <c r="K23" s="308" t="s">
        <v>166</v>
      </c>
      <c r="L23" s="308" t="s">
        <v>158</v>
      </c>
      <c r="M23" s="308" t="s">
        <v>166</v>
      </c>
      <c r="O23" s="299">
        <v>17</v>
      </c>
      <c r="P23" s="308" t="s">
        <v>158</v>
      </c>
      <c r="Q23" s="308" t="s">
        <v>166</v>
      </c>
      <c r="R23" s="308" t="s">
        <v>158</v>
      </c>
      <c r="S23" s="308" t="s">
        <v>166</v>
      </c>
      <c r="T23" s="308" t="s">
        <v>158</v>
      </c>
      <c r="U23" s="308" t="s">
        <v>166</v>
      </c>
      <c r="V23" s="307" t="s">
        <v>158</v>
      </c>
      <c r="W23" s="307" t="s">
        <v>166</v>
      </c>
    </row>
    <row r="24" spans="1:23" ht="14.1" customHeight="1">
      <c r="A24" s="299">
        <v>18</v>
      </c>
      <c r="B24" s="308" t="s">
        <v>158</v>
      </c>
      <c r="C24" s="308" t="s">
        <v>166</v>
      </c>
      <c r="D24" s="308" t="s">
        <v>158</v>
      </c>
      <c r="E24" s="308" t="s">
        <v>166</v>
      </c>
      <c r="F24" s="308" t="s">
        <v>158</v>
      </c>
      <c r="G24" s="308" t="s">
        <v>166</v>
      </c>
      <c r="H24" s="308" t="s">
        <v>158</v>
      </c>
      <c r="I24" s="308" t="s">
        <v>166</v>
      </c>
      <c r="J24" s="308" t="s">
        <v>158</v>
      </c>
      <c r="K24" s="308" t="s">
        <v>166</v>
      </c>
      <c r="L24" s="308" t="s">
        <v>158</v>
      </c>
      <c r="M24" s="308" t="s">
        <v>166</v>
      </c>
      <c r="O24" s="299">
        <v>18</v>
      </c>
      <c r="P24" s="308" t="s">
        <v>158</v>
      </c>
      <c r="Q24" s="308" t="s">
        <v>166</v>
      </c>
      <c r="R24" s="308" t="s">
        <v>158</v>
      </c>
      <c r="S24" s="308" t="s">
        <v>166</v>
      </c>
      <c r="T24" s="308" t="s">
        <v>158</v>
      </c>
      <c r="U24" s="308" t="s">
        <v>166</v>
      </c>
      <c r="V24" s="307" t="s">
        <v>158</v>
      </c>
      <c r="W24" s="307" t="s">
        <v>166</v>
      </c>
    </row>
    <row r="25" spans="1:23" ht="14.1" customHeight="1">
      <c r="A25" s="298">
        <v>19</v>
      </c>
      <c r="B25" s="306" t="s">
        <v>158</v>
      </c>
      <c r="C25" s="306" t="s">
        <v>166</v>
      </c>
      <c r="D25" s="306" t="s">
        <v>158</v>
      </c>
      <c r="E25" s="306" t="s">
        <v>166</v>
      </c>
      <c r="F25" s="306" t="s">
        <v>158</v>
      </c>
      <c r="G25" s="306" t="s">
        <v>166</v>
      </c>
      <c r="H25" s="306" t="s">
        <v>158</v>
      </c>
      <c r="I25" s="306" t="s">
        <v>166</v>
      </c>
      <c r="J25" s="306" t="s">
        <v>158</v>
      </c>
      <c r="K25" s="306" t="s">
        <v>166</v>
      </c>
      <c r="L25" s="306" t="s">
        <v>158</v>
      </c>
      <c r="M25" s="306" t="s">
        <v>166</v>
      </c>
      <c r="O25" s="298">
        <v>19</v>
      </c>
      <c r="P25" s="306" t="s">
        <v>158</v>
      </c>
      <c r="Q25" s="306" t="s">
        <v>166</v>
      </c>
      <c r="R25" s="306" t="s">
        <v>158</v>
      </c>
      <c r="S25" s="306" t="s">
        <v>166</v>
      </c>
      <c r="T25" s="306" t="s">
        <v>158</v>
      </c>
      <c r="U25" s="306" t="s">
        <v>166</v>
      </c>
      <c r="V25" s="305" t="s">
        <v>158</v>
      </c>
      <c r="W25" s="305" t="s">
        <v>166</v>
      </c>
    </row>
    <row r="26" spans="1:23" ht="14.1" customHeight="1">
      <c r="A26" s="299">
        <v>20</v>
      </c>
      <c r="B26" s="308" t="s">
        <v>158</v>
      </c>
      <c r="C26" s="308" t="s">
        <v>166</v>
      </c>
      <c r="D26" s="308" t="s">
        <v>158</v>
      </c>
      <c r="E26" s="308" t="s">
        <v>166</v>
      </c>
      <c r="F26" s="308" t="s">
        <v>158</v>
      </c>
      <c r="G26" s="308" t="s">
        <v>166</v>
      </c>
      <c r="H26" s="308" t="s">
        <v>158</v>
      </c>
      <c r="I26" s="308" t="s">
        <v>166</v>
      </c>
      <c r="J26" s="308" t="s">
        <v>158</v>
      </c>
      <c r="K26" s="308" t="s">
        <v>166</v>
      </c>
      <c r="L26" s="308" t="s">
        <v>158</v>
      </c>
      <c r="M26" s="308" t="s">
        <v>166</v>
      </c>
      <c r="O26" s="299">
        <v>20</v>
      </c>
      <c r="P26" s="308" t="s">
        <v>158</v>
      </c>
      <c r="Q26" s="308" t="s">
        <v>166</v>
      </c>
      <c r="R26" s="308" t="s">
        <v>158</v>
      </c>
      <c r="S26" s="308" t="s">
        <v>166</v>
      </c>
      <c r="T26" s="308" t="s">
        <v>158</v>
      </c>
      <c r="U26" s="308" t="s">
        <v>166</v>
      </c>
      <c r="V26" s="307" t="s">
        <v>158</v>
      </c>
      <c r="W26" s="307" t="s">
        <v>166</v>
      </c>
    </row>
    <row r="27" spans="1:23" ht="14.1" customHeight="1">
      <c r="A27" s="299">
        <v>21</v>
      </c>
      <c r="B27" s="308" t="s">
        <v>158</v>
      </c>
      <c r="C27" s="308" t="s">
        <v>166</v>
      </c>
      <c r="D27" s="308" t="s">
        <v>158</v>
      </c>
      <c r="E27" s="308" t="s">
        <v>166</v>
      </c>
      <c r="F27" s="308" t="s">
        <v>158</v>
      </c>
      <c r="G27" s="308" t="s">
        <v>166</v>
      </c>
      <c r="H27" s="308" t="s">
        <v>158</v>
      </c>
      <c r="I27" s="308" t="s">
        <v>166</v>
      </c>
      <c r="J27" s="308" t="s">
        <v>158</v>
      </c>
      <c r="K27" s="308" t="s">
        <v>166</v>
      </c>
      <c r="L27" s="308" t="s">
        <v>158</v>
      </c>
      <c r="M27" s="308" t="s">
        <v>166</v>
      </c>
      <c r="O27" s="299">
        <v>21</v>
      </c>
      <c r="P27" s="308" t="s">
        <v>158</v>
      </c>
      <c r="Q27" s="308" t="s">
        <v>166</v>
      </c>
      <c r="R27" s="308" t="s">
        <v>158</v>
      </c>
      <c r="S27" s="308" t="s">
        <v>166</v>
      </c>
      <c r="T27" s="308" t="s">
        <v>158</v>
      </c>
      <c r="U27" s="308" t="s">
        <v>166</v>
      </c>
      <c r="V27" s="307" t="s">
        <v>158</v>
      </c>
      <c r="W27" s="307" t="s">
        <v>166</v>
      </c>
    </row>
    <row r="28" spans="1:23" ht="14.1" customHeight="1">
      <c r="A28" s="299">
        <v>22</v>
      </c>
      <c r="B28" s="308" t="s">
        <v>158</v>
      </c>
      <c r="C28" s="308" t="s">
        <v>166</v>
      </c>
      <c r="D28" s="308" t="s">
        <v>158</v>
      </c>
      <c r="E28" s="308" t="s">
        <v>166</v>
      </c>
      <c r="F28" s="308" t="s">
        <v>158</v>
      </c>
      <c r="G28" s="308" t="s">
        <v>166</v>
      </c>
      <c r="H28" s="308" t="s">
        <v>158</v>
      </c>
      <c r="I28" s="308" t="s">
        <v>166</v>
      </c>
      <c r="J28" s="308" t="s">
        <v>158</v>
      </c>
      <c r="K28" s="308" t="s">
        <v>166</v>
      </c>
      <c r="L28" s="308" t="s">
        <v>158</v>
      </c>
      <c r="M28" s="308" t="s">
        <v>166</v>
      </c>
      <c r="O28" s="299">
        <v>22</v>
      </c>
      <c r="P28" s="308" t="s">
        <v>158</v>
      </c>
      <c r="Q28" s="308" t="s">
        <v>166</v>
      </c>
      <c r="R28" s="308" t="s">
        <v>158</v>
      </c>
      <c r="S28" s="308" t="s">
        <v>166</v>
      </c>
      <c r="T28" s="308" t="s">
        <v>158</v>
      </c>
      <c r="U28" s="308" t="s">
        <v>166</v>
      </c>
      <c r="V28" s="307" t="s">
        <v>158</v>
      </c>
      <c r="W28" s="307" t="s">
        <v>166</v>
      </c>
    </row>
    <row r="29" spans="1:23" ht="14.1" customHeight="1">
      <c r="A29" s="299">
        <v>23</v>
      </c>
      <c r="B29" s="308" t="s">
        <v>158</v>
      </c>
      <c r="C29" s="308" t="s">
        <v>166</v>
      </c>
      <c r="D29" s="308" t="s">
        <v>158</v>
      </c>
      <c r="E29" s="308" t="s">
        <v>166</v>
      </c>
      <c r="F29" s="308" t="s">
        <v>158</v>
      </c>
      <c r="G29" s="308" t="s">
        <v>166</v>
      </c>
      <c r="H29" s="308" t="s">
        <v>158</v>
      </c>
      <c r="I29" s="308" t="s">
        <v>166</v>
      </c>
      <c r="J29" s="308" t="s">
        <v>158</v>
      </c>
      <c r="K29" s="308" t="s">
        <v>166</v>
      </c>
      <c r="L29" s="308" t="s">
        <v>158</v>
      </c>
      <c r="M29" s="308" t="s">
        <v>166</v>
      </c>
      <c r="O29" s="299">
        <v>23</v>
      </c>
      <c r="P29" s="308" t="s">
        <v>158</v>
      </c>
      <c r="Q29" s="308" t="s">
        <v>166</v>
      </c>
      <c r="R29" s="308" t="s">
        <v>158</v>
      </c>
      <c r="S29" s="308" t="s">
        <v>166</v>
      </c>
      <c r="T29" s="308" t="s">
        <v>158</v>
      </c>
      <c r="U29" s="308" t="s">
        <v>166</v>
      </c>
      <c r="V29" s="307" t="s">
        <v>158</v>
      </c>
      <c r="W29" s="307" t="s">
        <v>166</v>
      </c>
    </row>
    <row r="30" spans="1:23" ht="14.1" customHeight="1">
      <c r="A30" s="299">
        <v>24</v>
      </c>
      <c r="B30" s="308" t="s">
        <v>158</v>
      </c>
      <c r="C30" s="308" t="s">
        <v>166</v>
      </c>
      <c r="D30" s="308" t="s">
        <v>158</v>
      </c>
      <c r="E30" s="308" t="s">
        <v>166</v>
      </c>
      <c r="F30" s="308" t="s">
        <v>158</v>
      </c>
      <c r="G30" s="308" t="s">
        <v>166</v>
      </c>
      <c r="H30" s="308" t="s">
        <v>158</v>
      </c>
      <c r="I30" s="308" t="s">
        <v>166</v>
      </c>
      <c r="J30" s="308" t="s">
        <v>158</v>
      </c>
      <c r="K30" s="308" t="s">
        <v>166</v>
      </c>
      <c r="L30" s="308" t="s">
        <v>158</v>
      </c>
      <c r="M30" s="308" t="s">
        <v>166</v>
      </c>
      <c r="O30" s="299">
        <v>24</v>
      </c>
      <c r="P30" s="308" t="s">
        <v>158</v>
      </c>
      <c r="Q30" s="308" t="s">
        <v>166</v>
      </c>
      <c r="R30" s="308" t="s">
        <v>158</v>
      </c>
      <c r="S30" s="308" t="s">
        <v>166</v>
      </c>
      <c r="T30" s="308" t="s">
        <v>158</v>
      </c>
      <c r="U30" s="308" t="s">
        <v>166</v>
      </c>
      <c r="V30" s="307" t="s">
        <v>158</v>
      </c>
      <c r="W30" s="307" t="s">
        <v>166</v>
      </c>
    </row>
    <row r="31" spans="1:23" ht="14.1" customHeight="1">
      <c r="A31" s="300">
        <v>25</v>
      </c>
      <c r="B31" s="310" t="s">
        <v>158</v>
      </c>
      <c r="C31" s="310" t="s">
        <v>166</v>
      </c>
      <c r="D31" s="310" t="s">
        <v>158</v>
      </c>
      <c r="E31" s="310" t="s">
        <v>166</v>
      </c>
      <c r="F31" s="310" t="s">
        <v>158</v>
      </c>
      <c r="G31" s="310" t="s">
        <v>166</v>
      </c>
      <c r="H31" s="310" t="s">
        <v>158</v>
      </c>
      <c r="I31" s="310" t="s">
        <v>166</v>
      </c>
      <c r="J31" s="310" t="s">
        <v>158</v>
      </c>
      <c r="K31" s="310" t="s">
        <v>166</v>
      </c>
      <c r="L31" s="310" t="s">
        <v>158</v>
      </c>
      <c r="M31" s="310" t="s">
        <v>166</v>
      </c>
      <c r="O31" s="300">
        <v>25</v>
      </c>
      <c r="P31" s="310" t="s">
        <v>158</v>
      </c>
      <c r="Q31" s="310" t="s">
        <v>166</v>
      </c>
      <c r="R31" s="310" t="s">
        <v>158</v>
      </c>
      <c r="S31" s="310" t="s">
        <v>166</v>
      </c>
      <c r="T31" s="310" t="s">
        <v>158</v>
      </c>
      <c r="U31" s="310" t="s">
        <v>166</v>
      </c>
      <c r="V31" s="309" t="s">
        <v>158</v>
      </c>
      <c r="W31" s="309" t="s">
        <v>166</v>
      </c>
    </row>
    <row r="32" spans="1:23" ht="14.1" customHeight="1">
      <c r="A32" s="299">
        <v>26</v>
      </c>
      <c r="B32" s="308" t="s">
        <v>158</v>
      </c>
      <c r="C32" s="308" t="s">
        <v>166</v>
      </c>
      <c r="D32" s="308" t="s">
        <v>158</v>
      </c>
      <c r="E32" s="308" t="s">
        <v>166</v>
      </c>
      <c r="F32" s="308" t="s">
        <v>158</v>
      </c>
      <c r="G32" s="308" t="s">
        <v>166</v>
      </c>
      <c r="H32" s="308" t="s">
        <v>158</v>
      </c>
      <c r="I32" s="308" t="s">
        <v>166</v>
      </c>
      <c r="J32" s="308" t="s">
        <v>158</v>
      </c>
      <c r="K32" s="308" t="s">
        <v>166</v>
      </c>
      <c r="L32" s="308" t="s">
        <v>158</v>
      </c>
      <c r="M32" s="308" t="s">
        <v>166</v>
      </c>
      <c r="O32" s="299">
        <v>26</v>
      </c>
      <c r="P32" s="308" t="s">
        <v>158</v>
      </c>
      <c r="Q32" s="308" t="s">
        <v>166</v>
      </c>
      <c r="R32" s="308" t="s">
        <v>158</v>
      </c>
      <c r="S32" s="308" t="s">
        <v>166</v>
      </c>
      <c r="T32" s="308" t="s">
        <v>158</v>
      </c>
      <c r="U32" s="308" t="s">
        <v>166</v>
      </c>
      <c r="V32" s="307" t="s">
        <v>158</v>
      </c>
      <c r="W32" s="307" t="s">
        <v>166</v>
      </c>
    </row>
    <row r="33" spans="1:23" ht="14.1" customHeight="1">
      <c r="A33" s="299">
        <v>27</v>
      </c>
      <c r="B33" s="308" t="s">
        <v>158</v>
      </c>
      <c r="C33" s="308" t="s">
        <v>166</v>
      </c>
      <c r="D33" s="308" t="s">
        <v>158</v>
      </c>
      <c r="E33" s="308" t="s">
        <v>166</v>
      </c>
      <c r="F33" s="308" t="s">
        <v>158</v>
      </c>
      <c r="G33" s="308" t="s">
        <v>166</v>
      </c>
      <c r="H33" s="308" t="s">
        <v>158</v>
      </c>
      <c r="I33" s="308" t="s">
        <v>166</v>
      </c>
      <c r="J33" s="308" t="s">
        <v>158</v>
      </c>
      <c r="K33" s="308" t="s">
        <v>166</v>
      </c>
      <c r="L33" s="308" t="s">
        <v>158</v>
      </c>
      <c r="M33" s="308" t="s">
        <v>166</v>
      </c>
      <c r="O33" s="299">
        <v>27</v>
      </c>
      <c r="P33" s="308" t="s">
        <v>158</v>
      </c>
      <c r="Q33" s="308" t="s">
        <v>166</v>
      </c>
      <c r="R33" s="308" t="s">
        <v>158</v>
      </c>
      <c r="S33" s="308" t="s">
        <v>166</v>
      </c>
      <c r="T33" s="308" t="s">
        <v>158</v>
      </c>
      <c r="U33" s="308" t="s">
        <v>166</v>
      </c>
      <c r="V33" s="307" t="s">
        <v>158</v>
      </c>
      <c r="W33" s="307" t="s">
        <v>166</v>
      </c>
    </row>
    <row r="34" spans="1:23" ht="14.1" customHeight="1">
      <c r="A34" s="299">
        <v>28</v>
      </c>
      <c r="B34" s="308" t="s">
        <v>158</v>
      </c>
      <c r="C34" s="308" t="s">
        <v>166</v>
      </c>
      <c r="D34" s="308" t="s">
        <v>158</v>
      </c>
      <c r="E34" s="308" t="s">
        <v>166</v>
      </c>
      <c r="F34" s="308" t="s">
        <v>158</v>
      </c>
      <c r="G34" s="308" t="s">
        <v>166</v>
      </c>
      <c r="H34" s="308" t="s">
        <v>158</v>
      </c>
      <c r="I34" s="308" t="s">
        <v>166</v>
      </c>
      <c r="J34" s="308" t="s">
        <v>158</v>
      </c>
      <c r="K34" s="308" t="s">
        <v>166</v>
      </c>
      <c r="L34" s="308" t="s">
        <v>158</v>
      </c>
      <c r="M34" s="308" t="s">
        <v>166</v>
      </c>
      <c r="O34" s="299">
        <v>28</v>
      </c>
      <c r="P34" s="308" t="s">
        <v>158</v>
      </c>
      <c r="Q34" s="308" t="s">
        <v>166</v>
      </c>
      <c r="R34" s="308" t="s">
        <v>158</v>
      </c>
      <c r="S34" s="308" t="s">
        <v>166</v>
      </c>
      <c r="T34" s="308" t="s">
        <v>158</v>
      </c>
      <c r="U34" s="308" t="s">
        <v>166</v>
      </c>
      <c r="V34" s="307" t="s">
        <v>158</v>
      </c>
      <c r="W34" s="307" t="s">
        <v>166</v>
      </c>
    </row>
    <row r="35" spans="1:23" ht="14.1" customHeight="1">
      <c r="A35" s="298">
        <v>29</v>
      </c>
      <c r="B35" s="306" t="s">
        <v>158</v>
      </c>
      <c r="C35" s="306" t="s">
        <v>166</v>
      </c>
      <c r="D35" s="306" t="s">
        <v>158</v>
      </c>
      <c r="E35" s="306" t="s">
        <v>166</v>
      </c>
      <c r="F35" s="306" t="s">
        <v>158</v>
      </c>
      <c r="G35" s="306" t="s">
        <v>166</v>
      </c>
      <c r="H35" s="306" t="s">
        <v>158</v>
      </c>
      <c r="I35" s="306" t="s">
        <v>166</v>
      </c>
      <c r="J35" s="306" t="s">
        <v>158</v>
      </c>
      <c r="K35" s="306" t="s">
        <v>166</v>
      </c>
      <c r="L35" s="306" t="s">
        <v>158</v>
      </c>
      <c r="M35" s="306" t="s">
        <v>166</v>
      </c>
      <c r="O35" s="298">
        <v>29</v>
      </c>
      <c r="P35" s="306" t="s">
        <v>158</v>
      </c>
      <c r="Q35" s="306" t="s">
        <v>166</v>
      </c>
      <c r="R35" s="306" t="s">
        <v>158</v>
      </c>
      <c r="S35" s="306" t="s">
        <v>166</v>
      </c>
      <c r="T35" s="306" t="s">
        <v>158</v>
      </c>
      <c r="U35" s="306" t="s">
        <v>166</v>
      </c>
      <c r="V35" s="305" t="s">
        <v>158</v>
      </c>
      <c r="W35" s="305" t="s">
        <v>166</v>
      </c>
    </row>
    <row r="36" spans="1:23" ht="14.1" customHeight="1">
      <c r="A36" s="299">
        <v>30</v>
      </c>
      <c r="B36" s="308" t="s">
        <v>158</v>
      </c>
      <c r="C36" s="308" t="s">
        <v>166</v>
      </c>
      <c r="D36" s="308" t="s">
        <v>158</v>
      </c>
      <c r="E36" s="308" t="s">
        <v>166</v>
      </c>
      <c r="F36" s="308" t="s">
        <v>158</v>
      </c>
      <c r="G36" s="308" t="s">
        <v>166</v>
      </c>
      <c r="H36" s="308" t="s">
        <v>158</v>
      </c>
      <c r="I36" s="308" t="s">
        <v>166</v>
      </c>
      <c r="J36" s="308" t="s">
        <v>158</v>
      </c>
      <c r="K36" s="308" t="s">
        <v>166</v>
      </c>
      <c r="L36" s="308" t="s">
        <v>158</v>
      </c>
      <c r="M36" s="308" t="s">
        <v>166</v>
      </c>
      <c r="O36" s="299">
        <v>30</v>
      </c>
      <c r="P36" s="308" t="s">
        <v>158</v>
      </c>
      <c r="Q36" s="308" t="s">
        <v>166</v>
      </c>
      <c r="R36" s="308" t="s">
        <v>158</v>
      </c>
      <c r="S36" s="308" t="s">
        <v>166</v>
      </c>
      <c r="T36" s="308" t="s">
        <v>158</v>
      </c>
      <c r="U36" s="308" t="s">
        <v>166</v>
      </c>
      <c r="V36" s="307" t="s">
        <v>158</v>
      </c>
      <c r="W36" s="307" t="s">
        <v>166</v>
      </c>
    </row>
    <row r="37" spans="1:23" ht="14.1" customHeight="1">
      <c r="A37" s="299">
        <v>31</v>
      </c>
      <c r="B37" s="308" t="s">
        <v>158</v>
      </c>
      <c r="C37" s="308" t="s">
        <v>166</v>
      </c>
      <c r="D37" s="308" t="s">
        <v>158</v>
      </c>
      <c r="E37" s="308" t="s">
        <v>166</v>
      </c>
      <c r="F37" s="308" t="s">
        <v>158</v>
      </c>
      <c r="G37" s="308" t="s">
        <v>166</v>
      </c>
      <c r="H37" s="308" t="s">
        <v>158</v>
      </c>
      <c r="I37" s="308" t="s">
        <v>166</v>
      </c>
      <c r="J37" s="308" t="s">
        <v>158</v>
      </c>
      <c r="K37" s="308" t="s">
        <v>166</v>
      </c>
      <c r="L37" s="308" t="s">
        <v>158</v>
      </c>
      <c r="M37" s="308" t="s">
        <v>166</v>
      </c>
      <c r="O37" s="299">
        <v>31</v>
      </c>
      <c r="P37" s="308" t="s">
        <v>158</v>
      </c>
      <c r="Q37" s="308" t="s">
        <v>166</v>
      </c>
      <c r="R37" s="308" t="s">
        <v>158</v>
      </c>
      <c r="S37" s="308" t="s">
        <v>166</v>
      </c>
      <c r="T37" s="308" t="s">
        <v>158</v>
      </c>
      <c r="U37" s="308" t="s">
        <v>166</v>
      </c>
      <c r="V37" s="307" t="s">
        <v>158</v>
      </c>
      <c r="W37" s="307" t="s">
        <v>166</v>
      </c>
    </row>
    <row r="38" spans="1:23" ht="14.1" customHeight="1">
      <c r="A38" s="299">
        <v>32</v>
      </c>
      <c r="B38" s="308" t="s">
        <v>158</v>
      </c>
      <c r="C38" s="308" t="s">
        <v>166</v>
      </c>
      <c r="D38" s="308" t="s">
        <v>158</v>
      </c>
      <c r="E38" s="308" t="s">
        <v>166</v>
      </c>
      <c r="F38" s="308" t="s">
        <v>158</v>
      </c>
      <c r="G38" s="308" t="s">
        <v>166</v>
      </c>
      <c r="H38" s="308" t="s">
        <v>158</v>
      </c>
      <c r="I38" s="308" t="s">
        <v>166</v>
      </c>
      <c r="J38" s="308" t="s">
        <v>158</v>
      </c>
      <c r="K38" s="308" t="s">
        <v>166</v>
      </c>
      <c r="L38" s="308" t="s">
        <v>158</v>
      </c>
      <c r="M38" s="308" t="s">
        <v>166</v>
      </c>
      <c r="O38" s="299">
        <v>32</v>
      </c>
      <c r="P38" s="308" t="s">
        <v>158</v>
      </c>
      <c r="Q38" s="308" t="s">
        <v>166</v>
      </c>
      <c r="R38" s="308" t="s">
        <v>158</v>
      </c>
      <c r="S38" s="308" t="s">
        <v>166</v>
      </c>
      <c r="T38" s="308" t="s">
        <v>158</v>
      </c>
      <c r="U38" s="308" t="s">
        <v>166</v>
      </c>
      <c r="V38" s="307" t="s">
        <v>158</v>
      </c>
      <c r="W38" s="307" t="s">
        <v>166</v>
      </c>
    </row>
    <row r="39" spans="1:23" ht="14.1" customHeight="1">
      <c r="A39" s="299">
        <v>33</v>
      </c>
      <c r="B39" s="308" t="s">
        <v>158</v>
      </c>
      <c r="C39" s="308" t="s">
        <v>166</v>
      </c>
      <c r="D39" s="308" t="s">
        <v>158</v>
      </c>
      <c r="E39" s="308" t="s">
        <v>166</v>
      </c>
      <c r="F39" s="308" t="s">
        <v>158</v>
      </c>
      <c r="G39" s="308" t="s">
        <v>166</v>
      </c>
      <c r="H39" s="308" t="s">
        <v>158</v>
      </c>
      <c r="I39" s="308" t="s">
        <v>166</v>
      </c>
      <c r="J39" s="308" t="s">
        <v>158</v>
      </c>
      <c r="K39" s="308" t="s">
        <v>166</v>
      </c>
      <c r="L39" s="308" t="s">
        <v>158</v>
      </c>
      <c r="M39" s="308" t="s">
        <v>166</v>
      </c>
      <c r="O39" s="299">
        <v>33</v>
      </c>
      <c r="P39" s="308" t="s">
        <v>158</v>
      </c>
      <c r="Q39" s="308" t="s">
        <v>166</v>
      </c>
      <c r="R39" s="308" t="s">
        <v>158</v>
      </c>
      <c r="S39" s="308" t="s">
        <v>166</v>
      </c>
      <c r="T39" s="308" t="s">
        <v>158</v>
      </c>
      <c r="U39" s="308" t="s">
        <v>166</v>
      </c>
      <c r="V39" s="307" t="s">
        <v>158</v>
      </c>
      <c r="W39" s="307" t="s">
        <v>166</v>
      </c>
    </row>
    <row r="40" spans="1:23" ht="14.1" customHeight="1">
      <c r="A40" s="299">
        <v>34</v>
      </c>
      <c r="B40" s="308" t="s">
        <v>158</v>
      </c>
      <c r="C40" s="308" t="s">
        <v>166</v>
      </c>
      <c r="D40" s="308" t="s">
        <v>158</v>
      </c>
      <c r="E40" s="308" t="s">
        <v>166</v>
      </c>
      <c r="F40" s="308" t="s">
        <v>158</v>
      </c>
      <c r="G40" s="308" t="s">
        <v>166</v>
      </c>
      <c r="H40" s="308" t="s">
        <v>158</v>
      </c>
      <c r="I40" s="308" t="s">
        <v>166</v>
      </c>
      <c r="J40" s="308" t="s">
        <v>158</v>
      </c>
      <c r="K40" s="308" t="s">
        <v>166</v>
      </c>
      <c r="L40" s="308" t="s">
        <v>158</v>
      </c>
      <c r="M40" s="308" t="s">
        <v>166</v>
      </c>
      <c r="O40" s="299">
        <v>34</v>
      </c>
      <c r="P40" s="308" t="s">
        <v>158</v>
      </c>
      <c r="Q40" s="308" t="s">
        <v>166</v>
      </c>
      <c r="R40" s="308" t="s">
        <v>158</v>
      </c>
      <c r="S40" s="308" t="s">
        <v>166</v>
      </c>
      <c r="T40" s="308" t="s">
        <v>158</v>
      </c>
      <c r="U40" s="308" t="s">
        <v>166</v>
      </c>
      <c r="V40" s="307" t="s">
        <v>158</v>
      </c>
      <c r="W40" s="307" t="s">
        <v>166</v>
      </c>
    </row>
    <row r="41" spans="1:23" ht="14.1" customHeight="1">
      <c r="A41" s="300">
        <v>35</v>
      </c>
      <c r="B41" s="310" t="s">
        <v>158</v>
      </c>
      <c r="C41" s="310" t="s">
        <v>166</v>
      </c>
      <c r="D41" s="310" t="s">
        <v>158</v>
      </c>
      <c r="E41" s="310" t="s">
        <v>166</v>
      </c>
      <c r="F41" s="310" t="s">
        <v>158</v>
      </c>
      <c r="G41" s="310" t="s">
        <v>166</v>
      </c>
      <c r="H41" s="310" t="s">
        <v>158</v>
      </c>
      <c r="I41" s="310" t="s">
        <v>166</v>
      </c>
      <c r="J41" s="310" t="s">
        <v>158</v>
      </c>
      <c r="K41" s="310" t="s">
        <v>166</v>
      </c>
      <c r="L41" s="310" t="s">
        <v>158</v>
      </c>
      <c r="M41" s="310" t="s">
        <v>166</v>
      </c>
      <c r="O41" s="300">
        <v>35</v>
      </c>
      <c r="P41" s="310" t="s">
        <v>158</v>
      </c>
      <c r="Q41" s="310" t="s">
        <v>166</v>
      </c>
      <c r="R41" s="310" t="s">
        <v>158</v>
      </c>
      <c r="S41" s="310" t="s">
        <v>166</v>
      </c>
      <c r="T41" s="310" t="s">
        <v>158</v>
      </c>
      <c r="U41" s="310" t="s">
        <v>166</v>
      </c>
      <c r="V41" s="309" t="s">
        <v>158</v>
      </c>
      <c r="W41" s="309" t="s">
        <v>166</v>
      </c>
    </row>
    <row r="42" spans="1:23" ht="14.1" customHeight="1">
      <c r="A42" s="299">
        <v>36</v>
      </c>
      <c r="B42" s="308" t="s">
        <v>158</v>
      </c>
      <c r="C42" s="308" t="s">
        <v>166</v>
      </c>
      <c r="D42" s="308" t="s">
        <v>158</v>
      </c>
      <c r="E42" s="308" t="s">
        <v>166</v>
      </c>
      <c r="F42" s="308" t="s">
        <v>158</v>
      </c>
      <c r="G42" s="308" t="s">
        <v>166</v>
      </c>
      <c r="H42" s="308" t="s">
        <v>158</v>
      </c>
      <c r="I42" s="308" t="s">
        <v>166</v>
      </c>
      <c r="J42" s="308" t="s">
        <v>158</v>
      </c>
      <c r="K42" s="308" t="s">
        <v>166</v>
      </c>
      <c r="L42" s="308" t="s">
        <v>158</v>
      </c>
      <c r="M42" s="308" t="s">
        <v>166</v>
      </c>
      <c r="O42" s="299">
        <v>36</v>
      </c>
      <c r="P42" s="308" t="s">
        <v>158</v>
      </c>
      <c r="Q42" s="308" t="s">
        <v>166</v>
      </c>
      <c r="R42" s="308" t="s">
        <v>158</v>
      </c>
      <c r="S42" s="308" t="s">
        <v>166</v>
      </c>
      <c r="T42" s="308" t="s">
        <v>158</v>
      </c>
      <c r="U42" s="308" t="s">
        <v>166</v>
      </c>
      <c r="V42" s="307" t="s">
        <v>158</v>
      </c>
      <c r="W42" s="307" t="s">
        <v>166</v>
      </c>
    </row>
    <row r="43" spans="1:23" ht="14.1" customHeight="1">
      <c r="A43" s="299">
        <v>37</v>
      </c>
      <c r="B43" s="308" t="s">
        <v>158</v>
      </c>
      <c r="C43" s="308" t="s">
        <v>166</v>
      </c>
      <c r="D43" s="308" t="s">
        <v>158</v>
      </c>
      <c r="E43" s="308" t="s">
        <v>166</v>
      </c>
      <c r="F43" s="308" t="s">
        <v>158</v>
      </c>
      <c r="G43" s="308" t="s">
        <v>166</v>
      </c>
      <c r="H43" s="308" t="s">
        <v>158</v>
      </c>
      <c r="I43" s="308" t="s">
        <v>166</v>
      </c>
      <c r="J43" s="308" t="s">
        <v>158</v>
      </c>
      <c r="K43" s="308" t="s">
        <v>166</v>
      </c>
      <c r="L43" s="308" t="s">
        <v>158</v>
      </c>
      <c r="M43" s="308" t="s">
        <v>166</v>
      </c>
      <c r="O43" s="299">
        <v>37</v>
      </c>
      <c r="P43" s="308" t="s">
        <v>158</v>
      </c>
      <c r="Q43" s="308" t="s">
        <v>166</v>
      </c>
      <c r="R43" s="308" t="s">
        <v>158</v>
      </c>
      <c r="S43" s="308" t="s">
        <v>166</v>
      </c>
      <c r="T43" s="308" t="s">
        <v>158</v>
      </c>
      <c r="U43" s="308" t="s">
        <v>166</v>
      </c>
      <c r="V43" s="307" t="s">
        <v>158</v>
      </c>
      <c r="W43" s="307" t="s">
        <v>166</v>
      </c>
    </row>
    <row r="44" spans="1:23" ht="14.1" customHeight="1">
      <c r="A44" s="299">
        <v>38</v>
      </c>
      <c r="B44" s="308" t="s">
        <v>158</v>
      </c>
      <c r="C44" s="308" t="s">
        <v>166</v>
      </c>
      <c r="D44" s="308" t="s">
        <v>158</v>
      </c>
      <c r="E44" s="308" t="s">
        <v>166</v>
      </c>
      <c r="F44" s="308" t="s">
        <v>158</v>
      </c>
      <c r="G44" s="308" t="s">
        <v>166</v>
      </c>
      <c r="H44" s="308" t="s">
        <v>158</v>
      </c>
      <c r="I44" s="308" t="s">
        <v>166</v>
      </c>
      <c r="J44" s="308" t="s">
        <v>158</v>
      </c>
      <c r="K44" s="308" t="s">
        <v>166</v>
      </c>
      <c r="L44" s="308" t="s">
        <v>158</v>
      </c>
      <c r="M44" s="308" t="s">
        <v>166</v>
      </c>
      <c r="O44" s="299">
        <v>38</v>
      </c>
      <c r="P44" s="308" t="s">
        <v>158</v>
      </c>
      <c r="Q44" s="308" t="s">
        <v>166</v>
      </c>
      <c r="R44" s="308" t="s">
        <v>158</v>
      </c>
      <c r="S44" s="308" t="s">
        <v>166</v>
      </c>
      <c r="T44" s="308" t="s">
        <v>158</v>
      </c>
      <c r="U44" s="308" t="s">
        <v>166</v>
      </c>
      <c r="V44" s="307" t="s">
        <v>158</v>
      </c>
      <c r="W44" s="307" t="s">
        <v>166</v>
      </c>
    </row>
    <row r="45" spans="1:23" ht="14.1" customHeight="1">
      <c r="A45" s="298">
        <v>39</v>
      </c>
      <c r="B45" s="306" t="s">
        <v>158</v>
      </c>
      <c r="C45" s="306" t="s">
        <v>166</v>
      </c>
      <c r="D45" s="306" t="s">
        <v>158</v>
      </c>
      <c r="E45" s="306" t="s">
        <v>166</v>
      </c>
      <c r="F45" s="306" t="s">
        <v>158</v>
      </c>
      <c r="G45" s="306" t="s">
        <v>166</v>
      </c>
      <c r="H45" s="306" t="s">
        <v>158</v>
      </c>
      <c r="I45" s="306" t="s">
        <v>166</v>
      </c>
      <c r="J45" s="306" t="s">
        <v>158</v>
      </c>
      <c r="K45" s="306" t="s">
        <v>166</v>
      </c>
      <c r="L45" s="306" t="s">
        <v>158</v>
      </c>
      <c r="M45" s="306" t="s">
        <v>166</v>
      </c>
      <c r="O45" s="298">
        <v>39</v>
      </c>
      <c r="P45" s="306" t="s">
        <v>158</v>
      </c>
      <c r="Q45" s="306" t="s">
        <v>166</v>
      </c>
      <c r="R45" s="306" t="s">
        <v>158</v>
      </c>
      <c r="S45" s="306" t="s">
        <v>166</v>
      </c>
      <c r="T45" s="306" t="s">
        <v>158</v>
      </c>
      <c r="U45" s="306" t="s">
        <v>166</v>
      </c>
      <c r="V45" s="305" t="s">
        <v>158</v>
      </c>
      <c r="W45" s="305" t="s">
        <v>166</v>
      </c>
    </row>
    <row r="46" spans="1:23" ht="14.1" customHeight="1">
      <c r="A46" s="299">
        <v>40</v>
      </c>
      <c r="B46" s="308" t="s">
        <v>158</v>
      </c>
      <c r="C46" s="308" t="s">
        <v>166</v>
      </c>
      <c r="D46" s="308" t="s">
        <v>158</v>
      </c>
      <c r="E46" s="308" t="s">
        <v>166</v>
      </c>
      <c r="F46" s="308" t="s">
        <v>158</v>
      </c>
      <c r="G46" s="308" t="s">
        <v>166</v>
      </c>
      <c r="H46" s="308" t="s">
        <v>158</v>
      </c>
      <c r="I46" s="308" t="s">
        <v>166</v>
      </c>
      <c r="J46" s="308" t="s">
        <v>158</v>
      </c>
      <c r="K46" s="308" t="s">
        <v>166</v>
      </c>
      <c r="L46" s="308" t="s">
        <v>158</v>
      </c>
      <c r="M46" s="308" t="s">
        <v>166</v>
      </c>
      <c r="O46" s="299">
        <v>40</v>
      </c>
      <c r="P46" s="308" t="s">
        <v>158</v>
      </c>
      <c r="Q46" s="308" t="s">
        <v>166</v>
      </c>
      <c r="R46" s="308" t="s">
        <v>158</v>
      </c>
      <c r="S46" s="308" t="s">
        <v>166</v>
      </c>
      <c r="T46" s="308" t="s">
        <v>158</v>
      </c>
      <c r="U46" s="308" t="s">
        <v>166</v>
      </c>
      <c r="V46" s="307" t="s">
        <v>158</v>
      </c>
      <c r="W46" s="307" t="s">
        <v>166</v>
      </c>
    </row>
    <row r="47" spans="1:23" ht="14.1" customHeight="1">
      <c r="A47" s="299">
        <v>41</v>
      </c>
      <c r="B47" s="308" t="s">
        <v>158</v>
      </c>
      <c r="C47" s="308" t="s">
        <v>166</v>
      </c>
      <c r="D47" s="308" t="s">
        <v>158</v>
      </c>
      <c r="E47" s="308" t="s">
        <v>166</v>
      </c>
      <c r="F47" s="308" t="s">
        <v>158</v>
      </c>
      <c r="G47" s="308" t="s">
        <v>166</v>
      </c>
      <c r="H47" s="308" t="s">
        <v>158</v>
      </c>
      <c r="I47" s="308" t="s">
        <v>166</v>
      </c>
      <c r="J47" s="308" t="s">
        <v>158</v>
      </c>
      <c r="K47" s="308" t="s">
        <v>166</v>
      </c>
      <c r="L47" s="308" t="s">
        <v>158</v>
      </c>
      <c r="M47" s="308" t="s">
        <v>166</v>
      </c>
      <c r="O47" s="299">
        <v>41</v>
      </c>
      <c r="P47" s="308" t="s">
        <v>158</v>
      </c>
      <c r="Q47" s="308" t="s">
        <v>166</v>
      </c>
      <c r="R47" s="308" t="s">
        <v>158</v>
      </c>
      <c r="S47" s="308" t="s">
        <v>166</v>
      </c>
      <c r="T47" s="308" t="s">
        <v>158</v>
      </c>
      <c r="U47" s="308" t="s">
        <v>166</v>
      </c>
      <c r="V47" s="307" t="s">
        <v>158</v>
      </c>
      <c r="W47" s="307" t="s">
        <v>166</v>
      </c>
    </row>
    <row r="48" spans="1:23" ht="14.1" customHeight="1">
      <c r="A48" s="299">
        <v>42</v>
      </c>
      <c r="B48" s="308" t="s">
        <v>158</v>
      </c>
      <c r="C48" s="308" t="s">
        <v>166</v>
      </c>
      <c r="D48" s="308" t="s">
        <v>158</v>
      </c>
      <c r="E48" s="308" t="s">
        <v>166</v>
      </c>
      <c r="F48" s="308" t="s">
        <v>158</v>
      </c>
      <c r="G48" s="308" t="s">
        <v>166</v>
      </c>
      <c r="H48" s="308" t="s">
        <v>158</v>
      </c>
      <c r="I48" s="308" t="s">
        <v>166</v>
      </c>
      <c r="J48" s="308" t="s">
        <v>158</v>
      </c>
      <c r="K48" s="308" t="s">
        <v>166</v>
      </c>
      <c r="L48" s="308" t="s">
        <v>158</v>
      </c>
      <c r="M48" s="308" t="s">
        <v>166</v>
      </c>
      <c r="O48" s="299">
        <v>42</v>
      </c>
      <c r="P48" s="308" t="s">
        <v>158</v>
      </c>
      <c r="Q48" s="308" t="s">
        <v>166</v>
      </c>
      <c r="R48" s="308" t="s">
        <v>158</v>
      </c>
      <c r="S48" s="308" t="s">
        <v>166</v>
      </c>
      <c r="T48" s="308" t="s">
        <v>158</v>
      </c>
      <c r="U48" s="308" t="s">
        <v>166</v>
      </c>
      <c r="V48" s="307" t="s">
        <v>158</v>
      </c>
      <c r="W48" s="307" t="s">
        <v>166</v>
      </c>
    </row>
    <row r="49" spans="1:26" ht="14.1" customHeight="1">
      <c r="A49" s="299">
        <v>43</v>
      </c>
      <c r="B49" s="308" t="s">
        <v>158</v>
      </c>
      <c r="C49" s="308" t="s">
        <v>166</v>
      </c>
      <c r="D49" s="308" t="s">
        <v>158</v>
      </c>
      <c r="E49" s="308" t="s">
        <v>166</v>
      </c>
      <c r="F49" s="308" t="s">
        <v>158</v>
      </c>
      <c r="G49" s="308" t="s">
        <v>166</v>
      </c>
      <c r="H49" s="308" t="s">
        <v>158</v>
      </c>
      <c r="I49" s="308" t="s">
        <v>166</v>
      </c>
      <c r="J49" s="308" t="s">
        <v>158</v>
      </c>
      <c r="K49" s="308" t="s">
        <v>166</v>
      </c>
      <c r="L49" s="308" t="s">
        <v>158</v>
      </c>
      <c r="M49" s="308" t="s">
        <v>166</v>
      </c>
      <c r="O49" s="299">
        <v>43</v>
      </c>
      <c r="P49" s="308" t="s">
        <v>158</v>
      </c>
      <c r="Q49" s="308" t="s">
        <v>166</v>
      </c>
      <c r="R49" s="308" t="s">
        <v>158</v>
      </c>
      <c r="S49" s="308" t="s">
        <v>166</v>
      </c>
      <c r="T49" s="308" t="s">
        <v>158</v>
      </c>
      <c r="U49" s="308" t="s">
        <v>166</v>
      </c>
      <c r="V49" s="307" t="s">
        <v>158</v>
      </c>
      <c r="W49" s="307" t="s">
        <v>166</v>
      </c>
    </row>
    <row r="50" spans="1:26" ht="14.1" customHeight="1">
      <c r="A50" s="299">
        <v>44</v>
      </c>
      <c r="B50" s="308" t="s">
        <v>158</v>
      </c>
      <c r="C50" s="308" t="s">
        <v>166</v>
      </c>
      <c r="D50" s="308" t="s">
        <v>158</v>
      </c>
      <c r="E50" s="308" t="s">
        <v>166</v>
      </c>
      <c r="F50" s="308" t="s">
        <v>158</v>
      </c>
      <c r="G50" s="308" t="s">
        <v>166</v>
      </c>
      <c r="H50" s="308" t="s">
        <v>158</v>
      </c>
      <c r="I50" s="308" t="s">
        <v>166</v>
      </c>
      <c r="J50" s="308" t="s">
        <v>158</v>
      </c>
      <c r="K50" s="308" t="s">
        <v>166</v>
      </c>
      <c r="L50" s="308" t="s">
        <v>158</v>
      </c>
      <c r="M50" s="308" t="s">
        <v>166</v>
      </c>
      <c r="O50" s="299">
        <v>44</v>
      </c>
      <c r="P50" s="308" t="s">
        <v>158</v>
      </c>
      <c r="Q50" s="308" t="s">
        <v>166</v>
      </c>
      <c r="R50" s="308" t="s">
        <v>158</v>
      </c>
      <c r="S50" s="308" t="s">
        <v>166</v>
      </c>
      <c r="T50" s="308" t="s">
        <v>158</v>
      </c>
      <c r="U50" s="308" t="s">
        <v>166</v>
      </c>
      <c r="V50" s="305" t="s">
        <v>158</v>
      </c>
      <c r="W50" s="305" t="s">
        <v>166</v>
      </c>
    </row>
    <row r="51" spans="1:26" ht="14.1" customHeight="1">
      <c r="A51" s="300">
        <v>45</v>
      </c>
      <c r="B51" s="310" t="s">
        <v>158</v>
      </c>
      <c r="C51" s="310" t="s">
        <v>166</v>
      </c>
      <c r="D51" s="310" t="s">
        <v>158</v>
      </c>
      <c r="E51" s="310" t="s">
        <v>166</v>
      </c>
      <c r="F51" s="310" t="s">
        <v>158</v>
      </c>
      <c r="G51" s="310" t="s">
        <v>166</v>
      </c>
      <c r="H51" s="310" t="s">
        <v>158</v>
      </c>
      <c r="I51" s="310" t="s">
        <v>166</v>
      </c>
      <c r="J51" s="310" t="s">
        <v>158</v>
      </c>
      <c r="K51" s="310" t="s">
        <v>166</v>
      </c>
      <c r="L51" s="310" t="s">
        <v>158</v>
      </c>
      <c r="M51" s="310" t="s">
        <v>166</v>
      </c>
      <c r="O51" s="300">
        <v>45</v>
      </c>
      <c r="P51" s="310" t="s">
        <v>158</v>
      </c>
      <c r="Q51" s="310" t="s">
        <v>166</v>
      </c>
      <c r="R51" s="310" t="s">
        <v>158</v>
      </c>
      <c r="S51" s="310" t="s">
        <v>166</v>
      </c>
      <c r="T51" s="310" t="s">
        <v>158</v>
      </c>
      <c r="U51" s="310" t="s">
        <v>166</v>
      </c>
      <c r="V51" s="307" t="s">
        <v>158</v>
      </c>
      <c r="W51" s="307" t="s">
        <v>166</v>
      </c>
    </row>
    <row r="52" spans="1:26" ht="14.1" customHeight="1">
      <c r="A52" s="299">
        <v>46</v>
      </c>
      <c r="B52" s="308" t="s">
        <v>158</v>
      </c>
      <c r="C52" s="308" t="s">
        <v>166</v>
      </c>
      <c r="D52" s="308" t="s">
        <v>158</v>
      </c>
      <c r="E52" s="308" t="s">
        <v>166</v>
      </c>
      <c r="F52" s="308" t="s">
        <v>158</v>
      </c>
      <c r="G52" s="308" t="s">
        <v>166</v>
      </c>
      <c r="H52" s="308" t="s">
        <v>158</v>
      </c>
      <c r="I52" s="308" t="s">
        <v>166</v>
      </c>
      <c r="J52" s="308" t="s">
        <v>158</v>
      </c>
      <c r="K52" s="308" t="s">
        <v>166</v>
      </c>
      <c r="L52" s="308" t="s">
        <v>158</v>
      </c>
      <c r="M52" s="308" t="s">
        <v>166</v>
      </c>
      <c r="O52" s="299">
        <v>46</v>
      </c>
      <c r="P52" s="308" t="s">
        <v>158</v>
      </c>
      <c r="Q52" s="308" t="s">
        <v>166</v>
      </c>
      <c r="R52" s="308" t="s">
        <v>158</v>
      </c>
      <c r="S52" s="308" t="s">
        <v>166</v>
      </c>
      <c r="T52" s="308" t="s">
        <v>158</v>
      </c>
      <c r="U52" s="308" t="s">
        <v>166</v>
      </c>
      <c r="V52" s="307" t="s">
        <v>158</v>
      </c>
      <c r="W52" s="307" t="s">
        <v>166</v>
      </c>
    </row>
    <row r="53" spans="1:26" ht="14.1" customHeight="1">
      <c r="A53" s="299">
        <v>47</v>
      </c>
      <c r="B53" s="308" t="s">
        <v>158</v>
      </c>
      <c r="C53" s="308" t="s">
        <v>166</v>
      </c>
      <c r="D53" s="308" t="s">
        <v>158</v>
      </c>
      <c r="E53" s="308" t="s">
        <v>166</v>
      </c>
      <c r="F53" s="308" t="s">
        <v>158</v>
      </c>
      <c r="G53" s="308" t="s">
        <v>166</v>
      </c>
      <c r="H53" s="308" t="s">
        <v>158</v>
      </c>
      <c r="I53" s="308" t="s">
        <v>166</v>
      </c>
      <c r="J53" s="308" t="s">
        <v>158</v>
      </c>
      <c r="K53" s="308" t="s">
        <v>166</v>
      </c>
      <c r="L53" s="308" t="s">
        <v>158</v>
      </c>
      <c r="M53" s="308" t="s">
        <v>166</v>
      </c>
      <c r="O53" s="299">
        <v>47</v>
      </c>
      <c r="P53" s="308" t="s">
        <v>158</v>
      </c>
      <c r="Q53" s="308" t="s">
        <v>166</v>
      </c>
      <c r="R53" s="308" t="s">
        <v>158</v>
      </c>
      <c r="S53" s="308" t="s">
        <v>166</v>
      </c>
      <c r="T53" s="308" t="s">
        <v>158</v>
      </c>
      <c r="U53" s="308" t="s">
        <v>166</v>
      </c>
      <c r="V53" s="307" t="s">
        <v>158</v>
      </c>
      <c r="W53" s="307" t="s">
        <v>166</v>
      </c>
    </row>
    <row r="54" spans="1:26" ht="14.1" customHeight="1">
      <c r="A54" s="299">
        <v>48</v>
      </c>
      <c r="B54" s="308" t="s">
        <v>158</v>
      </c>
      <c r="C54" s="308" t="s">
        <v>166</v>
      </c>
      <c r="D54" s="308" t="s">
        <v>158</v>
      </c>
      <c r="E54" s="308" t="s">
        <v>166</v>
      </c>
      <c r="F54" s="308" t="s">
        <v>158</v>
      </c>
      <c r="G54" s="308" t="s">
        <v>166</v>
      </c>
      <c r="H54" s="308" t="s">
        <v>158</v>
      </c>
      <c r="I54" s="308" t="s">
        <v>166</v>
      </c>
      <c r="J54" s="308" t="s">
        <v>158</v>
      </c>
      <c r="K54" s="308" t="s">
        <v>166</v>
      </c>
      <c r="L54" s="308" t="s">
        <v>158</v>
      </c>
      <c r="M54" s="308" t="s">
        <v>166</v>
      </c>
      <c r="O54" s="299">
        <v>48</v>
      </c>
      <c r="P54" s="308" t="s">
        <v>158</v>
      </c>
      <c r="Q54" s="308" t="s">
        <v>166</v>
      </c>
      <c r="R54" s="308" t="s">
        <v>158</v>
      </c>
      <c r="S54" s="308" t="s">
        <v>166</v>
      </c>
      <c r="T54" s="308" t="s">
        <v>158</v>
      </c>
      <c r="U54" s="308" t="s">
        <v>166</v>
      </c>
      <c r="V54" s="307" t="s">
        <v>158</v>
      </c>
      <c r="W54" s="307" t="s">
        <v>166</v>
      </c>
    </row>
    <row r="55" spans="1:26" ht="14.1" customHeight="1">
      <c r="A55" s="298">
        <v>49</v>
      </c>
      <c r="B55" s="306" t="s">
        <v>158</v>
      </c>
      <c r="C55" s="306" t="s">
        <v>166</v>
      </c>
      <c r="D55" s="306" t="s">
        <v>158</v>
      </c>
      <c r="E55" s="306" t="s">
        <v>166</v>
      </c>
      <c r="F55" s="306" t="s">
        <v>158</v>
      </c>
      <c r="G55" s="306" t="s">
        <v>166</v>
      </c>
      <c r="H55" s="306" t="s">
        <v>158</v>
      </c>
      <c r="I55" s="306" t="s">
        <v>166</v>
      </c>
      <c r="J55" s="306" t="s">
        <v>158</v>
      </c>
      <c r="K55" s="306" t="s">
        <v>166</v>
      </c>
      <c r="L55" s="306" t="s">
        <v>158</v>
      </c>
      <c r="M55" s="306" t="s">
        <v>166</v>
      </c>
      <c r="O55" s="298">
        <v>49</v>
      </c>
      <c r="P55" s="306" t="s">
        <v>158</v>
      </c>
      <c r="Q55" s="306" t="s">
        <v>166</v>
      </c>
      <c r="R55" s="306" t="s">
        <v>158</v>
      </c>
      <c r="S55" s="306" t="s">
        <v>166</v>
      </c>
      <c r="T55" s="306" t="s">
        <v>158</v>
      </c>
      <c r="U55" s="306" t="s">
        <v>166</v>
      </c>
      <c r="V55" s="304" t="s">
        <v>158</v>
      </c>
      <c r="W55" s="304" t="s">
        <v>166</v>
      </c>
    </row>
    <row r="56" spans="1:26">
      <c r="P56" s="277" t="s">
        <v>158</v>
      </c>
      <c r="Q56" s="277" t="s">
        <v>166</v>
      </c>
      <c r="R56" s="277" t="s">
        <v>158</v>
      </c>
      <c r="S56" s="277" t="s">
        <v>166</v>
      </c>
      <c r="T56" s="277" t="s">
        <v>158</v>
      </c>
      <c r="U56" s="277" t="s">
        <v>166</v>
      </c>
      <c r="V56" s="277" t="s">
        <v>158</v>
      </c>
      <c r="W56" s="277" t="s">
        <v>166</v>
      </c>
      <c r="X56" s="277"/>
    </row>
    <row r="57" spans="1:26">
      <c r="P57" s="277"/>
      <c r="Q57" s="277"/>
      <c r="R57" s="277"/>
      <c r="S57" s="277"/>
      <c r="T57" s="277"/>
      <c r="U57" s="277"/>
      <c r="V57" s="277"/>
      <c r="W57" s="277"/>
      <c r="X57" s="277"/>
    </row>
    <row r="58" spans="1:26">
      <c r="P58" s="277"/>
      <c r="Q58" s="277"/>
      <c r="R58" s="277"/>
      <c r="S58" s="277"/>
      <c r="T58" s="277"/>
      <c r="U58" s="277"/>
      <c r="V58" s="277"/>
      <c r="W58" s="277"/>
      <c r="X58" s="277"/>
    </row>
    <row r="59" spans="1:26">
      <c r="P59" s="277"/>
      <c r="Q59" s="277"/>
      <c r="R59" s="277"/>
      <c r="S59" s="277"/>
      <c r="T59" s="277"/>
      <c r="U59" s="277"/>
      <c r="V59" s="277"/>
      <c r="W59" s="277"/>
      <c r="X59" s="277"/>
    </row>
    <row r="60" spans="1:26">
      <c r="P60" s="277"/>
      <c r="Q60" s="277"/>
      <c r="R60" s="277"/>
      <c r="S60" s="277"/>
      <c r="T60" s="277"/>
      <c r="U60" s="277"/>
      <c r="V60" s="277"/>
      <c r="W60" s="277"/>
      <c r="X60" s="277"/>
      <c r="Y60" s="277"/>
      <c r="Z60" s="277"/>
    </row>
    <row r="61" spans="1:26">
      <c r="A61" s="1031" t="s">
        <v>394</v>
      </c>
      <c r="B61" s="1032"/>
      <c r="C61" s="1032"/>
      <c r="D61" s="1032"/>
      <c r="E61" s="1032"/>
      <c r="F61" s="1032"/>
      <c r="G61" s="1032"/>
      <c r="O61" s="1031" t="s">
        <v>394</v>
      </c>
      <c r="P61" s="1032"/>
      <c r="Q61" s="1032"/>
      <c r="R61" s="1032"/>
      <c r="S61" s="1032"/>
      <c r="T61" s="1032"/>
      <c r="U61" s="1032"/>
      <c r="V61" s="277"/>
      <c r="W61" s="277"/>
      <c r="X61" s="277"/>
      <c r="Y61" s="277"/>
      <c r="Z61" s="277"/>
    </row>
    <row r="62" spans="1:26" ht="14.1" customHeight="1">
      <c r="A62" s="1027" t="s">
        <v>384</v>
      </c>
      <c r="B62" s="1024" t="s">
        <v>281</v>
      </c>
      <c r="C62" s="1025"/>
      <c r="D62" s="1024" t="s">
        <v>280</v>
      </c>
      <c r="E62" s="1025"/>
      <c r="F62" s="1024" t="s">
        <v>279</v>
      </c>
      <c r="G62" s="1025"/>
      <c r="H62" s="1024" t="s">
        <v>278</v>
      </c>
      <c r="I62" s="1025"/>
      <c r="J62" s="1024" t="s">
        <v>277</v>
      </c>
      <c r="K62" s="1025"/>
      <c r="L62" s="1026" t="s">
        <v>276</v>
      </c>
      <c r="M62" s="1025"/>
      <c r="O62" s="1027" t="s">
        <v>384</v>
      </c>
      <c r="P62" s="1026" t="s">
        <v>268</v>
      </c>
      <c r="Q62" s="1025"/>
      <c r="R62" s="1026" t="s">
        <v>267</v>
      </c>
      <c r="S62" s="1025"/>
      <c r="T62" s="1024" t="s">
        <v>266</v>
      </c>
      <c r="U62" s="1025"/>
      <c r="V62" s="1024" t="s">
        <v>0</v>
      </c>
      <c r="W62" s="1025"/>
      <c r="X62" s="277"/>
      <c r="Y62" s="277"/>
      <c r="Z62" s="277"/>
    </row>
    <row r="63" spans="1:26" ht="14.1" customHeight="1">
      <c r="A63" s="1028"/>
      <c r="B63" s="294" t="s">
        <v>383</v>
      </c>
      <c r="C63" s="294" t="s">
        <v>382</v>
      </c>
      <c r="D63" s="294" t="s">
        <v>383</v>
      </c>
      <c r="E63" s="294" t="s">
        <v>382</v>
      </c>
      <c r="F63" s="294" t="s">
        <v>383</v>
      </c>
      <c r="G63" s="294" t="s">
        <v>382</v>
      </c>
      <c r="H63" s="294" t="s">
        <v>383</v>
      </c>
      <c r="I63" s="294" t="s">
        <v>382</v>
      </c>
      <c r="J63" s="294" t="s">
        <v>383</v>
      </c>
      <c r="K63" s="294" t="s">
        <v>382</v>
      </c>
      <c r="L63" s="293" t="s">
        <v>383</v>
      </c>
      <c r="M63" s="293" t="s">
        <v>382</v>
      </c>
      <c r="O63" s="1028"/>
      <c r="P63" s="293" t="s">
        <v>383</v>
      </c>
      <c r="Q63" s="293" t="s">
        <v>382</v>
      </c>
      <c r="R63" s="293" t="s">
        <v>383</v>
      </c>
      <c r="S63" s="293" t="s">
        <v>382</v>
      </c>
      <c r="T63" s="293" t="s">
        <v>383</v>
      </c>
      <c r="U63" s="293" t="s">
        <v>382</v>
      </c>
      <c r="V63" s="293" t="s">
        <v>383</v>
      </c>
      <c r="W63" s="293" t="s">
        <v>382</v>
      </c>
      <c r="X63" s="277"/>
      <c r="Y63" s="277"/>
      <c r="Z63" s="277"/>
    </row>
    <row r="64" spans="1:26" ht="14.1" customHeight="1">
      <c r="A64" s="292" t="s">
        <v>381</v>
      </c>
      <c r="B64" s="291" t="s">
        <v>186</v>
      </c>
      <c r="C64" s="291" t="s">
        <v>28</v>
      </c>
      <c r="D64" s="291" t="s">
        <v>186</v>
      </c>
      <c r="E64" s="291" t="s">
        <v>28</v>
      </c>
      <c r="F64" s="291" t="s">
        <v>186</v>
      </c>
      <c r="G64" s="291" t="s">
        <v>28</v>
      </c>
      <c r="H64" s="291" t="s">
        <v>186</v>
      </c>
      <c r="I64" s="291" t="s">
        <v>28</v>
      </c>
      <c r="J64" s="291" t="s">
        <v>186</v>
      </c>
      <c r="K64" s="291" t="s">
        <v>28</v>
      </c>
      <c r="L64" s="291" t="s">
        <v>186</v>
      </c>
      <c r="M64" s="291" t="s">
        <v>28</v>
      </c>
      <c r="O64" s="292" t="s">
        <v>381</v>
      </c>
      <c r="P64" s="291" t="s">
        <v>186</v>
      </c>
      <c r="Q64" s="291" t="s">
        <v>28</v>
      </c>
      <c r="R64" s="291" t="s">
        <v>186</v>
      </c>
      <c r="S64" s="291" t="s">
        <v>28</v>
      </c>
      <c r="T64" s="291" t="s">
        <v>186</v>
      </c>
      <c r="U64" s="291" t="s">
        <v>28</v>
      </c>
      <c r="V64" s="291" t="s">
        <v>186</v>
      </c>
      <c r="W64" s="291" t="s">
        <v>28</v>
      </c>
      <c r="X64" s="277"/>
      <c r="Y64" s="277"/>
      <c r="Z64" s="277"/>
    </row>
    <row r="65" spans="1:26" ht="14.1" customHeight="1">
      <c r="A65" s="286">
        <v>50</v>
      </c>
      <c r="B65" s="308" t="s">
        <v>158</v>
      </c>
      <c r="C65" s="308" t="s">
        <v>166</v>
      </c>
      <c r="D65" s="308" t="s">
        <v>158</v>
      </c>
      <c r="E65" s="308" t="s">
        <v>166</v>
      </c>
      <c r="F65" s="308" t="s">
        <v>158</v>
      </c>
      <c r="G65" s="308" t="s">
        <v>166</v>
      </c>
      <c r="H65" s="308" t="s">
        <v>158</v>
      </c>
      <c r="I65" s="308" t="s">
        <v>166</v>
      </c>
      <c r="J65" s="308" t="s">
        <v>158</v>
      </c>
      <c r="K65" s="308" t="s">
        <v>166</v>
      </c>
      <c r="L65" s="308" t="s">
        <v>158</v>
      </c>
      <c r="M65" s="308" t="s">
        <v>166</v>
      </c>
      <c r="O65" s="286">
        <v>50</v>
      </c>
      <c r="P65" s="308" t="s">
        <v>158</v>
      </c>
      <c r="Q65" s="308" t="s">
        <v>166</v>
      </c>
      <c r="R65" s="308" t="s">
        <v>158</v>
      </c>
      <c r="S65" s="308" t="s">
        <v>166</v>
      </c>
      <c r="T65" s="308" t="s">
        <v>158</v>
      </c>
      <c r="U65" s="308" t="s">
        <v>166</v>
      </c>
      <c r="V65" s="311" t="s">
        <v>158</v>
      </c>
      <c r="W65" s="311" t="s">
        <v>166</v>
      </c>
      <c r="Z65" s="277"/>
    </row>
    <row r="66" spans="1:26" ht="14.1" customHeight="1">
      <c r="A66" s="286">
        <v>51</v>
      </c>
      <c r="B66" s="308" t="s">
        <v>158</v>
      </c>
      <c r="C66" s="308" t="s">
        <v>166</v>
      </c>
      <c r="D66" s="308" t="s">
        <v>158</v>
      </c>
      <c r="E66" s="308" t="s">
        <v>166</v>
      </c>
      <c r="F66" s="308" t="s">
        <v>158</v>
      </c>
      <c r="G66" s="308" t="s">
        <v>166</v>
      </c>
      <c r="H66" s="308" t="s">
        <v>158</v>
      </c>
      <c r="I66" s="308" t="s">
        <v>166</v>
      </c>
      <c r="J66" s="308" t="s">
        <v>158</v>
      </c>
      <c r="K66" s="308" t="s">
        <v>166</v>
      </c>
      <c r="L66" s="308" t="s">
        <v>158</v>
      </c>
      <c r="M66" s="308" t="s">
        <v>166</v>
      </c>
      <c r="O66" s="286">
        <v>51</v>
      </c>
      <c r="P66" s="308" t="s">
        <v>158</v>
      </c>
      <c r="Q66" s="308" t="s">
        <v>166</v>
      </c>
      <c r="R66" s="308" t="s">
        <v>158</v>
      </c>
      <c r="S66" s="308" t="s">
        <v>166</v>
      </c>
      <c r="T66" s="308" t="s">
        <v>158</v>
      </c>
      <c r="U66" s="308" t="s">
        <v>166</v>
      </c>
      <c r="V66" s="311" t="s">
        <v>158</v>
      </c>
      <c r="W66" s="311" t="s">
        <v>166</v>
      </c>
      <c r="Z66" s="277"/>
    </row>
    <row r="67" spans="1:26" ht="14.1" customHeight="1">
      <c r="A67" s="286">
        <v>52</v>
      </c>
      <c r="B67" s="308" t="s">
        <v>158</v>
      </c>
      <c r="C67" s="308" t="s">
        <v>166</v>
      </c>
      <c r="D67" s="308" t="s">
        <v>158</v>
      </c>
      <c r="E67" s="308" t="s">
        <v>166</v>
      </c>
      <c r="F67" s="308" t="s">
        <v>158</v>
      </c>
      <c r="G67" s="308" t="s">
        <v>166</v>
      </c>
      <c r="H67" s="308" t="s">
        <v>158</v>
      </c>
      <c r="I67" s="308" t="s">
        <v>166</v>
      </c>
      <c r="J67" s="308" t="s">
        <v>158</v>
      </c>
      <c r="K67" s="308" t="s">
        <v>166</v>
      </c>
      <c r="L67" s="308" t="s">
        <v>158</v>
      </c>
      <c r="M67" s="308" t="s">
        <v>166</v>
      </c>
      <c r="O67" s="286">
        <v>52</v>
      </c>
      <c r="P67" s="308" t="s">
        <v>158</v>
      </c>
      <c r="Q67" s="308" t="s">
        <v>166</v>
      </c>
      <c r="R67" s="308" t="s">
        <v>158</v>
      </c>
      <c r="S67" s="308" t="s">
        <v>166</v>
      </c>
      <c r="T67" s="308" t="s">
        <v>158</v>
      </c>
      <c r="U67" s="308" t="s">
        <v>166</v>
      </c>
      <c r="V67" s="311" t="s">
        <v>158</v>
      </c>
      <c r="W67" s="311" t="s">
        <v>166</v>
      </c>
      <c r="Z67" s="277"/>
    </row>
    <row r="68" spans="1:26" ht="14.1" customHeight="1">
      <c r="A68" s="286">
        <v>53</v>
      </c>
      <c r="B68" s="308" t="s">
        <v>158</v>
      </c>
      <c r="C68" s="308" t="s">
        <v>166</v>
      </c>
      <c r="D68" s="308" t="s">
        <v>158</v>
      </c>
      <c r="E68" s="308" t="s">
        <v>166</v>
      </c>
      <c r="F68" s="308" t="s">
        <v>158</v>
      </c>
      <c r="G68" s="308" t="s">
        <v>166</v>
      </c>
      <c r="H68" s="308" t="s">
        <v>158</v>
      </c>
      <c r="I68" s="308" t="s">
        <v>166</v>
      </c>
      <c r="J68" s="308" t="s">
        <v>158</v>
      </c>
      <c r="K68" s="308" t="s">
        <v>166</v>
      </c>
      <c r="L68" s="308" t="s">
        <v>158</v>
      </c>
      <c r="M68" s="308" t="s">
        <v>166</v>
      </c>
      <c r="O68" s="286">
        <v>53</v>
      </c>
      <c r="P68" s="308" t="s">
        <v>158</v>
      </c>
      <c r="Q68" s="308" t="s">
        <v>166</v>
      </c>
      <c r="R68" s="308" t="s">
        <v>158</v>
      </c>
      <c r="S68" s="308" t="s">
        <v>166</v>
      </c>
      <c r="T68" s="308" t="s">
        <v>158</v>
      </c>
      <c r="U68" s="308" t="s">
        <v>166</v>
      </c>
      <c r="V68" s="311" t="s">
        <v>158</v>
      </c>
      <c r="W68" s="311" t="s">
        <v>166</v>
      </c>
      <c r="Z68" s="277"/>
    </row>
    <row r="69" spans="1:26" ht="14.1" customHeight="1">
      <c r="A69" s="286">
        <v>54</v>
      </c>
      <c r="B69" s="308" t="s">
        <v>158</v>
      </c>
      <c r="C69" s="308" t="s">
        <v>166</v>
      </c>
      <c r="D69" s="308" t="s">
        <v>158</v>
      </c>
      <c r="E69" s="308" t="s">
        <v>166</v>
      </c>
      <c r="F69" s="308" t="s">
        <v>158</v>
      </c>
      <c r="G69" s="308" t="s">
        <v>166</v>
      </c>
      <c r="H69" s="308" t="s">
        <v>158</v>
      </c>
      <c r="I69" s="308" t="s">
        <v>166</v>
      </c>
      <c r="J69" s="308" t="s">
        <v>158</v>
      </c>
      <c r="K69" s="308" t="s">
        <v>166</v>
      </c>
      <c r="L69" s="308" t="s">
        <v>158</v>
      </c>
      <c r="M69" s="308" t="s">
        <v>166</v>
      </c>
      <c r="O69" s="286">
        <v>54</v>
      </c>
      <c r="P69" s="308" t="s">
        <v>158</v>
      </c>
      <c r="Q69" s="308" t="s">
        <v>166</v>
      </c>
      <c r="R69" s="308" t="s">
        <v>158</v>
      </c>
      <c r="S69" s="308" t="s">
        <v>166</v>
      </c>
      <c r="T69" s="308" t="s">
        <v>158</v>
      </c>
      <c r="U69" s="308" t="s">
        <v>166</v>
      </c>
      <c r="V69" s="311" t="s">
        <v>158</v>
      </c>
      <c r="W69" s="311" t="s">
        <v>166</v>
      </c>
      <c r="Z69" s="277"/>
    </row>
    <row r="70" spans="1:26" ht="14.1" customHeight="1">
      <c r="A70" s="290">
        <v>55</v>
      </c>
      <c r="B70" s="310" t="s">
        <v>158</v>
      </c>
      <c r="C70" s="310" t="s">
        <v>166</v>
      </c>
      <c r="D70" s="310" t="s">
        <v>158</v>
      </c>
      <c r="E70" s="310" t="s">
        <v>166</v>
      </c>
      <c r="F70" s="310" t="s">
        <v>158</v>
      </c>
      <c r="G70" s="310" t="s">
        <v>166</v>
      </c>
      <c r="H70" s="310" t="s">
        <v>158</v>
      </c>
      <c r="I70" s="310" t="s">
        <v>166</v>
      </c>
      <c r="J70" s="310" t="s">
        <v>158</v>
      </c>
      <c r="K70" s="310" t="s">
        <v>166</v>
      </c>
      <c r="L70" s="310" t="s">
        <v>158</v>
      </c>
      <c r="M70" s="310" t="s">
        <v>166</v>
      </c>
      <c r="O70" s="290">
        <v>55</v>
      </c>
      <c r="P70" s="310" t="s">
        <v>158</v>
      </c>
      <c r="Q70" s="310" t="s">
        <v>166</v>
      </c>
      <c r="R70" s="310" t="s">
        <v>158</v>
      </c>
      <c r="S70" s="310" t="s">
        <v>166</v>
      </c>
      <c r="T70" s="310" t="s">
        <v>158</v>
      </c>
      <c r="U70" s="310" t="s">
        <v>166</v>
      </c>
      <c r="V70" s="312" t="s">
        <v>158</v>
      </c>
      <c r="W70" s="312" t="s">
        <v>166</v>
      </c>
      <c r="Z70" s="277"/>
    </row>
    <row r="71" spans="1:26" ht="14.1" customHeight="1">
      <c r="A71" s="286">
        <v>56</v>
      </c>
      <c r="B71" s="308" t="s">
        <v>158</v>
      </c>
      <c r="C71" s="308" t="s">
        <v>166</v>
      </c>
      <c r="D71" s="308" t="s">
        <v>158</v>
      </c>
      <c r="E71" s="308" t="s">
        <v>166</v>
      </c>
      <c r="F71" s="308" t="s">
        <v>158</v>
      </c>
      <c r="G71" s="308" t="s">
        <v>166</v>
      </c>
      <c r="H71" s="308" t="s">
        <v>158</v>
      </c>
      <c r="I71" s="308" t="s">
        <v>166</v>
      </c>
      <c r="J71" s="308" t="s">
        <v>158</v>
      </c>
      <c r="K71" s="308" t="s">
        <v>166</v>
      </c>
      <c r="L71" s="308" t="s">
        <v>158</v>
      </c>
      <c r="M71" s="308" t="s">
        <v>166</v>
      </c>
      <c r="O71" s="286">
        <v>56</v>
      </c>
      <c r="P71" s="308" t="s">
        <v>158</v>
      </c>
      <c r="Q71" s="308" t="s">
        <v>166</v>
      </c>
      <c r="R71" s="308" t="s">
        <v>158</v>
      </c>
      <c r="S71" s="308" t="s">
        <v>166</v>
      </c>
      <c r="T71" s="308" t="s">
        <v>158</v>
      </c>
      <c r="U71" s="308" t="s">
        <v>166</v>
      </c>
      <c r="V71" s="311" t="s">
        <v>158</v>
      </c>
      <c r="W71" s="311" t="s">
        <v>166</v>
      </c>
      <c r="Z71" s="277"/>
    </row>
    <row r="72" spans="1:26" ht="14.1" customHeight="1">
      <c r="A72" s="286">
        <v>57</v>
      </c>
      <c r="B72" s="308" t="s">
        <v>158</v>
      </c>
      <c r="C72" s="308" t="s">
        <v>166</v>
      </c>
      <c r="D72" s="308" t="s">
        <v>158</v>
      </c>
      <c r="E72" s="308" t="s">
        <v>166</v>
      </c>
      <c r="F72" s="308" t="s">
        <v>158</v>
      </c>
      <c r="G72" s="308" t="s">
        <v>166</v>
      </c>
      <c r="H72" s="308" t="s">
        <v>158</v>
      </c>
      <c r="I72" s="308" t="s">
        <v>166</v>
      </c>
      <c r="J72" s="308" t="s">
        <v>158</v>
      </c>
      <c r="K72" s="308" t="s">
        <v>166</v>
      </c>
      <c r="L72" s="308" t="s">
        <v>158</v>
      </c>
      <c r="M72" s="308" t="s">
        <v>166</v>
      </c>
      <c r="O72" s="286">
        <v>57</v>
      </c>
      <c r="P72" s="308" t="s">
        <v>158</v>
      </c>
      <c r="Q72" s="308" t="s">
        <v>166</v>
      </c>
      <c r="R72" s="308" t="s">
        <v>158</v>
      </c>
      <c r="S72" s="308" t="s">
        <v>166</v>
      </c>
      <c r="T72" s="308" t="s">
        <v>158</v>
      </c>
      <c r="U72" s="308" t="s">
        <v>166</v>
      </c>
      <c r="V72" s="311" t="s">
        <v>158</v>
      </c>
      <c r="W72" s="311" t="s">
        <v>166</v>
      </c>
      <c r="Z72" s="277"/>
    </row>
    <row r="73" spans="1:26" ht="14.1" customHeight="1">
      <c r="A73" s="286">
        <v>58</v>
      </c>
      <c r="B73" s="308" t="s">
        <v>158</v>
      </c>
      <c r="C73" s="308" t="s">
        <v>166</v>
      </c>
      <c r="D73" s="308" t="s">
        <v>158</v>
      </c>
      <c r="E73" s="308" t="s">
        <v>166</v>
      </c>
      <c r="F73" s="308" t="s">
        <v>158</v>
      </c>
      <c r="G73" s="308" t="s">
        <v>166</v>
      </c>
      <c r="H73" s="308" t="s">
        <v>158</v>
      </c>
      <c r="I73" s="308" t="s">
        <v>166</v>
      </c>
      <c r="J73" s="308" t="s">
        <v>158</v>
      </c>
      <c r="K73" s="308" t="s">
        <v>166</v>
      </c>
      <c r="L73" s="308" t="s">
        <v>158</v>
      </c>
      <c r="M73" s="308" t="s">
        <v>166</v>
      </c>
      <c r="O73" s="286">
        <v>58</v>
      </c>
      <c r="P73" s="308" t="s">
        <v>158</v>
      </c>
      <c r="Q73" s="308" t="s">
        <v>166</v>
      </c>
      <c r="R73" s="308" t="s">
        <v>158</v>
      </c>
      <c r="S73" s="308" t="s">
        <v>166</v>
      </c>
      <c r="T73" s="308" t="s">
        <v>158</v>
      </c>
      <c r="U73" s="308" t="s">
        <v>166</v>
      </c>
      <c r="V73" s="311" t="s">
        <v>158</v>
      </c>
      <c r="W73" s="311" t="s">
        <v>166</v>
      </c>
      <c r="Z73" s="277"/>
    </row>
    <row r="74" spans="1:26" ht="14.1" customHeight="1">
      <c r="A74" s="283">
        <v>59</v>
      </c>
      <c r="B74" s="306" t="s">
        <v>158</v>
      </c>
      <c r="C74" s="306" t="s">
        <v>166</v>
      </c>
      <c r="D74" s="306" t="s">
        <v>158</v>
      </c>
      <c r="E74" s="306" t="s">
        <v>166</v>
      </c>
      <c r="F74" s="306" t="s">
        <v>158</v>
      </c>
      <c r="G74" s="306" t="s">
        <v>166</v>
      </c>
      <c r="H74" s="306" t="s">
        <v>158</v>
      </c>
      <c r="I74" s="306" t="s">
        <v>166</v>
      </c>
      <c r="J74" s="306" t="s">
        <v>158</v>
      </c>
      <c r="K74" s="306" t="s">
        <v>166</v>
      </c>
      <c r="L74" s="306" t="s">
        <v>158</v>
      </c>
      <c r="M74" s="306" t="s">
        <v>166</v>
      </c>
      <c r="O74" s="283">
        <v>59</v>
      </c>
      <c r="P74" s="306" t="s">
        <v>158</v>
      </c>
      <c r="Q74" s="306" t="s">
        <v>166</v>
      </c>
      <c r="R74" s="306" t="s">
        <v>158</v>
      </c>
      <c r="S74" s="306" t="s">
        <v>166</v>
      </c>
      <c r="T74" s="306" t="s">
        <v>158</v>
      </c>
      <c r="U74" s="306" t="s">
        <v>166</v>
      </c>
      <c r="V74" s="304" t="s">
        <v>158</v>
      </c>
      <c r="W74" s="304" t="s">
        <v>166</v>
      </c>
      <c r="Z74" s="277"/>
    </row>
    <row r="75" spans="1:26" ht="14.1" customHeight="1">
      <c r="A75" s="286">
        <v>60</v>
      </c>
      <c r="B75" s="308" t="s">
        <v>158</v>
      </c>
      <c r="C75" s="308" t="s">
        <v>166</v>
      </c>
      <c r="D75" s="308" t="s">
        <v>158</v>
      </c>
      <c r="E75" s="308" t="s">
        <v>166</v>
      </c>
      <c r="F75" s="308" t="s">
        <v>158</v>
      </c>
      <c r="G75" s="308" t="s">
        <v>166</v>
      </c>
      <c r="H75" s="308" t="s">
        <v>158</v>
      </c>
      <c r="I75" s="308" t="s">
        <v>166</v>
      </c>
      <c r="J75" s="308" t="s">
        <v>158</v>
      </c>
      <c r="K75" s="308" t="s">
        <v>166</v>
      </c>
      <c r="L75" s="308" t="s">
        <v>158</v>
      </c>
      <c r="M75" s="308" t="s">
        <v>166</v>
      </c>
      <c r="O75" s="286">
        <v>60</v>
      </c>
      <c r="P75" s="308" t="s">
        <v>158</v>
      </c>
      <c r="Q75" s="308" t="s">
        <v>166</v>
      </c>
      <c r="R75" s="308" t="s">
        <v>158</v>
      </c>
      <c r="S75" s="308" t="s">
        <v>166</v>
      </c>
      <c r="T75" s="308" t="s">
        <v>158</v>
      </c>
      <c r="U75" s="308" t="s">
        <v>166</v>
      </c>
      <c r="V75" s="311" t="s">
        <v>158</v>
      </c>
      <c r="W75" s="311" t="s">
        <v>166</v>
      </c>
      <c r="Z75" s="277"/>
    </row>
    <row r="76" spans="1:26" ht="14.1" customHeight="1">
      <c r="A76" s="286">
        <v>61</v>
      </c>
      <c r="B76" s="308" t="s">
        <v>158</v>
      </c>
      <c r="C76" s="308" t="s">
        <v>166</v>
      </c>
      <c r="D76" s="308" t="s">
        <v>158</v>
      </c>
      <c r="E76" s="308" t="s">
        <v>166</v>
      </c>
      <c r="F76" s="308" t="s">
        <v>158</v>
      </c>
      <c r="G76" s="308" t="s">
        <v>166</v>
      </c>
      <c r="H76" s="308" t="s">
        <v>158</v>
      </c>
      <c r="I76" s="308" t="s">
        <v>166</v>
      </c>
      <c r="J76" s="308" t="s">
        <v>158</v>
      </c>
      <c r="K76" s="308" t="s">
        <v>166</v>
      </c>
      <c r="L76" s="308" t="s">
        <v>158</v>
      </c>
      <c r="M76" s="308" t="s">
        <v>166</v>
      </c>
      <c r="O76" s="286">
        <v>61</v>
      </c>
      <c r="P76" s="308" t="s">
        <v>158</v>
      </c>
      <c r="Q76" s="308" t="s">
        <v>166</v>
      </c>
      <c r="R76" s="308" t="s">
        <v>158</v>
      </c>
      <c r="S76" s="308" t="s">
        <v>166</v>
      </c>
      <c r="T76" s="308" t="s">
        <v>158</v>
      </c>
      <c r="U76" s="308" t="s">
        <v>166</v>
      </c>
      <c r="V76" s="311" t="s">
        <v>158</v>
      </c>
      <c r="W76" s="311" t="s">
        <v>166</v>
      </c>
      <c r="Z76" s="277"/>
    </row>
    <row r="77" spans="1:26" ht="14.1" customHeight="1">
      <c r="A77" s="286">
        <v>62</v>
      </c>
      <c r="B77" s="308" t="s">
        <v>158</v>
      </c>
      <c r="C77" s="308" t="s">
        <v>166</v>
      </c>
      <c r="D77" s="308" t="s">
        <v>158</v>
      </c>
      <c r="E77" s="308" t="s">
        <v>166</v>
      </c>
      <c r="F77" s="308" t="s">
        <v>158</v>
      </c>
      <c r="G77" s="308" t="s">
        <v>166</v>
      </c>
      <c r="H77" s="308" t="s">
        <v>158</v>
      </c>
      <c r="I77" s="308" t="s">
        <v>166</v>
      </c>
      <c r="J77" s="308" t="s">
        <v>158</v>
      </c>
      <c r="K77" s="308" t="s">
        <v>166</v>
      </c>
      <c r="L77" s="308" t="s">
        <v>158</v>
      </c>
      <c r="M77" s="308" t="s">
        <v>166</v>
      </c>
      <c r="O77" s="286">
        <v>62</v>
      </c>
      <c r="P77" s="308" t="s">
        <v>158</v>
      </c>
      <c r="Q77" s="308" t="s">
        <v>166</v>
      </c>
      <c r="R77" s="308" t="s">
        <v>158</v>
      </c>
      <c r="S77" s="308" t="s">
        <v>166</v>
      </c>
      <c r="T77" s="308" t="s">
        <v>158</v>
      </c>
      <c r="U77" s="308" t="s">
        <v>166</v>
      </c>
      <c r="V77" s="311" t="s">
        <v>158</v>
      </c>
      <c r="W77" s="311" t="s">
        <v>166</v>
      </c>
      <c r="Z77" s="277"/>
    </row>
    <row r="78" spans="1:26" ht="14.1" customHeight="1">
      <c r="A78" s="286">
        <v>63</v>
      </c>
      <c r="B78" s="308" t="s">
        <v>158</v>
      </c>
      <c r="C78" s="308" t="s">
        <v>166</v>
      </c>
      <c r="D78" s="308" t="s">
        <v>158</v>
      </c>
      <c r="E78" s="308" t="s">
        <v>166</v>
      </c>
      <c r="F78" s="308" t="s">
        <v>158</v>
      </c>
      <c r="G78" s="308" t="s">
        <v>166</v>
      </c>
      <c r="H78" s="308" t="s">
        <v>158</v>
      </c>
      <c r="I78" s="308" t="s">
        <v>166</v>
      </c>
      <c r="J78" s="308" t="s">
        <v>158</v>
      </c>
      <c r="K78" s="308" t="s">
        <v>166</v>
      </c>
      <c r="L78" s="308" t="s">
        <v>158</v>
      </c>
      <c r="M78" s="308" t="s">
        <v>166</v>
      </c>
      <c r="O78" s="286">
        <v>63</v>
      </c>
      <c r="P78" s="308" t="s">
        <v>158</v>
      </c>
      <c r="Q78" s="308" t="s">
        <v>166</v>
      </c>
      <c r="R78" s="308" t="s">
        <v>158</v>
      </c>
      <c r="S78" s="308" t="s">
        <v>166</v>
      </c>
      <c r="T78" s="308" t="s">
        <v>158</v>
      </c>
      <c r="U78" s="308" t="s">
        <v>166</v>
      </c>
      <c r="V78" s="311" t="s">
        <v>158</v>
      </c>
      <c r="W78" s="311" t="s">
        <v>166</v>
      </c>
      <c r="Z78" s="277"/>
    </row>
    <row r="79" spans="1:26" ht="14.1" customHeight="1">
      <c r="A79" s="286">
        <v>64</v>
      </c>
      <c r="B79" s="308" t="s">
        <v>158</v>
      </c>
      <c r="C79" s="308" t="s">
        <v>166</v>
      </c>
      <c r="D79" s="308" t="s">
        <v>158</v>
      </c>
      <c r="E79" s="308" t="s">
        <v>166</v>
      </c>
      <c r="F79" s="308" t="s">
        <v>158</v>
      </c>
      <c r="G79" s="308" t="s">
        <v>166</v>
      </c>
      <c r="H79" s="308" t="s">
        <v>158</v>
      </c>
      <c r="I79" s="308" t="s">
        <v>166</v>
      </c>
      <c r="J79" s="308" t="s">
        <v>158</v>
      </c>
      <c r="K79" s="308" t="s">
        <v>166</v>
      </c>
      <c r="L79" s="308" t="s">
        <v>158</v>
      </c>
      <c r="M79" s="308" t="s">
        <v>166</v>
      </c>
      <c r="O79" s="286">
        <v>64</v>
      </c>
      <c r="P79" s="308" t="s">
        <v>158</v>
      </c>
      <c r="Q79" s="308" t="s">
        <v>166</v>
      </c>
      <c r="R79" s="308" t="s">
        <v>158</v>
      </c>
      <c r="S79" s="308" t="s">
        <v>166</v>
      </c>
      <c r="T79" s="308" t="s">
        <v>158</v>
      </c>
      <c r="U79" s="308" t="s">
        <v>166</v>
      </c>
      <c r="V79" s="311" t="s">
        <v>158</v>
      </c>
      <c r="W79" s="311" t="s">
        <v>166</v>
      </c>
      <c r="Z79" s="277"/>
    </row>
    <row r="80" spans="1:26" ht="14.1" customHeight="1">
      <c r="A80" s="290">
        <v>65</v>
      </c>
      <c r="B80" s="310" t="s">
        <v>158</v>
      </c>
      <c r="C80" s="310" t="s">
        <v>166</v>
      </c>
      <c r="D80" s="310" t="s">
        <v>158</v>
      </c>
      <c r="E80" s="310" t="s">
        <v>166</v>
      </c>
      <c r="F80" s="310" t="s">
        <v>158</v>
      </c>
      <c r="G80" s="310" t="s">
        <v>166</v>
      </c>
      <c r="H80" s="310" t="s">
        <v>158</v>
      </c>
      <c r="I80" s="310" t="s">
        <v>166</v>
      </c>
      <c r="J80" s="310" t="s">
        <v>158</v>
      </c>
      <c r="K80" s="310" t="s">
        <v>166</v>
      </c>
      <c r="L80" s="310" t="s">
        <v>158</v>
      </c>
      <c r="M80" s="310" t="s">
        <v>166</v>
      </c>
      <c r="O80" s="290">
        <v>65</v>
      </c>
      <c r="P80" s="310" t="s">
        <v>158</v>
      </c>
      <c r="Q80" s="310" t="s">
        <v>166</v>
      </c>
      <c r="R80" s="310" t="s">
        <v>158</v>
      </c>
      <c r="S80" s="310" t="s">
        <v>166</v>
      </c>
      <c r="T80" s="310" t="s">
        <v>158</v>
      </c>
      <c r="U80" s="310" t="s">
        <v>166</v>
      </c>
      <c r="V80" s="312" t="s">
        <v>158</v>
      </c>
      <c r="W80" s="312" t="s">
        <v>166</v>
      </c>
      <c r="Z80" s="277"/>
    </row>
    <row r="81" spans="1:26" ht="14.1" customHeight="1">
      <c r="A81" s="286">
        <v>66</v>
      </c>
      <c r="B81" s="308" t="s">
        <v>158</v>
      </c>
      <c r="C81" s="308" t="s">
        <v>166</v>
      </c>
      <c r="D81" s="308" t="s">
        <v>158</v>
      </c>
      <c r="E81" s="308" t="s">
        <v>166</v>
      </c>
      <c r="F81" s="308" t="s">
        <v>158</v>
      </c>
      <c r="G81" s="308" t="s">
        <v>166</v>
      </c>
      <c r="H81" s="308" t="s">
        <v>158</v>
      </c>
      <c r="I81" s="308" t="s">
        <v>166</v>
      </c>
      <c r="J81" s="308" t="s">
        <v>158</v>
      </c>
      <c r="K81" s="308" t="s">
        <v>166</v>
      </c>
      <c r="L81" s="308" t="s">
        <v>158</v>
      </c>
      <c r="M81" s="308" t="s">
        <v>166</v>
      </c>
      <c r="O81" s="286">
        <v>66</v>
      </c>
      <c r="P81" s="308" t="s">
        <v>158</v>
      </c>
      <c r="Q81" s="308" t="s">
        <v>166</v>
      </c>
      <c r="R81" s="308" t="s">
        <v>158</v>
      </c>
      <c r="S81" s="308" t="s">
        <v>166</v>
      </c>
      <c r="T81" s="308" t="s">
        <v>158</v>
      </c>
      <c r="U81" s="308" t="s">
        <v>166</v>
      </c>
      <c r="V81" s="311" t="s">
        <v>158</v>
      </c>
      <c r="W81" s="311" t="s">
        <v>166</v>
      </c>
      <c r="Z81" s="277"/>
    </row>
    <row r="82" spans="1:26" ht="14.1" customHeight="1">
      <c r="A82" s="286">
        <v>67</v>
      </c>
      <c r="B82" s="308" t="s">
        <v>158</v>
      </c>
      <c r="C82" s="308" t="s">
        <v>166</v>
      </c>
      <c r="D82" s="308" t="s">
        <v>158</v>
      </c>
      <c r="E82" s="308" t="s">
        <v>166</v>
      </c>
      <c r="F82" s="308" t="s">
        <v>158</v>
      </c>
      <c r="G82" s="308" t="s">
        <v>166</v>
      </c>
      <c r="H82" s="308" t="s">
        <v>158</v>
      </c>
      <c r="I82" s="308" t="s">
        <v>166</v>
      </c>
      <c r="J82" s="308" t="s">
        <v>158</v>
      </c>
      <c r="K82" s="308" t="s">
        <v>166</v>
      </c>
      <c r="L82" s="308" t="s">
        <v>158</v>
      </c>
      <c r="M82" s="308" t="s">
        <v>166</v>
      </c>
      <c r="O82" s="286">
        <v>67</v>
      </c>
      <c r="P82" s="308" t="s">
        <v>158</v>
      </c>
      <c r="Q82" s="308" t="s">
        <v>166</v>
      </c>
      <c r="R82" s="308" t="s">
        <v>158</v>
      </c>
      <c r="S82" s="308" t="s">
        <v>166</v>
      </c>
      <c r="T82" s="308" t="s">
        <v>158</v>
      </c>
      <c r="U82" s="308" t="s">
        <v>166</v>
      </c>
      <c r="V82" s="311" t="s">
        <v>158</v>
      </c>
      <c r="W82" s="311" t="s">
        <v>166</v>
      </c>
      <c r="Z82" s="277"/>
    </row>
    <row r="83" spans="1:26" ht="14.1" customHeight="1">
      <c r="A83" s="286">
        <v>68</v>
      </c>
      <c r="B83" s="308" t="s">
        <v>158</v>
      </c>
      <c r="C83" s="308" t="s">
        <v>166</v>
      </c>
      <c r="D83" s="308" t="s">
        <v>158</v>
      </c>
      <c r="E83" s="308" t="s">
        <v>166</v>
      </c>
      <c r="F83" s="308" t="s">
        <v>158</v>
      </c>
      <c r="G83" s="308" t="s">
        <v>166</v>
      </c>
      <c r="H83" s="308" t="s">
        <v>158</v>
      </c>
      <c r="I83" s="308" t="s">
        <v>166</v>
      </c>
      <c r="J83" s="308" t="s">
        <v>158</v>
      </c>
      <c r="K83" s="308" t="s">
        <v>166</v>
      </c>
      <c r="L83" s="308" t="s">
        <v>158</v>
      </c>
      <c r="M83" s="308" t="s">
        <v>166</v>
      </c>
      <c r="O83" s="286">
        <v>68</v>
      </c>
      <c r="P83" s="308" t="s">
        <v>158</v>
      </c>
      <c r="Q83" s="308" t="s">
        <v>166</v>
      </c>
      <c r="R83" s="308" t="s">
        <v>158</v>
      </c>
      <c r="S83" s="308" t="s">
        <v>166</v>
      </c>
      <c r="T83" s="308" t="s">
        <v>158</v>
      </c>
      <c r="U83" s="308" t="s">
        <v>166</v>
      </c>
      <c r="V83" s="311" t="s">
        <v>158</v>
      </c>
      <c r="W83" s="311" t="s">
        <v>166</v>
      </c>
      <c r="Z83" s="277"/>
    </row>
    <row r="84" spans="1:26" ht="14.1" customHeight="1">
      <c r="A84" s="283">
        <v>69</v>
      </c>
      <c r="B84" s="306">
        <v>93</v>
      </c>
      <c r="C84" s="306">
        <v>11306592</v>
      </c>
      <c r="D84" s="306">
        <v>10</v>
      </c>
      <c r="E84" s="306">
        <v>7360078</v>
      </c>
      <c r="F84" s="306">
        <v>22</v>
      </c>
      <c r="G84" s="306">
        <v>23092000</v>
      </c>
      <c r="H84" s="306">
        <v>33</v>
      </c>
      <c r="I84" s="306">
        <v>39271434</v>
      </c>
      <c r="J84" s="306">
        <v>36</v>
      </c>
      <c r="K84" s="306">
        <v>49935324</v>
      </c>
      <c r="L84" s="306">
        <v>6</v>
      </c>
      <c r="M84" s="306">
        <v>9711454</v>
      </c>
      <c r="O84" s="283">
        <v>69</v>
      </c>
      <c r="P84" s="306" t="s">
        <v>158</v>
      </c>
      <c r="Q84" s="306" t="s">
        <v>166</v>
      </c>
      <c r="R84" s="306" t="s">
        <v>158</v>
      </c>
      <c r="S84" s="306" t="s">
        <v>166</v>
      </c>
      <c r="T84" s="306" t="s">
        <v>158</v>
      </c>
      <c r="U84" s="306" t="s">
        <v>166</v>
      </c>
      <c r="V84" s="304">
        <v>200</v>
      </c>
      <c r="W84" s="304">
        <v>140676882</v>
      </c>
      <c r="Z84" s="277"/>
    </row>
    <row r="85" spans="1:26" ht="14.1" customHeight="1">
      <c r="A85" s="286">
        <v>70</v>
      </c>
      <c r="B85" s="308">
        <v>620</v>
      </c>
      <c r="C85" s="308">
        <v>110526810</v>
      </c>
      <c r="D85" s="308">
        <v>37</v>
      </c>
      <c r="E85" s="308">
        <v>39217098</v>
      </c>
      <c r="F85" s="308">
        <v>94</v>
      </c>
      <c r="G85" s="308">
        <v>114129375</v>
      </c>
      <c r="H85" s="308">
        <v>165</v>
      </c>
      <c r="I85" s="308">
        <v>225476993</v>
      </c>
      <c r="J85" s="308">
        <v>180</v>
      </c>
      <c r="K85" s="308">
        <v>275947606</v>
      </c>
      <c r="L85" s="308">
        <v>71</v>
      </c>
      <c r="M85" s="308">
        <v>129132323</v>
      </c>
      <c r="O85" s="286">
        <v>70</v>
      </c>
      <c r="P85" s="308" t="s">
        <v>158</v>
      </c>
      <c r="Q85" s="308" t="s">
        <v>166</v>
      </c>
      <c r="R85" s="308" t="s">
        <v>158</v>
      </c>
      <c r="S85" s="308" t="s">
        <v>166</v>
      </c>
      <c r="T85" s="308" t="s">
        <v>158</v>
      </c>
      <c r="U85" s="308" t="s">
        <v>166</v>
      </c>
      <c r="V85" s="311">
        <v>1167</v>
      </c>
      <c r="W85" s="311">
        <v>894430205</v>
      </c>
      <c r="Z85" s="277"/>
    </row>
    <row r="86" spans="1:26" ht="14.1" customHeight="1">
      <c r="A86" s="286">
        <v>71</v>
      </c>
      <c r="B86" s="308">
        <v>866</v>
      </c>
      <c r="C86" s="308">
        <v>131924261</v>
      </c>
      <c r="D86" s="308">
        <v>59</v>
      </c>
      <c r="E86" s="308">
        <v>53899894</v>
      </c>
      <c r="F86" s="308">
        <v>121</v>
      </c>
      <c r="G86" s="308">
        <v>143847587</v>
      </c>
      <c r="H86" s="308">
        <v>237</v>
      </c>
      <c r="I86" s="308">
        <v>322832818</v>
      </c>
      <c r="J86" s="308">
        <v>250</v>
      </c>
      <c r="K86" s="308">
        <v>372148224</v>
      </c>
      <c r="L86" s="308">
        <v>87</v>
      </c>
      <c r="M86" s="308">
        <v>143993221</v>
      </c>
      <c r="O86" s="286">
        <v>71</v>
      </c>
      <c r="P86" s="308">
        <v>1</v>
      </c>
      <c r="Q86" s="308">
        <v>1732192</v>
      </c>
      <c r="R86" s="308" t="s">
        <v>158</v>
      </c>
      <c r="S86" s="308" t="s">
        <v>166</v>
      </c>
      <c r="T86" s="308" t="s">
        <v>158</v>
      </c>
      <c r="U86" s="308" t="s">
        <v>166</v>
      </c>
      <c r="V86" s="311">
        <v>1621</v>
      </c>
      <c r="W86" s="311">
        <v>1170378197</v>
      </c>
      <c r="Z86" s="277"/>
    </row>
    <row r="87" spans="1:26" ht="14.1" customHeight="1">
      <c r="A87" s="286">
        <v>72</v>
      </c>
      <c r="B87" s="308">
        <v>605</v>
      </c>
      <c r="C87" s="308">
        <v>78752290</v>
      </c>
      <c r="D87" s="308">
        <v>28</v>
      </c>
      <c r="E87" s="308">
        <v>30577040</v>
      </c>
      <c r="F87" s="308">
        <v>34</v>
      </c>
      <c r="G87" s="308">
        <v>46450004</v>
      </c>
      <c r="H87" s="308">
        <v>43</v>
      </c>
      <c r="I87" s="308">
        <v>65044242</v>
      </c>
      <c r="J87" s="308">
        <v>41</v>
      </c>
      <c r="K87" s="308">
        <v>68033345</v>
      </c>
      <c r="L87" s="308">
        <v>16</v>
      </c>
      <c r="M87" s="308">
        <v>26305823</v>
      </c>
      <c r="O87" s="286">
        <v>72</v>
      </c>
      <c r="P87" s="308" t="s">
        <v>158</v>
      </c>
      <c r="Q87" s="308" t="s">
        <v>166</v>
      </c>
      <c r="R87" s="308" t="s">
        <v>158</v>
      </c>
      <c r="S87" s="308" t="s">
        <v>166</v>
      </c>
      <c r="T87" s="308" t="s">
        <v>158</v>
      </c>
      <c r="U87" s="308" t="s">
        <v>166</v>
      </c>
      <c r="V87" s="311">
        <v>767</v>
      </c>
      <c r="W87" s="311">
        <v>315162744</v>
      </c>
      <c r="Z87" s="277"/>
    </row>
    <row r="88" spans="1:26" ht="14.1" customHeight="1">
      <c r="A88" s="286">
        <v>73</v>
      </c>
      <c r="B88" s="308">
        <v>410</v>
      </c>
      <c r="C88" s="308">
        <v>28120668</v>
      </c>
      <c r="D88" s="308">
        <v>2</v>
      </c>
      <c r="E88" s="308">
        <v>2210742</v>
      </c>
      <c r="F88" s="308">
        <v>8</v>
      </c>
      <c r="G88" s="308">
        <v>10207485</v>
      </c>
      <c r="H88" s="308">
        <v>17</v>
      </c>
      <c r="I88" s="308">
        <v>22307838</v>
      </c>
      <c r="J88" s="308">
        <v>16</v>
      </c>
      <c r="K88" s="308">
        <v>25483718</v>
      </c>
      <c r="L88" s="308">
        <v>7</v>
      </c>
      <c r="M88" s="308">
        <v>11403358</v>
      </c>
      <c r="O88" s="286">
        <v>73</v>
      </c>
      <c r="P88" s="308" t="s">
        <v>158</v>
      </c>
      <c r="Q88" s="308" t="s">
        <v>166</v>
      </c>
      <c r="R88" s="308" t="s">
        <v>158</v>
      </c>
      <c r="S88" s="308" t="s">
        <v>166</v>
      </c>
      <c r="T88" s="308" t="s">
        <v>158</v>
      </c>
      <c r="U88" s="308" t="s">
        <v>166</v>
      </c>
      <c r="V88" s="311">
        <v>460</v>
      </c>
      <c r="W88" s="311">
        <v>99733809</v>
      </c>
      <c r="Z88" s="277"/>
    </row>
    <row r="89" spans="1:26" ht="14.1" customHeight="1">
      <c r="A89" s="286">
        <v>74</v>
      </c>
      <c r="B89" s="308">
        <v>8272</v>
      </c>
      <c r="C89" s="308">
        <v>1203211722</v>
      </c>
      <c r="D89" s="308">
        <v>547</v>
      </c>
      <c r="E89" s="308">
        <v>513094398</v>
      </c>
      <c r="F89" s="308">
        <v>945</v>
      </c>
      <c r="G89" s="308">
        <v>1099902443</v>
      </c>
      <c r="H89" s="308">
        <v>2724</v>
      </c>
      <c r="I89" s="308">
        <v>3754070775</v>
      </c>
      <c r="J89" s="308">
        <v>4902</v>
      </c>
      <c r="K89" s="308">
        <v>7869540272</v>
      </c>
      <c r="L89" s="308">
        <v>3125</v>
      </c>
      <c r="M89" s="308">
        <v>5561651739</v>
      </c>
      <c r="O89" s="286">
        <v>74</v>
      </c>
      <c r="P89" s="308">
        <v>220</v>
      </c>
      <c r="Q89" s="308">
        <v>410285996</v>
      </c>
      <c r="R89" s="308" t="s">
        <v>158</v>
      </c>
      <c r="S89" s="308" t="s">
        <v>166</v>
      </c>
      <c r="T89" s="308" t="s">
        <v>158</v>
      </c>
      <c r="U89" s="308" t="s">
        <v>166</v>
      </c>
      <c r="V89" s="311">
        <v>20735</v>
      </c>
      <c r="W89" s="311">
        <v>20411757345</v>
      </c>
      <c r="Z89" s="277"/>
    </row>
    <row r="90" spans="1:26" ht="14.1" customHeight="1">
      <c r="A90" s="290">
        <v>75</v>
      </c>
      <c r="B90" s="310">
        <v>18313</v>
      </c>
      <c r="C90" s="310">
        <v>2615869701</v>
      </c>
      <c r="D90" s="310">
        <v>1091</v>
      </c>
      <c r="E90" s="310">
        <v>990338006</v>
      </c>
      <c r="F90" s="310">
        <v>1863</v>
      </c>
      <c r="G90" s="310">
        <v>2155450066</v>
      </c>
      <c r="H90" s="310">
        <v>5959</v>
      </c>
      <c r="I90" s="310">
        <v>8214305193</v>
      </c>
      <c r="J90" s="310">
        <v>11348</v>
      </c>
      <c r="K90" s="310">
        <v>18116304468</v>
      </c>
      <c r="L90" s="310">
        <v>7181</v>
      </c>
      <c r="M90" s="310">
        <v>12691634687</v>
      </c>
      <c r="O90" s="290">
        <v>75</v>
      </c>
      <c r="P90" s="310">
        <v>645</v>
      </c>
      <c r="Q90" s="310">
        <v>1186418896</v>
      </c>
      <c r="R90" s="310">
        <v>1</v>
      </c>
      <c r="S90" s="310">
        <v>1999155</v>
      </c>
      <c r="T90" s="310" t="s">
        <v>158</v>
      </c>
      <c r="U90" s="310" t="s">
        <v>166</v>
      </c>
      <c r="V90" s="312">
        <v>46401</v>
      </c>
      <c r="W90" s="312">
        <v>45972320172</v>
      </c>
      <c r="Z90" s="277"/>
    </row>
    <row r="91" spans="1:26" ht="14.1" customHeight="1">
      <c r="A91" s="286">
        <v>76</v>
      </c>
      <c r="B91" s="308">
        <v>18093</v>
      </c>
      <c r="C91" s="308">
        <v>2546162880</v>
      </c>
      <c r="D91" s="308">
        <v>1111</v>
      </c>
      <c r="E91" s="308">
        <v>1016652690</v>
      </c>
      <c r="F91" s="308">
        <v>1856</v>
      </c>
      <c r="G91" s="308">
        <v>2125471800</v>
      </c>
      <c r="H91" s="308">
        <v>6065</v>
      </c>
      <c r="I91" s="308">
        <v>8383636699</v>
      </c>
      <c r="J91" s="308">
        <v>11543</v>
      </c>
      <c r="K91" s="308">
        <v>18412166171</v>
      </c>
      <c r="L91" s="308">
        <v>7625</v>
      </c>
      <c r="M91" s="308">
        <v>13362758790</v>
      </c>
      <c r="O91" s="286">
        <v>76</v>
      </c>
      <c r="P91" s="308">
        <v>491</v>
      </c>
      <c r="Q91" s="308">
        <v>912072182</v>
      </c>
      <c r="R91" s="308" t="s">
        <v>158</v>
      </c>
      <c r="S91" s="308" t="s">
        <v>166</v>
      </c>
      <c r="T91" s="308" t="s">
        <v>158</v>
      </c>
      <c r="U91" s="308" t="s">
        <v>166</v>
      </c>
      <c r="V91" s="311">
        <v>46784</v>
      </c>
      <c r="W91" s="311">
        <v>46758921212</v>
      </c>
      <c r="Z91" s="277"/>
    </row>
    <row r="92" spans="1:26" ht="14.1" customHeight="1">
      <c r="A92" s="286">
        <v>77</v>
      </c>
      <c r="B92" s="308">
        <v>18570</v>
      </c>
      <c r="C92" s="308">
        <v>2545237414</v>
      </c>
      <c r="D92" s="308">
        <v>1078</v>
      </c>
      <c r="E92" s="308">
        <v>973351624</v>
      </c>
      <c r="F92" s="308">
        <v>1931</v>
      </c>
      <c r="G92" s="308">
        <v>2193900896</v>
      </c>
      <c r="H92" s="308">
        <v>5969</v>
      </c>
      <c r="I92" s="308">
        <v>8269805854</v>
      </c>
      <c r="J92" s="308">
        <v>12288</v>
      </c>
      <c r="K92" s="308">
        <v>19437749503</v>
      </c>
      <c r="L92" s="308">
        <v>8938</v>
      </c>
      <c r="M92" s="308">
        <v>15499542884</v>
      </c>
      <c r="O92" s="286">
        <v>77</v>
      </c>
      <c r="P92" s="308">
        <v>526</v>
      </c>
      <c r="Q92" s="308">
        <v>993295127</v>
      </c>
      <c r="R92" s="308">
        <v>1</v>
      </c>
      <c r="S92" s="308">
        <v>1902740</v>
      </c>
      <c r="T92" s="308" t="s">
        <v>158</v>
      </c>
      <c r="U92" s="308" t="s">
        <v>166</v>
      </c>
      <c r="V92" s="311">
        <v>49301</v>
      </c>
      <c r="W92" s="311">
        <v>49914786042</v>
      </c>
      <c r="Z92" s="277"/>
    </row>
    <row r="93" spans="1:26" ht="14.1" customHeight="1">
      <c r="A93" s="286">
        <v>78</v>
      </c>
      <c r="B93" s="308">
        <v>14142</v>
      </c>
      <c r="C93" s="308">
        <v>1941675916</v>
      </c>
      <c r="D93" s="308">
        <v>761</v>
      </c>
      <c r="E93" s="308">
        <v>698003242</v>
      </c>
      <c r="F93" s="308">
        <v>1419</v>
      </c>
      <c r="G93" s="308">
        <v>1615785924</v>
      </c>
      <c r="H93" s="308">
        <v>4097</v>
      </c>
      <c r="I93" s="308">
        <v>5728862967</v>
      </c>
      <c r="J93" s="308">
        <v>9016</v>
      </c>
      <c r="K93" s="308">
        <v>14289729328</v>
      </c>
      <c r="L93" s="308">
        <v>7046</v>
      </c>
      <c r="M93" s="308">
        <v>12137555215</v>
      </c>
      <c r="O93" s="286">
        <v>78</v>
      </c>
      <c r="P93" s="308">
        <v>210</v>
      </c>
      <c r="Q93" s="308">
        <v>396725810</v>
      </c>
      <c r="R93" s="308">
        <v>4</v>
      </c>
      <c r="S93" s="308">
        <v>10102573</v>
      </c>
      <c r="T93" s="308" t="s">
        <v>158</v>
      </c>
      <c r="U93" s="308" t="s">
        <v>166</v>
      </c>
      <c r="V93" s="311">
        <v>36695</v>
      </c>
      <c r="W93" s="311">
        <v>36818440975</v>
      </c>
      <c r="Z93" s="277"/>
    </row>
    <row r="94" spans="1:26" ht="14.1" customHeight="1">
      <c r="A94" s="283">
        <v>79</v>
      </c>
      <c r="B94" s="306">
        <v>9565</v>
      </c>
      <c r="C94" s="306">
        <v>1348631167</v>
      </c>
      <c r="D94" s="306">
        <v>532</v>
      </c>
      <c r="E94" s="306">
        <v>492161839</v>
      </c>
      <c r="F94" s="306">
        <v>1078</v>
      </c>
      <c r="G94" s="306">
        <v>1237397474</v>
      </c>
      <c r="H94" s="306">
        <v>2931</v>
      </c>
      <c r="I94" s="306">
        <v>4156225851</v>
      </c>
      <c r="J94" s="306">
        <v>6314</v>
      </c>
      <c r="K94" s="306">
        <v>10306111700</v>
      </c>
      <c r="L94" s="306">
        <v>5246</v>
      </c>
      <c r="M94" s="306">
        <v>9101452489</v>
      </c>
      <c r="O94" s="283">
        <v>79</v>
      </c>
      <c r="P94" s="306">
        <v>132</v>
      </c>
      <c r="Q94" s="306">
        <v>259367728</v>
      </c>
      <c r="R94" s="306" t="s">
        <v>158</v>
      </c>
      <c r="S94" s="306" t="s">
        <v>166</v>
      </c>
      <c r="T94" s="306" t="s">
        <v>158</v>
      </c>
      <c r="U94" s="306" t="s">
        <v>166</v>
      </c>
      <c r="V94" s="304">
        <v>25798</v>
      </c>
      <c r="W94" s="304">
        <v>26901348248</v>
      </c>
      <c r="Z94" s="277"/>
    </row>
    <row r="95" spans="1:26" ht="14.1" customHeight="1">
      <c r="A95" s="286">
        <v>80</v>
      </c>
      <c r="B95" s="308">
        <v>11263</v>
      </c>
      <c r="C95" s="308">
        <v>1564569104</v>
      </c>
      <c r="D95" s="308">
        <v>612</v>
      </c>
      <c r="E95" s="308">
        <v>583332160</v>
      </c>
      <c r="F95" s="308">
        <v>1305</v>
      </c>
      <c r="G95" s="308">
        <v>1521072566</v>
      </c>
      <c r="H95" s="308">
        <v>3497</v>
      </c>
      <c r="I95" s="308">
        <v>4976290871</v>
      </c>
      <c r="J95" s="308">
        <v>7878</v>
      </c>
      <c r="K95" s="308">
        <v>13003860775</v>
      </c>
      <c r="L95" s="308">
        <v>6179</v>
      </c>
      <c r="M95" s="308">
        <v>10739459491</v>
      </c>
      <c r="O95" s="286">
        <v>80</v>
      </c>
      <c r="P95" s="308">
        <v>119</v>
      </c>
      <c r="Q95" s="308">
        <v>241748106</v>
      </c>
      <c r="R95" s="308">
        <v>4</v>
      </c>
      <c r="S95" s="308">
        <v>10703951</v>
      </c>
      <c r="T95" s="308" t="s">
        <v>158</v>
      </c>
      <c r="U95" s="308" t="s">
        <v>166</v>
      </c>
      <c r="V95" s="311">
        <v>30857</v>
      </c>
      <c r="W95" s="311">
        <v>32641037024</v>
      </c>
      <c r="Z95" s="277"/>
    </row>
    <row r="96" spans="1:26" ht="14.1" customHeight="1">
      <c r="A96" s="286">
        <v>81</v>
      </c>
      <c r="B96" s="308">
        <v>11431</v>
      </c>
      <c r="C96" s="308">
        <v>1633017959</v>
      </c>
      <c r="D96" s="308">
        <v>653</v>
      </c>
      <c r="E96" s="308">
        <v>638543693</v>
      </c>
      <c r="F96" s="308">
        <v>1383</v>
      </c>
      <c r="G96" s="308">
        <v>1625236710</v>
      </c>
      <c r="H96" s="308">
        <v>3725</v>
      </c>
      <c r="I96" s="308">
        <v>5428891759</v>
      </c>
      <c r="J96" s="308">
        <v>8356</v>
      </c>
      <c r="K96" s="308">
        <v>13989119295</v>
      </c>
      <c r="L96" s="308">
        <v>5969</v>
      </c>
      <c r="M96" s="308">
        <v>10416528868</v>
      </c>
      <c r="O96" s="286">
        <v>81</v>
      </c>
      <c r="P96" s="308">
        <v>105</v>
      </c>
      <c r="Q96" s="308">
        <v>217504279</v>
      </c>
      <c r="R96" s="308">
        <v>2</v>
      </c>
      <c r="S96" s="308">
        <v>5524681</v>
      </c>
      <c r="T96" s="308" t="s">
        <v>158</v>
      </c>
      <c r="U96" s="308" t="s">
        <v>166</v>
      </c>
      <c r="V96" s="311">
        <v>31624</v>
      </c>
      <c r="W96" s="311">
        <v>33954367244</v>
      </c>
      <c r="Z96" s="277"/>
    </row>
    <row r="97" spans="1:26" ht="14.1" customHeight="1">
      <c r="A97" s="286">
        <v>82</v>
      </c>
      <c r="B97" s="308">
        <v>7466</v>
      </c>
      <c r="C97" s="308">
        <v>1156491685</v>
      </c>
      <c r="D97" s="308">
        <v>593</v>
      </c>
      <c r="E97" s="308">
        <v>615589376</v>
      </c>
      <c r="F97" s="308">
        <v>1259</v>
      </c>
      <c r="G97" s="308">
        <v>1545624435</v>
      </c>
      <c r="H97" s="308">
        <v>3607</v>
      </c>
      <c r="I97" s="308">
        <v>5401467048</v>
      </c>
      <c r="J97" s="308">
        <v>7487</v>
      </c>
      <c r="K97" s="308">
        <v>12828788794</v>
      </c>
      <c r="L97" s="308">
        <v>4703</v>
      </c>
      <c r="M97" s="308">
        <v>8358828486</v>
      </c>
      <c r="O97" s="286">
        <v>82</v>
      </c>
      <c r="P97" s="308">
        <v>79</v>
      </c>
      <c r="Q97" s="308">
        <v>167309672</v>
      </c>
      <c r="R97" s="308">
        <v>3</v>
      </c>
      <c r="S97" s="308">
        <v>8784154</v>
      </c>
      <c r="T97" s="308" t="s">
        <v>158</v>
      </c>
      <c r="U97" s="308" t="s">
        <v>166</v>
      </c>
      <c r="V97" s="311">
        <v>25197</v>
      </c>
      <c r="W97" s="311">
        <v>30082883650</v>
      </c>
      <c r="Z97" s="277"/>
    </row>
    <row r="98" spans="1:26" ht="14.1" customHeight="1">
      <c r="A98" s="286">
        <v>83</v>
      </c>
      <c r="B98" s="308">
        <v>5938</v>
      </c>
      <c r="C98" s="308">
        <v>1071820862</v>
      </c>
      <c r="D98" s="308">
        <v>532</v>
      </c>
      <c r="E98" s="308">
        <v>549176982</v>
      </c>
      <c r="F98" s="308">
        <v>1316</v>
      </c>
      <c r="G98" s="308">
        <v>1657225129</v>
      </c>
      <c r="H98" s="308">
        <v>4088</v>
      </c>
      <c r="I98" s="308">
        <v>6214456460</v>
      </c>
      <c r="J98" s="308">
        <v>7609</v>
      </c>
      <c r="K98" s="308">
        <v>13267517831</v>
      </c>
      <c r="L98" s="308">
        <v>4541</v>
      </c>
      <c r="M98" s="308">
        <v>8170696329</v>
      </c>
      <c r="O98" s="286">
        <v>83</v>
      </c>
      <c r="P98" s="308">
        <v>85</v>
      </c>
      <c r="Q98" s="308">
        <v>182602590</v>
      </c>
      <c r="R98" s="308">
        <v>7</v>
      </c>
      <c r="S98" s="308">
        <v>20043395</v>
      </c>
      <c r="T98" s="308" t="s">
        <v>158</v>
      </c>
      <c r="U98" s="308" t="s">
        <v>166</v>
      </c>
      <c r="V98" s="311">
        <v>24116</v>
      </c>
      <c r="W98" s="311">
        <v>31133539578</v>
      </c>
      <c r="Z98" s="277"/>
    </row>
    <row r="99" spans="1:26" ht="14.1" customHeight="1">
      <c r="A99" s="286">
        <v>84</v>
      </c>
      <c r="B99" s="308">
        <v>4341</v>
      </c>
      <c r="C99" s="308">
        <v>884648583</v>
      </c>
      <c r="D99" s="308">
        <v>528</v>
      </c>
      <c r="E99" s="308">
        <v>554672261</v>
      </c>
      <c r="F99" s="308">
        <v>1158</v>
      </c>
      <c r="G99" s="308">
        <v>1464735180</v>
      </c>
      <c r="H99" s="308">
        <v>4371</v>
      </c>
      <c r="I99" s="308">
        <v>6732139101</v>
      </c>
      <c r="J99" s="308">
        <v>7447</v>
      </c>
      <c r="K99" s="308">
        <v>12980274024</v>
      </c>
      <c r="L99" s="308">
        <v>3710</v>
      </c>
      <c r="M99" s="308">
        <v>6815121388</v>
      </c>
      <c r="O99" s="286">
        <v>84</v>
      </c>
      <c r="P99" s="308">
        <v>120</v>
      </c>
      <c r="Q99" s="308">
        <v>264491481</v>
      </c>
      <c r="R99" s="308">
        <v>4</v>
      </c>
      <c r="S99" s="308">
        <v>10941217</v>
      </c>
      <c r="T99" s="308" t="s">
        <v>158</v>
      </c>
      <c r="U99" s="308" t="s">
        <v>166</v>
      </c>
      <c r="V99" s="311">
        <v>21679</v>
      </c>
      <c r="W99" s="311">
        <v>29707023235</v>
      </c>
      <c r="Z99" s="277"/>
    </row>
    <row r="100" spans="1:26" ht="14.1" customHeight="1">
      <c r="A100" s="290">
        <v>85</v>
      </c>
      <c r="B100" s="310">
        <v>2998</v>
      </c>
      <c r="C100" s="310">
        <v>725104907</v>
      </c>
      <c r="D100" s="310">
        <v>479</v>
      </c>
      <c r="E100" s="310">
        <v>508040058</v>
      </c>
      <c r="F100" s="310">
        <v>1025</v>
      </c>
      <c r="G100" s="310">
        <v>1296438425</v>
      </c>
      <c r="H100" s="310">
        <v>4490</v>
      </c>
      <c r="I100" s="310">
        <v>7054786211</v>
      </c>
      <c r="J100" s="310">
        <v>5599</v>
      </c>
      <c r="K100" s="310">
        <v>9608653891</v>
      </c>
      <c r="L100" s="310">
        <v>2934</v>
      </c>
      <c r="M100" s="310">
        <v>5410863531</v>
      </c>
      <c r="O100" s="290">
        <v>85</v>
      </c>
      <c r="P100" s="310">
        <v>113</v>
      </c>
      <c r="Q100" s="310">
        <v>252187849</v>
      </c>
      <c r="R100" s="310">
        <v>5</v>
      </c>
      <c r="S100" s="310">
        <v>14650844</v>
      </c>
      <c r="T100" s="310" t="s">
        <v>158</v>
      </c>
      <c r="U100" s="310" t="s">
        <v>166</v>
      </c>
      <c r="V100" s="312">
        <v>17643</v>
      </c>
      <c r="W100" s="312">
        <v>24870725716</v>
      </c>
      <c r="Z100" s="277"/>
    </row>
    <row r="101" spans="1:26" ht="14.1" customHeight="1">
      <c r="A101" s="286">
        <v>86</v>
      </c>
      <c r="B101" s="308">
        <v>2116</v>
      </c>
      <c r="C101" s="308">
        <v>608399548</v>
      </c>
      <c r="D101" s="308">
        <v>472</v>
      </c>
      <c r="E101" s="308">
        <v>495215662</v>
      </c>
      <c r="F101" s="308">
        <v>959</v>
      </c>
      <c r="G101" s="308">
        <v>1233991039</v>
      </c>
      <c r="H101" s="308">
        <v>3840</v>
      </c>
      <c r="I101" s="308">
        <v>6073878569</v>
      </c>
      <c r="J101" s="308">
        <v>4397</v>
      </c>
      <c r="K101" s="308">
        <v>7616821620</v>
      </c>
      <c r="L101" s="308">
        <v>2378</v>
      </c>
      <c r="M101" s="308">
        <v>4439433746</v>
      </c>
      <c r="O101" s="286">
        <v>86</v>
      </c>
      <c r="P101" s="308">
        <v>104</v>
      </c>
      <c r="Q101" s="308">
        <v>235894610</v>
      </c>
      <c r="R101" s="308">
        <v>1</v>
      </c>
      <c r="S101" s="308">
        <v>2350602</v>
      </c>
      <c r="T101" s="308" t="s">
        <v>158</v>
      </c>
      <c r="U101" s="308" t="s">
        <v>166</v>
      </c>
      <c r="V101" s="311">
        <v>14267</v>
      </c>
      <c r="W101" s="311">
        <v>20705985396</v>
      </c>
      <c r="Z101" s="277"/>
    </row>
    <row r="102" spans="1:26" ht="14.1" customHeight="1">
      <c r="A102" s="286">
        <v>87</v>
      </c>
      <c r="B102" s="308">
        <v>1788</v>
      </c>
      <c r="C102" s="308">
        <v>563100735</v>
      </c>
      <c r="D102" s="308">
        <v>455</v>
      </c>
      <c r="E102" s="308">
        <v>487378485</v>
      </c>
      <c r="F102" s="308">
        <v>902</v>
      </c>
      <c r="G102" s="308">
        <v>1172607329</v>
      </c>
      <c r="H102" s="308">
        <v>4615</v>
      </c>
      <c r="I102" s="308">
        <v>7298862988</v>
      </c>
      <c r="J102" s="308">
        <v>4546</v>
      </c>
      <c r="K102" s="308">
        <v>7993655628</v>
      </c>
      <c r="L102" s="308">
        <v>2833</v>
      </c>
      <c r="M102" s="308">
        <v>5331408692</v>
      </c>
      <c r="O102" s="286">
        <v>87</v>
      </c>
      <c r="P102" s="308">
        <v>166</v>
      </c>
      <c r="Q102" s="308">
        <v>370453919</v>
      </c>
      <c r="R102" s="308">
        <v>9</v>
      </c>
      <c r="S102" s="308">
        <v>25867298</v>
      </c>
      <c r="T102" s="308" t="s">
        <v>158</v>
      </c>
      <c r="U102" s="308" t="s">
        <v>166</v>
      </c>
      <c r="V102" s="307">
        <v>15314</v>
      </c>
      <c r="W102" s="307">
        <v>23243335074</v>
      </c>
      <c r="Z102" s="277"/>
    </row>
    <row r="103" spans="1:26" ht="14.1" customHeight="1">
      <c r="A103" s="286">
        <v>88</v>
      </c>
      <c r="B103" s="308">
        <v>1512</v>
      </c>
      <c r="C103" s="308">
        <v>553109267</v>
      </c>
      <c r="D103" s="308">
        <v>438</v>
      </c>
      <c r="E103" s="308">
        <v>462095270</v>
      </c>
      <c r="F103" s="308">
        <v>882</v>
      </c>
      <c r="G103" s="308">
        <v>1150484187</v>
      </c>
      <c r="H103" s="308">
        <v>4302</v>
      </c>
      <c r="I103" s="308">
        <v>6754643597</v>
      </c>
      <c r="J103" s="308">
        <v>4133</v>
      </c>
      <c r="K103" s="308">
        <v>7427499575</v>
      </c>
      <c r="L103" s="308">
        <v>2879</v>
      </c>
      <c r="M103" s="308">
        <v>5497354735</v>
      </c>
      <c r="O103" s="286">
        <v>88</v>
      </c>
      <c r="P103" s="308">
        <v>159</v>
      </c>
      <c r="Q103" s="308">
        <v>349139686</v>
      </c>
      <c r="R103" s="308">
        <v>11</v>
      </c>
      <c r="S103" s="308">
        <v>33235727</v>
      </c>
      <c r="T103" s="308" t="s">
        <v>158</v>
      </c>
      <c r="U103" s="308" t="s">
        <v>166</v>
      </c>
      <c r="V103" s="307">
        <v>14316</v>
      </c>
      <c r="W103" s="307">
        <v>22227562044</v>
      </c>
      <c r="Z103" s="277"/>
    </row>
    <row r="104" spans="1:26" ht="14.1" customHeight="1">
      <c r="A104" s="283">
        <v>89</v>
      </c>
      <c r="B104" s="306">
        <v>1241</v>
      </c>
      <c r="C104" s="306">
        <v>488886335</v>
      </c>
      <c r="D104" s="306">
        <v>417</v>
      </c>
      <c r="E104" s="306">
        <v>452520941</v>
      </c>
      <c r="F104" s="306">
        <v>768</v>
      </c>
      <c r="G104" s="306">
        <v>1023564944</v>
      </c>
      <c r="H104" s="306">
        <v>4087</v>
      </c>
      <c r="I104" s="306">
        <v>6540566114</v>
      </c>
      <c r="J104" s="306">
        <v>3495</v>
      </c>
      <c r="K104" s="306">
        <v>6370526574</v>
      </c>
      <c r="L104" s="306">
        <v>2582</v>
      </c>
      <c r="M104" s="306">
        <v>4967493967</v>
      </c>
      <c r="O104" s="283">
        <v>89</v>
      </c>
      <c r="P104" s="306">
        <v>182</v>
      </c>
      <c r="Q104" s="306">
        <v>413235852</v>
      </c>
      <c r="R104" s="306">
        <v>7</v>
      </c>
      <c r="S104" s="306">
        <v>20530779</v>
      </c>
      <c r="T104" s="306" t="s">
        <v>158</v>
      </c>
      <c r="U104" s="306" t="s">
        <v>166</v>
      </c>
      <c r="V104" s="304">
        <v>12779</v>
      </c>
      <c r="W104" s="304">
        <v>20277325506</v>
      </c>
      <c r="Z104" s="277"/>
    </row>
    <row r="105" spans="1:26" ht="14.1" customHeight="1">
      <c r="A105" s="286">
        <v>90</v>
      </c>
      <c r="B105" s="308">
        <v>988</v>
      </c>
      <c r="C105" s="308">
        <v>430789056</v>
      </c>
      <c r="D105" s="308">
        <v>326</v>
      </c>
      <c r="E105" s="308">
        <v>347294611</v>
      </c>
      <c r="F105" s="308">
        <v>688</v>
      </c>
      <c r="G105" s="308">
        <v>949306905</v>
      </c>
      <c r="H105" s="308">
        <v>3330</v>
      </c>
      <c r="I105" s="308">
        <v>5465243805</v>
      </c>
      <c r="J105" s="308">
        <v>3038</v>
      </c>
      <c r="K105" s="308">
        <v>5590867087</v>
      </c>
      <c r="L105" s="308">
        <v>2632</v>
      </c>
      <c r="M105" s="308">
        <v>5130488368</v>
      </c>
      <c r="O105" s="286">
        <v>90</v>
      </c>
      <c r="P105" s="308">
        <v>204</v>
      </c>
      <c r="Q105" s="308">
        <v>471302937</v>
      </c>
      <c r="R105" s="308">
        <v>9</v>
      </c>
      <c r="S105" s="308">
        <v>25327432</v>
      </c>
      <c r="T105" s="308" t="s">
        <v>158</v>
      </c>
      <c r="U105" s="308" t="s">
        <v>166</v>
      </c>
      <c r="V105" s="307">
        <v>11215</v>
      </c>
      <c r="W105" s="307">
        <v>18410620201</v>
      </c>
      <c r="Z105" s="277"/>
    </row>
    <row r="106" spans="1:26" ht="14.1" customHeight="1">
      <c r="A106" s="286">
        <v>91</v>
      </c>
      <c r="B106" s="308">
        <v>789</v>
      </c>
      <c r="C106" s="308">
        <v>363269029</v>
      </c>
      <c r="D106" s="308">
        <v>339</v>
      </c>
      <c r="E106" s="308">
        <v>374014230</v>
      </c>
      <c r="F106" s="308">
        <v>570</v>
      </c>
      <c r="G106" s="308">
        <v>814620737</v>
      </c>
      <c r="H106" s="308">
        <v>2672</v>
      </c>
      <c r="I106" s="308">
        <v>4531232076</v>
      </c>
      <c r="J106" s="308">
        <v>2580</v>
      </c>
      <c r="K106" s="308">
        <v>4794888933</v>
      </c>
      <c r="L106" s="308">
        <v>2186</v>
      </c>
      <c r="M106" s="308">
        <v>4264746175</v>
      </c>
      <c r="O106" s="286">
        <v>91</v>
      </c>
      <c r="P106" s="308">
        <v>260</v>
      </c>
      <c r="Q106" s="308">
        <v>578656630</v>
      </c>
      <c r="R106" s="308">
        <v>7</v>
      </c>
      <c r="S106" s="308">
        <v>19659863</v>
      </c>
      <c r="T106" s="308" t="s">
        <v>158</v>
      </c>
      <c r="U106" s="308" t="s">
        <v>166</v>
      </c>
      <c r="V106" s="307">
        <v>9403</v>
      </c>
      <c r="W106" s="307">
        <v>15741087673</v>
      </c>
      <c r="Z106" s="277"/>
    </row>
    <row r="107" spans="1:26" ht="14.1" customHeight="1">
      <c r="A107" s="286">
        <v>92</v>
      </c>
      <c r="B107" s="308">
        <v>689</v>
      </c>
      <c r="C107" s="308">
        <v>324666037</v>
      </c>
      <c r="D107" s="308">
        <v>295</v>
      </c>
      <c r="E107" s="308">
        <v>329823492</v>
      </c>
      <c r="F107" s="308">
        <v>481</v>
      </c>
      <c r="G107" s="308">
        <v>692314668</v>
      </c>
      <c r="H107" s="308">
        <v>1138</v>
      </c>
      <c r="I107" s="308">
        <v>2056486512</v>
      </c>
      <c r="J107" s="308">
        <v>2336</v>
      </c>
      <c r="K107" s="308">
        <v>4442855974</v>
      </c>
      <c r="L107" s="308">
        <v>2478</v>
      </c>
      <c r="M107" s="308">
        <v>4896058053</v>
      </c>
      <c r="O107" s="286">
        <v>92</v>
      </c>
      <c r="P107" s="308">
        <v>391</v>
      </c>
      <c r="Q107" s="308">
        <v>857367024</v>
      </c>
      <c r="R107" s="308">
        <v>15</v>
      </c>
      <c r="S107" s="308">
        <v>39701535</v>
      </c>
      <c r="T107" s="308">
        <v>1</v>
      </c>
      <c r="U107" s="308">
        <v>3130174</v>
      </c>
      <c r="V107" s="307">
        <v>7824</v>
      </c>
      <c r="W107" s="307">
        <v>13642403469</v>
      </c>
      <c r="Z107" s="277"/>
    </row>
    <row r="108" spans="1:26" ht="14.1" customHeight="1">
      <c r="A108" s="286">
        <v>93</v>
      </c>
      <c r="B108" s="308">
        <v>502</v>
      </c>
      <c r="C108" s="308">
        <v>249108233</v>
      </c>
      <c r="D108" s="308">
        <v>246</v>
      </c>
      <c r="E108" s="308">
        <v>266470202</v>
      </c>
      <c r="F108" s="308">
        <v>338</v>
      </c>
      <c r="G108" s="308">
        <v>484431582</v>
      </c>
      <c r="H108" s="308">
        <v>635</v>
      </c>
      <c r="I108" s="308">
        <v>1137451683</v>
      </c>
      <c r="J108" s="308">
        <v>1801</v>
      </c>
      <c r="K108" s="308">
        <v>3491981596</v>
      </c>
      <c r="L108" s="308">
        <v>1966</v>
      </c>
      <c r="M108" s="308">
        <v>3971188714</v>
      </c>
      <c r="O108" s="286">
        <v>93</v>
      </c>
      <c r="P108" s="308">
        <v>269</v>
      </c>
      <c r="Q108" s="308">
        <v>595716546</v>
      </c>
      <c r="R108" s="308">
        <v>23</v>
      </c>
      <c r="S108" s="308">
        <v>66732439</v>
      </c>
      <c r="T108" s="308" t="s">
        <v>158</v>
      </c>
      <c r="U108" s="308" t="s">
        <v>166</v>
      </c>
      <c r="V108" s="307">
        <v>5780</v>
      </c>
      <c r="W108" s="307">
        <v>10263080995</v>
      </c>
      <c r="Z108" s="277"/>
    </row>
    <row r="109" spans="1:26" ht="14.1" customHeight="1">
      <c r="A109" s="286">
        <v>94</v>
      </c>
      <c r="B109" s="308">
        <v>396</v>
      </c>
      <c r="C109" s="308">
        <v>220882409</v>
      </c>
      <c r="D109" s="308">
        <v>192</v>
      </c>
      <c r="E109" s="308">
        <v>213967275</v>
      </c>
      <c r="F109" s="308">
        <v>274</v>
      </c>
      <c r="G109" s="308">
        <v>383407248</v>
      </c>
      <c r="H109" s="308">
        <v>440</v>
      </c>
      <c r="I109" s="308">
        <v>792533946</v>
      </c>
      <c r="J109" s="308">
        <v>1222</v>
      </c>
      <c r="K109" s="308">
        <v>2452388038</v>
      </c>
      <c r="L109" s="308">
        <v>1846</v>
      </c>
      <c r="M109" s="308">
        <v>3842815671</v>
      </c>
      <c r="O109" s="286">
        <v>94</v>
      </c>
      <c r="P109" s="308">
        <v>253</v>
      </c>
      <c r="Q109" s="308">
        <v>557917449</v>
      </c>
      <c r="R109" s="308">
        <v>21</v>
      </c>
      <c r="S109" s="308">
        <v>59588379</v>
      </c>
      <c r="T109" s="308" t="s">
        <v>158</v>
      </c>
      <c r="U109" s="308" t="s">
        <v>166</v>
      </c>
      <c r="V109" s="307">
        <v>4644</v>
      </c>
      <c r="W109" s="307">
        <v>8523500415</v>
      </c>
      <c r="Z109" s="277"/>
    </row>
    <row r="110" spans="1:26" ht="14.1" customHeight="1">
      <c r="A110" s="290">
        <v>95</v>
      </c>
      <c r="B110" s="310">
        <v>297</v>
      </c>
      <c r="C110" s="310">
        <v>168955340</v>
      </c>
      <c r="D110" s="310">
        <v>137</v>
      </c>
      <c r="E110" s="310">
        <v>151728888</v>
      </c>
      <c r="F110" s="310">
        <v>209</v>
      </c>
      <c r="G110" s="310">
        <v>291694582</v>
      </c>
      <c r="H110" s="310">
        <v>260</v>
      </c>
      <c r="I110" s="310">
        <v>477568537</v>
      </c>
      <c r="J110" s="310">
        <v>774</v>
      </c>
      <c r="K110" s="310">
        <v>1580822782</v>
      </c>
      <c r="L110" s="310">
        <v>1172</v>
      </c>
      <c r="M110" s="310">
        <v>2493863241</v>
      </c>
      <c r="O110" s="290">
        <v>95</v>
      </c>
      <c r="P110" s="310">
        <v>173</v>
      </c>
      <c r="Q110" s="310">
        <v>407710617</v>
      </c>
      <c r="R110" s="310">
        <v>16</v>
      </c>
      <c r="S110" s="310">
        <v>48234282</v>
      </c>
      <c r="T110" s="310" t="s">
        <v>158</v>
      </c>
      <c r="U110" s="310" t="s">
        <v>166</v>
      </c>
      <c r="V110" s="309">
        <v>3038</v>
      </c>
      <c r="W110" s="309">
        <v>5620578269</v>
      </c>
      <c r="Z110" s="277"/>
    </row>
    <row r="111" spans="1:26" ht="14.1" customHeight="1">
      <c r="A111" s="286">
        <v>96</v>
      </c>
      <c r="B111" s="308">
        <v>211</v>
      </c>
      <c r="C111" s="308">
        <v>137242796</v>
      </c>
      <c r="D111" s="308">
        <v>110</v>
      </c>
      <c r="E111" s="308">
        <v>129391765</v>
      </c>
      <c r="F111" s="308">
        <v>140</v>
      </c>
      <c r="G111" s="308">
        <v>190707911</v>
      </c>
      <c r="H111" s="308">
        <v>189</v>
      </c>
      <c r="I111" s="308">
        <v>338417634</v>
      </c>
      <c r="J111" s="308">
        <v>541</v>
      </c>
      <c r="K111" s="308">
        <v>1121775348</v>
      </c>
      <c r="L111" s="308">
        <v>850</v>
      </c>
      <c r="M111" s="308">
        <v>1825116278</v>
      </c>
      <c r="O111" s="286">
        <v>96</v>
      </c>
      <c r="P111" s="308">
        <v>134</v>
      </c>
      <c r="Q111" s="308">
        <v>316100691</v>
      </c>
      <c r="R111" s="308">
        <v>5</v>
      </c>
      <c r="S111" s="308">
        <v>14235773</v>
      </c>
      <c r="T111" s="308" t="s">
        <v>158</v>
      </c>
      <c r="U111" s="308" t="s">
        <v>166</v>
      </c>
      <c r="V111" s="307">
        <v>2180</v>
      </c>
      <c r="W111" s="307">
        <v>4072988196</v>
      </c>
      <c r="Z111" s="277"/>
    </row>
    <row r="112" spans="1:26" ht="14.1" customHeight="1">
      <c r="A112" s="286">
        <v>97</v>
      </c>
      <c r="B112" s="308">
        <v>166</v>
      </c>
      <c r="C112" s="308">
        <v>101686412</v>
      </c>
      <c r="D112" s="308">
        <v>61</v>
      </c>
      <c r="E112" s="308">
        <v>69519326</v>
      </c>
      <c r="F112" s="308">
        <v>95</v>
      </c>
      <c r="G112" s="308">
        <v>127712382</v>
      </c>
      <c r="H112" s="308">
        <v>108</v>
      </c>
      <c r="I112" s="308">
        <v>192270832</v>
      </c>
      <c r="J112" s="308">
        <v>376</v>
      </c>
      <c r="K112" s="308">
        <v>783453317</v>
      </c>
      <c r="L112" s="308">
        <v>445</v>
      </c>
      <c r="M112" s="308">
        <v>978214712</v>
      </c>
      <c r="O112" s="286">
        <v>97</v>
      </c>
      <c r="P112" s="308">
        <v>80</v>
      </c>
      <c r="Q112" s="308">
        <v>186800978</v>
      </c>
      <c r="R112" s="308">
        <v>6</v>
      </c>
      <c r="S112" s="308">
        <v>17751895</v>
      </c>
      <c r="T112" s="308" t="s">
        <v>158</v>
      </c>
      <c r="U112" s="308" t="s">
        <v>166</v>
      </c>
      <c r="V112" s="307">
        <v>1337</v>
      </c>
      <c r="W112" s="307">
        <v>2457409854</v>
      </c>
      <c r="Z112" s="277"/>
    </row>
    <row r="113" spans="1:146" ht="14.1" customHeight="1">
      <c r="A113" s="286">
        <v>98</v>
      </c>
      <c r="B113" s="308">
        <v>107</v>
      </c>
      <c r="C113" s="308">
        <v>63315820</v>
      </c>
      <c r="D113" s="308">
        <v>60</v>
      </c>
      <c r="E113" s="308">
        <v>66207495</v>
      </c>
      <c r="F113" s="308">
        <v>57</v>
      </c>
      <c r="G113" s="308">
        <v>73349720</v>
      </c>
      <c r="H113" s="308">
        <v>90</v>
      </c>
      <c r="I113" s="308">
        <v>165035201</v>
      </c>
      <c r="J113" s="308">
        <v>198</v>
      </c>
      <c r="K113" s="308">
        <v>419194621</v>
      </c>
      <c r="L113" s="308">
        <v>198</v>
      </c>
      <c r="M113" s="308">
        <v>455185187</v>
      </c>
      <c r="O113" s="286">
        <v>98</v>
      </c>
      <c r="P113" s="308">
        <v>54</v>
      </c>
      <c r="Q113" s="308">
        <v>133198011</v>
      </c>
      <c r="R113" s="308">
        <v>4</v>
      </c>
      <c r="S113" s="308">
        <v>11287423</v>
      </c>
      <c r="T113" s="308" t="s">
        <v>158</v>
      </c>
      <c r="U113" s="308" t="s">
        <v>166</v>
      </c>
      <c r="V113" s="307">
        <v>768</v>
      </c>
      <c r="W113" s="307">
        <v>1386773478</v>
      </c>
      <c r="Z113" s="277"/>
    </row>
    <row r="114" spans="1:146" ht="14.1" customHeight="1">
      <c r="A114" s="283">
        <v>99</v>
      </c>
      <c r="B114" s="306">
        <v>21</v>
      </c>
      <c r="C114" s="306">
        <v>17363672</v>
      </c>
      <c r="D114" s="306">
        <v>12</v>
      </c>
      <c r="E114" s="306">
        <v>21890836</v>
      </c>
      <c r="F114" s="306">
        <v>14</v>
      </c>
      <c r="G114" s="306">
        <v>29662961</v>
      </c>
      <c r="H114" s="306">
        <v>11</v>
      </c>
      <c r="I114" s="306">
        <v>28602532</v>
      </c>
      <c r="J114" s="306">
        <v>18</v>
      </c>
      <c r="K114" s="306">
        <v>61386120</v>
      </c>
      <c r="L114" s="306">
        <v>18</v>
      </c>
      <c r="M114" s="306">
        <v>66426751</v>
      </c>
      <c r="O114" s="283">
        <v>99</v>
      </c>
      <c r="P114" s="306">
        <v>30</v>
      </c>
      <c r="Q114" s="306">
        <v>107196506</v>
      </c>
      <c r="R114" s="306">
        <v>2</v>
      </c>
      <c r="S114" s="306">
        <v>7244865</v>
      </c>
      <c r="T114" s="306" t="s">
        <v>158</v>
      </c>
      <c r="U114" s="306" t="s">
        <v>166</v>
      </c>
      <c r="V114" s="305">
        <v>126</v>
      </c>
      <c r="W114" s="305">
        <v>339774243</v>
      </c>
      <c r="Z114" s="277"/>
    </row>
    <row r="115" spans="1:146" ht="14.1" customHeight="1">
      <c r="A115" s="286" t="s">
        <v>380</v>
      </c>
      <c r="B115" s="285">
        <v>26</v>
      </c>
      <c r="C115" s="285">
        <v>14876300</v>
      </c>
      <c r="D115" s="285">
        <v>10</v>
      </c>
      <c r="E115" s="285">
        <v>17869909</v>
      </c>
      <c r="F115" s="285">
        <v>11</v>
      </c>
      <c r="G115" s="285">
        <v>22034115</v>
      </c>
      <c r="H115" s="285">
        <v>12</v>
      </c>
      <c r="I115" s="285">
        <v>34704876</v>
      </c>
      <c r="J115" s="285">
        <v>32</v>
      </c>
      <c r="K115" s="285">
        <v>110308295</v>
      </c>
      <c r="L115" s="285">
        <v>27</v>
      </c>
      <c r="M115" s="285">
        <v>94011507</v>
      </c>
      <c r="O115" s="286" t="s">
        <v>380</v>
      </c>
      <c r="P115" s="285">
        <v>17</v>
      </c>
      <c r="Q115" s="285">
        <v>61624269</v>
      </c>
      <c r="R115" s="285">
        <v>4</v>
      </c>
      <c r="S115" s="285">
        <v>14696029</v>
      </c>
      <c r="T115" s="285">
        <v>0</v>
      </c>
      <c r="U115" s="285">
        <v>0</v>
      </c>
      <c r="V115" s="284">
        <v>139</v>
      </c>
      <c r="W115" s="284">
        <v>370125300</v>
      </c>
      <c r="Z115" s="277"/>
    </row>
    <row r="116" spans="1:146" ht="14.1" customHeight="1">
      <c r="A116" s="283" t="s">
        <v>379</v>
      </c>
      <c r="B116" s="304">
        <v>143835</v>
      </c>
      <c r="C116" s="304">
        <v>23902723510</v>
      </c>
      <c r="D116" s="304">
        <v>12223</v>
      </c>
      <c r="E116" s="304">
        <v>12151609568</v>
      </c>
      <c r="F116" s="304">
        <v>23205</v>
      </c>
      <c r="G116" s="304">
        <v>28515857809</v>
      </c>
      <c r="H116" s="304">
        <v>77747</v>
      </c>
      <c r="I116" s="304">
        <v>116877371016</v>
      </c>
      <c r="J116" s="304">
        <v>129797</v>
      </c>
      <c r="K116" s="304">
        <v>219159789777</v>
      </c>
      <c r="L116" s="304">
        <v>91874</v>
      </c>
      <c r="M116" s="304">
        <v>166840445873</v>
      </c>
      <c r="O116" s="283" t="s">
        <v>379</v>
      </c>
      <c r="P116" s="304">
        <v>5322</v>
      </c>
      <c r="Q116" s="304">
        <v>11128057633</v>
      </c>
      <c r="R116" s="304">
        <v>171</v>
      </c>
      <c r="S116" s="304">
        <v>491097031</v>
      </c>
      <c r="T116" s="304">
        <v>1</v>
      </c>
      <c r="U116" s="304">
        <v>3130174</v>
      </c>
      <c r="V116" s="304">
        <v>484175</v>
      </c>
      <c r="W116" s="304">
        <v>579070082391</v>
      </c>
      <c r="X116" s="277"/>
      <c r="Z116" s="277"/>
    </row>
    <row r="117" spans="1:146">
      <c r="P117" s="277"/>
      <c r="Q117" s="277"/>
      <c r="R117" s="277"/>
      <c r="S117" s="277"/>
      <c r="T117" s="277"/>
      <c r="U117" s="277"/>
      <c r="V117" s="277"/>
      <c r="W117" s="277"/>
      <c r="X117" s="277"/>
      <c r="Z117" s="277"/>
    </row>
    <row r="118" spans="1:146">
      <c r="P118" s="277"/>
      <c r="Q118" s="277"/>
      <c r="R118" s="277"/>
      <c r="S118" s="277"/>
      <c r="T118" s="277"/>
      <c r="U118" s="303"/>
      <c r="V118" s="314"/>
      <c r="W118" s="314"/>
      <c r="X118" s="277"/>
      <c r="Z118" s="277"/>
    </row>
    <row r="119" spans="1:146">
      <c r="P119" s="277"/>
      <c r="Q119" s="277"/>
      <c r="R119" s="277"/>
      <c r="S119" s="277"/>
      <c r="T119" s="277"/>
      <c r="U119" s="303"/>
      <c r="V119" s="313"/>
      <c r="W119" s="313"/>
      <c r="X119" s="277"/>
      <c r="Z119" s="277"/>
    </row>
    <row r="120" spans="1:146">
      <c r="P120" s="277"/>
      <c r="Q120" s="277"/>
      <c r="R120" s="277"/>
      <c r="S120" s="277"/>
      <c r="T120" s="277"/>
      <c r="U120" s="277"/>
      <c r="V120" s="277"/>
      <c r="W120" s="277"/>
      <c r="X120" s="277"/>
      <c r="Y120" s="277"/>
      <c r="Z120" s="277"/>
    </row>
    <row r="121" spans="1:146">
      <c r="P121" s="277"/>
      <c r="Q121" s="277"/>
      <c r="R121" s="277"/>
      <c r="S121" s="277"/>
      <c r="T121" s="277"/>
      <c r="U121" s="277"/>
      <c r="V121" s="277"/>
      <c r="W121" s="277"/>
      <c r="X121" s="277"/>
      <c r="Y121" s="277"/>
      <c r="Z121" s="277"/>
      <c r="CP121" s="278"/>
      <c r="CQ121" s="278"/>
      <c r="CR121" s="278"/>
      <c r="CS121" s="278"/>
      <c r="CT121" s="278"/>
      <c r="CU121" s="278"/>
      <c r="CV121" s="278"/>
      <c r="CW121" s="278"/>
      <c r="CX121" s="278"/>
      <c r="CY121" s="278"/>
      <c r="CZ121" s="278"/>
      <c r="DA121" s="278"/>
      <c r="DB121" s="278"/>
      <c r="DC121" s="278"/>
      <c r="DD121" s="278"/>
      <c r="DE121" s="278"/>
      <c r="DF121" s="278"/>
      <c r="DG121" s="278"/>
      <c r="DH121" s="278"/>
      <c r="DI121" s="278"/>
      <c r="DJ121" s="278"/>
      <c r="DK121" s="278"/>
      <c r="DL121" s="278"/>
      <c r="DM121" s="278"/>
      <c r="DN121" s="278"/>
      <c r="DO121" s="278"/>
      <c r="DP121" s="278"/>
      <c r="DQ121" s="278"/>
      <c r="DR121" s="278"/>
      <c r="DS121" s="278"/>
      <c r="DT121" s="278"/>
      <c r="DU121" s="278"/>
      <c r="DV121" s="278"/>
      <c r="DW121" s="278"/>
      <c r="DX121" s="278"/>
      <c r="DY121" s="278"/>
      <c r="DZ121" s="278"/>
      <c r="EA121" s="278"/>
      <c r="EB121" s="278"/>
      <c r="EC121" s="278"/>
      <c r="ED121" s="278"/>
      <c r="EE121" s="278"/>
      <c r="EF121" s="278"/>
      <c r="EG121" s="278"/>
      <c r="EH121" s="278"/>
      <c r="EI121" s="278"/>
      <c r="EJ121" s="278"/>
      <c r="EK121" s="278"/>
      <c r="EL121" s="278"/>
      <c r="EM121" s="278"/>
      <c r="EN121" s="278"/>
      <c r="EO121" s="278"/>
    </row>
    <row r="122" spans="1:146">
      <c r="P122" s="277"/>
      <c r="Q122" s="277"/>
      <c r="R122" s="277"/>
      <c r="S122" s="277"/>
      <c r="T122" s="277"/>
      <c r="U122" s="277"/>
      <c r="V122" s="277"/>
      <c r="W122" s="277"/>
      <c r="X122" s="277"/>
      <c r="Y122" s="277"/>
      <c r="Z122" s="277"/>
      <c r="CP122" s="278"/>
      <c r="CQ122" s="278"/>
      <c r="CR122" s="278"/>
      <c r="CS122" s="278"/>
      <c r="CT122" s="278"/>
      <c r="CU122" s="278"/>
      <c r="CV122" s="278"/>
      <c r="CW122" s="278"/>
      <c r="CX122" s="278"/>
      <c r="CY122" s="278"/>
      <c r="CZ122" s="278"/>
      <c r="DA122" s="278"/>
      <c r="DB122" s="278"/>
      <c r="DC122" s="278"/>
      <c r="DD122" s="278"/>
      <c r="DE122" s="278"/>
      <c r="DF122" s="278"/>
      <c r="DG122" s="278"/>
      <c r="DH122" s="278"/>
      <c r="DI122" s="278"/>
      <c r="DJ122" s="278"/>
      <c r="DK122" s="278"/>
      <c r="DL122" s="278"/>
      <c r="DM122" s="278"/>
      <c r="DN122" s="278"/>
      <c r="DO122" s="278"/>
      <c r="DP122" s="278"/>
      <c r="DQ122" s="278"/>
      <c r="DR122" s="278"/>
      <c r="DS122" s="278"/>
      <c r="DT122" s="278"/>
      <c r="DU122" s="278"/>
      <c r="DV122" s="278"/>
      <c r="DW122" s="278"/>
      <c r="DX122" s="278"/>
      <c r="DY122" s="278"/>
      <c r="DZ122" s="278"/>
      <c r="EA122" s="278"/>
      <c r="EB122" s="278"/>
      <c r="EC122" s="278"/>
      <c r="ED122" s="278"/>
      <c r="EE122" s="278"/>
      <c r="EF122" s="278"/>
      <c r="EG122" s="278"/>
      <c r="EH122" s="278"/>
      <c r="EI122" s="278"/>
      <c r="EJ122" s="278"/>
      <c r="EK122" s="278"/>
      <c r="EL122" s="278"/>
      <c r="EM122" s="278"/>
      <c r="EN122" s="278"/>
      <c r="EO122" s="278"/>
    </row>
    <row r="123" spans="1:146" ht="14.1" customHeight="1">
      <c r="P123" s="277"/>
      <c r="Q123" s="277"/>
      <c r="R123" s="277"/>
      <c r="S123" s="277"/>
      <c r="T123" s="277"/>
      <c r="U123" s="277"/>
      <c r="V123" s="277"/>
      <c r="W123" s="277"/>
      <c r="X123" s="277"/>
      <c r="Y123" s="277"/>
      <c r="Z123" s="277"/>
      <c r="CP123" s="278"/>
      <c r="CQ123" s="278"/>
      <c r="CR123" s="278"/>
      <c r="CS123" s="278"/>
      <c r="CT123" s="278"/>
      <c r="CU123" s="278"/>
      <c r="CV123" s="278"/>
      <c r="CW123" s="278"/>
      <c r="CX123" s="278"/>
      <c r="CY123" s="278"/>
      <c r="CZ123" s="278"/>
      <c r="DA123" s="278"/>
      <c r="DB123" s="278"/>
      <c r="DC123" s="278"/>
      <c r="DD123" s="278"/>
      <c r="DF123" s="278"/>
      <c r="DG123" s="278"/>
      <c r="DH123" s="278"/>
      <c r="DI123" s="278"/>
      <c r="DJ123" s="278"/>
      <c r="DK123" s="278"/>
      <c r="DL123" s="278"/>
      <c r="DM123" s="278"/>
      <c r="DN123" s="278"/>
      <c r="DO123" s="278"/>
      <c r="DP123" s="278"/>
      <c r="DQ123" s="278"/>
      <c r="DR123" s="278"/>
      <c r="DS123" s="278"/>
      <c r="DT123" s="278"/>
      <c r="DU123" s="278"/>
      <c r="DV123" s="278"/>
      <c r="DW123" s="278"/>
      <c r="DX123" s="278"/>
      <c r="DY123" s="278"/>
      <c r="DZ123" s="278"/>
      <c r="EA123" s="278"/>
      <c r="EB123" s="278"/>
      <c r="EC123" s="278"/>
      <c r="ED123" s="278"/>
      <c r="EE123" s="278"/>
      <c r="EF123" s="278"/>
      <c r="EG123" s="278"/>
      <c r="EH123" s="278"/>
      <c r="EI123" s="278"/>
      <c r="EJ123" s="278"/>
      <c r="EK123" s="278"/>
      <c r="EL123" s="278"/>
      <c r="EM123" s="278"/>
      <c r="EN123" s="278"/>
      <c r="EO123" s="278"/>
    </row>
    <row r="124" spans="1:146" ht="14.1" customHeight="1">
      <c r="P124" s="277"/>
      <c r="Q124" s="277"/>
      <c r="R124" s="277"/>
      <c r="S124" s="277"/>
      <c r="T124" s="277"/>
      <c r="U124" s="277"/>
      <c r="V124" s="277"/>
      <c r="W124" s="277"/>
      <c r="X124" s="277"/>
      <c r="Y124" s="277"/>
      <c r="Z124" s="277"/>
      <c r="CP124" s="278"/>
      <c r="CQ124" s="278"/>
      <c r="CR124" s="278"/>
      <c r="CS124" s="278"/>
      <c r="CT124" s="278"/>
      <c r="CU124" s="278"/>
      <c r="CV124" s="278"/>
      <c r="CW124" s="278"/>
      <c r="CX124" s="278"/>
      <c r="CY124" s="278"/>
      <c r="CZ124" s="278"/>
      <c r="DA124" s="278"/>
      <c r="DB124" s="278"/>
      <c r="DC124" s="278"/>
      <c r="DD124" s="278"/>
      <c r="DE124" s="278"/>
      <c r="DF124" s="278"/>
      <c r="DG124" s="278"/>
      <c r="DH124" s="278"/>
      <c r="DI124" s="278"/>
      <c r="DJ124" s="278"/>
      <c r="DK124" s="278"/>
      <c r="DL124" s="278"/>
      <c r="DM124" s="278"/>
      <c r="DN124" s="278"/>
      <c r="DO124" s="278"/>
      <c r="DP124" s="278"/>
      <c r="DQ124" s="278"/>
      <c r="DR124" s="278"/>
      <c r="DS124" s="278"/>
      <c r="DT124" s="278"/>
      <c r="DU124" s="278"/>
      <c r="DV124" s="278"/>
      <c r="DW124" s="278"/>
      <c r="DX124" s="278"/>
      <c r="DY124" s="278"/>
      <c r="DZ124" s="278"/>
      <c r="EA124" s="278"/>
      <c r="EB124" s="278"/>
      <c r="EC124" s="278"/>
      <c r="ED124" s="278"/>
      <c r="EE124" s="278"/>
      <c r="EF124" s="278"/>
      <c r="EG124" s="278"/>
      <c r="EH124" s="278"/>
      <c r="EI124" s="278"/>
      <c r="EJ124" s="278"/>
      <c r="EK124" s="278"/>
      <c r="EL124" s="278"/>
      <c r="EM124" s="278"/>
      <c r="EN124" s="278"/>
      <c r="EO124" s="278"/>
      <c r="EP124" s="278"/>
    </row>
    <row r="125" spans="1:146" ht="14.1" customHeight="1">
      <c r="P125" s="277"/>
      <c r="Q125" s="277"/>
      <c r="R125" s="277"/>
      <c r="S125" s="277"/>
      <c r="T125" s="277"/>
      <c r="U125" s="277"/>
      <c r="V125" s="277"/>
      <c r="W125" s="277"/>
      <c r="X125" s="277"/>
      <c r="Y125" s="277"/>
      <c r="Z125" s="277"/>
      <c r="CP125" s="278"/>
      <c r="CQ125" s="278"/>
      <c r="CR125" s="278"/>
      <c r="CS125" s="278"/>
      <c r="CT125" s="278"/>
      <c r="CU125" s="278"/>
      <c r="CV125" s="278"/>
      <c r="CW125" s="278"/>
      <c r="CX125" s="278"/>
      <c r="CY125" s="278"/>
      <c r="CZ125" s="278"/>
      <c r="DA125" s="278"/>
      <c r="DB125" s="278"/>
      <c r="DC125" s="278"/>
      <c r="DD125" s="278"/>
      <c r="DE125" s="278"/>
      <c r="DF125" s="278"/>
      <c r="DG125" s="278"/>
      <c r="DH125" s="278"/>
      <c r="DI125" s="278"/>
      <c r="DJ125" s="278"/>
      <c r="DK125" s="278"/>
      <c r="DL125" s="278"/>
      <c r="DM125" s="278"/>
      <c r="DN125" s="278"/>
      <c r="DO125" s="278"/>
      <c r="DP125" s="278"/>
      <c r="DQ125" s="278"/>
      <c r="DR125" s="278"/>
      <c r="DS125" s="278"/>
      <c r="DT125" s="278"/>
      <c r="DU125" s="278"/>
      <c r="DV125" s="278"/>
      <c r="DW125" s="278"/>
      <c r="DX125" s="278"/>
      <c r="DY125" s="278"/>
      <c r="DZ125" s="278"/>
      <c r="EA125" s="278"/>
      <c r="EB125" s="278"/>
      <c r="EC125" s="278"/>
      <c r="ED125" s="278"/>
      <c r="EE125" s="278"/>
      <c r="EF125" s="278"/>
      <c r="EG125" s="278"/>
      <c r="EH125" s="278"/>
      <c r="EI125" s="278"/>
      <c r="EJ125" s="278"/>
      <c r="EK125" s="278"/>
      <c r="EL125" s="278"/>
      <c r="EM125" s="278"/>
      <c r="EN125" s="278"/>
      <c r="EO125" s="278"/>
      <c r="EP125" s="278"/>
    </row>
    <row r="126" spans="1:146" ht="14.1" customHeight="1">
      <c r="P126" s="277"/>
      <c r="Q126" s="277"/>
      <c r="R126" s="277"/>
      <c r="S126" s="277"/>
      <c r="T126" s="277"/>
      <c r="U126" s="277"/>
      <c r="V126" s="277"/>
      <c r="W126" s="277"/>
      <c r="X126" s="277"/>
      <c r="Y126" s="277"/>
      <c r="Z126" s="277"/>
      <c r="CP126" s="278"/>
      <c r="CQ126" s="278"/>
      <c r="CR126" s="278"/>
      <c r="CS126" s="278"/>
      <c r="CT126" s="278"/>
      <c r="CU126" s="278"/>
      <c r="DF126" s="278"/>
      <c r="DS126" s="278"/>
      <c r="ED126" s="278"/>
    </row>
    <row r="127" spans="1:146" ht="14.1" customHeight="1">
      <c r="P127" s="277"/>
      <c r="Q127" s="277"/>
      <c r="R127" s="277"/>
      <c r="S127" s="277"/>
      <c r="T127" s="277"/>
      <c r="U127" s="277"/>
      <c r="V127" s="277"/>
      <c r="W127" s="277"/>
      <c r="X127" s="277"/>
      <c r="Y127" s="277"/>
      <c r="Z127" s="277"/>
      <c r="CP127" s="278"/>
      <c r="CQ127" s="278"/>
      <c r="CR127" s="278"/>
      <c r="CS127" s="278"/>
      <c r="CT127" s="278"/>
      <c r="CU127" s="278"/>
      <c r="DF127" s="278"/>
      <c r="DS127" s="278"/>
      <c r="ED127" s="278"/>
    </row>
    <row r="128" spans="1:146" ht="14.1" customHeight="1">
      <c r="P128" s="277"/>
      <c r="Q128" s="277"/>
      <c r="R128" s="277"/>
      <c r="S128" s="277"/>
      <c r="T128" s="277"/>
      <c r="U128" s="277"/>
      <c r="V128" s="277"/>
      <c r="W128" s="277"/>
      <c r="X128" s="277"/>
      <c r="Y128" s="277"/>
      <c r="Z128" s="277"/>
      <c r="CP128" s="278"/>
      <c r="CQ128" s="278"/>
      <c r="CR128" s="278"/>
      <c r="CS128" s="278"/>
      <c r="CT128" s="278"/>
      <c r="CU128" s="278"/>
      <c r="DF128" s="278"/>
      <c r="DS128" s="278"/>
      <c r="ED128" s="278"/>
    </row>
    <row r="129" spans="16:134" ht="14.1" customHeight="1">
      <c r="P129" s="277"/>
      <c r="Q129" s="277"/>
      <c r="R129" s="277"/>
      <c r="S129" s="277"/>
      <c r="T129" s="277"/>
      <c r="U129" s="277"/>
      <c r="V129" s="277"/>
      <c r="W129" s="277"/>
      <c r="X129" s="277"/>
      <c r="Y129" s="277"/>
      <c r="Z129" s="277"/>
      <c r="CP129" s="278"/>
      <c r="CQ129" s="278"/>
      <c r="CR129" s="278"/>
      <c r="CS129" s="278"/>
      <c r="CT129" s="278"/>
      <c r="CU129" s="278"/>
      <c r="DF129" s="278"/>
      <c r="DS129" s="278"/>
      <c r="ED129" s="278"/>
    </row>
    <row r="130" spans="16:134" ht="14.1" customHeight="1">
      <c r="P130" s="277"/>
      <c r="Q130" s="277"/>
      <c r="R130" s="277"/>
      <c r="S130" s="277"/>
      <c r="T130" s="277"/>
      <c r="U130" s="277"/>
      <c r="V130" s="277"/>
      <c r="W130" s="277"/>
      <c r="X130" s="277"/>
      <c r="Y130" s="277"/>
      <c r="Z130" s="277"/>
      <c r="CP130" s="278"/>
      <c r="CQ130" s="278"/>
      <c r="CR130" s="278"/>
      <c r="CS130" s="278"/>
      <c r="CT130" s="278"/>
      <c r="CU130" s="278"/>
      <c r="DF130" s="278"/>
      <c r="DS130" s="278"/>
      <c r="ED130" s="278"/>
    </row>
    <row r="131" spans="16:134" ht="14.1" customHeight="1">
      <c r="P131" s="277"/>
      <c r="Q131" s="277"/>
      <c r="R131" s="277"/>
      <c r="S131" s="277"/>
      <c r="T131" s="277"/>
      <c r="U131" s="277"/>
      <c r="V131" s="277"/>
      <c r="W131" s="277"/>
      <c r="X131" s="277"/>
      <c r="Y131" s="277"/>
      <c r="Z131" s="277"/>
      <c r="CP131" s="278"/>
      <c r="CQ131" s="278"/>
      <c r="CR131" s="278"/>
      <c r="CS131" s="278"/>
      <c r="CT131" s="278"/>
      <c r="CU131" s="278"/>
      <c r="DF131" s="278"/>
      <c r="DS131" s="278"/>
      <c r="ED131" s="278"/>
    </row>
    <row r="132" spans="16:134" ht="14.1" customHeight="1">
      <c r="P132" s="277"/>
      <c r="Q132" s="277"/>
      <c r="R132" s="277"/>
      <c r="S132" s="277"/>
      <c r="T132" s="277"/>
      <c r="U132" s="277"/>
      <c r="V132" s="277"/>
      <c r="W132" s="277"/>
      <c r="X132" s="277"/>
      <c r="Y132" s="277"/>
      <c r="Z132" s="277"/>
      <c r="CP132" s="278"/>
      <c r="CQ132" s="278"/>
      <c r="CR132" s="278"/>
      <c r="CS132" s="278"/>
      <c r="CT132" s="278"/>
      <c r="CU132" s="278"/>
      <c r="DF132" s="278"/>
      <c r="DS132" s="278"/>
      <c r="ED132" s="278"/>
    </row>
    <row r="133" spans="16:134" ht="14.1" customHeight="1">
      <c r="P133" s="277"/>
      <c r="Q133" s="277"/>
      <c r="R133" s="277"/>
      <c r="S133" s="277"/>
      <c r="T133" s="277"/>
      <c r="U133" s="277"/>
      <c r="V133" s="277"/>
      <c r="W133" s="277"/>
      <c r="X133" s="277"/>
      <c r="Y133" s="277"/>
      <c r="Z133" s="277"/>
      <c r="CP133" s="278"/>
      <c r="CQ133" s="278"/>
      <c r="CR133" s="278"/>
      <c r="CS133" s="278"/>
      <c r="CT133" s="278"/>
      <c r="CU133" s="278"/>
      <c r="DF133" s="278"/>
      <c r="DS133" s="278"/>
      <c r="ED133" s="278"/>
    </row>
    <row r="134" spans="16:134" ht="14.1" customHeight="1">
      <c r="P134" s="277"/>
      <c r="Q134" s="277"/>
      <c r="R134" s="277"/>
      <c r="S134" s="277"/>
      <c r="T134" s="277"/>
      <c r="U134" s="277"/>
      <c r="V134" s="277"/>
      <c r="W134" s="277"/>
      <c r="X134" s="277"/>
      <c r="Y134" s="277"/>
      <c r="Z134" s="277"/>
      <c r="CP134" s="278"/>
      <c r="CQ134" s="278"/>
      <c r="CR134" s="278"/>
      <c r="CS134" s="278"/>
      <c r="CT134" s="278"/>
      <c r="CU134" s="278"/>
      <c r="DF134" s="278"/>
      <c r="DS134" s="278"/>
      <c r="ED134" s="278"/>
    </row>
    <row r="135" spans="16:134" ht="14.1" customHeight="1">
      <c r="P135" s="277"/>
      <c r="Q135" s="277"/>
      <c r="R135" s="277"/>
      <c r="S135" s="277"/>
      <c r="T135" s="277"/>
      <c r="U135" s="277"/>
      <c r="V135" s="277"/>
      <c r="W135" s="277"/>
      <c r="X135" s="277"/>
      <c r="Y135" s="277"/>
      <c r="Z135" s="277"/>
      <c r="CP135" s="278"/>
      <c r="CQ135" s="278"/>
      <c r="CR135" s="278"/>
      <c r="CS135" s="278"/>
      <c r="CT135" s="278"/>
      <c r="CU135" s="278"/>
      <c r="DF135" s="278"/>
      <c r="DS135" s="278"/>
      <c r="ED135" s="278"/>
    </row>
    <row r="136" spans="16:134" ht="14.1" customHeight="1">
      <c r="P136" s="277"/>
      <c r="Q136" s="277"/>
      <c r="R136" s="277"/>
      <c r="S136" s="277"/>
      <c r="T136" s="277"/>
      <c r="U136" s="277"/>
      <c r="V136" s="277"/>
      <c r="W136" s="277"/>
      <c r="X136" s="277"/>
      <c r="Y136" s="277"/>
      <c r="Z136" s="277"/>
      <c r="CP136" s="278"/>
      <c r="CQ136" s="278"/>
      <c r="CR136" s="278"/>
      <c r="CS136" s="278"/>
      <c r="CT136" s="278"/>
      <c r="CU136" s="278"/>
      <c r="DF136" s="278"/>
      <c r="DS136" s="278"/>
      <c r="ED136" s="278"/>
    </row>
    <row r="137" spans="16:134" ht="14.1" customHeight="1">
      <c r="P137" s="277"/>
      <c r="Q137" s="277"/>
      <c r="R137" s="277"/>
      <c r="S137" s="277"/>
      <c r="T137" s="277"/>
      <c r="U137" s="277"/>
      <c r="V137" s="277"/>
      <c r="W137" s="277"/>
      <c r="X137" s="277"/>
      <c r="Y137" s="277"/>
      <c r="Z137" s="277"/>
      <c r="CP137" s="278"/>
      <c r="CQ137" s="278"/>
      <c r="CR137" s="278"/>
      <c r="CS137" s="278"/>
      <c r="CT137" s="278"/>
      <c r="CU137" s="278"/>
      <c r="DF137" s="278"/>
      <c r="DS137" s="278"/>
      <c r="ED137" s="278"/>
    </row>
    <row r="138" spans="16:134" ht="14.1" customHeight="1">
      <c r="P138" s="277"/>
      <c r="Q138" s="277"/>
      <c r="R138" s="277"/>
      <c r="S138" s="277"/>
      <c r="T138" s="277"/>
      <c r="U138" s="277"/>
      <c r="V138" s="277"/>
      <c r="W138" s="277"/>
      <c r="X138" s="277"/>
      <c r="Y138" s="277"/>
      <c r="Z138" s="277"/>
      <c r="CP138" s="278"/>
      <c r="CQ138" s="278"/>
      <c r="CR138" s="278"/>
      <c r="CS138" s="278"/>
      <c r="CT138" s="278"/>
      <c r="CU138" s="278"/>
      <c r="DF138" s="278"/>
      <c r="DS138" s="278"/>
      <c r="ED138" s="278"/>
    </row>
    <row r="139" spans="16:134" ht="14.1" customHeight="1">
      <c r="P139" s="277"/>
      <c r="Q139" s="277"/>
      <c r="R139" s="277"/>
      <c r="S139" s="277"/>
      <c r="T139" s="277"/>
      <c r="U139" s="277"/>
      <c r="V139" s="277"/>
      <c r="W139" s="277"/>
      <c r="X139" s="277"/>
      <c r="Y139" s="277"/>
      <c r="Z139" s="277"/>
      <c r="CP139" s="278"/>
      <c r="CQ139" s="278"/>
      <c r="CR139" s="278"/>
      <c r="CS139" s="278"/>
      <c r="CT139" s="278"/>
      <c r="CU139" s="278"/>
      <c r="DF139" s="278"/>
      <c r="DS139" s="278"/>
      <c r="ED139" s="278"/>
    </row>
    <row r="140" spans="16:134" ht="14.1" customHeight="1">
      <c r="P140" s="277"/>
      <c r="Q140" s="277"/>
      <c r="R140" s="277"/>
      <c r="S140" s="277"/>
      <c r="T140" s="277"/>
      <c r="U140" s="277"/>
      <c r="V140" s="277"/>
      <c r="W140" s="277"/>
      <c r="X140" s="277"/>
      <c r="Y140" s="277"/>
      <c r="Z140" s="277"/>
      <c r="CP140" s="278"/>
      <c r="CQ140" s="278"/>
      <c r="CR140" s="278"/>
      <c r="CS140" s="278"/>
      <c r="CT140" s="278"/>
      <c r="CU140" s="278"/>
      <c r="DF140" s="278"/>
      <c r="DS140" s="278"/>
      <c r="ED140" s="278"/>
    </row>
    <row r="141" spans="16:134" ht="14.1" customHeight="1">
      <c r="P141" s="277"/>
      <c r="Q141" s="277"/>
      <c r="R141" s="277"/>
      <c r="S141" s="277"/>
      <c r="T141" s="277"/>
      <c r="U141" s="277"/>
      <c r="V141" s="277"/>
      <c r="W141" s="277"/>
      <c r="X141" s="277"/>
      <c r="Y141" s="277"/>
      <c r="Z141" s="277"/>
      <c r="CP141" s="278"/>
      <c r="CQ141" s="278"/>
      <c r="CR141" s="278"/>
      <c r="CS141" s="278"/>
      <c r="CT141" s="278"/>
      <c r="CU141" s="278"/>
      <c r="DF141" s="278"/>
      <c r="DS141" s="278"/>
      <c r="ED141" s="278"/>
    </row>
    <row r="142" spans="16:134" ht="14.1" customHeight="1">
      <c r="P142" s="277"/>
      <c r="Q142" s="277"/>
      <c r="R142" s="277"/>
      <c r="S142" s="277"/>
      <c r="T142" s="277"/>
      <c r="U142" s="277"/>
      <c r="V142" s="277"/>
      <c r="W142" s="277"/>
      <c r="X142" s="277"/>
      <c r="Y142" s="277"/>
      <c r="Z142" s="277"/>
      <c r="CP142" s="278"/>
      <c r="CQ142" s="278"/>
      <c r="CR142" s="278"/>
      <c r="CS142" s="278"/>
      <c r="CT142" s="278"/>
      <c r="CU142" s="278"/>
      <c r="DF142" s="278"/>
      <c r="DS142" s="278"/>
      <c r="ED142" s="278"/>
    </row>
    <row r="143" spans="16:134" ht="14.1" customHeight="1">
      <c r="P143" s="277"/>
      <c r="Q143" s="277"/>
      <c r="R143" s="277"/>
      <c r="S143" s="277"/>
      <c r="T143" s="277"/>
      <c r="U143" s="277"/>
      <c r="V143" s="277"/>
      <c r="W143" s="277"/>
      <c r="X143" s="277"/>
      <c r="Y143" s="277"/>
      <c r="Z143" s="277"/>
      <c r="CP143" s="278"/>
      <c r="CQ143" s="278"/>
      <c r="CR143" s="278"/>
      <c r="CS143" s="278"/>
      <c r="CT143" s="278"/>
      <c r="CU143" s="278"/>
      <c r="DF143" s="278"/>
      <c r="DS143" s="278"/>
      <c r="ED143" s="278"/>
    </row>
    <row r="144" spans="16:134" ht="14.1" customHeight="1">
      <c r="P144" s="277"/>
      <c r="Q144" s="277"/>
      <c r="R144" s="277"/>
      <c r="S144" s="277"/>
      <c r="T144" s="277"/>
      <c r="U144" s="277"/>
      <c r="V144" s="277"/>
      <c r="W144" s="277"/>
      <c r="X144" s="277"/>
      <c r="Y144" s="277"/>
      <c r="Z144" s="277"/>
      <c r="CP144" s="278"/>
      <c r="CQ144" s="278"/>
      <c r="CR144" s="278"/>
      <c r="CS144" s="278"/>
      <c r="CT144" s="278"/>
      <c r="CU144" s="278"/>
      <c r="DF144" s="278"/>
      <c r="DS144" s="278"/>
      <c r="ED144" s="278"/>
    </row>
    <row r="145" spans="16:134" ht="14.1" customHeight="1">
      <c r="P145" s="277"/>
      <c r="Q145" s="277"/>
      <c r="R145" s="277"/>
      <c r="S145" s="277"/>
      <c r="T145" s="277"/>
      <c r="U145" s="277"/>
      <c r="V145" s="277"/>
      <c r="W145" s="277"/>
      <c r="X145" s="277"/>
      <c r="Y145" s="277"/>
      <c r="Z145" s="277"/>
      <c r="CP145" s="278"/>
      <c r="CQ145" s="278"/>
      <c r="CR145" s="278"/>
      <c r="CS145" s="278"/>
      <c r="CT145" s="278"/>
      <c r="CU145" s="278"/>
      <c r="DF145" s="278"/>
      <c r="DS145" s="278"/>
      <c r="ED145" s="278"/>
    </row>
    <row r="146" spans="16:134" ht="14.1" customHeight="1">
      <c r="P146" s="277"/>
      <c r="Q146" s="277"/>
      <c r="R146" s="277"/>
      <c r="S146" s="277"/>
      <c r="T146" s="277"/>
      <c r="U146" s="277"/>
      <c r="V146" s="277"/>
      <c r="W146" s="277"/>
      <c r="X146" s="277"/>
      <c r="Y146" s="277"/>
      <c r="Z146" s="277"/>
      <c r="CP146" s="278"/>
      <c r="CQ146" s="278"/>
      <c r="CR146" s="278"/>
      <c r="CS146" s="278"/>
      <c r="CT146" s="278"/>
      <c r="CU146" s="278"/>
      <c r="DF146" s="278"/>
      <c r="DS146" s="278"/>
      <c r="ED146" s="278"/>
    </row>
    <row r="147" spans="16:134" ht="14.1" customHeight="1">
      <c r="P147" s="277"/>
      <c r="Q147" s="277"/>
      <c r="R147" s="277"/>
      <c r="S147" s="277"/>
      <c r="T147" s="277"/>
      <c r="U147" s="277"/>
      <c r="V147" s="277"/>
      <c r="W147" s="277"/>
      <c r="X147" s="277"/>
      <c r="Y147" s="277"/>
      <c r="Z147" s="277"/>
      <c r="CP147" s="278"/>
      <c r="CQ147" s="278"/>
      <c r="CR147" s="278"/>
      <c r="CS147" s="278"/>
      <c r="CT147" s="278"/>
      <c r="CU147" s="278"/>
      <c r="DF147" s="278"/>
      <c r="DS147" s="278"/>
      <c r="ED147" s="278"/>
    </row>
    <row r="148" spans="16:134" ht="14.1" customHeight="1">
      <c r="P148" s="277"/>
      <c r="Q148" s="277"/>
      <c r="R148" s="277"/>
      <c r="S148" s="277"/>
      <c r="T148" s="277"/>
      <c r="U148" s="277"/>
      <c r="V148" s="277"/>
      <c r="W148" s="277"/>
      <c r="X148" s="277"/>
      <c r="Y148" s="277"/>
      <c r="Z148" s="277"/>
      <c r="CP148" s="278"/>
      <c r="CQ148" s="278"/>
      <c r="CR148" s="278"/>
      <c r="CS148" s="278"/>
      <c r="CT148" s="278"/>
      <c r="CU148" s="278"/>
      <c r="DF148" s="278"/>
      <c r="DS148" s="278"/>
      <c r="ED148" s="278"/>
    </row>
    <row r="149" spans="16:134" ht="14.1" customHeight="1">
      <c r="P149" s="277"/>
      <c r="Q149" s="277"/>
      <c r="R149" s="277"/>
      <c r="S149" s="277"/>
      <c r="T149" s="277"/>
      <c r="U149" s="277"/>
      <c r="V149" s="277"/>
      <c r="W149" s="277"/>
      <c r="X149" s="277"/>
      <c r="Y149" s="277"/>
      <c r="Z149" s="277"/>
      <c r="CP149" s="278"/>
      <c r="CQ149" s="278"/>
      <c r="CR149" s="278"/>
      <c r="CS149" s="278"/>
      <c r="CT149" s="278"/>
      <c r="CU149" s="278"/>
      <c r="DF149" s="278"/>
      <c r="DS149" s="278"/>
      <c r="ED149" s="278"/>
    </row>
    <row r="150" spans="16:134" ht="14.1" customHeight="1">
      <c r="P150" s="277"/>
      <c r="Q150" s="277"/>
      <c r="R150" s="277"/>
      <c r="S150" s="277"/>
      <c r="T150" s="277"/>
      <c r="U150" s="277"/>
      <c r="V150" s="277"/>
      <c r="W150" s="277"/>
      <c r="X150" s="277"/>
      <c r="Y150" s="277"/>
      <c r="Z150" s="277"/>
      <c r="CP150" s="278"/>
      <c r="CQ150" s="278"/>
      <c r="CR150" s="278"/>
      <c r="CS150" s="278"/>
      <c r="CT150" s="278"/>
      <c r="CU150" s="278"/>
      <c r="DF150" s="278"/>
      <c r="DS150" s="278"/>
      <c r="ED150" s="278"/>
    </row>
    <row r="151" spans="16:134" ht="14.1" customHeight="1">
      <c r="P151" s="277"/>
      <c r="Q151" s="277"/>
      <c r="R151" s="277"/>
      <c r="S151" s="277"/>
      <c r="T151" s="277"/>
      <c r="U151" s="277"/>
      <c r="V151" s="277"/>
      <c r="W151" s="277"/>
      <c r="X151" s="277"/>
      <c r="Y151" s="277"/>
      <c r="Z151" s="277"/>
      <c r="CP151" s="278"/>
      <c r="CQ151" s="278"/>
      <c r="CR151" s="278"/>
      <c r="CS151" s="278"/>
      <c r="CT151" s="278"/>
      <c r="CU151" s="278"/>
      <c r="DF151" s="278"/>
      <c r="DS151" s="278"/>
      <c r="ED151" s="278"/>
    </row>
    <row r="152" spans="16:134" ht="14.1" customHeight="1">
      <c r="P152" s="277"/>
      <c r="Q152" s="277"/>
      <c r="R152" s="277"/>
      <c r="S152" s="277"/>
      <c r="T152" s="277"/>
      <c r="U152" s="277"/>
      <c r="V152" s="277"/>
      <c r="W152" s="277"/>
      <c r="X152" s="277"/>
      <c r="Y152" s="277"/>
      <c r="Z152" s="277"/>
      <c r="CP152" s="278"/>
      <c r="CQ152" s="278"/>
      <c r="CR152" s="278"/>
      <c r="CS152" s="278"/>
      <c r="CT152" s="278"/>
      <c r="CU152" s="278"/>
      <c r="DF152" s="278"/>
      <c r="DS152" s="278"/>
      <c r="ED152" s="278"/>
    </row>
    <row r="153" spans="16:134" ht="14.1" customHeight="1">
      <c r="P153" s="277"/>
      <c r="Q153" s="277"/>
      <c r="R153" s="277"/>
      <c r="S153" s="277"/>
      <c r="T153" s="277"/>
      <c r="U153" s="277"/>
      <c r="V153" s="277"/>
      <c r="W153" s="277"/>
      <c r="X153" s="277"/>
      <c r="Y153" s="277"/>
      <c r="Z153" s="277"/>
      <c r="CP153" s="278"/>
      <c r="CQ153" s="278"/>
      <c r="CR153" s="278"/>
      <c r="CS153" s="278"/>
      <c r="CT153" s="278"/>
      <c r="CU153" s="278"/>
      <c r="DF153" s="278"/>
      <c r="DS153" s="278"/>
      <c r="ED153" s="278"/>
    </row>
    <row r="154" spans="16:134" ht="14.1" customHeight="1">
      <c r="P154" s="277"/>
      <c r="Q154" s="277"/>
      <c r="R154" s="277"/>
      <c r="S154" s="277"/>
      <c r="T154" s="277"/>
      <c r="U154" s="277"/>
      <c r="V154" s="277"/>
      <c r="W154" s="277"/>
      <c r="X154" s="277"/>
      <c r="Y154" s="277"/>
      <c r="Z154" s="277"/>
      <c r="CP154" s="278"/>
      <c r="CQ154" s="278"/>
      <c r="CR154" s="278"/>
      <c r="CS154" s="278"/>
      <c r="CT154" s="278"/>
      <c r="CU154" s="278"/>
      <c r="DF154" s="278"/>
      <c r="DS154" s="278"/>
      <c r="ED154" s="278"/>
    </row>
    <row r="155" spans="16:134" ht="14.1" customHeight="1">
      <c r="P155" s="277"/>
      <c r="Q155" s="277"/>
      <c r="R155" s="277"/>
      <c r="S155" s="277"/>
      <c r="T155" s="277"/>
      <c r="U155" s="277"/>
      <c r="V155" s="277"/>
      <c r="W155" s="277"/>
      <c r="X155" s="277"/>
      <c r="Y155" s="277"/>
      <c r="Z155" s="277"/>
      <c r="CP155" s="278"/>
      <c r="CQ155" s="278"/>
      <c r="CR155" s="278"/>
      <c r="CS155" s="278"/>
      <c r="CT155" s="278"/>
      <c r="CU155" s="278"/>
      <c r="DF155" s="278"/>
      <c r="DS155" s="278"/>
      <c r="ED155" s="278"/>
    </row>
    <row r="156" spans="16:134" ht="14.1" customHeight="1">
      <c r="P156" s="277"/>
      <c r="Q156" s="277"/>
      <c r="R156" s="277"/>
      <c r="S156" s="277"/>
      <c r="T156" s="277"/>
      <c r="U156" s="277"/>
      <c r="V156" s="277"/>
      <c r="W156" s="277"/>
      <c r="X156" s="277"/>
      <c r="Y156" s="277"/>
      <c r="Z156" s="277"/>
      <c r="CP156" s="278"/>
      <c r="CQ156" s="278"/>
      <c r="CR156" s="278"/>
      <c r="CS156" s="278"/>
      <c r="CT156" s="278"/>
      <c r="CU156" s="278"/>
      <c r="DF156" s="278"/>
      <c r="DS156" s="278"/>
      <c r="ED156" s="278"/>
    </row>
    <row r="157" spans="16:134" ht="14.1" customHeight="1">
      <c r="P157" s="277"/>
      <c r="Q157" s="277"/>
      <c r="R157" s="277"/>
      <c r="S157" s="277"/>
      <c r="T157" s="277"/>
      <c r="U157" s="277"/>
      <c r="V157" s="277"/>
      <c r="W157" s="277"/>
      <c r="X157" s="277"/>
      <c r="Y157" s="277"/>
      <c r="Z157" s="277"/>
      <c r="CP157" s="278"/>
      <c r="CQ157" s="278"/>
      <c r="CR157" s="278"/>
      <c r="CS157" s="278"/>
      <c r="CT157" s="278"/>
      <c r="CU157" s="278"/>
      <c r="DF157" s="278"/>
      <c r="DS157" s="278"/>
      <c r="ED157" s="278"/>
    </row>
    <row r="158" spans="16:134" ht="14.1" customHeight="1">
      <c r="P158" s="277"/>
      <c r="Q158" s="277"/>
      <c r="R158" s="277"/>
      <c r="S158" s="277"/>
      <c r="T158" s="277"/>
      <c r="U158" s="277"/>
      <c r="V158" s="277"/>
      <c r="W158" s="277"/>
      <c r="X158" s="277"/>
      <c r="Y158" s="277"/>
      <c r="Z158" s="277"/>
      <c r="CP158" s="278"/>
      <c r="CQ158" s="278"/>
      <c r="CR158" s="278"/>
      <c r="CS158" s="278"/>
      <c r="CT158" s="278"/>
      <c r="CU158" s="278"/>
      <c r="DF158" s="278"/>
      <c r="DS158" s="278"/>
      <c r="ED158" s="278"/>
    </row>
    <row r="159" spans="16:134" ht="14.1" customHeight="1">
      <c r="P159" s="277"/>
      <c r="Q159" s="277"/>
      <c r="R159" s="277"/>
      <c r="S159" s="277"/>
      <c r="T159" s="277"/>
      <c r="U159" s="277"/>
      <c r="V159" s="277"/>
      <c r="W159" s="277"/>
      <c r="X159" s="277"/>
      <c r="Y159" s="277"/>
      <c r="Z159" s="277"/>
      <c r="CP159" s="278"/>
      <c r="CQ159" s="278"/>
      <c r="CR159" s="278"/>
      <c r="CS159" s="278"/>
      <c r="CT159" s="278"/>
      <c r="CU159" s="278"/>
      <c r="DF159" s="278"/>
      <c r="DS159" s="278"/>
      <c r="ED159" s="278"/>
    </row>
    <row r="160" spans="16:134" ht="14.1" customHeight="1">
      <c r="P160" s="277"/>
      <c r="Q160" s="277"/>
      <c r="R160" s="277"/>
      <c r="S160" s="277"/>
      <c r="T160" s="277"/>
      <c r="U160" s="277"/>
      <c r="V160" s="277"/>
      <c r="W160" s="277"/>
      <c r="X160" s="277"/>
      <c r="Y160" s="277"/>
      <c r="Z160" s="277"/>
      <c r="CP160" s="278"/>
      <c r="CQ160" s="278"/>
      <c r="CR160" s="278"/>
      <c r="CS160" s="278"/>
      <c r="CT160" s="278"/>
      <c r="CU160" s="278"/>
      <c r="DF160" s="278"/>
      <c r="DS160" s="278"/>
      <c r="ED160" s="278"/>
    </row>
    <row r="161" spans="16:170" ht="14.1" customHeight="1">
      <c r="P161" s="277"/>
      <c r="Q161" s="277"/>
      <c r="R161" s="277"/>
      <c r="S161" s="277"/>
      <c r="T161" s="277"/>
      <c r="U161" s="277"/>
      <c r="V161" s="277"/>
      <c r="W161" s="277"/>
      <c r="X161" s="277"/>
      <c r="Y161" s="277"/>
      <c r="Z161" s="277"/>
      <c r="CP161" s="278"/>
      <c r="CQ161" s="278"/>
      <c r="CR161" s="278"/>
      <c r="CS161" s="278"/>
      <c r="CT161" s="278"/>
      <c r="CU161" s="278"/>
      <c r="DF161" s="278"/>
      <c r="DS161" s="278"/>
      <c r="ED161" s="278"/>
    </row>
    <row r="162" spans="16:170" ht="14.1" customHeight="1">
      <c r="P162" s="277"/>
      <c r="Q162" s="277"/>
      <c r="R162" s="277"/>
      <c r="S162" s="277"/>
      <c r="T162" s="277"/>
      <c r="U162" s="277"/>
      <c r="V162" s="277"/>
      <c r="W162" s="277"/>
      <c r="X162" s="277"/>
      <c r="Y162" s="277"/>
      <c r="Z162" s="277"/>
      <c r="CP162" s="278"/>
      <c r="CQ162" s="278"/>
      <c r="CR162" s="278"/>
      <c r="CS162" s="278"/>
      <c r="CT162" s="278"/>
      <c r="CU162" s="278"/>
      <c r="DF162" s="278"/>
      <c r="DS162" s="278"/>
      <c r="ED162" s="278"/>
    </row>
    <row r="163" spans="16:170" ht="14.1" customHeight="1">
      <c r="P163" s="277"/>
      <c r="Q163" s="277"/>
      <c r="R163" s="277"/>
      <c r="S163" s="277"/>
      <c r="T163" s="277"/>
      <c r="U163" s="277"/>
      <c r="V163" s="277"/>
      <c r="W163" s="277"/>
      <c r="X163" s="277"/>
      <c r="Y163" s="277"/>
      <c r="Z163" s="277"/>
      <c r="CP163" s="278"/>
      <c r="CQ163" s="278"/>
      <c r="CR163" s="278"/>
      <c r="CS163" s="278"/>
      <c r="CT163" s="278"/>
      <c r="CU163" s="278"/>
      <c r="DF163" s="278"/>
      <c r="DS163" s="278"/>
      <c r="ED163" s="278"/>
    </row>
    <row r="164" spans="16:170" ht="14.1" customHeight="1">
      <c r="P164" s="277"/>
      <c r="Q164" s="277"/>
      <c r="R164" s="277"/>
      <c r="S164" s="277"/>
      <c r="T164" s="277"/>
      <c r="U164" s="277"/>
      <c r="V164" s="277"/>
      <c r="W164" s="277"/>
      <c r="X164" s="277"/>
      <c r="Y164" s="277"/>
      <c r="Z164" s="277"/>
      <c r="CP164" s="278"/>
      <c r="CQ164" s="278"/>
      <c r="CR164" s="278"/>
      <c r="CS164" s="278"/>
      <c r="CT164" s="278"/>
      <c r="CU164" s="278"/>
      <c r="DF164" s="278"/>
      <c r="DS164" s="278"/>
      <c r="ED164" s="278"/>
    </row>
    <row r="165" spans="16:170" ht="14.1" customHeight="1">
      <c r="P165" s="277"/>
      <c r="Q165" s="277"/>
      <c r="R165" s="277"/>
      <c r="S165" s="277"/>
      <c r="T165" s="277"/>
      <c r="U165" s="277"/>
      <c r="V165" s="277"/>
      <c r="W165" s="277"/>
      <c r="X165" s="277"/>
      <c r="Y165" s="277"/>
      <c r="Z165" s="277"/>
      <c r="CP165" s="278"/>
      <c r="CQ165" s="278"/>
      <c r="CR165" s="278"/>
      <c r="CS165" s="278"/>
      <c r="CT165" s="278"/>
      <c r="CU165" s="278"/>
      <c r="DF165" s="278"/>
      <c r="DS165" s="278"/>
      <c r="ED165" s="278"/>
      <c r="FJ165" s="278"/>
      <c r="FK165" s="278"/>
      <c r="FL165" s="278"/>
      <c r="FM165" s="278"/>
      <c r="FN165" s="278"/>
    </row>
    <row r="166" spans="16:170" ht="14.1" customHeight="1">
      <c r="P166" s="277"/>
      <c r="Q166" s="277"/>
      <c r="R166" s="277"/>
      <c r="S166" s="277"/>
      <c r="T166" s="277"/>
      <c r="U166" s="277"/>
      <c r="V166" s="277"/>
      <c r="W166" s="277"/>
      <c r="X166" s="277"/>
      <c r="Y166" s="277"/>
      <c r="Z166" s="277"/>
    </row>
    <row r="167" spans="16:170" ht="14.1" customHeight="1">
      <c r="Y167" s="277"/>
      <c r="Z167" s="277"/>
    </row>
    <row r="168" spans="16:170" ht="14.1" customHeight="1">
      <c r="Y168" s="277"/>
      <c r="Z168" s="277"/>
    </row>
    <row r="169" spans="16:170" ht="14.1" customHeight="1">
      <c r="Y169" s="277"/>
      <c r="Z169" s="277"/>
    </row>
    <row r="170" spans="16:170" ht="14.1" customHeight="1">
      <c r="Y170" s="277"/>
      <c r="Z170" s="277"/>
    </row>
    <row r="171" spans="16:170" ht="14.1" customHeight="1"/>
    <row r="172" spans="16:170" ht="14.1" customHeight="1"/>
    <row r="173" spans="16:170" ht="14.1" customHeight="1"/>
    <row r="174" spans="16:170" ht="14.1" customHeight="1"/>
    <row r="175" spans="16:170"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sheetData>
  <mergeCells count="28">
    <mergeCell ref="J62:K62"/>
    <mergeCell ref="L62:M62"/>
    <mergeCell ref="T62:U62"/>
    <mergeCell ref="L2:M2"/>
    <mergeCell ref="A3:A4"/>
    <mergeCell ref="O3:O4"/>
    <mergeCell ref="A62:A63"/>
    <mergeCell ref="O62:O63"/>
    <mergeCell ref="B62:C62"/>
    <mergeCell ref="D62:E62"/>
    <mergeCell ref="F62:G62"/>
    <mergeCell ref="H62:I62"/>
    <mergeCell ref="P3:Q3"/>
    <mergeCell ref="R3:S3"/>
    <mergeCell ref="O2:U2"/>
    <mergeCell ref="O61:U61"/>
    <mergeCell ref="A61:G61"/>
    <mergeCell ref="H3:I3"/>
    <mergeCell ref="J3:K3"/>
    <mergeCell ref="L3:M3"/>
    <mergeCell ref="B3:C3"/>
    <mergeCell ref="D3:E3"/>
    <mergeCell ref="F3:G3"/>
    <mergeCell ref="V62:W62"/>
    <mergeCell ref="T3:U3"/>
    <mergeCell ref="V3:W3"/>
    <mergeCell ref="P62:Q62"/>
    <mergeCell ref="R62:S62"/>
  </mergeCells>
  <phoneticPr fontId="6"/>
  <pageMargins left="0.78740157480314965" right="0.39370078740157483" top="0.78740157480314965" bottom="0.59055118110236227" header="0.51181102362204722" footer="0.51181102362204722"/>
  <pageSetup paperSize="9" scale="64" orientation="landscape"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7ACB6-222B-4353-BA01-8B46F536A2C5}">
  <sheetPr syncVertical="1" syncRef="A1" transitionEvaluation="1"/>
  <dimension ref="A2:EZ236"/>
  <sheetViews>
    <sheetView zoomScale="85" zoomScaleNormal="85" workbookViewId="0"/>
  </sheetViews>
  <sheetFormatPr defaultColWidth="13.375" defaultRowHeight="17.25"/>
  <cols>
    <col min="1" max="1" width="12.375" style="315" customWidth="1"/>
    <col min="2" max="2" width="9.625" style="315" customWidth="1"/>
    <col min="3" max="3" width="15.875" style="315" customWidth="1"/>
    <col min="4" max="4" width="9.625" style="315" customWidth="1"/>
    <col min="5" max="5" width="15.875" style="315" customWidth="1"/>
    <col min="6" max="6" width="9.625" style="315" customWidth="1"/>
    <col min="7" max="7" width="15.875" style="315" customWidth="1"/>
    <col min="8" max="8" width="9.625" style="315" customWidth="1"/>
    <col min="9" max="9" width="15.875" style="315" customWidth="1"/>
    <col min="10" max="10" width="9.625" style="315" customWidth="1"/>
    <col min="11" max="11" width="15.875" style="315" customWidth="1"/>
    <col min="12" max="12" width="9.625" style="315" customWidth="1"/>
    <col min="13" max="13" width="15.875" style="315" customWidth="1"/>
    <col min="14" max="14" width="5.875" style="315" customWidth="1"/>
    <col min="15" max="15" width="12.125" style="315" customWidth="1"/>
    <col min="16" max="16" width="9.625" style="315" customWidth="1"/>
    <col min="17" max="17" width="15.875" style="315" customWidth="1"/>
    <col min="18" max="18" width="9.625" style="315" customWidth="1"/>
    <col min="19" max="19" width="15.875" style="315" customWidth="1"/>
    <col min="20" max="20" width="9.625" style="315" customWidth="1"/>
    <col min="21" max="21" width="15.875" style="315" customWidth="1"/>
    <col min="22" max="22" width="9.625" style="315" customWidth="1"/>
    <col min="23" max="23" width="15.875" style="315" customWidth="1"/>
    <col min="24" max="24" width="9.625" style="315" customWidth="1"/>
    <col min="25" max="25" width="15.875" style="315" customWidth="1"/>
    <col min="26" max="26" width="5.875" style="315" customWidth="1"/>
    <col min="27" max="27" width="9.625" style="315" customWidth="1"/>
    <col min="28" max="28" width="13.375" style="315"/>
    <col min="29" max="29" width="15.875" style="315" customWidth="1"/>
    <col min="30" max="30" width="9.625" style="315" customWidth="1"/>
    <col min="31" max="31" width="15.875" style="315" customWidth="1"/>
    <col min="32" max="32" width="9.625" style="315" customWidth="1"/>
    <col min="33" max="33" width="15.875" style="315" customWidth="1"/>
    <col min="34" max="34" width="9.625" style="315" customWidth="1"/>
    <col min="35" max="35" width="15.875" style="315" customWidth="1"/>
    <col min="36" max="36" width="9.625" style="315" customWidth="1"/>
    <col min="37" max="37" width="15.875" style="315" customWidth="1"/>
    <col min="38" max="38" width="9.625" style="315" customWidth="1"/>
    <col min="39" max="39" width="15.875" style="315" customWidth="1"/>
    <col min="40" max="40" width="5.875" style="315" customWidth="1"/>
    <col min="41" max="41" width="13.375" style="315"/>
    <col min="42" max="42" width="9.625" style="315" customWidth="1"/>
    <col min="43" max="43" width="15.875" style="315" customWidth="1"/>
    <col min="44" max="44" width="9.625" style="315" customWidth="1"/>
    <col min="45" max="45" width="15.875" style="315" customWidth="1"/>
    <col min="46" max="46" width="9.625" style="315" customWidth="1"/>
    <col min="47" max="47" width="15.875" style="315" customWidth="1"/>
    <col min="48" max="48" width="9.625" style="315" customWidth="1"/>
    <col min="49" max="49" width="15.875" style="315" customWidth="1"/>
    <col min="50" max="50" width="9.625" style="315" customWidth="1"/>
    <col min="51" max="51" width="15.875" style="315" customWidth="1"/>
    <col min="52" max="52" width="5.875" style="315" customWidth="1"/>
    <col min="53" max="53" width="13.375" style="315"/>
    <col min="54" max="54" width="9.625" style="315" customWidth="1"/>
    <col min="55" max="55" width="15.875" style="315" customWidth="1"/>
    <col min="56" max="56" width="9.625" style="315" customWidth="1"/>
    <col min="57" max="57" width="15.875" style="315" customWidth="1"/>
    <col min="58" max="58" width="9.625" style="315" customWidth="1"/>
    <col min="59" max="59" width="15.875" style="315" customWidth="1"/>
    <col min="60" max="60" width="9.625" style="315" customWidth="1"/>
    <col min="61" max="61" width="15.875" style="315" customWidth="1"/>
    <col min="62" max="62" width="9.625" style="315" customWidth="1"/>
    <col min="63" max="63" width="15.875" style="315" customWidth="1"/>
    <col min="64" max="64" width="9.625" style="315" customWidth="1"/>
    <col min="65" max="65" width="15.875" style="315" customWidth="1"/>
    <col min="66" max="66" width="5.875" style="315" customWidth="1"/>
    <col min="67" max="67" width="13.375" style="315"/>
    <col min="68" max="68" width="9.625" style="315" customWidth="1"/>
    <col min="69" max="69" width="15.875" style="315" customWidth="1"/>
    <col min="70" max="70" width="9.625" style="315" customWidth="1"/>
    <col min="71" max="71" width="15.875" style="315" customWidth="1"/>
    <col min="72" max="72" width="9.625" style="315" customWidth="1"/>
    <col min="73" max="73" width="15.875" style="315" customWidth="1"/>
    <col min="74" max="74" width="9.625" style="315" customWidth="1"/>
    <col min="75" max="75" width="15.875" style="315" customWidth="1"/>
    <col min="76" max="76" width="9.625" style="315" customWidth="1"/>
    <col min="77" max="77" width="15.875" style="315" customWidth="1"/>
    <col min="78" max="78" width="5.875" style="315" customWidth="1"/>
    <col min="79" max="79" width="13.375" style="315"/>
    <col min="80" max="80" width="9.625" style="315" customWidth="1"/>
    <col min="81" max="81" width="15.875" style="315" customWidth="1"/>
    <col min="82" max="82" width="9.625" style="315" customWidth="1"/>
    <col min="83" max="83" width="15.875" style="315" customWidth="1"/>
    <col min="84" max="84" width="9.625" style="315" customWidth="1"/>
    <col min="85" max="85" width="15.875" style="315" customWidth="1"/>
    <col min="86" max="86" width="9.625" style="315" customWidth="1"/>
    <col min="87" max="87" width="15.875" style="315" customWidth="1"/>
    <col min="88" max="88" width="9.625" style="315" customWidth="1"/>
    <col min="89" max="89" width="15.875" style="315" customWidth="1"/>
    <col min="90" max="90" width="9.625" style="315" customWidth="1"/>
    <col min="91" max="91" width="15.875" style="315" customWidth="1"/>
    <col min="92" max="92" width="5.875" style="315" customWidth="1"/>
    <col min="93" max="93" width="13.375" style="315"/>
    <col min="94" max="94" width="9.625" style="315" customWidth="1"/>
    <col min="95" max="95" width="15.875" style="315" customWidth="1"/>
    <col min="96" max="96" width="9.625" style="315" customWidth="1"/>
    <col min="97" max="97" width="15.875" style="315" customWidth="1"/>
    <col min="98" max="98" width="9.625" style="315" customWidth="1"/>
    <col min="99" max="99" width="15.875" style="315" customWidth="1"/>
    <col min="100" max="100" width="9.625" style="315" customWidth="1"/>
    <col min="101" max="101" width="15.875" style="315" customWidth="1"/>
    <col min="102" max="102" width="9.625" style="315" customWidth="1"/>
    <col min="103" max="103" width="15.875" style="315" customWidth="1"/>
    <col min="104" max="104" width="5.875" style="315" customWidth="1"/>
    <col min="105" max="105" width="13.375" style="315"/>
    <col min="106" max="106" width="9.625" style="315" customWidth="1"/>
    <col min="107" max="107" width="15.875" style="315" customWidth="1"/>
    <col min="108" max="108" width="9.625" style="315" customWidth="1"/>
    <col min="109" max="109" width="15.875" style="315" customWidth="1"/>
    <col min="110" max="110" width="9.625" style="315" customWidth="1"/>
    <col min="111" max="111" width="15.875" style="315" customWidth="1"/>
    <col min="112" max="112" width="9.625" style="315" customWidth="1"/>
    <col min="113" max="113" width="15.875" style="315" customWidth="1"/>
    <col min="114" max="114" width="9.625" style="315" customWidth="1"/>
    <col min="115" max="115" width="15.875" style="315" customWidth="1"/>
    <col min="116" max="116" width="9.625" style="315" customWidth="1"/>
    <col min="117" max="117" width="15.875" style="315" customWidth="1"/>
    <col min="118" max="118" width="5.875" style="315" customWidth="1"/>
    <col min="119" max="119" width="13.375" style="315"/>
    <col min="120" max="120" width="9.625" style="315" customWidth="1"/>
    <col min="121" max="121" width="15.875" style="315" customWidth="1"/>
    <col min="122" max="122" width="9.625" style="315" customWidth="1"/>
    <col min="123" max="123" width="15.875" style="315" customWidth="1"/>
    <col min="124" max="124" width="9.625" style="315" customWidth="1"/>
    <col min="125" max="125" width="15.875" style="315" customWidth="1"/>
    <col min="126" max="126" width="9.625" style="315" customWidth="1"/>
    <col min="127" max="127" width="15.875" style="315" customWidth="1"/>
    <col min="128" max="128" width="9.625" style="315" customWidth="1"/>
    <col min="129" max="129" width="15.875" style="315" customWidth="1"/>
    <col min="130" max="130" width="5.875" style="315" customWidth="1"/>
    <col min="131" max="131" width="13.375" style="315"/>
    <col min="132" max="132" width="9.625" style="315" customWidth="1"/>
    <col min="133" max="133" width="15.875" style="315" customWidth="1"/>
    <col min="134" max="134" width="9.625" style="315" customWidth="1"/>
    <col min="135" max="135" width="15.875" style="315" customWidth="1"/>
    <col min="136" max="136" width="9.625" style="315" customWidth="1"/>
    <col min="137" max="137" width="15.875" style="315" customWidth="1"/>
    <col min="138" max="138" width="9.625" style="315" customWidth="1"/>
    <col min="139" max="139" width="15.875" style="315" customWidth="1"/>
    <col min="140" max="140" width="9.625" style="315" customWidth="1"/>
    <col min="141" max="141" width="15.875" style="315" customWidth="1"/>
    <col min="142" max="142" width="9.625" style="315" customWidth="1"/>
    <col min="143" max="143" width="15.875" style="315" customWidth="1"/>
    <col min="144" max="144" width="5.875" style="315" customWidth="1"/>
    <col min="145" max="145" width="13.375" style="315"/>
    <col min="146" max="146" width="9.625" style="315" customWidth="1"/>
    <col min="147" max="147" width="15.875" style="315" customWidth="1"/>
    <col min="148" max="148" width="9.625" style="315" customWidth="1"/>
    <col min="149" max="149" width="15.875" style="315" customWidth="1"/>
    <col min="150" max="150" width="9.625" style="315" customWidth="1"/>
    <col min="151" max="151" width="15.875" style="315" customWidth="1"/>
    <col min="152" max="152" width="9.625" style="315" customWidth="1"/>
    <col min="153" max="153" width="15.875" style="315" customWidth="1"/>
    <col min="154" max="154" width="9.625" style="315" customWidth="1"/>
    <col min="155" max="155" width="15.875" style="315" customWidth="1"/>
    <col min="156" max="16384" width="13.375" style="315"/>
  </cols>
  <sheetData>
    <row r="2" spans="1:25">
      <c r="A2" s="337" t="s">
        <v>405</v>
      </c>
      <c r="O2" s="337" t="s">
        <v>403</v>
      </c>
    </row>
    <row r="3" spans="1:25" ht="14.1" customHeight="1">
      <c r="A3" s="1037" t="s">
        <v>384</v>
      </c>
      <c r="B3" s="1033" t="s">
        <v>281</v>
      </c>
      <c r="C3" s="1034"/>
      <c r="D3" s="1039" t="s">
        <v>280</v>
      </c>
      <c r="E3" s="1034"/>
      <c r="F3" s="1033" t="s">
        <v>279</v>
      </c>
      <c r="G3" s="1034"/>
      <c r="H3" s="1033" t="s">
        <v>278</v>
      </c>
      <c r="I3" s="1034"/>
      <c r="J3" s="1033" t="s">
        <v>277</v>
      </c>
      <c r="K3" s="1034"/>
      <c r="L3" s="1033" t="s">
        <v>276</v>
      </c>
      <c r="M3" s="1034"/>
      <c r="O3" s="1037" t="s">
        <v>404</v>
      </c>
      <c r="P3" s="1033" t="s">
        <v>268</v>
      </c>
      <c r="Q3" s="1034"/>
      <c r="R3" s="1033" t="s">
        <v>267</v>
      </c>
      <c r="S3" s="1034"/>
      <c r="T3" s="1033" t="s">
        <v>292</v>
      </c>
      <c r="U3" s="1034"/>
      <c r="V3" s="1033" t="s">
        <v>401</v>
      </c>
      <c r="W3" s="1034"/>
      <c r="X3" s="1033" t="s">
        <v>0</v>
      </c>
      <c r="Y3" s="1034"/>
    </row>
    <row r="4" spans="1:25" ht="14.1" customHeight="1">
      <c r="A4" s="1038"/>
      <c r="B4" s="329" t="s">
        <v>383</v>
      </c>
      <c r="C4" s="329" t="s">
        <v>382</v>
      </c>
      <c r="D4" s="329" t="s">
        <v>383</v>
      </c>
      <c r="E4" s="329" t="s">
        <v>382</v>
      </c>
      <c r="F4" s="329" t="s">
        <v>383</v>
      </c>
      <c r="G4" s="329" t="s">
        <v>382</v>
      </c>
      <c r="H4" s="329" t="s">
        <v>383</v>
      </c>
      <c r="I4" s="329" t="s">
        <v>382</v>
      </c>
      <c r="J4" s="329" t="s">
        <v>383</v>
      </c>
      <c r="K4" s="329" t="s">
        <v>382</v>
      </c>
      <c r="L4" s="329" t="s">
        <v>383</v>
      </c>
      <c r="M4" s="329" t="s">
        <v>382</v>
      </c>
      <c r="O4" s="1038"/>
      <c r="P4" s="329" t="s">
        <v>383</v>
      </c>
      <c r="Q4" s="329" t="s">
        <v>382</v>
      </c>
      <c r="R4" s="329" t="s">
        <v>383</v>
      </c>
      <c r="S4" s="329" t="s">
        <v>382</v>
      </c>
      <c r="T4" s="329" t="s">
        <v>383</v>
      </c>
      <c r="U4" s="329" t="s">
        <v>382</v>
      </c>
      <c r="V4" s="329" t="s">
        <v>383</v>
      </c>
      <c r="W4" s="329" t="s">
        <v>382</v>
      </c>
      <c r="X4" s="329" t="s">
        <v>383</v>
      </c>
      <c r="Y4" s="329" t="s">
        <v>382</v>
      </c>
    </row>
    <row r="5" spans="1:25" ht="14.1" customHeight="1">
      <c r="A5" s="328" t="s">
        <v>381</v>
      </c>
      <c r="B5" s="327" t="s">
        <v>186</v>
      </c>
      <c r="C5" s="327" t="s">
        <v>28</v>
      </c>
      <c r="D5" s="327" t="s">
        <v>186</v>
      </c>
      <c r="E5" s="327" t="s">
        <v>28</v>
      </c>
      <c r="F5" s="327" t="s">
        <v>186</v>
      </c>
      <c r="G5" s="327" t="s">
        <v>28</v>
      </c>
      <c r="H5" s="327" t="s">
        <v>186</v>
      </c>
      <c r="I5" s="327" t="s">
        <v>28</v>
      </c>
      <c r="J5" s="327" t="s">
        <v>186</v>
      </c>
      <c r="K5" s="327" t="s">
        <v>28</v>
      </c>
      <c r="L5" s="327" t="s">
        <v>186</v>
      </c>
      <c r="M5" s="327" t="s">
        <v>28</v>
      </c>
      <c r="O5" s="328" t="s">
        <v>381</v>
      </c>
      <c r="P5" s="327" t="s">
        <v>186</v>
      </c>
      <c r="Q5" s="327" t="s">
        <v>28</v>
      </c>
      <c r="R5" s="327" t="s">
        <v>186</v>
      </c>
      <c r="S5" s="327" t="s">
        <v>28</v>
      </c>
      <c r="T5" s="327" t="s">
        <v>186</v>
      </c>
      <c r="U5" s="327" t="s">
        <v>28</v>
      </c>
      <c r="V5" s="327" t="s">
        <v>186</v>
      </c>
      <c r="W5" s="327" t="s">
        <v>28</v>
      </c>
      <c r="X5" s="327" t="s">
        <v>186</v>
      </c>
      <c r="Y5" s="327" t="s">
        <v>28</v>
      </c>
    </row>
    <row r="6" spans="1:25" ht="14.1" customHeight="1">
      <c r="A6" s="338" t="s">
        <v>390</v>
      </c>
      <c r="B6" s="319" t="s">
        <v>158</v>
      </c>
      <c r="C6" s="319" t="s">
        <v>166</v>
      </c>
      <c r="D6" s="319" t="s">
        <v>158</v>
      </c>
      <c r="E6" s="319" t="s">
        <v>166</v>
      </c>
      <c r="F6" s="319" t="s">
        <v>158</v>
      </c>
      <c r="G6" s="319" t="s">
        <v>166</v>
      </c>
      <c r="H6" s="319" t="s">
        <v>158</v>
      </c>
      <c r="I6" s="319" t="s">
        <v>166</v>
      </c>
      <c r="J6" s="319" t="s">
        <v>158</v>
      </c>
      <c r="K6" s="319" t="s">
        <v>166</v>
      </c>
      <c r="L6" s="319" t="s">
        <v>158</v>
      </c>
      <c r="M6" s="319" t="s">
        <v>166</v>
      </c>
      <c r="O6" s="338" t="s">
        <v>390</v>
      </c>
      <c r="P6" s="319" t="s">
        <v>158</v>
      </c>
      <c r="Q6" s="319" t="s">
        <v>166</v>
      </c>
      <c r="R6" s="319" t="s">
        <v>158</v>
      </c>
      <c r="S6" s="319" t="s">
        <v>166</v>
      </c>
      <c r="T6" s="319" t="s">
        <v>158</v>
      </c>
      <c r="U6" s="319" t="s">
        <v>166</v>
      </c>
      <c r="V6" s="319" t="s">
        <v>158</v>
      </c>
      <c r="W6" s="319" t="s">
        <v>166</v>
      </c>
      <c r="X6" s="318" t="s">
        <v>158</v>
      </c>
      <c r="Y6" s="318" t="s">
        <v>166</v>
      </c>
    </row>
    <row r="7" spans="1:25" ht="14.1" customHeight="1">
      <c r="A7" s="324">
        <v>1</v>
      </c>
      <c r="B7" s="319" t="s">
        <v>158</v>
      </c>
      <c r="C7" s="319" t="s">
        <v>166</v>
      </c>
      <c r="D7" s="319" t="s">
        <v>158</v>
      </c>
      <c r="E7" s="319" t="s">
        <v>166</v>
      </c>
      <c r="F7" s="319" t="s">
        <v>158</v>
      </c>
      <c r="G7" s="319" t="s">
        <v>166</v>
      </c>
      <c r="H7" s="319" t="s">
        <v>158</v>
      </c>
      <c r="I7" s="319" t="s">
        <v>166</v>
      </c>
      <c r="J7" s="319" t="s">
        <v>158</v>
      </c>
      <c r="K7" s="319" t="s">
        <v>166</v>
      </c>
      <c r="L7" s="319" t="s">
        <v>158</v>
      </c>
      <c r="M7" s="319" t="s">
        <v>166</v>
      </c>
      <c r="O7" s="324">
        <v>1</v>
      </c>
      <c r="P7" s="319" t="s">
        <v>158</v>
      </c>
      <c r="Q7" s="319" t="s">
        <v>166</v>
      </c>
      <c r="R7" s="319" t="s">
        <v>158</v>
      </c>
      <c r="S7" s="319" t="s">
        <v>166</v>
      </c>
      <c r="T7" s="319" t="s">
        <v>158</v>
      </c>
      <c r="U7" s="319" t="s">
        <v>166</v>
      </c>
      <c r="V7" s="319" t="s">
        <v>158</v>
      </c>
      <c r="W7" s="319" t="s">
        <v>166</v>
      </c>
      <c r="X7" s="318" t="s">
        <v>158</v>
      </c>
      <c r="Y7" s="318" t="s">
        <v>166</v>
      </c>
    </row>
    <row r="8" spans="1:25" ht="14.1" customHeight="1">
      <c r="A8" s="324">
        <v>2</v>
      </c>
      <c r="B8" s="319" t="s">
        <v>158</v>
      </c>
      <c r="C8" s="319" t="s">
        <v>166</v>
      </c>
      <c r="D8" s="319" t="s">
        <v>158</v>
      </c>
      <c r="E8" s="319" t="s">
        <v>166</v>
      </c>
      <c r="F8" s="319" t="s">
        <v>158</v>
      </c>
      <c r="G8" s="319" t="s">
        <v>166</v>
      </c>
      <c r="H8" s="319" t="s">
        <v>158</v>
      </c>
      <c r="I8" s="319" t="s">
        <v>166</v>
      </c>
      <c r="J8" s="319" t="s">
        <v>158</v>
      </c>
      <c r="K8" s="319" t="s">
        <v>166</v>
      </c>
      <c r="L8" s="319" t="s">
        <v>158</v>
      </c>
      <c r="M8" s="319" t="s">
        <v>166</v>
      </c>
      <c r="O8" s="324">
        <v>2</v>
      </c>
      <c r="P8" s="319" t="s">
        <v>158</v>
      </c>
      <c r="Q8" s="319" t="s">
        <v>166</v>
      </c>
      <c r="R8" s="319" t="s">
        <v>158</v>
      </c>
      <c r="S8" s="319" t="s">
        <v>166</v>
      </c>
      <c r="T8" s="319" t="s">
        <v>158</v>
      </c>
      <c r="U8" s="319" t="s">
        <v>166</v>
      </c>
      <c r="V8" s="319" t="s">
        <v>158</v>
      </c>
      <c r="W8" s="319" t="s">
        <v>166</v>
      </c>
      <c r="X8" s="318" t="s">
        <v>158</v>
      </c>
      <c r="Y8" s="318" t="s">
        <v>166</v>
      </c>
    </row>
    <row r="9" spans="1:25" ht="14.1" customHeight="1">
      <c r="A9" s="324">
        <v>3</v>
      </c>
      <c r="B9" s="319" t="s">
        <v>158</v>
      </c>
      <c r="C9" s="319" t="s">
        <v>166</v>
      </c>
      <c r="D9" s="319" t="s">
        <v>158</v>
      </c>
      <c r="E9" s="319" t="s">
        <v>166</v>
      </c>
      <c r="F9" s="319" t="s">
        <v>158</v>
      </c>
      <c r="G9" s="319" t="s">
        <v>166</v>
      </c>
      <c r="H9" s="319" t="s">
        <v>158</v>
      </c>
      <c r="I9" s="319" t="s">
        <v>166</v>
      </c>
      <c r="J9" s="319" t="s">
        <v>158</v>
      </c>
      <c r="K9" s="319" t="s">
        <v>166</v>
      </c>
      <c r="L9" s="319" t="s">
        <v>158</v>
      </c>
      <c r="M9" s="319" t="s">
        <v>166</v>
      </c>
      <c r="O9" s="324">
        <v>3</v>
      </c>
      <c r="P9" s="319" t="s">
        <v>158</v>
      </c>
      <c r="Q9" s="319" t="s">
        <v>166</v>
      </c>
      <c r="R9" s="319" t="s">
        <v>158</v>
      </c>
      <c r="S9" s="319" t="s">
        <v>166</v>
      </c>
      <c r="T9" s="319" t="s">
        <v>158</v>
      </c>
      <c r="U9" s="319" t="s">
        <v>166</v>
      </c>
      <c r="V9" s="319" t="s">
        <v>158</v>
      </c>
      <c r="W9" s="319" t="s">
        <v>166</v>
      </c>
      <c r="X9" s="318" t="s">
        <v>158</v>
      </c>
      <c r="Y9" s="318" t="s">
        <v>166</v>
      </c>
    </row>
    <row r="10" spans="1:25" ht="14.1" customHeight="1">
      <c r="A10" s="324">
        <v>4</v>
      </c>
      <c r="B10" s="319" t="s">
        <v>158</v>
      </c>
      <c r="C10" s="319" t="s">
        <v>166</v>
      </c>
      <c r="D10" s="319" t="s">
        <v>158</v>
      </c>
      <c r="E10" s="319" t="s">
        <v>166</v>
      </c>
      <c r="F10" s="319" t="s">
        <v>158</v>
      </c>
      <c r="G10" s="319" t="s">
        <v>166</v>
      </c>
      <c r="H10" s="319" t="s">
        <v>158</v>
      </c>
      <c r="I10" s="319" t="s">
        <v>166</v>
      </c>
      <c r="J10" s="319" t="s">
        <v>158</v>
      </c>
      <c r="K10" s="319" t="s">
        <v>166</v>
      </c>
      <c r="L10" s="319" t="s">
        <v>158</v>
      </c>
      <c r="M10" s="319" t="s">
        <v>166</v>
      </c>
      <c r="O10" s="324">
        <v>4</v>
      </c>
      <c r="P10" s="319" t="s">
        <v>158</v>
      </c>
      <c r="Q10" s="319" t="s">
        <v>166</v>
      </c>
      <c r="R10" s="319" t="s">
        <v>158</v>
      </c>
      <c r="S10" s="319" t="s">
        <v>166</v>
      </c>
      <c r="T10" s="319" t="s">
        <v>158</v>
      </c>
      <c r="U10" s="319" t="s">
        <v>166</v>
      </c>
      <c r="V10" s="319" t="s">
        <v>158</v>
      </c>
      <c r="W10" s="319" t="s">
        <v>166</v>
      </c>
      <c r="X10" s="318" t="s">
        <v>158</v>
      </c>
      <c r="Y10" s="318" t="s">
        <v>166</v>
      </c>
    </row>
    <row r="11" spans="1:25" ht="14.1" customHeight="1">
      <c r="A11" s="320">
        <v>5</v>
      </c>
      <c r="B11" s="326" t="s">
        <v>158</v>
      </c>
      <c r="C11" s="326" t="s">
        <v>166</v>
      </c>
      <c r="D11" s="326" t="s">
        <v>158</v>
      </c>
      <c r="E11" s="326" t="s">
        <v>166</v>
      </c>
      <c r="F11" s="326" t="s">
        <v>158</v>
      </c>
      <c r="G11" s="326" t="s">
        <v>166</v>
      </c>
      <c r="H11" s="326" t="s">
        <v>158</v>
      </c>
      <c r="I11" s="326" t="s">
        <v>166</v>
      </c>
      <c r="J11" s="326" t="s">
        <v>158</v>
      </c>
      <c r="K11" s="326" t="s">
        <v>166</v>
      </c>
      <c r="L11" s="326" t="s">
        <v>158</v>
      </c>
      <c r="M11" s="326" t="s">
        <v>166</v>
      </c>
      <c r="O11" s="320">
        <v>5</v>
      </c>
      <c r="P11" s="326" t="s">
        <v>158</v>
      </c>
      <c r="Q11" s="326" t="s">
        <v>166</v>
      </c>
      <c r="R11" s="326" t="s">
        <v>158</v>
      </c>
      <c r="S11" s="326" t="s">
        <v>166</v>
      </c>
      <c r="T11" s="326" t="s">
        <v>158</v>
      </c>
      <c r="U11" s="326" t="s">
        <v>166</v>
      </c>
      <c r="V11" s="326" t="s">
        <v>158</v>
      </c>
      <c r="W11" s="326" t="s">
        <v>166</v>
      </c>
      <c r="X11" s="325" t="s">
        <v>158</v>
      </c>
      <c r="Y11" s="325" t="s">
        <v>166</v>
      </c>
    </row>
    <row r="12" spans="1:25" ht="14.1" customHeight="1">
      <c r="A12" s="324">
        <v>6</v>
      </c>
      <c r="B12" s="319" t="s">
        <v>158</v>
      </c>
      <c r="C12" s="319" t="s">
        <v>166</v>
      </c>
      <c r="D12" s="319" t="s">
        <v>158</v>
      </c>
      <c r="E12" s="319" t="s">
        <v>166</v>
      </c>
      <c r="F12" s="319" t="s">
        <v>158</v>
      </c>
      <c r="G12" s="319" t="s">
        <v>166</v>
      </c>
      <c r="H12" s="319" t="s">
        <v>158</v>
      </c>
      <c r="I12" s="319" t="s">
        <v>166</v>
      </c>
      <c r="J12" s="319" t="s">
        <v>158</v>
      </c>
      <c r="K12" s="319" t="s">
        <v>166</v>
      </c>
      <c r="L12" s="319" t="s">
        <v>158</v>
      </c>
      <c r="M12" s="319" t="s">
        <v>166</v>
      </c>
      <c r="O12" s="324">
        <v>6</v>
      </c>
      <c r="P12" s="319" t="s">
        <v>158</v>
      </c>
      <c r="Q12" s="319" t="s">
        <v>166</v>
      </c>
      <c r="R12" s="319" t="s">
        <v>158</v>
      </c>
      <c r="S12" s="319" t="s">
        <v>166</v>
      </c>
      <c r="T12" s="319" t="s">
        <v>158</v>
      </c>
      <c r="U12" s="319" t="s">
        <v>166</v>
      </c>
      <c r="V12" s="319" t="s">
        <v>158</v>
      </c>
      <c r="W12" s="319" t="s">
        <v>166</v>
      </c>
      <c r="X12" s="318" t="s">
        <v>158</v>
      </c>
      <c r="Y12" s="318" t="s">
        <v>166</v>
      </c>
    </row>
    <row r="13" spans="1:25" ht="14.1" customHeight="1">
      <c r="A13" s="324">
        <v>7</v>
      </c>
      <c r="B13" s="319" t="s">
        <v>158</v>
      </c>
      <c r="C13" s="319" t="s">
        <v>166</v>
      </c>
      <c r="D13" s="319" t="s">
        <v>158</v>
      </c>
      <c r="E13" s="319" t="s">
        <v>166</v>
      </c>
      <c r="F13" s="319" t="s">
        <v>158</v>
      </c>
      <c r="G13" s="319" t="s">
        <v>166</v>
      </c>
      <c r="H13" s="319" t="s">
        <v>158</v>
      </c>
      <c r="I13" s="319" t="s">
        <v>166</v>
      </c>
      <c r="J13" s="319" t="s">
        <v>158</v>
      </c>
      <c r="K13" s="319" t="s">
        <v>166</v>
      </c>
      <c r="L13" s="319" t="s">
        <v>158</v>
      </c>
      <c r="M13" s="319" t="s">
        <v>166</v>
      </c>
      <c r="O13" s="324">
        <v>7</v>
      </c>
      <c r="P13" s="319" t="s">
        <v>158</v>
      </c>
      <c r="Q13" s="319" t="s">
        <v>166</v>
      </c>
      <c r="R13" s="319" t="s">
        <v>158</v>
      </c>
      <c r="S13" s="319" t="s">
        <v>166</v>
      </c>
      <c r="T13" s="319" t="s">
        <v>158</v>
      </c>
      <c r="U13" s="319" t="s">
        <v>166</v>
      </c>
      <c r="V13" s="319" t="s">
        <v>158</v>
      </c>
      <c r="W13" s="319" t="s">
        <v>166</v>
      </c>
      <c r="X13" s="318" t="s">
        <v>158</v>
      </c>
      <c r="Y13" s="318" t="s">
        <v>166</v>
      </c>
    </row>
    <row r="14" spans="1:25" ht="14.1" customHeight="1">
      <c r="A14" s="324">
        <v>8</v>
      </c>
      <c r="B14" s="319" t="s">
        <v>158</v>
      </c>
      <c r="C14" s="319" t="s">
        <v>166</v>
      </c>
      <c r="D14" s="319" t="s">
        <v>158</v>
      </c>
      <c r="E14" s="319" t="s">
        <v>166</v>
      </c>
      <c r="F14" s="319" t="s">
        <v>158</v>
      </c>
      <c r="G14" s="319" t="s">
        <v>166</v>
      </c>
      <c r="H14" s="319" t="s">
        <v>158</v>
      </c>
      <c r="I14" s="319" t="s">
        <v>166</v>
      </c>
      <c r="J14" s="319" t="s">
        <v>158</v>
      </c>
      <c r="K14" s="319" t="s">
        <v>166</v>
      </c>
      <c r="L14" s="319" t="s">
        <v>158</v>
      </c>
      <c r="M14" s="319" t="s">
        <v>166</v>
      </c>
      <c r="O14" s="324">
        <v>8</v>
      </c>
      <c r="P14" s="319" t="s">
        <v>158</v>
      </c>
      <c r="Q14" s="319" t="s">
        <v>166</v>
      </c>
      <c r="R14" s="319" t="s">
        <v>158</v>
      </c>
      <c r="S14" s="319" t="s">
        <v>166</v>
      </c>
      <c r="T14" s="319" t="s">
        <v>158</v>
      </c>
      <c r="U14" s="319" t="s">
        <v>166</v>
      </c>
      <c r="V14" s="319" t="s">
        <v>158</v>
      </c>
      <c r="W14" s="319" t="s">
        <v>166</v>
      </c>
      <c r="X14" s="318" t="s">
        <v>158</v>
      </c>
      <c r="Y14" s="318" t="s">
        <v>166</v>
      </c>
    </row>
    <row r="15" spans="1:25" ht="14.1" customHeight="1">
      <c r="A15" s="317">
        <v>9</v>
      </c>
      <c r="B15" s="322" t="s">
        <v>158</v>
      </c>
      <c r="C15" s="322" t="s">
        <v>166</v>
      </c>
      <c r="D15" s="322" t="s">
        <v>158</v>
      </c>
      <c r="E15" s="322" t="s">
        <v>166</v>
      </c>
      <c r="F15" s="322" t="s">
        <v>158</v>
      </c>
      <c r="G15" s="322" t="s">
        <v>166</v>
      </c>
      <c r="H15" s="322" t="s">
        <v>158</v>
      </c>
      <c r="I15" s="322" t="s">
        <v>166</v>
      </c>
      <c r="J15" s="322" t="s">
        <v>158</v>
      </c>
      <c r="K15" s="322" t="s">
        <v>166</v>
      </c>
      <c r="L15" s="322" t="s">
        <v>158</v>
      </c>
      <c r="M15" s="322" t="s">
        <v>166</v>
      </c>
      <c r="O15" s="317">
        <v>9</v>
      </c>
      <c r="P15" s="322" t="s">
        <v>158</v>
      </c>
      <c r="Q15" s="322" t="s">
        <v>166</v>
      </c>
      <c r="R15" s="322" t="s">
        <v>158</v>
      </c>
      <c r="S15" s="322" t="s">
        <v>166</v>
      </c>
      <c r="T15" s="322" t="s">
        <v>158</v>
      </c>
      <c r="U15" s="322" t="s">
        <v>166</v>
      </c>
      <c r="V15" s="322" t="s">
        <v>158</v>
      </c>
      <c r="W15" s="322" t="s">
        <v>166</v>
      </c>
      <c r="X15" s="316" t="s">
        <v>158</v>
      </c>
      <c r="Y15" s="316" t="s">
        <v>166</v>
      </c>
    </row>
    <row r="16" spans="1:25" ht="14.1" customHeight="1">
      <c r="A16" s="324">
        <v>10</v>
      </c>
      <c r="B16" s="319" t="s">
        <v>158</v>
      </c>
      <c r="C16" s="319" t="s">
        <v>166</v>
      </c>
      <c r="D16" s="319" t="s">
        <v>158</v>
      </c>
      <c r="E16" s="319" t="s">
        <v>166</v>
      </c>
      <c r="F16" s="319" t="s">
        <v>158</v>
      </c>
      <c r="G16" s="319" t="s">
        <v>166</v>
      </c>
      <c r="H16" s="319" t="s">
        <v>158</v>
      </c>
      <c r="I16" s="319" t="s">
        <v>166</v>
      </c>
      <c r="J16" s="319" t="s">
        <v>158</v>
      </c>
      <c r="K16" s="319" t="s">
        <v>166</v>
      </c>
      <c r="L16" s="319" t="s">
        <v>158</v>
      </c>
      <c r="M16" s="319" t="s">
        <v>166</v>
      </c>
      <c r="O16" s="324">
        <v>10</v>
      </c>
      <c r="P16" s="319" t="s">
        <v>158</v>
      </c>
      <c r="Q16" s="319" t="s">
        <v>166</v>
      </c>
      <c r="R16" s="319" t="s">
        <v>158</v>
      </c>
      <c r="S16" s="319" t="s">
        <v>166</v>
      </c>
      <c r="T16" s="319" t="s">
        <v>158</v>
      </c>
      <c r="U16" s="319" t="s">
        <v>166</v>
      </c>
      <c r="V16" s="319" t="s">
        <v>158</v>
      </c>
      <c r="W16" s="319" t="s">
        <v>166</v>
      </c>
      <c r="X16" s="318" t="s">
        <v>158</v>
      </c>
      <c r="Y16" s="318" t="s">
        <v>166</v>
      </c>
    </row>
    <row r="17" spans="1:25" ht="14.1" customHeight="1">
      <c r="A17" s="324">
        <v>11</v>
      </c>
      <c r="B17" s="319" t="s">
        <v>158</v>
      </c>
      <c r="C17" s="319" t="s">
        <v>166</v>
      </c>
      <c r="D17" s="319" t="s">
        <v>158</v>
      </c>
      <c r="E17" s="319" t="s">
        <v>166</v>
      </c>
      <c r="F17" s="319" t="s">
        <v>158</v>
      </c>
      <c r="G17" s="319" t="s">
        <v>166</v>
      </c>
      <c r="H17" s="319" t="s">
        <v>158</v>
      </c>
      <c r="I17" s="319" t="s">
        <v>166</v>
      </c>
      <c r="J17" s="319" t="s">
        <v>158</v>
      </c>
      <c r="K17" s="319" t="s">
        <v>166</v>
      </c>
      <c r="L17" s="319" t="s">
        <v>158</v>
      </c>
      <c r="M17" s="319" t="s">
        <v>166</v>
      </c>
      <c r="O17" s="324">
        <v>11</v>
      </c>
      <c r="P17" s="319" t="s">
        <v>158</v>
      </c>
      <c r="Q17" s="319" t="s">
        <v>166</v>
      </c>
      <c r="R17" s="319" t="s">
        <v>158</v>
      </c>
      <c r="S17" s="319" t="s">
        <v>166</v>
      </c>
      <c r="T17" s="319" t="s">
        <v>158</v>
      </c>
      <c r="U17" s="319" t="s">
        <v>166</v>
      </c>
      <c r="V17" s="319" t="s">
        <v>158</v>
      </c>
      <c r="W17" s="319" t="s">
        <v>166</v>
      </c>
      <c r="X17" s="318" t="s">
        <v>158</v>
      </c>
      <c r="Y17" s="318" t="s">
        <v>166</v>
      </c>
    </row>
    <row r="18" spans="1:25" ht="14.1" customHeight="1">
      <c r="A18" s="324">
        <v>12</v>
      </c>
      <c r="B18" s="319" t="s">
        <v>158</v>
      </c>
      <c r="C18" s="319" t="s">
        <v>166</v>
      </c>
      <c r="D18" s="319" t="s">
        <v>158</v>
      </c>
      <c r="E18" s="319" t="s">
        <v>166</v>
      </c>
      <c r="F18" s="319" t="s">
        <v>158</v>
      </c>
      <c r="G18" s="319" t="s">
        <v>166</v>
      </c>
      <c r="H18" s="319" t="s">
        <v>158</v>
      </c>
      <c r="I18" s="319" t="s">
        <v>166</v>
      </c>
      <c r="J18" s="319" t="s">
        <v>158</v>
      </c>
      <c r="K18" s="319" t="s">
        <v>166</v>
      </c>
      <c r="L18" s="319" t="s">
        <v>158</v>
      </c>
      <c r="M18" s="319" t="s">
        <v>166</v>
      </c>
      <c r="O18" s="324">
        <v>12</v>
      </c>
      <c r="P18" s="319" t="s">
        <v>158</v>
      </c>
      <c r="Q18" s="319" t="s">
        <v>166</v>
      </c>
      <c r="R18" s="319" t="s">
        <v>158</v>
      </c>
      <c r="S18" s="319" t="s">
        <v>166</v>
      </c>
      <c r="T18" s="319" t="s">
        <v>158</v>
      </c>
      <c r="U18" s="319" t="s">
        <v>166</v>
      </c>
      <c r="V18" s="319" t="s">
        <v>158</v>
      </c>
      <c r="W18" s="319" t="s">
        <v>166</v>
      </c>
      <c r="X18" s="318" t="s">
        <v>158</v>
      </c>
      <c r="Y18" s="318" t="s">
        <v>166</v>
      </c>
    </row>
    <row r="19" spans="1:25" ht="14.1" customHeight="1">
      <c r="A19" s="324">
        <v>13</v>
      </c>
      <c r="B19" s="319" t="s">
        <v>158</v>
      </c>
      <c r="C19" s="319" t="s">
        <v>166</v>
      </c>
      <c r="D19" s="319" t="s">
        <v>158</v>
      </c>
      <c r="E19" s="319" t="s">
        <v>166</v>
      </c>
      <c r="F19" s="319" t="s">
        <v>158</v>
      </c>
      <c r="G19" s="319" t="s">
        <v>166</v>
      </c>
      <c r="H19" s="319" t="s">
        <v>158</v>
      </c>
      <c r="I19" s="319" t="s">
        <v>166</v>
      </c>
      <c r="J19" s="319" t="s">
        <v>158</v>
      </c>
      <c r="K19" s="319" t="s">
        <v>166</v>
      </c>
      <c r="L19" s="319" t="s">
        <v>158</v>
      </c>
      <c r="M19" s="319" t="s">
        <v>166</v>
      </c>
      <c r="O19" s="324">
        <v>13</v>
      </c>
      <c r="P19" s="319" t="s">
        <v>158</v>
      </c>
      <c r="Q19" s="319" t="s">
        <v>166</v>
      </c>
      <c r="R19" s="319" t="s">
        <v>158</v>
      </c>
      <c r="S19" s="319" t="s">
        <v>166</v>
      </c>
      <c r="T19" s="319" t="s">
        <v>158</v>
      </c>
      <c r="U19" s="319" t="s">
        <v>166</v>
      </c>
      <c r="V19" s="319" t="s">
        <v>158</v>
      </c>
      <c r="W19" s="319" t="s">
        <v>166</v>
      </c>
      <c r="X19" s="318" t="s">
        <v>158</v>
      </c>
      <c r="Y19" s="318" t="s">
        <v>166</v>
      </c>
    </row>
    <row r="20" spans="1:25" ht="14.1" customHeight="1">
      <c r="A20" s="324">
        <v>14</v>
      </c>
      <c r="B20" s="319" t="s">
        <v>158</v>
      </c>
      <c r="C20" s="319" t="s">
        <v>166</v>
      </c>
      <c r="D20" s="319" t="s">
        <v>158</v>
      </c>
      <c r="E20" s="319" t="s">
        <v>166</v>
      </c>
      <c r="F20" s="319" t="s">
        <v>158</v>
      </c>
      <c r="G20" s="319" t="s">
        <v>166</v>
      </c>
      <c r="H20" s="319" t="s">
        <v>158</v>
      </c>
      <c r="I20" s="319" t="s">
        <v>166</v>
      </c>
      <c r="J20" s="319" t="s">
        <v>158</v>
      </c>
      <c r="K20" s="319" t="s">
        <v>166</v>
      </c>
      <c r="L20" s="319" t="s">
        <v>158</v>
      </c>
      <c r="M20" s="319" t="s">
        <v>166</v>
      </c>
      <c r="O20" s="324">
        <v>14</v>
      </c>
      <c r="P20" s="319" t="s">
        <v>158</v>
      </c>
      <c r="Q20" s="319" t="s">
        <v>166</v>
      </c>
      <c r="R20" s="319" t="s">
        <v>158</v>
      </c>
      <c r="S20" s="319" t="s">
        <v>166</v>
      </c>
      <c r="T20" s="319" t="s">
        <v>158</v>
      </c>
      <c r="U20" s="319" t="s">
        <v>166</v>
      </c>
      <c r="V20" s="319" t="s">
        <v>158</v>
      </c>
      <c r="W20" s="319" t="s">
        <v>166</v>
      </c>
      <c r="X20" s="318" t="s">
        <v>158</v>
      </c>
      <c r="Y20" s="318" t="s">
        <v>166</v>
      </c>
    </row>
    <row r="21" spans="1:25" ht="14.1" customHeight="1">
      <c r="A21" s="320">
        <v>15</v>
      </c>
      <c r="B21" s="326" t="s">
        <v>158</v>
      </c>
      <c r="C21" s="326" t="s">
        <v>166</v>
      </c>
      <c r="D21" s="326" t="s">
        <v>158</v>
      </c>
      <c r="E21" s="326" t="s">
        <v>166</v>
      </c>
      <c r="F21" s="326" t="s">
        <v>158</v>
      </c>
      <c r="G21" s="326" t="s">
        <v>166</v>
      </c>
      <c r="H21" s="326" t="s">
        <v>158</v>
      </c>
      <c r="I21" s="326" t="s">
        <v>166</v>
      </c>
      <c r="J21" s="326" t="s">
        <v>158</v>
      </c>
      <c r="K21" s="326" t="s">
        <v>166</v>
      </c>
      <c r="L21" s="326" t="s">
        <v>158</v>
      </c>
      <c r="M21" s="326" t="s">
        <v>166</v>
      </c>
      <c r="O21" s="320">
        <v>15</v>
      </c>
      <c r="P21" s="326" t="s">
        <v>158</v>
      </c>
      <c r="Q21" s="326" t="s">
        <v>166</v>
      </c>
      <c r="R21" s="326" t="s">
        <v>158</v>
      </c>
      <c r="S21" s="326" t="s">
        <v>166</v>
      </c>
      <c r="T21" s="326" t="s">
        <v>158</v>
      </c>
      <c r="U21" s="326" t="s">
        <v>166</v>
      </c>
      <c r="V21" s="326" t="s">
        <v>158</v>
      </c>
      <c r="W21" s="326" t="s">
        <v>166</v>
      </c>
      <c r="X21" s="325" t="s">
        <v>158</v>
      </c>
      <c r="Y21" s="325" t="s">
        <v>166</v>
      </c>
    </row>
    <row r="22" spans="1:25" ht="14.1" customHeight="1">
      <c r="A22" s="324">
        <v>16</v>
      </c>
      <c r="B22" s="319" t="s">
        <v>158</v>
      </c>
      <c r="C22" s="319" t="s">
        <v>166</v>
      </c>
      <c r="D22" s="319" t="s">
        <v>158</v>
      </c>
      <c r="E22" s="319" t="s">
        <v>166</v>
      </c>
      <c r="F22" s="319" t="s">
        <v>158</v>
      </c>
      <c r="G22" s="319" t="s">
        <v>166</v>
      </c>
      <c r="H22" s="319" t="s">
        <v>158</v>
      </c>
      <c r="I22" s="319" t="s">
        <v>166</v>
      </c>
      <c r="J22" s="319" t="s">
        <v>158</v>
      </c>
      <c r="K22" s="319" t="s">
        <v>166</v>
      </c>
      <c r="L22" s="319" t="s">
        <v>158</v>
      </c>
      <c r="M22" s="319" t="s">
        <v>166</v>
      </c>
      <c r="O22" s="324">
        <v>16</v>
      </c>
      <c r="P22" s="319" t="s">
        <v>158</v>
      </c>
      <c r="Q22" s="319" t="s">
        <v>166</v>
      </c>
      <c r="R22" s="319" t="s">
        <v>158</v>
      </c>
      <c r="S22" s="319" t="s">
        <v>166</v>
      </c>
      <c r="T22" s="319" t="s">
        <v>158</v>
      </c>
      <c r="U22" s="319" t="s">
        <v>166</v>
      </c>
      <c r="V22" s="319" t="s">
        <v>158</v>
      </c>
      <c r="W22" s="319" t="s">
        <v>166</v>
      </c>
      <c r="X22" s="318" t="s">
        <v>158</v>
      </c>
      <c r="Y22" s="318" t="s">
        <v>166</v>
      </c>
    </row>
    <row r="23" spans="1:25" ht="14.1" customHeight="1">
      <c r="A23" s="324">
        <v>17</v>
      </c>
      <c r="B23" s="319" t="s">
        <v>158</v>
      </c>
      <c r="C23" s="319" t="s">
        <v>166</v>
      </c>
      <c r="D23" s="319" t="s">
        <v>158</v>
      </c>
      <c r="E23" s="319" t="s">
        <v>166</v>
      </c>
      <c r="F23" s="319" t="s">
        <v>158</v>
      </c>
      <c r="G23" s="319" t="s">
        <v>166</v>
      </c>
      <c r="H23" s="319" t="s">
        <v>158</v>
      </c>
      <c r="I23" s="319" t="s">
        <v>166</v>
      </c>
      <c r="J23" s="319" t="s">
        <v>158</v>
      </c>
      <c r="K23" s="319" t="s">
        <v>166</v>
      </c>
      <c r="L23" s="319" t="s">
        <v>158</v>
      </c>
      <c r="M23" s="319" t="s">
        <v>166</v>
      </c>
      <c r="O23" s="324">
        <v>17</v>
      </c>
      <c r="P23" s="319" t="s">
        <v>158</v>
      </c>
      <c r="Q23" s="319" t="s">
        <v>166</v>
      </c>
      <c r="R23" s="319" t="s">
        <v>158</v>
      </c>
      <c r="S23" s="319" t="s">
        <v>166</v>
      </c>
      <c r="T23" s="319" t="s">
        <v>158</v>
      </c>
      <c r="U23" s="319" t="s">
        <v>166</v>
      </c>
      <c r="V23" s="319" t="s">
        <v>158</v>
      </c>
      <c r="W23" s="319" t="s">
        <v>166</v>
      </c>
      <c r="X23" s="318" t="s">
        <v>158</v>
      </c>
      <c r="Y23" s="318" t="s">
        <v>166</v>
      </c>
    </row>
    <row r="24" spans="1:25" ht="14.1" customHeight="1">
      <c r="A24" s="324">
        <v>18</v>
      </c>
      <c r="B24" s="319" t="s">
        <v>158</v>
      </c>
      <c r="C24" s="319" t="s">
        <v>166</v>
      </c>
      <c r="D24" s="319" t="s">
        <v>158</v>
      </c>
      <c r="E24" s="319" t="s">
        <v>166</v>
      </c>
      <c r="F24" s="319" t="s">
        <v>158</v>
      </c>
      <c r="G24" s="319" t="s">
        <v>166</v>
      </c>
      <c r="H24" s="319" t="s">
        <v>158</v>
      </c>
      <c r="I24" s="319" t="s">
        <v>166</v>
      </c>
      <c r="J24" s="319" t="s">
        <v>158</v>
      </c>
      <c r="K24" s="319" t="s">
        <v>166</v>
      </c>
      <c r="L24" s="319" t="s">
        <v>158</v>
      </c>
      <c r="M24" s="319" t="s">
        <v>166</v>
      </c>
      <c r="O24" s="324">
        <v>18</v>
      </c>
      <c r="P24" s="319" t="s">
        <v>158</v>
      </c>
      <c r="Q24" s="319" t="s">
        <v>166</v>
      </c>
      <c r="R24" s="319" t="s">
        <v>158</v>
      </c>
      <c r="S24" s="319" t="s">
        <v>166</v>
      </c>
      <c r="T24" s="319" t="s">
        <v>158</v>
      </c>
      <c r="U24" s="319" t="s">
        <v>166</v>
      </c>
      <c r="V24" s="319" t="s">
        <v>158</v>
      </c>
      <c r="W24" s="319" t="s">
        <v>166</v>
      </c>
      <c r="X24" s="318" t="s">
        <v>158</v>
      </c>
      <c r="Y24" s="318" t="s">
        <v>166</v>
      </c>
    </row>
    <row r="25" spans="1:25" ht="14.1" customHeight="1">
      <c r="A25" s="317">
        <v>19</v>
      </c>
      <c r="B25" s="322" t="s">
        <v>158</v>
      </c>
      <c r="C25" s="322" t="s">
        <v>166</v>
      </c>
      <c r="D25" s="322" t="s">
        <v>158</v>
      </c>
      <c r="E25" s="322" t="s">
        <v>166</v>
      </c>
      <c r="F25" s="322" t="s">
        <v>158</v>
      </c>
      <c r="G25" s="322" t="s">
        <v>166</v>
      </c>
      <c r="H25" s="322" t="s">
        <v>158</v>
      </c>
      <c r="I25" s="322" t="s">
        <v>166</v>
      </c>
      <c r="J25" s="322" t="s">
        <v>158</v>
      </c>
      <c r="K25" s="322" t="s">
        <v>166</v>
      </c>
      <c r="L25" s="322" t="s">
        <v>158</v>
      </c>
      <c r="M25" s="322" t="s">
        <v>166</v>
      </c>
      <c r="O25" s="317">
        <v>19</v>
      </c>
      <c r="P25" s="322" t="s">
        <v>158</v>
      </c>
      <c r="Q25" s="322" t="s">
        <v>166</v>
      </c>
      <c r="R25" s="322" t="s">
        <v>158</v>
      </c>
      <c r="S25" s="322" t="s">
        <v>166</v>
      </c>
      <c r="T25" s="322" t="s">
        <v>158</v>
      </c>
      <c r="U25" s="322" t="s">
        <v>166</v>
      </c>
      <c r="V25" s="322" t="s">
        <v>158</v>
      </c>
      <c r="W25" s="322" t="s">
        <v>166</v>
      </c>
      <c r="X25" s="316" t="s">
        <v>158</v>
      </c>
      <c r="Y25" s="316" t="s">
        <v>166</v>
      </c>
    </row>
    <row r="26" spans="1:25" ht="14.1" customHeight="1">
      <c r="A26" s="324">
        <v>20</v>
      </c>
      <c r="B26" s="319" t="s">
        <v>158</v>
      </c>
      <c r="C26" s="319" t="s">
        <v>166</v>
      </c>
      <c r="D26" s="319" t="s">
        <v>158</v>
      </c>
      <c r="E26" s="319" t="s">
        <v>166</v>
      </c>
      <c r="F26" s="319" t="s">
        <v>158</v>
      </c>
      <c r="G26" s="319" t="s">
        <v>166</v>
      </c>
      <c r="H26" s="319" t="s">
        <v>158</v>
      </c>
      <c r="I26" s="319" t="s">
        <v>166</v>
      </c>
      <c r="J26" s="319" t="s">
        <v>158</v>
      </c>
      <c r="K26" s="319" t="s">
        <v>166</v>
      </c>
      <c r="L26" s="319" t="s">
        <v>158</v>
      </c>
      <c r="M26" s="319" t="s">
        <v>166</v>
      </c>
      <c r="O26" s="324">
        <v>20</v>
      </c>
      <c r="P26" s="319" t="s">
        <v>158</v>
      </c>
      <c r="Q26" s="319" t="s">
        <v>166</v>
      </c>
      <c r="R26" s="319" t="s">
        <v>158</v>
      </c>
      <c r="S26" s="319" t="s">
        <v>166</v>
      </c>
      <c r="T26" s="319" t="s">
        <v>158</v>
      </c>
      <c r="U26" s="319" t="s">
        <v>166</v>
      </c>
      <c r="V26" s="319" t="s">
        <v>158</v>
      </c>
      <c r="W26" s="319" t="s">
        <v>166</v>
      </c>
      <c r="X26" s="318" t="s">
        <v>158</v>
      </c>
      <c r="Y26" s="318" t="s">
        <v>166</v>
      </c>
    </row>
    <row r="27" spans="1:25" ht="14.1" customHeight="1">
      <c r="A27" s="324">
        <v>21</v>
      </c>
      <c r="B27" s="319" t="s">
        <v>158</v>
      </c>
      <c r="C27" s="319" t="s">
        <v>166</v>
      </c>
      <c r="D27" s="319" t="s">
        <v>158</v>
      </c>
      <c r="E27" s="319" t="s">
        <v>166</v>
      </c>
      <c r="F27" s="319" t="s">
        <v>158</v>
      </c>
      <c r="G27" s="319" t="s">
        <v>166</v>
      </c>
      <c r="H27" s="319" t="s">
        <v>158</v>
      </c>
      <c r="I27" s="319" t="s">
        <v>166</v>
      </c>
      <c r="J27" s="319" t="s">
        <v>158</v>
      </c>
      <c r="K27" s="319" t="s">
        <v>166</v>
      </c>
      <c r="L27" s="319" t="s">
        <v>158</v>
      </c>
      <c r="M27" s="319" t="s">
        <v>166</v>
      </c>
      <c r="O27" s="324">
        <v>21</v>
      </c>
      <c r="P27" s="319" t="s">
        <v>158</v>
      </c>
      <c r="Q27" s="319" t="s">
        <v>166</v>
      </c>
      <c r="R27" s="319" t="s">
        <v>158</v>
      </c>
      <c r="S27" s="319" t="s">
        <v>166</v>
      </c>
      <c r="T27" s="319" t="s">
        <v>158</v>
      </c>
      <c r="U27" s="319" t="s">
        <v>166</v>
      </c>
      <c r="V27" s="319" t="s">
        <v>158</v>
      </c>
      <c r="W27" s="319" t="s">
        <v>166</v>
      </c>
      <c r="X27" s="318" t="s">
        <v>158</v>
      </c>
      <c r="Y27" s="318" t="s">
        <v>166</v>
      </c>
    </row>
    <row r="28" spans="1:25" ht="14.1" customHeight="1">
      <c r="A28" s="324">
        <v>22</v>
      </c>
      <c r="B28" s="319" t="s">
        <v>158</v>
      </c>
      <c r="C28" s="319" t="s">
        <v>166</v>
      </c>
      <c r="D28" s="319" t="s">
        <v>158</v>
      </c>
      <c r="E28" s="319" t="s">
        <v>166</v>
      </c>
      <c r="F28" s="319" t="s">
        <v>158</v>
      </c>
      <c r="G28" s="319" t="s">
        <v>166</v>
      </c>
      <c r="H28" s="319" t="s">
        <v>158</v>
      </c>
      <c r="I28" s="319" t="s">
        <v>166</v>
      </c>
      <c r="J28" s="319" t="s">
        <v>158</v>
      </c>
      <c r="K28" s="319" t="s">
        <v>166</v>
      </c>
      <c r="L28" s="319" t="s">
        <v>158</v>
      </c>
      <c r="M28" s="319" t="s">
        <v>166</v>
      </c>
      <c r="O28" s="324">
        <v>22</v>
      </c>
      <c r="P28" s="319" t="s">
        <v>158</v>
      </c>
      <c r="Q28" s="319" t="s">
        <v>166</v>
      </c>
      <c r="R28" s="319" t="s">
        <v>158</v>
      </c>
      <c r="S28" s="319" t="s">
        <v>166</v>
      </c>
      <c r="T28" s="319" t="s">
        <v>158</v>
      </c>
      <c r="U28" s="319" t="s">
        <v>166</v>
      </c>
      <c r="V28" s="319" t="s">
        <v>158</v>
      </c>
      <c r="W28" s="319" t="s">
        <v>166</v>
      </c>
      <c r="X28" s="318" t="s">
        <v>158</v>
      </c>
      <c r="Y28" s="318" t="s">
        <v>166</v>
      </c>
    </row>
    <row r="29" spans="1:25" ht="14.1" customHeight="1">
      <c r="A29" s="324">
        <v>23</v>
      </c>
      <c r="B29" s="319" t="s">
        <v>158</v>
      </c>
      <c r="C29" s="319" t="s">
        <v>166</v>
      </c>
      <c r="D29" s="319" t="s">
        <v>158</v>
      </c>
      <c r="E29" s="319" t="s">
        <v>166</v>
      </c>
      <c r="F29" s="319" t="s">
        <v>158</v>
      </c>
      <c r="G29" s="319" t="s">
        <v>166</v>
      </c>
      <c r="H29" s="319" t="s">
        <v>158</v>
      </c>
      <c r="I29" s="319" t="s">
        <v>166</v>
      </c>
      <c r="J29" s="319" t="s">
        <v>158</v>
      </c>
      <c r="K29" s="319" t="s">
        <v>166</v>
      </c>
      <c r="L29" s="319" t="s">
        <v>158</v>
      </c>
      <c r="M29" s="319" t="s">
        <v>166</v>
      </c>
      <c r="O29" s="324">
        <v>23</v>
      </c>
      <c r="P29" s="319" t="s">
        <v>158</v>
      </c>
      <c r="Q29" s="319" t="s">
        <v>166</v>
      </c>
      <c r="R29" s="319" t="s">
        <v>158</v>
      </c>
      <c r="S29" s="319" t="s">
        <v>166</v>
      </c>
      <c r="T29" s="319" t="s">
        <v>158</v>
      </c>
      <c r="U29" s="319" t="s">
        <v>166</v>
      </c>
      <c r="V29" s="319" t="s">
        <v>158</v>
      </c>
      <c r="W29" s="319" t="s">
        <v>166</v>
      </c>
      <c r="X29" s="318" t="s">
        <v>158</v>
      </c>
      <c r="Y29" s="318" t="s">
        <v>166</v>
      </c>
    </row>
    <row r="30" spans="1:25" ht="14.1" customHeight="1">
      <c r="A30" s="324">
        <v>24</v>
      </c>
      <c r="B30" s="319" t="s">
        <v>158</v>
      </c>
      <c r="C30" s="319" t="s">
        <v>166</v>
      </c>
      <c r="D30" s="319" t="s">
        <v>158</v>
      </c>
      <c r="E30" s="319" t="s">
        <v>166</v>
      </c>
      <c r="F30" s="319" t="s">
        <v>158</v>
      </c>
      <c r="G30" s="319" t="s">
        <v>166</v>
      </c>
      <c r="H30" s="319" t="s">
        <v>158</v>
      </c>
      <c r="I30" s="319" t="s">
        <v>166</v>
      </c>
      <c r="J30" s="319" t="s">
        <v>158</v>
      </c>
      <c r="K30" s="319" t="s">
        <v>166</v>
      </c>
      <c r="L30" s="319" t="s">
        <v>158</v>
      </c>
      <c r="M30" s="319" t="s">
        <v>166</v>
      </c>
      <c r="O30" s="324">
        <v>24</v>
      </c>
      <c r="P30" s="319" t="s">
        <v>158</v>
      </c>
      <c r="Q30" s="319" t="s">
        <v>166</v>
      </c>
      <c r="R30" s="319" t="s">
        <v>158</v>
      </c>
      <c r="S30" s="319" t="s">
        <v>166</v>
      </c>
      <c r="T30" s="319" t="s">
        <v>158</v>
      </c>
      <c r="U30" s="319" t="s">
        <v>166</v>
      </c>
      <c r="V30" s="319" t="s">
        <v>158</v>
      </c>
      <c r="W30" s="319" t="s">
        <v>166</v>
      </c>
      <c r="X30" s="318" t="s">
        <v>158</v>
      </c>
      <c r="Y30" s="318" t="s">
        <v>166</v>
      </c>
    </row>
    <row r="31" spans="1:25" ht="14.1" customHeight="1">
      <c r="A31" s="320">
        <v>25</v>
      </c>
      <c r="B31" s="326" t="s">
        <v>158</v>
      </c>
      <c r="C31" s="326" t="s">
        <v>166</v>
      </c>
      <c r="D31" s="326" t="s">
        <v>158</v>
      </c>
      <c r="E31" s="326" t="s">
        <v>166</v>
      </c>
      <c r="F31" s="326" t="s">
        <v>158</v>
      </c>
      <c r="G31" s="326" t="s">
        <v>166</v>
      </c>
      <c r="H31" s="326" t="s">
        <v>158</v>
      </c>
      <c r="I31" s="326" t="s">
        <v>166</v>
      </c>
      <c r="J31" s="326" t="s">
        <v>158</v>
      </c>
      <c r="K31" s="326" t="s">
        <v>166</v>
      </c>
      <c r="L31" s="326" t="s">
        <v>158</v>
      </c>
      <c r="M31" s="326" t="s">
        <v>166</v>
      </c>
      <c r="O31" s="320">
        <v>25</v>
      </c>
      <c r="P31" s="326" t="s">
        <v>158</v>
      </c>
      <c r="Q31" s="326" t="s">
        <v>166</v>
      </c>
      <c r="R31" s="326" t="s">
        <v>158</v>
      </c>
      <c r="S31" s="326" t="s">
        <v>166</v>
      </c>
      <c r="T31" s="326" t="s">
        <v>158</v>
      </c>
      <c r="U31" s="326" t="s">
        <v>166</v>
      </c>
      <c r="V31" s="326" t="s">
        <v>158</v>
      </c>
      <c r="W31" s="326" t="s">
        <v>166</v>
      </c>
      <c r="X31" s="325" t="s">
        <v>158</v>
      </c>
      <c r="Y31" s="325" t="s">
        <v>166</v>
      </c>
    </row>
    <row r="32" spans="1:25" ht="14.1" customHeight="1">
      <c r="A32" s="324">
        <v>26</v>
      </c>
      <c r="B32" s="319" t="s">
        <v>158</v>
      </c>
      <c r="C32" s="319" t="s">
        <v>166</v>
      </c>
      <c r="D32" s="319" t="s">
        <v>158</v>
      </c>
      <c r="E32" s="319" t="s">
        <v>166</v>
      </c>
      <c r="F32" s="319" t="s">
        <v>158</v>
      </c>
      <c r="G32" s="319" t="s">
        <v>166</v>
      </c>
      <c r="H32" s="319" t="s">
        <v>158</v>
      </c>
      <c r="I32" s="319" t="s">
        <v>166</v>
      </c>
      <c r="J32" s="319" t="s">
        <v>158</v>
      </c>
      <c r="K32" s="319" t="s">
        <v>166</v>
      </c>
      <c r="L32" s="319" t="s">
        <v>158</v>
      </c>
      <c r="M32" s="319" t="s">
        <v>166</v>
      </c>
      <c r="O32" s="324">
        <v>26</v>
      </c>
      <c r="P32" s="319" t="s">
        <v>158</v>
      </c>
      <c r="Q32" s="319" t="s">
        <v>166</v>
      </c>
      <c r="R32" s="319" t="s">
        <v>158</v>
      </c>
      <c r="S32" s="319" t="s">
        <v>166</v>
      </c>
      <c r="T32" s="319" t="s">
        <v>158</v>
      </c>
      <c r="U32" s="319" t="s">
        <v>166</v>
      </c>
      <c r="V32" s="319" t="s">
        <v>158</v>
      </c>
      <c r="W32" s="319" t="s">
        <v>166</v>
      </c>
      <c r="X32" s="318" t="s">
        <v>158</v>
      </c>
      <c r="Y32" s="318" t="s">
        <v>166</v>
      </c>
    </row>
    <row r="33" spans="1:25" ht="14.1" customHeight="1">
      <c r="A33" s="324">
        <v>27</v>
      </c>
      <c r="B33" s="319" t="s">
        <v>158</v>
      </c>
      <c r="C33" s="319" t="s">
        <v>166</v>
      </c>
      <c r="D33" s="319" t="s">
        <v>158</v>
      </c>
      <c r="E33" s="319" t="s">
        <v>166</v>
      </c>
      <c r="F33" s="319" t="s">
        <v>158</v>
      </c>
      <c r="G33" s="319" t="s">
        <v>166</v>
      </c>
      <c r="H33" s="319" t="s">
        <v>158</v>
      </c>
      <c r="I33" s="319" t="s">
        <v>166</v>
      </c>
      <c r="J33" s="319" t="s">
        <v>158</v>
      </c>
      <c r="K33" s="319" t="s">
        <v>166</v>
      </c>
      <c r="L33" s="319" t="s">
        <v>158</v>
      </c>
      <c r="M33" s="319" t="s">
        <v>166</v>
      </c>
      <c r="O33" s="324">
        <v>27</v>
      </c>
      <c r="P33" s="319" t="s">
        <v>158</v>
      </c>
      <c r="Q33" s="319" t="s">
        <v>166</v>
      </c>
      <c r="R33" s="319" t="s">
        <v>158</v>
      </c>
      <c r="S33" s="319" t="s">
        <v>166</v>
      </c>
      <c r="T33" s="319" t="s">
        <v>158</v>
      </c>
      <c r="U33" s="319" t="s">
        <v>166</v>
      </c>
      <c r="V33" s="319" t="s">
        <v>158</v>
      </c>
      <c r="W33" s="319" t="s">
        <v>166</v>
      </c>
      <c r="X33" s="318" t="s">
        <v>158</v>
      </c>
      <c r="Y33" s="318" t="s">
        <v>166</v>
      </c>
    </row>
    <row r="34" spans="1:25" ht="14.1" customHeight="1">
      <c r="A34" s="324">
        <v>28</v>
      </c>
      <c r="B34" s="319" t="s">
        <v>158</v>
      </c>
      <c r="C34" s="319" t="s">
        <v>166</v>
      </c>
      <c r="D34" s="319" t="s">
        <v>158</v>
      </c>
      <c r="E34" s="319" t="s">
        <v>166</v>
      </c>
      <c r="F34" s="319" t="s">
        <v>158</v>
      </c>
      <c r="G34" s="319" t="s">
        <v>166</v>
      </c>
      <c r="H34" s="319" t="s">
        <v>158</v>
      </c>
      <c r="I34" s="319" t="s">
        <v>166</v>
      </c>
      <c r="J34" s="319" t="s">
        <v>158</v>
      </c>
      <c r="K34" s="319" t="s">
        <v>166</v>
      </c>
      <c r="L34" s="319" t="s">
        <v>158</v>
      </c>
      <c r="M34" s="319" t="s">
        <v>166</v>
      </c>
      <c r="O34" s="324">
        <v>28</v>
      </c>
      <c r="P34" s="319" t="s">
        <v>158</v>
      </c>
      <c r="Q34" s="319" t="s">
        <v>166</v>
      </c>
      <c r="R34" s="319" t="s">
        <v>158</v>
      </c>
      <c r="S34" s="319" t="s">
        <v>166</v>
      </c>
      <c r="T34" s="319" t="s">
        <v>158</v>
      </c>
      <c r="U34" s="319" t="s">
        <v>166</v>
      </c>
      <c r="V34" s="319" t="s">
        <v>158</v>
      </c>
      <c r="W34" s="319" t="s">
        <v>166</v>
      </c>
      <c r="X34" s="318" t="s">
        <v>158</v>
      </c>
      <c r="Y34" s="318" t="s">
        <v>166</v>
      </c>
    </row>
    <row r="35" spans="1:25" ht="14.1" customHeight="1">
      <c r="A35" s="317">
        <v>29</v>
      </c>
      <c r="B35" s="322" t="s">
        <v>158</v>
      </c>
      <c r="C35" s="322" t="s">
        <v>166</v>
      </c>
      <c r="D35" s="322" t="s">
        <v>158</v>
      </c>
      <c r="E35" s="322" t="s">
        <v>166</v>
      </c>
      <c r="F35" s="322" t="s">
        <v>158</v>
      </c>
      <c r="G35" s="322" t="s">
        <v>166</v>
      </c>
      <c r="H35" s="322" t="s">
        <v>158</v>
      </c>
      <c r="I35" s="322" t="s">
        <v>166</v>
      </c>
      <c r="J35" s="322" t="s">
        <v>158</v>
      </c>
      <c r="K35" s="322" t="s">
        <v>166</v>
      </c>
      <c r="L35" s="322" t="s">
        <v>158</v>
      </c>
      <c r="M35" s="322" t="s">
        <v>166</v>
      </c>
      <c r="O35" s="317">
        <v>29</v>
      </c>
      <c r="P35" s="322" t="s">
        <v>158</v>
      </c>
      <c r="Q35" s="322" t="s">
        <v>166</v>
      </c>
      <c r="R35" s="322" t="s">
        <v>158</v>
      </c>
      <c r="S35" s="322" t="s">
        <v>166</v>
      </c>
      <c r="T35" s="322" t="s">
        <v>158</v>
      </c>
      <c r="U35" s="322" t="s">
        <v>166</v>
      </c>
      <c r="V35" s="322" t="s">
        <v>158</v>
      </c>
      <c r="W35" s="322" t="s">
        <v>166</v>
      </c>
      <c r="X35" s="316" t="s">
        <v>158</v>
      </c>
      <c r="Y35" s="316" t="s">
        <v>166</v>
      </c>
    </row>
    <row r="36" spans="1:25" ht="14.1" customHeight="1">
      <c r="A36" s="324">
        <v>30</v>
      </c>
      <c r="B36" s="319" t="s">
        <v>158</v>
      </c>
      <c r="C36" s="319" t="s">
        <v>166</v>
      </c>
      <c r="D36" s="319" t="s">
        <v>158</v>
      </c>
      <c r="E36" s="319" t="s">
        <v>166</v>
      </c>
      <c r="F36" s="319" t="s">
        <v>158</v>
      </c>
      <c r="G36" s="319" t="s">
        <v>166</v>
      </c>
      <c r="H36" s="319" t="s">
        <v>158</v>
      </c>
      <c r="I36" s="319" t="s">
        <v>166</v>
      </c>
      <c r="J36" s="319" t="s">
        <v>158</v>
      </c>
      <c r="K36" s="319" t="s">
        <v>166</v>
      </c>
      <c r="L36" s="319" t="s">
        <v>158</v>
      </c>
      <c r="M36" s="319" t="s">
        <v>166</v>
      </c>
      <c r="O36" s="324">
        <v>30</v>
      </c>
      <c r="P36" s="319" t="s">
        <v>158</v>
      </c>
      <c r="Q36" s="319" t="s">
        <v>166</v>
      </c>
      <c r="R36" s="319" t="s">
        <v>158</v>
      </c>
      <c r="S36" s="319" t="s">
        <v>166</v>
      </c>
      <c r="T36" s="319" t="s">
        <v>158</v>
      </c>
      <c r="U36" s="319" t="s">
        <v>166</v>
      </c>
      <c r="V36" s="319" t="s">
        <v>158</v>
      </c>
      <c r="W36" s="319" t="s">
        <v>166</v>
      </c>
      <c r="X36" s="318" t="s">
        <v>158</v>
      </c>
      <c r="Y36" s="318" t="s">
        <v>166</v>
      </c>
    </row>
    <row r="37" spans="1:25" ht="14.1" customHeight="1">
      <c r="A37" s="324">
        <v>31</v>
      </c>
      <c r="B37" s="319" t="s">
        <v>158</v>
      </c>
      <c r="C37" s="319" t="s">
        <v>166</v>
      </c>
      <c r="D37" s="319" t="s">
        <v>158</v>
      </c>
      <c r="E37" s="319" t="s">
        <v>166</v>
      </c>
      <c r="F37" s="319" t="s">
        <v>158</v>
      </c>
      <c r="G37" s="319" t="s">
        <v>166</v>
      </c>
      <c r="H37" s="319" t="s">
        <v>158</v>
      </c>
      <c r="I37" s="319" t="s">
        <v>166</v>
      </c>
      <c r="J37" s="319" t="s">
        <v>158</v>
      </c>
      <c r="K37" s="319" t="s">
        <v>166</v>
      </c>
      <c r="L37" s="319" t="s">
        <v>158</v>
      </c>
      <c r="M37" s="319" t="s">
        <v>166</v>
      </c>
      <c r="O37" s="324">
        <v>31</v>
      </c>
      <c r="P37" s="319" t="s">
        <v>158</v>
      </c>
      <c r="Q37" s="319" t="s">
        <v>166</v>
      </c>
      <c r="R37" s="319" t="s">
        <v>158</v>
      </c>
      <c r="S37" s="319" t="s">
        <v>166</v>
      </c>
      <c r="T37" s="319" t="s">
        <v>158</v>
      </c>
      <c r="U37" s="319" t="s">
        <v>166</v>
      </c>
      <c r="V37" s="319" t="s">
        <v>158</v>
      </c>
      <c r="W37" s="319" t="s">
        <v>166</v>
      </c>
      <c r="X37" s="318" t="s">
        <v>158</v>
      </c>
      <c r="Y37" s="318" t="s">
        <v>166</v>
      </c>
    </row>
    <row r="38" spans="1:25" ht="14.1" customHeight="1">
      <c r="A38" s="324">
        <v>32</v>
      </c>
      <c r="B38" s="319" t="s">
        <v>158</v>
      </c>
      <c r="C38" s="319" t="s">
        <v>166</v>
      </c>
      <c r="D38" s="319" t="s">
        <v>158</v>
      </c>
      <c r="E38" s="319" t="s">
        <v>166</v>
      </c>
      <c r="F38" s="319" t="s">
        <v>158</v>
      </c>
      <c r="G38" s="319" t="s">
        <v>166</v>
      </c>
      <c r="H38" s="319" t="s">
        <v>158</v>
      </c>
      <c r="I38" s="319" t="s">
        <v>166</v>
      </c>
      <c r="J38" s="319" t="s">
        <v>158</v>
      </c>
      <c r="K38" s="319" t="s">
        <v>166</v>
      </c>
      <c r="L38" s="319" t="s">
        <v>158</v>
      </c>
      <c r="M38" s="319" t="s">
        <v>166</v>
      </c>
      <c r="O38" s="324">
        <v>32</v>
      </c>
      <c r="P38" s="319" t="s">
        <v>158</v>
      </c>
      <c r="Q38" s="319" t="s">
        <v>166</v>
      </c>
      <c r="R38" s="319" t="s">
        <v>158</v>
      </c>
      <c r="S38" s="319" t="s">
        <v>166</v>
      </c>
      <c r="T38" s="319" t="s">
        <v>158</v>
      </c>
      <c r="U38" s="319" t="s">
        <v>166</v>
      </c>
      <c r="V38" s="319" t="s">
        <v>158</v>
      </c>
      <c r="W38" s="319" t="s">
        <v>166</v>
      </c>
      <c r="X38" s="318" t="s">
        <v>158</v>
      </c>
      <c r="Y38" s="318" t="s">
        <v>166</v>
      </c>
    </row>
    <row r="39" spans="1:25" ht="14.1" customHeight="1">
      <c r="A39" s="324">
        <v>33</v>
      </c>
      <c r="B39" s="319" t="s">
        <v>158</v>
      </c>
      <c r="C39" s="319" t="s">
        <v>166</v>
      </c>
      <c r="D39" s="319" t="s">
        <v>158</v>
      </c>
      <c r="E39" s="319" t="s">
        <v>166</v>
      </c>
      <c r="F39" s="319" t="s">
        <v>158</v>
      </c>
      <c r="G39" s="319" t="s">
        <v>166</v>
      </c>
      <c r="H39" s="319" t="s">
        <v>158</v>
      </c>
      <c r="I39" s="319" t="s">
        <v>166</v>
      </c>
      <c r="J39" s="319" t="s">
        <v>158</v>
      </c>
      <c r="K39" s="319" t="s">
        <v>166</v>
      </c>
      <c r="L39" s="319" t="s">
        <v>158</v>
      </c>
      <c r="M39" s="319" t="s">
        <v>166</v>
      </c>
      <c r="O39" s="324">
        <v>33</v>
      </c>
      <c r="P39" s="319" t="s">
        <v>158</v>
      </c>
      <c r="Q39" s="319" t="s">
        <v>166</v>
      </c>
      <c r="R39" s="319" t="s">
        <v>158</v>
      </c>
      <c r="S39" s="319" t="s">
        <v>166</v>
      </c>
      <c r="T39" s="319" t="s">
        <v>158</v>
      </c>
      <c r="U39" s="319" t="s">
        <v>166</v>
      </c>
      <c r="V39" s="319" t="s">
        <v>158</v>
      </c>
      <c r="W39" s="319" t="s">
        <v>166</v>
      </c>
      <c r="X39" s="318" t="s">
        <v>158</v>
      </c>
      <c r="Y39" s="318" t="s">
        <v>166</v>
      </c>
    </row>
    <row r="40" spans="1:25" ht="14.1" customHeight="1">
      <c r="A40" s="324">
        <v>34</v>
      </c>
      <c r="B40" s="319" t="s">
        <v>158</v>
      </c>
      <c r="C40" s="319" t="s">
        <v>166</v>
      </c>
      <c r="D40" s="319" t="s">
        <v>158</v>
      </c>
      <c r="E40" s="319" t="s">
        <v>166</v>
      </c>
      <c r="F40" s="319" t="s">
        <v>158</v>
      </c>
      <c r="G40" s="319" t="s">
        <v>166</v>
      </c>
      <c r="H40" s="319" t="s">
        <v>158</v>
      </c>
      <c r="I40" s="319" t="s">
        <v>166</v>
      </c>
      <c r="J40" s="319" t="s">
        <v>158</v>
      </c>
      <c r="K40" s="319" t="s">
        <v>166</v>
      </c>
      <c r="L40" s="319" t="s">
        <v>158</v>
      </c>
      <c r="M40" s="319" t="s">
        <v>166</v>
      </c>
      <c r="O40" s="324">
        <v>34</v>
      </c>
      <c r="P40" s="319" t="s">
        <v>158</v>
      </c>
      <c r="Q40" s="319" t="s">
        <v>166</v>
      </c>
      <c r="R40" s="319" t="s">
        <v>158</v>
      </c>
      <c r="S40" s="319" t="s">
        <v>166</v>
      </c>
      <c r="T40" s="319" t="s">
        <v>158</v>
      </c>
      <c r="U40" s="319" t="s">
        <v>166</v>
      </c>
      <c r="V40" s="319" t="s">
        <v>158</v>
      </c>
      <c r="W40" s="319" t="s">
        <v>166</v>
      </c>
      <c r="X40" s="318" t="s">
        <v>158</v>
      </c>
      <c r="Y40" s="318" t="s">
        <v>166</v>
      </c>
    </row>
    <row r="41" spans="1:25" ht="14.1" customHeight="1">
      <c r="A41" s="320">
        <v>35</v>
      </c>
      <c r="B41" s="326" t="s">
        <v>158</v>
      </c>
      <c r="C41" s="326" t="s">
        <v>166</v>
      </c>
      <c r="D41" s="326" t="s">
        <v>158</v>
      </c>
      <c r="E41" s="326" t="s">
        <v>166</v>
      </c>
      <c r="F41" s="326" t="s">
        <v>158</v>
      </c>
      <c r="G41" s="326" t="s">
        <v>166</v>
      </c>
      <c r="H41" s="326" t="s">
        <v>158</v>
      </c>
      <c r="I41" s="326" t="s">
        <v>166</v>
      </c>
      <c r="J41" s="326" t="s">
        <v>158</v>
      </c>
      <c r="K41" s="326" t="s">
        <v>166</v>
      </c>
      <c r="L41" s="326" t="s">
        <v>158</v>
      </c>
      <c r="M41" s="326" t="s">
        <v>166</v>
      </c>
      <c r="O41" s="320">
        <v>35</v>
      </c>
      <c r="P41" s="326" t="s">
        <v>158</v>
      </c>
      <c r="Q41" s="326" t="s">
        <v>166</v>
      </c>
      <c r="R41" s="326" t="s">
        <v>158</v>
      </c>
      <c r="S41" s="326" t="s">
        <v>166</v>
      </c>
      <c r="T41" s="326" t="s">
        <v>158</v>
      </c>
      <c r="U41" s="326" t="s">
        <v>166</v>
      </c>
      <c r="V41" s="326" t="s">
        <v>158</v>
      </c>
      <c r="W41" s="326" t="s">
        <v>166</v>
      </c>
      <c r="X41" s="325" t="s">
        <v>158</v>
      </c>
      <c r="Y41" s="325" t="s">
        <v>166</v>
      </c>
    </row>
    <row r="42" spans="1:25" ht="14.1" customHeight="1">
      <c r="A42" s="324">
        <v>36</v>
      </c>
      <c r="B42" s="319" t="s">
        <v>158</v>
      </c>
      <c r="C42" s="319" t="s">
        <v>166</v>
      </c>
      <c r="D42" s="319" t="s">
        <v>158</v>
      </c>
      <c r="E42" s="319" t="s">
        <v>166</v>
      </c>
      <c r="F42" s="319" t="s">
        <v>158</v>
      </c>
      <c r="G42" s="319" t="s">
        <v>166</v>
      </c>
      <c r="H42" s="319" t="s">
        <v>158</v>
      </c>
      <c r="I42" s="319" t="s">
        <v>166</v>
      </c>
      <c r="J42" s="319" t="s">
        <v>158</v>
      </c>
      <c r="K42" s="319" t="s">
        <v>166</v>
      </c>
      <c r="L42" s="319" t="s">
        <v>158</v>
      </c>
      <c r="M42" s="319" t="s">
        <v>166</v>
      </c>
      <c r="O42" s="324">
        <v>36</v>
      </c>
      <c r="P42" s="319" t="s">
        <v>158</v>
      </c>
      <c r="Q42" s="319" t="s">
        <v>166</v>
      </c>
      <c r="R42" s="319" t="s">
        <v>158</v>
      </c>
      <c r="S42" s="319" t="s">
        <v>166</v>
      </c>
      <c r="T42" s="319" t="s">
        <v>158</v>
      </c>
      <c r="U42" s="319" t="s">
        <v>166</v>
      </c>
      <c r="V42" s="319" t="s">
        <v>158</v>
      </c>
      <c r="W42" s="319" t="s">
        <v>166</v>
      </c>
      <c r="X42" s="318" t="s">
        <v>158</v>
      </c>
      <c r="Y42" s="318" t="s">
        <v>166</v>
      </c>
    </row>
    <row r="43" spans="1:25" ht="14.1" customHeight="1">
      <c r="A43" s="324">
        <v>37</v>
      </c>
      <c r="B43" s="319" t="s">
        <v>158</v>
      </c>
      <c r="C43" s="319" t="s">
        <v>166</v>
      </c>
      <c r="D43" s="319" t="s">
        <v>158</v>
      </c>
      <c r="E43" s="319" t="s">
        <v>166</v>
      </c>
      <c r="F43" s="319" t="s">
        <v>158</v>
      </c>
      <c r="G43" s="319" t="s">
        <v>166</v>
      </c>
      <c r="H43" s="319" t="s">
        <v>158</v>
      </c>
      <c r="I43" s="319" t="s">
        <v>166</v>
      </c>
      <c r="J43" s="319" t="s">
        <v>158</v>
      </c>
      <c r="K43" s="319" t="s">
        <v>166</v>
      </c>
      <c r="L43" s="319" t="s">
        <v>158</v>
      </c>
      <c r="M43" s="319" t="s">
        <v>166</v>
      </c>
      <c r="O43" s="324">
        <v>37</v>
      </c>
      <c r="P43" s="319" t="s">
        <v>158</v>
      </c>
      <c r="Q43" s="319" t="s">
        <v>166</v>
      </c>
      <c r="R43" s="319" t="s">
        <v>158</v>
      </c>
      <c r="S43" s="319" t="s">
        <v>166</v>
      </c>
      <c r="T43" s="319" t="s">
        <v>158</v>
      </c>
      <c r="U43" s="319" t="s">
        <v>166</v>
      </c>
      <c r="V43" s="319" t="s">
        <v>158</v>
      </c>
      <c r="W43" s="319" t="s">
        <v>166</v>
      </c>
      <c r="X43" s="318" t="s">
        <v>158</v>
      </c>
      <c r="Y43" s="318" t="s">
        <v>166</v>
      </c>
    </row>
    <row r="44" spans="1:25" ht="14.1" customHeight="1">
      <c r="A44" s="324">
        <v>38</v>
      </c>
      <c r="B44" s="319" t="s">
        <v>158</v>
      </c>
      <c r="C44" s="319" t="s">
        <v>166</v>
      </c>
      <c r="D44" s="319" t="s">
        <v>158</v>
      </c>
      <c r="E44" s="319" t="s">
        <v>166</v>
      </c>
      <c r="F44" s="319" t="s">
        <v>158</v>
      </c>
      <c r="G44" s="319" t="s">
        <v>166</v>
      </c>
      <c r="H44" s="319" t="s">
        <v>158</v>
      </c>
      <c r="I44" s="319" t="s">
        <v>166</v>
      </c>
      <c r="J44" s="319" t="s">
        <v>158</v>
      </c>
      <c r="K44" s="319" t="s">
        <v>166</v>
      </c>
      <c r="L44" s="319" t="s">
        <v>158</v>
      </c>
      <c r="M44" s="319" t="s">
        <v>166</v>
      </c>
      <c r="O44" s="324">
        <v>38</v>
      </c>
      <c r="P44" s="319" t="s">
        <v>158</v>
      </c>
      <c r="Q44" s="319" t="s">
        <v>166</v>
      </c>
      <c r="R44" s="319" t="s">
        <v>158</v>
      </c>
      <c r="S44" s="319" t="s">
        <v>166</v>
      </c>
      <c r="T44" s="319" t="s">
        <v>158</v>
      </c>
      <c r="U44" s="319" t="s">
        <v>166</v>
      </c>
      <c r="V44" s="319" t="s">
        <v>158</v>
      </c>
      <c r="W44" s="319" t="s">
        <v>166</v>
      </c>
      <c r="X44" s="318" t="s">
        <v>158</v>
      </c>
      <c r="Y44" s="318" t="s">
        <v>166</v>
      </c>
    </row>
    <row r="45" spans="1:25" ht="14.1" customHeight="1">
      <c r="A45" s="317">
        <v>39</v>
      </c>
      <c r="B45" s="322" t="s">
        <v>158</v>
      </c>
      <c r="C45" s="322" t="s">
        <v>166</v>
      </c>
      <c r="D45" s="322" t="s">
        <v>158</v>
      </c>
      <c r="E45" s="322" t="s">
        <v>166</v>
      </c>
      <c r="F45" s="322" t="s">
        <v>158</v>
      </c>
      <c r="G45" s="322" t="s">
        <v>166</v>
      </c>
      <c r="H45" s="322" t="s">
        <v>158</v>
      </c>
      <c r="I45" s="322" t="s">
        <v>166</v>
      </c>
      <c r="J45" s="322" t="s">
        <v>158</v>
      </c>
      <c r="K45" s="322" t="s">
        <v>166</v>
      </c>
      <c r="L45" s="322" t="s">
        <v>158</v>
      </c>
      <c r="M45" s="322" t="s">
        <v>166</v>
      </c>
      <c r="O45" s="317">
        <v>39</v>
      </c>
      <c r="P45" s="322" t="s">
        <v>158</v>
      </c>
      <c r="Q45" s="322" t="s">
        <v>166</v>
      </c>
      <c r="R45" s="322" t="s">
        <v>158</v>
      </c>
      <c r="S45" s="322" t="s">
        <v>166</v>
      </c>
      <c r="T45" s="322" t="s">
        <v>158</v>
      </c>
      <c r="U45" s="322" t="s">
        <v>166</v>
      </c>
      <c r="V45" s="322" t="s">
        <v>158</v>
      </c>
      <c r="W45" s="322" t="s">
        <v>166</v>
      </c>
      <c r="X45" s="316" t="s">
        <v>158</v>
      </c>
      <c r="Y45" s="316" t="s">
        <v>166</v>
      </c>
    </row>
    <row r="46" spans="1:25" ht="14.1" customHeight="1">
      <c r="A46" s="324">
        <v>40</v>
      </c>
      <c r="B46" s="319" t="s">
        <v>158</v>
      </c>
      <c r="C46" s="319" t="s">
        <v>166</v>
      </c>
      <c r="D46" s="319" t="s">
        <v>158</v>
      </c>
      <c r="E46" s="319" t="s">
        <v>166</v>
      </c>
      <c r="F46" s="319" t="s">
        <v>158</v>
      </c>
      <c r="G46" s="319" t="s">
        <v>166</v>
      </c>
      <c r="H46" s="319" t="s">
        <v>158</v>
      </c>
      <c r="I46" s="319" t="s">
        <v>166</v>
      </c>
      <c r="J46" s="319" t="s">
        <v>158</v>
      </c>
      <c r="K46" s="319" t="s">
        <v>166</v>
      </c>
      <c r="L46" s="319" t="s">
        <v>158</v>
      </c>
      <c r="M46" s="319" t="s">
        <v>166</v>
      </c>
      <c r="O46" s="324">
        <v>40</v>
      </c>
      <c r="P46" s="319" t="s">
        <v>158</v>
      </c>
      <c r="Q46" s="319" t="s">
        <v>166</v>
      </c>
      <c r="R46" s="319" t="s">
        <v>158</v>
      </c>
      <c r="S46" s="319" t="s">
        <v>166</v>
      </c>
      <c r="T46" s="319" t="s">
        <v>158</v>
      </c>
      <c r="U46" s="319" t="s">
        <v>166</v>
      </c>
      <c r="V46" s="319" t="s">
        <v>158</v>
      </c>
      <c r="W46" s="319" t="s">
        <v>166</v>
      </c>
      <c r="X46" s="318" t="s">
        <v>158</v>
      </c>
      <c r="Y46" s="318" t="s">
        <v>166</v>
      </c>
    </row>
    <row r="47" spans="1:25" ht="14.1" customHeight="1">
      <c r="A47" s="324">
        <v>41</v>
      </c>
      <c r="B47" s="319" t="s">
        <v>158</v>
      </c>
      <c r="C47" s="319" t="s">
        <v>166</v>
      </c>
      <c r="D47" s="319" t="s">
        <v>158</v>
      </c>
      <c r="E47" s="319" t="s">
        <v>166</v>
      </c>
      <c r="F47" s="319" t="s">
        <v>158</v>
      </c>
      <c r="G47" s="319" t="s">
        <v>166</v>
      </c>
      <c r="H47" s="319" t="s">
        <v>158</v>
      </c>
      <c r="I47" s="319" t="s">
        <v>166</v>
      </c>
      <c r="J47" s="319" t="s">
        <v>158</v>
      </c>
      <c r="K47" s="319" t="s">
        <v>166</v>
      </c>
      <c r="L47" s="319" t="s">
        <v>158</v>
      </c>
      <c r="M47" s="319" t="s">
        <v>166</v>
      </c>
      <c r="O47" s="324">
        <v>41</v>
      </c>
      <c r="P47" s="319" t="s">
        <v>158</v>
      </c>
      <c r="Q47" s="319" t="s">
        <v>166</v>
      </c>
      <c r="R47" s="319" t="s">
        <v>158</v>
      </c>
      <c r="S47" s="319" t="s">
        <v>166</v>
      </c>
      <c r="T47" s="319" t="s">
        <v>158</v>
      </c>
      <c r="U47" s="319" t="s">
        <v>166</v>
      </c>
      <c r="V47" s="319" t="s">
        <v>158</v>
      </c>
      <c r="W47" s="319" t="s">
        <v>166</v>
      </c>
      <c r="X47" s="318" t="s">
        <v>158</v>
      </c>
      <c r="Y47" s="318" t="s">
        <v>166</v>
      </c>
    </row>
    <row r="48" spans="1:25" ht="14.1" customHeight="1">
      <c r="A48" s="324">
        <v>42</v>
      </c>
      <c r="B48" s="319" t="s">
        <v>158</v>
      </c>
      <c r="C48" s="319" t="s">
        <v>166</v>
      </c>
      <c r="D48" s="319" t="s">
        <v>158</v>
      </c>
      <c r="E48" s="319" t="s">
        <v>166</v>
      </c>
      <c r="F48" s="319" t="s">
        <v>158</v>
      </c>
      <c r="G48" s="319" t="s">
        <v>166</v>
      </c>
      <c r="H48" s="319" t="s">
        <v>158</v>
      </c>
      <c r="I48" s="319" t="s">
        <v>166</v>
      </c>
      <c r="J48" s="319" t="s">
        <v>158</v>
      </c>
      <c r="K48" s="319" t="s">
        <v>166</v>
      </c>
      <c r="L48" s="319" t="s">
        <v>158</v>
      </c>
      <c r="M48" s="319" t="s">
        <v>166</v>
      </c>
      <c r="O48" s="324">
        <v>42</v>
      </c>
      <c r="P48" s="319" t="s">
        <v>158</v>
      </c>
      <c r="Q48" s="319" t="s">
        <v>166</v>
      </c>
      <c r="R48" s="319" t="s">
        <v>158</v>
      </c>
      <c r="S48" s="319" t="s">
        <v>166</v>
      </c>
      <c r="T48" s="319" t="s">
        <v>158</v>
      </c>
      <c r="U48" s="319" t="s">
        <v>166</v>
      </c>
      <c r="V48" s="319" t="s">
        <v>158</v>
      </c>
      <c r="W48" s="319" t="s">
        <v>166</v>
      </c>
      <c r="X48" s="318" t="s">
        <v>158</v>
      </c>
      <c r="Y48" s="318" t="s">
        <v>166</v>
      </c>
    </row>
    <row r="49" spans="1:25" ht="14.1" customHeight="1">
      <c r="A49" s="324">
        <v>43</v>
      </c>
      <c r="B49" s="319" t="s">
        <v>158</v>
      </c>
      <c r="C49" s="319" t="s">
        <v>166</v>
      </c>
      <c r="D49" s="319" t="s">
        <v>158</v>
      </c>
      <c r="E49" s="319" t="s">
        <v>166</v>
      </c>
      <c r="F49" s="319" t="s">
        <v>158</v>
      </c>
      <c r="G49" s="319" t="s">
        <v>166</v>
      </c>
      <c r="H49" s="319" t="s">
        <v>158</v>
      </c>
      <c r="I49" s="319" t="s">
        <v>166</v>
      </c>
      <c r="J49" s="319" t="s">
        <v>158</v>
      </c>
      <c r="K49" s="319" t="s">
        <v>166</v>
      </c>
      <c r="L49" s="319" t="s">
        <v>158</v>
      </c>
      <c r="M49" s="319" t="s">
        <v>166</v>
      </c>
      <c r="O49" s="324">
        <v>43</v>
      </c>
      <c r="P49" s="319" t="s">
        <v>158</v>
      </c>
      <c r="Q49" s="319" t="s">
        <v>166</v>
      </c>
      <c r="R49" s="319" t="s">
        <v>158</v>
      </c>
      <c r="S49" s="319" t="s">
        <v>166</v>
      </c>
      <c r="T49" s="319" t="s">
        <v>158</v>
      </c>
      <c r="U49" s="319" t="s">
        <v>166</v>
      </c>
      <c r="V49" s="319" t="s">
        <v>158</v>
      </c>
      <c r="W49" s="319" t="s">
        <v>166</v>
      </c>
      <c r="X49" s="318" t="s">
        <v>158</v>
      </c>
      <c r="Y49" s="318" t="s">
        <v>166</v>
      </c>
    </row>
    <row r="50" spans="1:25" ht="14.1" customHeight="1">
      <c r="A50" s="324">
        <v>44</v>
      </c>
      <c r="B50" s="319" t="s">
        <v>158</v>
      </c>
      <c r="C50" s="319" t="s">
        <v>166</v>
      </c>
      <c r="D50" s="319" t="s">
        <v>158</v>
      </c>
      <c r="E50" s="319" t="s">
        <v>166</v>
      </c>
      <c r="F50" s="319" t="s">
        <v>158</v>
      </c>
      <c r="G50" s="319" t="s">
        <v>166</v>
      </c>
      <c r="H50" s="319" t="s">
        <v>158</v>
      </c>
      <c r="I50" s="319" t="s">
        <v>166</v>
      </c>
      <c r="J50" s="319" t="s">
        <v>158</v>
      </c>
      <c r="K50" s="319" t="s">
        <v>166</v>
      </c>
      <c r="L50" s="319" t="s">
        <v>158</v>
      </c>
      <c r="M50" s="319" t="s">
        <v>166</v>
      </c>
      <c r="O50" s="324">
        <v>44</v>
      </c>
      <c r="P50" s="319" t="s">
        <v>158</v>
      </c>
      <c r="Q50" s="319" t="s">
        <v>166</v>
      </c>
      <c r="R50" s="319" t="s">
        <v>158</v>
      </c>
      <c r="S50" s="319" t="s">
        <v>166</v>
      </c>
      <c r="T50" s="319" t="s">
        <v>158</v>
      </c>
      <c r="U50" s="319" t="s">
        <v>166</v>
      </c>
      <c r="V50" s="319" t="s">
        <v>158</v>
      </c>
      <c r="W50" s="319" t="s">
        <v>166</v>
      </c>
      <c r="X50" s="318" t="s">
        <v>158</v>
      </c>
      <c r="Y50" s="318" t="s">
        <v>166</v>
      </c>
    </row>
    <row r="51" spans="1:25" ht="14.1" customHeight="1">
      <c r="A51" s="320">
        <v>45</v>
      </c>
      <c r="B51" s="326" t="s">
        <v>158</v>
      </c>
      <c r="C51" s="326" t="s">
        <v>166</v>
      </c>
      <c r="D51" s="326" t="s">
        <v>158</v>
      </c>
      <c r="E51" s="326" t="s">
        <v>166</v>
      </c>
      <c r="F51" s="326" t="s">
        <v>158</v>
      </c>
      <c r="G51" s="326" t="s">
        <v>166</v>
      </c>
      <c r="H51" s="326" t="s">
        <v>158</v>
      </c>
      <c r="I51" s="326" t="s">
        <v>166</v>
      </c>
      <c r="J51" s="326" t="s">
        <v>158</v>
      </c>
      <c r="K51" s="326" t="s">
        <v>166</v>
      </c>
      <c r="L51" s="326" t="s">
        <v>158</v>
      </c>
      <c r="M51" s="326" t="s">
        <v>166</v>
      </c>
      <c r="O51" s="320">
        <v>45</v>
      </c>
      <c r="P51" s="326" t="s">
        <v>158</v>
      </c>
      <c r="Q51" s="326" t="s">
        <v>166</v>
      </c>
      <c r="R51" s="326" t="s">
        <v>158</v>
      </c>
      <c r="S51" s="326" t="s">
        <v>166</v>
      </c>
      <c r="T51" s="326" t="s">
        <v>158</v>
      </c>
      <c r="U51" s="326" t="s">
        <v>166</v>
      </c>
      <c r="V51" s="326" t="s">
        <v>158</v>
      </c>
      <c r="W51" s="326" t="s">
        <v>166</v>
      </c>
      <c r="X51" s="325" t="s">
        <v>158</v>
      </c>
      <c r="Y51" s="325" t="s">
        <v>166</v>
      </c>
    </row>
    <row r="52" spans="1:25" ht="14.1" customHeight="1">
      <c r="A52" s="324">
        <v>46</v>
      </c>
      <c r="B52" s="319" t="s">
        <v>158</v>
      </c>
      <c r="C52" s="319" t="s">
        <v>166</v>
      </c>
      <c r="D52" s="319" t="s">
        <v>158</v>
      </c>
      <c r="E52" s="319" t="s">
        <v>166</v>
      </c>
      <c r="F52" s="319" t="s">
        <v>158</v>
      </c>
      <c r="G52" s="319" t="s">
        <v>166</v>
      </c>
      <c r="H52" s="319" t="s">
        <v>158</v>
      </c>
      <c r="I52" s="319" t="s">
        <v>166</v>
      </c>
      <c r="J52" s="319" t="s">
        <v>158</v>
      </c>
      <c r="K52" s="319" t="s">
        <v>166</v>
      </c>
      <c r="L52" s="319" t="s">
        <v>158</v>
      </c>
      <c r="M52" s="319" t="s">
        <v>166</v>
      </c>
      <c r="O52" s="324">
        <v>46</v>
      </c>
      <c r="P52" s="319" t="s">
        <v>158</v>
      </c>
      <c r="Q52" s="319" t="s">
        <v>166</v>
      </c>
      <c r="R52" s="319" t="s">
        <v>158</v>
      </c>
      <c r="S52" s="319" t="s">
        <v>166</v>
      </c>
      <c r="T52" s="319" t="s">
        <v>158</v>
      </c>
      <c r="U52" s="319" t="s">
        <v>166</v>
      </c>
      <c r="V52" s="319" t="s">
        <v>158</v>
      </c>
      <c r="W52" s="319" t="s">
        <v>166</v>
      </c>
      <c r="X52" s="318" t="s">
        <v>158</v>
      </c>
      <c r="Y52" s="318" t="s">
        <v>166</v>
      </c>
    </row>
    <row r="53" spans="1:25" ht="14.1" customHeight="1">
      <c r="A53" s="324">
        <v>47</v>
      </c>
      <c r="B53" s="319" t="s">
        <v>158</v>
      </c>
      <c r="C53" s="319" t="s">
        <v>166</v>
      </c>
      <c r="D53" s="319" t="s">
        <v>158</v>
      </c>
      <c r="E53" s="319" t="s">
        <v>166</v>
      </c>
      <c r="F53" s="319" t="s">
        <v>158</v>
      </c>
      <c r="G53" s="319" t="s">
        <v>166</v>
      </c>
      <c r="H53" s="319" t="s">
        <v>158</v>
      </c>
      <c r="I53" s="319" t="s">
        <v>166</v>
      </c>
      <c r="J53" s="319" t="s">
        <v>158</v>
      </c>
      <c r="K53" s="319" t="s">
        <v>166</v>
      </c>
      <c r="L53" s="319" t="s">
        <v>158</v>
      </c>
      <c r="M53" s="319" t="s">
        <v>166</v>
      </c>
      <c r="O53" s="324">
        <v>47</v>
      </c>
      <c r="P53" s="319" t="s">
        <v>158</v>
      </c>
      <c r="Q53" s="319" t="s">
        <v>166</v>
      </c>
      <c r="R53" s="319" t="s">
        <v>158</v>
      </c>
      <c r="S53" s="319" t="s">
        <v>166</v>
      </c>
      <c r="T53" s="319" t="s">
        <v>158</v>
      </c>
      <c r="U53" s="319" t="s">
        <v>166</v>
      </c>
      <c r="V53" s="319" t="s">
        <v>158</v>
      </c>
      <c r="W53" s="319" t="s">
        <v>166</v>
      </c>
      <c r="X53" s="318" t="s">
        <v>158</v>
      </c>
      <c r="Y53" s="318" t="s">
        <v>166</v>
      </c>
    </row>
    <row r="54" spans="1:25" ht="14.1" customHeight="1">
      <c r="A54" s="324">
        <v>48</v>
      </c>
      <c r="B54" s="319" t="s">
        <v>158</v>
      </c>
      <c r="C54" s="319" t="s">
        <v>166</v>
      </c>
      <c r="D54" s="319" t="s">
        <v>158</v>
      </c>
      <c r="E54" s="319" t="s">
        <v>166</v>
      </c>
      <c r="F54" s="319" t="s">
        <v>158</v>
      </c>
      <c r="G54" s="319" t="s">
        <v>166</v>
      </c>
      <c r="H54" s="319" t="s">
        <v>158</v>
      </c>
      <c r="I54" s="319" t="s">
        <v>166</v>
      </c>
      <c r="J54" s="319" t="s">
        <v>158</v>
      </c>
      <c r="K54" s="319" t="s">
        <v>166</v>
      </c>
      <c r="L54" s="319" t="s">
        <v>158</v>
      </c>
      <c r="M54" s="319" t="s">
        <v>166</v>
      </c>
      <c r="O54" s="324">
        <v>48</v>
      </c>
      <c r="P54" s="319" t="s">
        <v>158</v>
      </c>
      <c r="Q54" s="319" t="s">
        <v>166</v>
      </c>
      <c r="R54" s="319" t="s">
        <v>158</v>
      </c>
      <c r="S54" s="319" t="s">
        <v>166</v>
      </c>
      <c r="T54" s="319" t="s">
        <v>158</v>
      </c>
      <c r="U54" s="319" t="s">
        <v>166</v>
      </c>
      <c r="V54" s="319" t="s">
        <v>158</v>
      </c>
      <c r="W54" s="319" t="s">
        <v>166</v>
      </c>
      <c r="X54" s="318" t="s">
        <v>158</v>
      </c>
      <c r="Y54" s="318" t="s">
        <v>166</v>
      </c>
    </row>
    <row r="55" spans="1:25" ht="14.1" customHeight="1">
      <c r="A55" s="317">
        <v>49</v>
      </c>
      <c r="B55" s="322" t="s">
        <v>158</v>
      </c>
      <c r="C55" s="322" t="s">
        <v>166</v>
      </c>
      <c r="D55" s="322" t="s">
        <v>158</v>
      </c>
      <c r="E55" s="322" t="s">
        <v>166</v>
      </c>
      <c r="F55" s="322" t="s">
        <v>158</v>
      </c>
      <c r="G55" s="322" t="s">
        <v>166</v>
      </c>
      <c r="H55" s="322" t="s">
        <v>158</v>
      </c>
      <c r="I55" s="322" t="s">
        <v>166</v>
      </c>
      <c r="J55" s="322" t="s">
        <v>158</v>
      </c>
      <c r="K55" s="322" t="s">
        <v>166</v>
      </c>
      <c r="L55" s="322" t="s">
        <v>158</v>
      </c>
      <c r="M55" s="322" t="s">
        <v>166</v>
      </c>
      <c r="O55" s="317">
        <v>49</v>
      </c>
      <c r="P55" s="322" t="s">
        <v>158</v>
      </c>
      <c r="Q55" s="322" t="s">
        <v>166</v>
      </c>
      <c r="R55" s="322" t="s">
        <v>158</v>
      </c>
      <c r="S55" s="322" t="s">
        <v>166</v>
      </c>
      <c r="T55" s="322" t="s">
        <v>158</v>
      </c>
      <c r="U55" s="322" t="s">
        <v>166</v>
      </c>
      <c r="V55" s="322" t="s">
        <v>158</v>
      </c>
      <c r="W55" s="322" t="s">
        <v>166</v>
      </c>
      <c r="X55" s="316" t="s">
        <v>158</v>
      </c>
      <c r="Y55" s="316" t="s">
        <v>166</v>
      </c>
    </row>
    <row r="61" spans="1:25">
      <c r="A61" s="337" t="s">
        <v>403</v>
      </c>
      <c r="O61" s="337" t="s">
        <v>403</v>
      </c>
    </row>
    <row r="62" spans="1:25" ht="14.1" customHeight="1">
      <c r="A62" s="1037" t="s">
        <v>384</v>
      </c>
      <c r="B62" s="1033" t="s">
        <v>281</v>
      </c>
      <c r="C62" s="1034"/>
      <c r="D62" s="1033" t="s">
        <v>280</v>
      </c>
      <c r="E62" s="1034"/>
      <c r="F62" s="1033" t="s">
        <v>279</v>
      </c>
      <c r="G62" s="1034"/>
      <c r="H62" s="1033" t="s">
        <v>278</v>
      </c>
      <c r="I62" s="1034"/>
      <c r="J62" s="1033" t="s">
        <v>277</v>
      </c>
      <c r="K62" s="1034"/>
      <c r="L62" s="1033" t="s">
        <v>276</v>
      </c>
      <c r="M62" s="1034"/>
      <c r="O62" s="1037" t="s">
        <v>402</v>
      </c>
      <c r="P62" s="1033" t="s">
        <v>268</v>
      </c>
      <c r="Q62" s="1034"/>
      <c r="R62" s="1033" t="s">
        <v>267</v>
      </c>
      <c r="S62" s="1034"/>
      <c r="T62" s="1033" t="s">
        <v>292</v>
      </c>
      <c r="U62" s="1034"/>
      <c r="V62" s="1033" t="s">
        <v>401</v>
      </c>
      <c r="W62" s="1034"/>
      <c r="X62" s="1033" t="s">
        <v>0</v>
      </c>
      <c r="Y62" s="1034"/>
    </row>
    <row r="63" spans="1:25" ht="14.1" customHeight="1">
      <c r="A63" s="1038"/>
      <c r="B63" s="329" t="s">
        <v>383</v>
      </c>
      <c r="C63" s="329" t="s">
        <v>382</v>
      </c>
      <c r="D63" s="329" t="s">
        <v>383</v>
      </c>
      <c r="E63" s="329" t="s">
        <v>382</v>
      </c>
      <c r="F63" s="329" t="s">
        <v>383</v>
      </c>
      <c r="G63" s="329" t="s">
        <v>382</v>
      </c>
      <c r="H63" s="329" t="s">
        <v>383</v>
      </c>
      <c r="I63" s="329" t="s">
        <v>382</v>
      </c>
      <c r="J63" s="329" t="s">
        <v>383</v>
      </c>
      <c r="K63" s="329" t="s">
        <v>382</v>
      </c>
      <c r="L63" s="329" t="s">
        <v>383</v>
      </c>
      <c r="M63" s="329" t="s">
        <v>382</v>
      </c>
      <c r="O63" s="1038"/>
      <c r="P63" s="329" t="s">
        <v>383</v>
      </c>
      <c r="Q63" s="329" t="s">
        <v>382</v>
      </c>
      <c r="R63" s="329" t="s">
        <v>383</v>
      </c>
      <c r="S63" s="329" t="s">
        <v>382</v>
      </c>
      <c r="T63" s="329" t="s">
        <v>383</v>
      </c>
      <c r="U63" s="329" t="s">
        <v>382</v>
      </c>
      <c r="V63" s="329" t="s">
        <v>383</v>
      </c>
      <c r="W63" s="329" t="s">
        <v>382</v>
      </c>
      <c r="X63" s="329" t="s">
        <v>383</v>
      </c>
      <c r="Y63" s="329" t="s">
        <v>382</v>
      </c>
    </row>
    <row r="64" spans="1:25" ht="14.1" customHeight="1">
      <c r="A64" s="328" t="s">
        <v>381</v>
      </c>
      <c r="B64" s="327" t="s">
        <v>186</v>
      </c>
      <c r="C64" s="327" t="s">
        <v>28</v>
      </c>
      <c r="D64" s="327" t="s">
        <v>186</v>
      </c>
      <c r="E64" s="327" t="s">
        <v>28</v>
      </c>
      <c r="F64" s="327" t="s">
        <v>186</v>
      </c>
      <c r="G64" s="327" t="s">
        <v>28</v>
      </c>
      <c r="H64" s="327" t="s">
        <v>186</v>
      </c>
      <c r="I64" s="327" t="s">
        <v>28</v>
      </c>
      <c r="J64" s="327" t="s">
        <v>186</v>
      </c>
      <c r="K64" s="327" t="s">
        <v>28</v>
      </c>
      <c r="L64" s="327" t="s">
        <v>186</v>
      </c>
      <c r="M64" s="327" t="s">
        <v>28</v>
      </c>
      <c r="O64" s="328" t="s">
        <v>381</v>
      </c>
      <c r="P64" s="327" t="s">
        <v>186</v>
      </c>
      <c r="Q64" s="327" t="s">
        <v>28</v>
      </c>
      <c r="R64" s="327" t="s">
        <v>186</v>
      </c>
      <c r="S64" s="327" t="s">
        <v>28</v>
      </c>
      <c r="T64" s="327" t="s">
        <v>186</v>
      </c>
      <c r="U64" s="327" t="s">
        <v>28</v>
      </c>
      <c r="V64" s="327" t="s">
        <v>186</v>
      </c>
      <c r="W64" s="327" t="s">
        <v>28</v>
      </c>
      <c r="X64" s="327" t="s">
        <v>186</v>
      </c>
      <c r="Y64" s="327" t="s">
        <v>28</v>
      </c>
    </row>
    <row r="65" spans="1:25" ht="14.1" customHeight="1">
      <c r="A65" s="324">
        <v>50</v>
      </c>
      <c r="B65" s="319" t="s">
        <v>158</v>
      </c>
      <c r="C65" s="319" t="s">
        <v>166</v>
      </c>
      <c r="D65" s="319" t="s">
        <v>158</v>
      </c>
      <c r="E65" s="319" t="s">
        <v>166</v>
      </c>
      <c r="F65" s="319" t="s">
        <v>158</v>
      </c>
      <c r="G65" s="319" t="s">
        <v>166</v>
      </c>
      <c r="H65" s="319" t="s">
        <v>158</v>
      </c>
      <c r="I65" s="319" t="s">
        <v>166</v>
      </c>
      <c r="J65" s="319" t="s">
        <v>158</v>
      </c>
      <c r="K65" s="319" t="s">
        <v>166</v>
      </c>
      <c r="L65" s="319" t="s">
        <v>158</v>
      </c>
      <c r="M65" s="319" t="s">
        <v>166</v>
      </c>
      <c r="O65" s="324">
        <v>50</v>
      </c>
      <c r="P65" s="319" t="s">
        <v>158</v>
      </c>
      <c r="Q65" s="319" t="s">
        <v>166</v>
      </c>
      <c r="R65" s="319" t="s">
        <v>158</v>
      </c>
      <c r="S65" s="319" t="s">
        <v>166</v>
      </c>
      <c r="T65" s="319" t="s">
        <v>158</v>
      </c>
      <c r="U65" s="319" t="s">
        <v>166</v>
      </c>
      <c r="V65" s="319" t="s">
        <v>158</v>
      </c>
      <c r="W65" s="319" t="s">
        <v>166</v>
      </c>
      <c r="X65" s="318" t="s">
        <v>158</v>
      </c>
      <c r="Y65" s="318" t="s">
        <v>166</v>
      </c>
    </row>
    <row r="66" spans="1:25" ht="14.1" customHeight="1">
      <c r="A66" s="324">
        <v>51</v>
      </c>
      <c r="B66" s="319" t="s">
        <v>158</v>
      </c>
      <c r="C66" s="319" t="s">
        <v>166</v>
      </c>
      <c r="D66" s="319" t="s">
        <v>158</v>
      </c>
      <c r="E66" s="319" t="s">
        <v>166</v>
      </c>
      <c r="F66" s="319" t="s">
        <v>158</v>
      </c>
      <c r="G66" s="319" t="s">
        <v>166</v>
      </c>
      <c r="H66" s="319" t="s">
        <v>158</v>
      </c>
      <c r="I66" s="319" t="s">
        <v>166</v>
      </c>
      <c r="J66" s="319" t="s">
        <v>158</v>
      </c>
      <c r="K66" s="319" t="s">
        <v>166</v>
      </c>
      <c r="L66" s="319" t="s">
        <v>158</v>
      </c>
      <c r="M66" s="319" t="s">
        <v>166</v>
      </c>
      <c r="O66" s="324">
        <v>51</v>
      </c>
      <c r="P66" s="319" t="s">
        <v>158</v>
      </c>
      <c r="Q66" s="319" t="s">
        <v>166</v>
      </c>
      <c r="R66" s="319" t="s">
        <v>158</v>
      </c>
      <c r="S66" s="319" t="s">
        <v>166</v>
      </c>
      <c r="T66" s="319" t="s">
        <v>158</v>
      </c>
      <c r="U66" s="319" t="s">
        <v>166</v>
      </c>
      <c r="V66" s="319" t="s">
        <v>158</v>
      </c>
      <c r="W66" s="319" t="s">
        <v>166</v>
      </c>
      <c r="X66" s="318" t="s">
        <v>158</v>
      </c>
      <c r="Y66" s="318" t="s">
        <v>166</v>
      </c>
    </row>
    <row r="67" spans="1:25" ht="14.1" customHeight="1">
      <c r="A67" s="324">
        <v>52</v>
      </c>
      <c r="B67" s="319" t="s">
        <v>158</v>
      </c>
      <c r="C67" s="319" t="s">
        <v>166</v>
      </c>
      <c r="D67" s="319" t="s">
        <v>158</v>
      </c>
      <c r="E67" s="319" t="s">
        <v>166</v>
      </c>
      <c r="F67" s="319" t="s">
        <v>158</v>
      </c>
      <c r="G67" s="319" t="s">
        <v>166</v>
      </c>
      <c r="H67" s="319" t="s">
        <v>158</v>
      </c>
      <c r="I67" s="319" t="s">
        <v>166</v>
      </c>
      <c r="J67" s="319" t="s">
        <v>158</v>
      </c>
      <c r="K67" s="319" t="s">
        <v>166</v>
      </c>
      <c r="L67" s="319" t="s">
        <v>158</v>
      </c>
      <c r="M67" s="319" t="s">
        <v>166</v>
      </c>
      <c r="O67" s="324">
        <v>52</v>
      </c>
      <c r="P67" s="319" t="s">
        <v>158</v>
      </c>
      <c r="Q67" s="319" t="s">
        <v>166</v>
      </c>
      <c r="R67" s="319" t="s">
        <v>158</v>
      </c>
      <c r="S67" s="319" t="s">
        <v>166</v>
      </c>
      <c r="T67" s="319" t="s">
        <v>158</v>
      </c>
      <c r="U67" s="319" t="s">
        <v>166</v>
      </c>
      <c r="V67" s="319" t="s">
        <v>158</v>
      </c>
      <c r="W67" s="319" t="s">
        <v>166</v>
      </c>
      <c r="X67" s="318" t="s">
        <v>158</v>
      </c>
      <c r="Y67" s="318" t="s">
        <v>166</v>
      </c>
    </row>
    <row r="68" spans="1:25" ht="14.1" customHeight="1">
      <c r="A68" s="324">
        <v>53</v>
      </c>
      <c r="B68" s="319" t="s">
        <v>158</v>
      </c>
      <c r="C68" s="319" t="s">
        <v>166</v>
      </c>
      <c r="D68" s="319" t="s">
        <v>158</v>
      </c>
      <c r="E68" s="319" t="s">
        <v>166</v>
      </c>
      <c r="F68" s="319" t="s">
        <v>158</v>
      </c>
      <c r="G68" s="319" t="s">
        <v>166</v>
      </c>
      <c r="H68" s="319" t="s">
        <v>158</v>
      </c>
      <c r="I68" s="319" t="s">
        <v>166</v>
      </c>
      <c r="J68" s="319" t="s">
        <v>158</v>
      </c>
      <c r="K68" s="319" t="s">
        <v>166</v>
      </c>
      <c r="L68" s="319" t="s">
        <v>158</v>
      </c>
      <c r="M68" s="319" t="s">
        <v>166</v>
      </c>
      <c r="O68" s="324">
        <v>53</v>
      </c>
      <c r="P68" s="319" t="s">
        <v>158</v>
      </c>
      <c r="Q68" s="319" t="s">
        <v>166</v>
      </c>
      <c r="R68" s="319" t="s">
        <v>158</v>
      </c>
      <c r="S68" s="319" t="s">
        <v>166</v>
      </c>
      <c r="T68" s="319" t="s">
        <v>158</v>
      </c>
      <c r="U68" s="319" t="s">
        <v>166</v>
      </c>
      <c r="V68" s="319" t="s">
        <v>158</v>
      </c>
      <c r="W68" s="319" t="s">
        <v>166</v>
      </c>
      <c r="X68" s="318" t="s">
        <v>158</v>
      </c>
      <c r="Y68" s="318" t="s">
        <v>166</v>
      </c>
    </row>
    <row r="69" spans="1:25" ht="14.1" customHeight="1">
      <c r="A69" s="324">
        <v>54</v>
      </c>
      <c r="B69" s="319" t="s">
        <v>158</v>
      </c>
      <c r="C69" s="319" t="s">
        <v>166</v>
      </c>
      <c r="D69" s="319" t="s">
        <v>158</v>
      </c>
      <c r="E69" s="319" t="s">
        <v>166</v>
      </c>
      <c r="F69" s="319" t="s">
        <v>158</v>
      </c>
      <c r="G69" s="319" t="s">
        <v>166</v>
      </c>
      <c r="H69" s="319" t="s">
        <v>158</v>
      </c>
      <c r="I69" s="319" t="s">
        <v>166</v>
      </c>
      <c r="J69" s="319" t="s">
        <v>158</v>
      </c>
      <c r="K69" s="319" t="s">
        <v>166</v>
      </c>
      <c r="L69" s="319" t="s">
        <v>158</v>
      </c>
      <c r="M69" s="319" t="s">
        <v>166</v>
      </c>
      <c r="O69" s="324">
        <v>54</v>
      </c>
      <c r="P69" s="319" t="s">
        <v>158</v>
      </c>
      <c r="Q69" s="319" t="s">
        <v>166</v>
      </c>
      <c r="R69" s="319" t="s">
        <v>158</v>
      </c>
      <c r="S69" s="319" t="s">
        <v>166</v>
      </c>
      <c r="T69" s="319" t="s">
        <v>158</v>
      </c>
      <c r="U69" s="319" t="s">
        <v>166</v>
      </c>
      <c r="V69" s="319" t="s">
        <v>158</v>
      </c>
      <c r="W69" s="319" t="s">
        <v>166</v>
      </c>
      <c r="X69" s="318" t="s">
        <v>158</v>
      </c>
      <c r="Y69" s="318" t="s">
        <v>166</v>
      </c>
    </row>
    <row r="70" spans="1:25" ht="14.1" customHeight="1">
      <c r="A70" s="320">
        <v>55</v>
      </c>
      <c r="B70" s="326" t="s">
        <v>158</v>
      </c>
      <c r="C70" s="326" t="s">
        <v>166</v>
      </c>
      <c r="D70" s="326" t="s">
        <v>158</v>
      </c>
      <c r="E70" s="326" t="s">
        <v>166</v>
      </c>
      <c r="F70" s="326" t="s">
        <v>158</v>
      </c>
      <c r="G70" s="326" t="s">
        <v>166</v>
      </c>
      <c r="H70" s="326" t="s">
        <v>158</v>
      </c>
      <c r="I70" s="326" t="s">
        <v>166</v>
      </c>
      <c r="J70" s="326" t="s">
        <v>158</v>
      </c>
      <c r="K70" s="326" t="s">
        <v>166</v>
      </c>
      <c r="L70" s="326" t="s">
        <v>158</v>
      </c>
      <c r="M70" s="326" t="s">
        <v>166</v>
      </c>
      <c r="O70" s="320">
        <v>55</v>
      </c>
      <c r="P70" s="326" t="s">
        <v>158</v>
      </c>
      <c r="Q70" s="326" t="s">
        <v>166</v>
      </c>
      <c r="R70" s="326" t="s">
        <v>158</v>
      </c>
      <c r="S70" s="326" t="s">
        <v>166</v>
      </c>
      <c r="T70" s="326" t="s">
        <v>158</v>
      </c>
      <c r="U70" s="326" t="s">
        <v>166</v>
      </c>
      <c r="V70" s="326" t="s">
        <v>158</v>
      </c>
      <c r="W70" s="326" t="s">
        <v>166</v>
      </c>
      <c r="X70" s="325" t="s">
        <v>158</v>
      </c>
      <c r="Y70" s="325" t="s">
        <v>166</v>
      </c>
    </row>
    <row r="71" spans="1:25" ht="14.1" customHeight="1">
      <c r="A71" s="324">
        <v>56</v>
      </c>
      <c r="B71" s="319" t="s">
        <v>158</v>
      </c>
      <c r="C71" s="319" t="s">
        <v>166</v>
      </c>
      <c r="D71" s="319" t="s">
        <v>158</v>
      </c>
      <c r="E71" s="319" t="s">
        <v>166</v>
      </c>
      <c r="F71" s="319" t="s">
        <v>158</v>
      </c>
      <c r="G71" s="319" t="s">
        <v>166</v>
      </c>
      <c r="H71" s="319" t="s">
        <v>158</v>
      </c>
      <c r="I71" s="319" t="s">
        <v>166</v>
      </c>
      <c r="J71" s="319" t="s">
        <v>158</v>
      </c>
      <c r="K71" s="319" t="s">
        <v>166</v>
      </c>
      <c r="L71" s="319" t="s">
        <v>158</v>
      </c>
      <c r="M71" s="319" t="s">
        <v>166</v>
      </c>
      <c r="O71" s="324">
        <v>56</v>
      </c>
      <c r="P71" s="319" t="s">
        <v>158</v>
      </c>
      <c r="Q71" s="319" t="s">
        <v>166</v>
      </c>
      <c r="R71" s="319" t="s">
        <v>158</v>
      </c>
      <c r="S71" s="319" t="s">
        <v>166</v>
      </c>
      <c r="T71" s="319" t="s">
        <v>158</v>
      </c>
      <c r="U71" s="319" t="s">
        <v>166</v>
      </c>
      <c r="V71" s="319" t="s">
        <v>158</v>
      </c>
      <c r="W71" s="319" t="s">
        <v>166</v>
      </c>
      <c r="X71" s="318" t="s">
        <v>158</v>
      </c>
      <c r="Y71" s="318" t="s">
        <v>166</v>
      </c>
    </row>
    <row r="72" spans="1:25" ht="14.1" customHeight="1">
      <c r="A72" s="324">
        <v>57</v>
      </c>
      <c r="B72" s="319" t="s">
        <v>158</v>
      </c>
      <c r="C72" s="319" t="s">
        <v>166</v>
      </c>
      <c r="D72" s="319" t="s">
        <v>158</v>
      </c>
      <c r="E72" s="319" t="s">
        <v>166</v>
      </c>
      <c r="F72" s="319" t="s">
        <v>158</v>
      </c>
      <c r="G72" s="319" t="s">
        <v>166</v>
      </c>
      <c r="H72" s="319" t="s">
        <v>158</v>
      </c>
      <c r="I72" s="319" t="s">
        <v>166</v>
      </c>
      <c r="J72" s="319" t="s">
        <v>158</v>
      </c>
      <c r="K72" s="319" t="s">
        <v>166</v>
      </c>
      <c r="L72" s="319" t="s">
        <v>158</v>
      </c>
      <c r="M72" s="319" t="s">
        <v>166</v>
      </c>
      <c r="O72" s="324">
        <v>57</v>
      </c>
      <c r="P72" s="319" t="s">
        <v>158</v>
      </c>
      <c r="Q72" s="319" t="s">
        <v>166</v>
      </c>
      <c r="R72" s="319" t="s">
        <v>158</v>
      </c>
      <c r="S72" s="319" t="s">
        <v>166</v>
      </c>
      <c r="T72" s="319" t="s">
        <v>158</v>
      </c>
      <c r="U72" s="319" t="s">
        <v>166</v>
      </c>
      <c r="V72" s="319" t="s">
        <v>158</v>
      </c>
      <c r="W72" s="319" t="s">
        <v>166</v>
      </c>
      <c r="X72" s="318" t="s">
        <v>158</v>
      </c>
      <c r="Y72" s="318" t="s">
        <v>166</v>
      </c>
    </row>
    <row r="73" spans="1:25" ht="14.1" customHeight="1">
      <c r="A73" s="324">
        <v>58</v>
      </c>
      <c r="B73" s="319" t="s">
        <v>158</v>
      </c>
      <c r="C73" s="319" t="s">
        <v>166</v>
      </c>
      <c r="D73" s="319" t="s">
        <v>158</v>
      </c>
      <c r="E73" s="319" t="s">
        <v>166</v>
      </c>
      <c r="F73" s="319" t="s">
        <v>158</v>
      </c>
      <c r="G73" s="319" t="s">
        <v>166</v>
      </c>
      <c r="H73" s="319" t="s">
        <v>158</v>
      </c>
      <c r="I73" s="319" t="s">
        <v>166</v>
      </c>
      <c r="J73" s="319" t="s">
        <v>158</v>
      </c>
      <c r="K73" s="319" t="s">
        <v>166</v>
      </c>
      <c r="L73" s="319" t="s">
        <v>158</v>
      </c>
      <c r="M73" s="319" t="s">
        <v>166</v>
      </c>
      <c r="O73" s="324">
        <v>58</v>
      </c>
      <c r="P73" s="319" t="s">
        <v>158</v>
      </c>
      <c r="Q73" s="319" t="s">
        <v>166</v>
      </c>
      <c r="R73" s="319" t="s">
        <v>158</v>
      </c>
      <c r="S73" s="319" t="s">
        <v>166</v>
      </c>
      <c r="T73" s="319" t="s">
        <v>158</v>
      </c>
      <c r="U73" s="319" t="s">
        <v>166</v>
      </c>
      <c r="V73" s="319" t="s">
        <v>158</v>
      </c>
      <c r="W73" s="319" t="s">
        <v>166</v>
      </c>
      <c r="X73" s="318" t="s">
        <v>158</v>
      </c>
      <c r="Y73" s="318" t="s">
        <v>166</v>
      </c>
    </row>
    <row r="74" spans="1:25" ht="14.1" customHeight="1">
      <c r="A74" s="317">
        <v>59</v>
      </c>
      <c r="B74" s="322" t="s">
        <v>158</v>
      </c>
      <c r="C74" s="322" t="s">
        <v>166</v>
      </c>
      <c r="D74" s="322" t="s">
        <v>158</v>
      </c>
      <c r="E74" s="322" t="s">
        <v>166</v>
      </c>
      <c r="F74" s="322" t="s">
        <v>158</v>
      </c>
      <c r="G74" s="322" t="s">
        <v>166</v>
      </c>
      <c r="H74" s="322" t="s">
        <v>158</v>
      </c>
      <c r="I74" s="322" t="s">
        <v>166</v>
      </c>
      <c r="J74" s="322" t="s">
        <v>158</v>
      </c>
      <c r="K74" s="322" t="s">
        <v>166</v>
      </c>
      <c r="L74" s="322" t="s">
        <v>158</v>
      </c>
      <c r="M74" s="322" t="s">
        <v>166</v>
      </c>
      <c r="O74" s="317">
        <v>59</v>
      </c>
      <c r="P74" s="322" t="s">
        <v>158</v>
      </c>
      <c r="Q74" s="322" t="s">
        <v>166</v>
      </c>
      <c r="R74" s="322" t="s">
        <v>158</v>
      </c>
      <c r="S74" s="322" t="s">
        <v>166</v>
      </c>
      <c r="T74" s="322" t="s">
        <v>158</v>
      </c>
      <c r="U74" s="322" t="s">
        <v>166</v>
      </c>
      <c r="V74" s="322" t="s">
        <v>158</v>
      </c>
      <c r="W74" s="322" t="s">
        <v>166</v>
      </c>
      <c r="X74" s="316" t="s">
        <v>158</v>
      </c>
      <c r="Y74" s="316" t="s">
        <v>166</v>
      </c>
    </row>
    <row r="75" spans="1:25" ht="14.1" customHeight="1">
      <c r="A75" s="324">
        <v>60</v>
      </c>
      <c r="B75" s="319" t="s">
        <v>158</v>
      </c>
      <c r="C75" s="319" t="s">
        <v>166</v>
      </c>
      <c r="D75" s="319" t="s">
        <v>158</v>
      </c>
      <c r="E75" s="319" t="s">
        <v>166</v>
      </c>
      <c r="F75" s="319" t="s">
        <v>158</v>
      </c>
      <c r="G75" s="319" t="s">
        <v>166</v>
      </c>
      <c r="H75" s="319" t="s">
        <v>158</v>
      </c>
      <c r="I75" s="319" t="s">
        <v>166</v>
      </c>
      <c r="J75" s="319" t="s">
        <v>158</v>
      </c>
      <c r="K75" s="319" t="s">
        <v>166</v>
      </c>
      <c r="L75" s="319" t="s">
        <v>158</v>
      </c>
      <c r="M75" s="319" t="s">
        <v>166</v>
      </c>
      <c r="O75" s="324">
        <v>60</v>
      </c>
      <c r="P75" s="319" t="s">
        <v>158</v>
      </c>
      <c r="Q75" s="319" t="s">
        <v>166</v>
      </c>
      <c r="R75" s="319" t="s">
        <v>158</v>
      </c>
      <c r="S75" s="319" t="s">
        <v>166</v>
      </c>
      <c r="T75" s="319" t="s">
        <v>158</v>
      </c>
      <c r="U75" s="319" t="s">
        <v>166</v>
      </c>
      <c r="V75" s="319" t="s">
        <v>158</v>
      </c>
      <c r="W75" s="319" t="s">
        <v>166</v>
      </c>
      <c r="X75" s="318" t="s">
        <v>158</v>
      </c>
      <c r="Y75" s="318" t="s">
        <v>166</v>
      </c>
    </row>
    <row r="76" spans="1:25" ht="14.1" customHeight="1">
      <c r="A76" s="324">
        <v>61</v>
      </c>
      <c r="B76" s="319" t="s">
        <v>158</v>
      </c>
      <c r="C76" s="319" t="s">
        <v>166</v>
      </c>
      <c r="D76" s="319" t="s">
        <v>158</v>
      </c>
      <c r="E76" s="319" t="s">
        <v>166</v>
      </c>
      <c r="F76" s="319" t="s">
        <v>158</v>
      </c>
      <c r="G76" s="319" t="s">
        <v>166</v>
      </c>
      <c r="H76" s="319" t="s">
        <v>158</v>
      </c>
      <c r="I76" s="319" t="s">
        <v>166</v>
      </c>
      <c r="J76" s="319" t="s">
        <v>158</v>
      </c>
      <c r="K76" s="319" t="s">
        <v>166</v>
      </c>
      <c r="L76" s="319" t="s">
        <v>158</v>
      </c>
      <c r="M76" s="319" t="s">
        <v>166</v>
      </c>
      <c r="O76" s="324">
        <v>61</v>
      </c>
      <c r="P76" s="319" t="s">
        <v>158</v>
      </c>
      <c r="Q76" s="319" t="s">
        <v>166</v>
      </c>
      <c r="R76" s="319" t="s">
        <v>158</v>
      </c>
      <c r="S76" s="319" t="s">
        <v>166</v>
      </c>
      <c r="T76" s="319" t="s">
        <v>158</v>
      </c>
      <c r="U76" s="319" t="s">
        <v>166</v>
      </c>
      <c r="V76" s="319" t="s">
        <v>158</v>
      </c>
      <c r="W76" s="319" t="s">
        <v>166</v>
      </c>
      <c r="X76" s="318" t="s">
        <v>158</v>
      </c>
      <c r="Y76" s="318" t="s">
        <v>166</v>
      </c>
    </row>
    <row r="77" spans="1:25" ht="14.1" customHeight="1">
      <c r="A77" s="324">
        <v>62</v>
      </c>
      <c r="B77" s="319" t="s">
        <v>158</v>
      </c>
      <c r="C77" s="319" t="s">
        <v>166</v>
      </c>
      <c r="D77" s="319" t="s">
        <v>158</v>
      </c>
      <c r="E77" s="319" t="s">
        <v>166</v>
      </c>
      <c r="F77" s="319" t="s">
        <v>158</v>
      </c>
      <c r="G77" s="319" t="s">
        <v>166</v>
      </c>
      <c r="H77" s="319" t="s">
        <v>158</v>
      </c>
      <c r="I77" s="319" t="s">
        <v>166</v>
      </c>
      <c r="J77" s="319" t="s">
        <v>158</v>
      </c>
      <c r="K77" s="319" t="s">
        <v>166</v>
      </c>
      <c r="L77" s="319" t="s">
        <v>158</v>
      </c>
      <c r="M77" s="319" t="s">
        <v>166</v>
      </c>
      <c r="O77" s="324">
        <v>62</v>
      </c>
      <c r="P77" s="319" t="s">
        <v>158</v>
      </c>
      <c r="Q77" s="319" t="s">
        <v>166</v>
      </c>
      <c r="R77" s="319" t="s">
        <v>158</v>
      </c>
      <c r="S77" s="319" t="s">
        <v>166</v>
      </c>
      <c r="T77" s="319" t="s">
        <v>158</v>
      </c>
      <c r="U77" s="319" t="s">
        <v>166</v>
      </c>
      <c r="V77" s="319" t="s">
        <v>158</v>
      </c>
      <c r="W77" s="319" t="s">
        <v>166</v>
      </c>
      <c r="X77" s="318" t="s">
        <v>158</v>
      </c>
      <c r="Y77" s="318" t="s">
        <v>166</v>
      </c>
    </row>
    <row r="78" spans="1:25" ht="14.1" customHeight="1">
      <c r="A78" s="324">
        <v>63</v>
      </c>
      <c r="B78" s="319" t="s">
        <v>158</v>
      </c>
      <c r="C78" s="319" t="s">
        <v>166</v>
      </c>
      <c r="D78" s="319" t="s">
        <v>158</v>
      </c>
      <c r="E78" s="319" t="s">
        <v>166</v>
      </c>
      <c r="F78" s="319" t="s">
        <v>158</v>
      </c>
      <c r="G78" s="319" t="s">
        <v>166</v>
      </c>
      <c r="H78" s="319" t="s">
        <v>158</v>
      </c>
      <c r="I78" s="319" t="s">
        <v>166</v>
      </c>
      <c r="J78" s="319" t="s">
        <v>158</v>
      </c>
      <c r="K78" s="319" t="s">
        <v>166</v>
      </c>
      <c r="L78" s="319" t="s">
        <v>158</v>
      </c>
      <c r="M78" s="319" t="s">
        <v>166</v>
      </c>
      <c r="O78" s="324">
        <v>63</v>
      </c>
      <c r="P78" s="319" t="s">
        <v>158</v>
      </c>
      <c r="Q78" s="319" t="s">
        <v>166</v>
      </c>
      <c r="R78" s="319" t="s">
        <v>158</v>
      </c>
      <c r="S78" s="319" t="s">
        <v>166</v>
      </c>
      <c r="T78" s="319" t="s">
        <v>158</v>
      </c>
      <c r="U78" s="319" t="s">
        <v>166</v>
      </c>
      <c r="V78" s="319" t="s">
        <v>158</v>
      </c>
      <c r="W78" s="319" t="s">
        <v>166</v>
      </c>
      <c r="X78" s="318" t="s">
        <v>158</v>
      </c>
      <c r="Y78" s="318" t="s">
        <v>166</v>
      </c>
    </row>
    <row r="79" spans="1:25" ht="14.1" customHeight="1">
      <c r="A79" s="324">
        <v>64</v>
      </c>
      <c r="B79" s="319" t="s">
        <v>158</v>
      </c>
      <c r="C79" s="319" t="s">
        <v>166</v>
      </c>
      <c r="D79" s="319" t="s">
        <v>158</v>
      </c>
      <c r="E79" s="319" t="s">
        <v>166</v>
      </c>
      <c r="F79" s="319" t="s">
        <v>158</v>
      </c>
      <c r="G79" s="319" t="s">
        <v>166</v>
      </c>
      <c r="H79" s="319" t="s">
        <v>158</v>
      </c>
      <c r="I79" s="319" t="s">
        <v>166</v>
      </c>
      <c r="J79" s="319" t="s">
        <v>158</v>
      </c>
      <c r="K79" s="319" t="s">
        <v>166</v>
      </c>
      <c r="L79" s="319" t="s">
        <v>158</v>
      </c>
      <c r="M79" s="319" t="s">
        <v>166</v>
      </c>
      <c r="O79" s="324">
        <v>64</v>
      </c>
      <c r="P79" s="319" t="s">
        <v>158</v>
      </c>
      <c r="Q79" s="319" t="s">
        <v>166</v>
      </c>
      <c r="R79" s="319" t="s">
        <v>158</v>
      </c>
      <c r="S79" s="319" t="s">
        <v>166</v>
      </c>
      <c r="T79" s="319" t="s">
        <v>158</v>
      </c>
      <c r="U79" s="319" t="s">
        <v>166</v>
      </c>
      <c r="V79" s="319" t="s">
        <v>158</v>
      </c>
      <c r="W79" s="319" t="s">
        <v>166</v>
      </c>
      <c r="X79" s="318" t="s">
        <v>158</v>
      </c>
      <c r="Y79" s="318" t="s">
        <v>166</v>
      </c>
    </row>
    <row r="80" spans="1:25" ht="14.1" customHeight="1">
      <c r="A80" s="320">
        <v>65</v>
      </c>
      <c r="B80" s="326" t="s">
        <v>158</v>
      </c>
      <c r="C80" s="326" t="s">
        <v>166</v>
      </c>
      <c r="D80" s="326" t="s">
        <v>158</v>
      </c>
      <c r="E80" s="326" t="s">
        <v>166</v>
      </c>
      <c r="F80" s="326" t="s">
        <v>158</v>
      </c>
      <c r="G80" s="326" t="s">
        <v>166</v>
      </c>
      <c r="H80" s="326" t="s">
        <v>158</v>
      </c>
      <c r="I80" s="326" t="s">
        <v>166</v>
      </c>
      <c r="J80" s="326" t="s">
        <v>158</v>
      </c>
      <c r="K80" s="326" t="s">
        <v>166</v>
      </c>
      <c r="L80" s="326" t="s">
        <v>158</v>
      </c>
      <c r="M80" s="326" t="s">
        <v>166</v>
      </c>
      <c r="O80" s="320">
        <v>65</v>
      </c>
      <c r="P80" s="326" t="s">
        <v>158</v>
      </c>
      <c r="Q80" s="326" t="s">
        <v>166</v>
      </c>
      <c r="R80" s="326" t="s">
        <v>158</v>
      </c>
      <c r="S80" s="326" t="s">
        <v>166</v>
      </c>
      <c r="T80" s="326" t="s">
        <v>158</v>
      </c>
      <c r="U80" s="326" t="s">
        <v>166</v>
      </c>
      <c r="V80" s="326" t="s">
        <v>158</v>
      </c>
      <c r="W80" s="326" t="s">
        <v>166</v>
      </c>
      <c r="X80" s="325" t="s">
        <v>158</v>
      </c>
      <c r="Y80" s="325" t="s">
        <v>166</v>
      </c>
    </row>
    <row r="81" spans="1:25" ht="14.1" customHeight="1">
      <c r="A81" s="324">
        <v>66</v>
      </c>
      <c r="B81" s="319" t="s">
        <v>158</v>
      </c>
      <c r="C81" s="319" t="s">
        <v>166</v>
      </c>
      <c r="D81" s="319" t="s">
        <v>158</v>
      </c>
      <c r="E81" s="319" t="s">
        <v>166</v>
      </c>
      <c r="F81" s="319" t="s">
        <v>158</v>
      </c>
      <c r="G81" s="319" t="s">
        <v>166</v>
      </c>
      <c r="H81" s="319" t="s">
        <v>158</v>
      </c>
      <c r="I81" s="319" t="s">
        <v>166</v>
      </c>
      <c r="J81" s="319" t="s">
        <v>158</v>
      </c>
      <c r="K81" s="319" t="s">
        <v>166</v>
      </c>
      <c r="L81" s="319" t="s">
        <v>158</v>
      </c>
      <c r="M81" s="319" t="s">
        <v>166</v>
      </c>
      <c r="O81" s="324">
        <v>66</v>
      </c>
      <c r="P81" s="319" t="s">
        <v>158</v>
      </c>
      <c r="Q81" s="319" t="s">
        <v>166</v>
      </c>
      <c r="R81" s="319" t="s">
        <v>158</v>
      </c>
      <c r="S81" s="319" t="s">
        <v>166</v>
      </c>
      <c r="T81" s="319" t="s">
        <v>158</v>
      </c>
      <c r="U81" s="319" t="s">
        <v>166</v>
      </c>
      <c r="V81" s="319" t="s">
        <v>158</v>
      </c>
      <c r="W81" s="319" t="s">
        <v>166</v>
      </c>
      <c r="X81" s="318" t="s">
        <v>158</v>
      </c>
      <c r="Y81" s="318" t="s">
        <v>166</v>
      </c>
    </row>
    <row r="82" spans="1:25" ht="14.1" customHeight="1">
      <c r="A82" s="324">
        <v>67</v>
      </c>
      <c r="B82" s="319" t="s">
        <v>158</v>
      </c>
      <c r="C82" s="319" t="s">
        <v>166</v>
      </c>
      <c r="D82" s="319" t="s">
        <v>158</v>
      </c>
      <c r="E82" s="319" t="s">
        <v>166</v>
      </c>
      <c r="F82" s="319" t="s">
        <v>158</v>
      </c>
      <c r="G82" s="319" t="s">
        <v>166</v>
      </c>
      <c r="H82" s="319" t="s">
        <v>158</v>
      </c>
      <c r="I82" s="319" t="s">
        <v>166</v>
      </c>
      <c r="J82" s="319" t="s">
        <v>158</v>
      </c>
      <c r="K82" s="319" t="s">
        <v>166</v>
      </c>
      <c r="L82" s="319" t="s">
        <v>158</v>
      </c>
      <c r="M82" s="319" t="s">
        <v>166</v>
      </c>
      <c r="O82" s="324">
        <v>67</v>
      </c>
      <c r="P82" s="319" t="s">
        <v>158</v>
      </c>
      <c r="Q82" s="319" t="s">
        <v>166</v>
      </c>
      <c r="R82" s="319" t="s">
        <v>158</v>
      </c>
      <c r="S82" s="319" t="s">
        <v>166</v>
      </c>
      <c r="T82" s="319" t="s">
        <v>158</v>
      </c>
      <c r="U82" s="319" t="s">
        <v>166</v>
      </c>
      <c r="V82" s="319" t="s">
        <v>158</v>
      </c>
      <c r="W82" s="319" t="s">
        <v>166</v>
      </c>
      <c r="X82" s="318" t="s">
        <v>158</v>
      </c>
      <c r="Y82" s="318" t="s">
        <v>166</v>
      </c>
    </row>
    <row r="83" spans="1:25" ht="14.1" customHeight="1">
      <c r="A83" s="324">
        <v>68</v>
      </c>
      <c r="B83" s="319" t="s">
        <v>158</v>
      </c>
      <c r="C83" s="319" t="s">
        <v>166</v>
      </c>
      <c r="D83" s="319" t="s">
        <v>158</v>
      </c>
      <c r="E83" s="319" t="s">
        <v>166</v>
      </c>
      <c r="F83" s="319" t="s">
        <v>158</v>
      </c>
      <c r="G83" s="319" t="s">
        <v>166</v>
      </c>
      <c r="H83" s="319" t="s">
        <v>158</v>
      </c>
      <c r="I83" s="319" t="s">
        <v>166</v>
      </c>
      <c r="J83" s="319" t="s">
        <v>158</v>
      </c>
      <c r="K83" s="319" t="s">
        <v>166</v>
      </c>
      <c r="L83" s="319" t="s">
        <v>158</v>
      </c>
      <c r="M83" s="319" t="s">
        <v>166</v>
      </c>
      <c r="O83" s="324">
        <v>68</v>
      </c>
      <c r="P83" s="319" t="s">
        <v>158</v>
      </c>
      <c r="Q83" s="319" t="s">
        <v>166</v>
      </c>
      <c r="R83" s="319" t="s">
        <v>158</v>
      </c>
      <c r="S83" s="319" t="s">
        <v>166</v>
      </c>
      <c r="T83" s="319" t="s">
        <v>158</v>
      </c>
      <c r="U83" s="319" t="s">
        <v>166</v>
      </c>
      <c r="V83" s="319" t="s">
        <v>158</v>
      </c>
      <c r="W83" s="319" t="s">
        <v>166</v>
      </c>
      <c r="X83" s="318" t="s">
        <v>158</v>
      </c>
      <c r="Y83" s="318" t="s">
        <v>166</v>
      </c>
    </row>
    <row r="84" spans="1:25" ht="14.1" customHeight="1">
      <c r="A84" s="317">
        <v>69</v>
      </c>
      <c r="B84" s="322" t="s">
        <v>158</v>
      </c>
      <c r="C84" s="322" t="s">
        <v>166</v>
      </c>
      <c r="D84" s="322" t="s">
        <v>158</v>
      </c>
      <c r="E84" s="322" t="s">
        <v>166</v>
      </c>
      <c r="F84" s="322" t="s">
        <v>158</v>
      </c>
      <c r="G84" s="322" t="s">
        <v>166</v>
      </c>
      <c r="H84" s="322" t="s">
        <v>158</v>
      </c>
      <c r="I84" s="322" t="s">
        <v>166</v>
      </c>
      <c r="J84" s="322" t="s">
        <v>158</v>
      </c>
      <c r="K84" s="322" t="s">
        <v>166</v>
      </c>
      <c r="L84" s="322" t="s">
        <v>158</v>
      </c>
      <c r="M84" s="322" t="s">
        <v>166</v>
      </c>
      <c r="O84" s="317">
        <v>69</v>
      </c>
      <c r="P84" s="322" t="s">
        <v>158</v>
      </c>
      <c r="Q84" s="322" t="s">
        <v>166</v>
      </c>
      <c r="R84" s="322" t="s">
        <v>158</v>
      </c>
      <c r="S84" s="322" t="s">
        <v>166</v>
      </c>
      <c r="T84" s="322" t="s">
        <v>158</v>
      </c>
      <c r="U84" s="322" t="s">
        <v>166</v>
      </c>
      <c r="V84" s="322" t="s">
        <v>158</v>
      </c>
      <c r="W84" s="322" t="s">
        <v>166</v>
      </c>
      <c r="X84" s="316" t="s">
        <v>158</v>
      </c>
      <c r="Y84" s="316" t="s">
        <v>166</v>
      </c>
    </row>
    <row r="85" spans="1:25" ht="14.1" customHeight="1">
      <c r="A85" s="324">
        <v>70</v>
      </c>
      <c r="B85" s="319">
        <v>1</v>
      </c>
      <c r="C85" s="319">
        <v>1299653</v>
      </c>
      <c r="D85" s="319" t="s">
        <v>158</v>
      </c>
      <c r="E85" s="319" t="s">
        <v>166</v>
      </c>
      <c r="F85" s="319" t="s">
        <v>158</v>
      </c>
      <c r="G85" s="319" t="s">
        <v>166</v>
      </c>
      <c r="H85" s="319" t="s">
        <v>158</v>
      </c>
      <c r="I85" s="319" t="s">
        <v>166</v>
      </c>
      <c r="J85" s="319" t="s">
        <v>158</v>
      </c>
      <c r="K85" s="319" t="s">
        <v>166</v>
      </c>
      <c r="L85" s="319" t="s">
        <v>158</v>
      </c>
      <c r="M85" s="319" t="s">
        <v>166</v>
      </c>
      <c r="O85" s="324">
        <v>70</v>
      </c>
      <c r="P85" s="319" t="s">
        <v>158</v>
      </c>
      <c r="Q85" s="319" t="s">
        <v>166</v>
      </c>
      <c r="R85" s="319" t="s">
        <v>158</v>
      </c>
      <c r="S85" s="319" t="s">
        <v>166</v>
      </c>
      <c r="T85" s="319" t="s">
        <v>158</v>
      </c>
      <c r="U85" s="319" t="s">
        <v>166</v>
      </c>
      <c r="V85" s="319" t="s">
        <v>158</v>
      </c>
      <c r="W85" s="319" t="s">
        <v>166</v>
      </c>
      <c r="X85" s="318">
        <v>1</v>
      </c>
      <c r="Y85" s="318">
        <v>1299653</v>
      </c>
    </row>
    <row r="86" spans="1:25" ht="14.1" customHeight="1">
      <c r="A86" s="324">
        <v>71</v>
      </c>
      <c r="B86" s="319">
        <v>1</v>
      </c>
      <c r="C86" s="319">
        <v>1345145</v>
      </c>
      <c r="D86" s="319" t="s">
        <v>158</v>
      </c>
      <c r="E86" s="319" t="s">
        <v>166</v>
      </c>
      <c r="F86" s="319" t="s">
        <v>158</v>
      </c>
      <c r="G86" s="319" t="s">
        <v>166</v>
      </c>
      <c r="H86" s="319" t="s">
        <v>158</v>
      </c>
      <c r="I86" s="319" t="s">
        <v>166</v>
      </c>
      <c r="J86" s="319" t="s">
        <v>158</v>
      </c>
      <c r="K86" s="319" t="s">
        <v>166</v>
      </c>
      <c r="L86" s="319" t="s">
        <v>158</v>
      </c>
      <c r="M86" s="319" t="s">
        <v>166</v>
      </c>
      <c r="O86" s="324">
        <v>71</v>
      </c>
      <c r="P86" s="319" t="s">
        <v>158</v>
      </c>
      <c r="Q86" s="319" t="s">
        <v>166</v>
      </c>
      <c r="R86" s="319" t="s">
        <v>158</v>
      </c>
      <c r="S86" s="319" t="s">
        <v>166</v>
      </c>
      <c r="T86" s="319" t="s">
        <v>158</v>
      </c>
      <c r="U86" s="319" t="s">
        <v>166</v>
      </c>
      <c r="V86" s="319" t="s">
        <v>158</v>
      </c>
      <c r="W86" s="319" t="s">
        <v>166</v>
      </c>
      <c r="X86" s="318">
        <v>1</v>
      </c>
      <c r="Y86" s="318">
        <v>1345145</v>
      </c>
    </row>
    <row r="87" spans="1:25" ht="14.1" customHeight="1">
      <c r="A87" s="324">
        <v>72</v>
      </c>
      <c r="B87" s="319">
        <v>3</v>
      </c>
      <c r="C87" s="319">
        <v>4094823</v>
      </c>
      <c r="D87" s="319" t="s">
        <v>158</v>
      </c>
      <c r="E87" s="319" t="s">
        <v>166</v>
      </c>
      <c r="F87" s="319" t="s">
        <v>158</v>
      </c>
      <c r="G87" s="319" t="s">
        <v>166</v>
      </c>
      <c r="H87" s="319" t="s">
        <v>158</v>
      </c>
      <c r="I87" s="319" t="s">
        <v>166</v>
      </c>
      <c r="J87" s="319" t="s">
        <v>158</v>
      </c>
      <c r="K87" s="319" t="s">
        <v>166</v>
      </c>
      <c r="L87" s="319" t="s">
        <v>158</v>
      </c>
      <c r="M87" s="319" t="s">
        <v>166</v>
      </c>
      <c r="O87" s="324">
        <v>72</v>
      </c>
      <c r="P87" s="319" t="s">
        <v>158</v>
      </c>
      <c r="Q87" s="319" t="s">
        <v>166</v>
      </c>
      <c r="R87" s="319" t="s">
        <v>158</v>
      </c>
      <c r="S87" s="319" t="s">
        <v>166</v>
      </c>
      <c r="T87" s="319" t="s">
        <v>158</v>
      </c>
      <c r="U87" s="319" t="s">
        <v>166</v>
      </c>
      <c r="V87" s="319" t="s">
        <v>158</v>
      </c>
      <c r="W87" s="319" t="s">
        <v>166</v>
      </c>
      <c r="X87" s="318">
        <v>3</v>
      </c>
      <c r="Y87" s="318">
        <v>4094823</v>
      </c>
    </row>
    <row r="88" spans="1:25" ht="14.1" customHeight="1">
      <c r="A88" s="324">
        <v>73</v>
      </c>
      <c r="B88" s="319">
        <v>10</v>
      </c>
      <c r="C88" s="319">
        <v>13730178</v>
      </c>
      <c r="D88" s="319" t="s">
        <v>158</v>
      </c>
      <c r="E88" s="319" t="s">
        <v>166</v>
      </c>
      <c r="F88" s="319" t="s">
        <v>158</v>
      </c>
      <c r="G88" s="319" t="s">
        <v>166</v>
      </c>
      <c r="H88" s="319" t="s">
        <v>158</v>
      </c>
      <c r="I88" s="319" t="s">
        <v>166</v>
      </c>
      <c r="J88" s="319" t="s">
        <v>158</v>
      </c>
      <c r="K88" s="319" t="s">
        <v>166</v>
      </c>
      <c r="L88" s="319" t="s">
        <v>158</v>
      </c>
      <c r="M88" s="319" t="s">
        <v>166</v>
      </c>
      <c r="O88" s="324">
        <v>73</v>
      </c>
      <c r="P88" s="319" t="s">
        <v>158</v>
      </c>
      <c r="Q88" s="319" t="s">
        <v>166</v>
      </c>
      <c r="R88" s="319" t="s">
        <v>158</v>
      </c>
      <c r="S88" s="319" t="s">
        <v>166</v>
      </c>
      <c r="T88" s="319" t="s">
        <v>158</v>
      </c>
      <c r="U88" s="319" t="s">
        <v>166</v>
      </c>
      <c r="V88" s="319" t="s">
        <v>158</v>
      </c>
      <c r="W88" s="319" t="s">
        <v>166</v>
      </c>
      <c r="X88" s="318">
        <v>10</v>
      </c>
      <c r="Y88" s="318">
        <v>13730178</v>
      </c>
    </row>
    <row r="89" spans="1:25" ht="14.1" customHeight="1">
      <c r="A89" s="324">
        <v>74</v>
      </c>
      <c r="B89" s="319">
        <v>36</v>
      </c>
      <c r="C89" s="319">
        <v>49143097</v>
      </c>
      <c r="D89" s="319" t="s">
        <v>158</v>
      </c>
      <c r="E89" s="319" t="s">
        <v>166</v>
      </c>
      <c r="F89" s="319" t="s">
        <v>158</v>
      </c>
      <c r="G89" s="319" t="s">
        <v>166</v>
      </c>
      <c r="H89" s="319" t="s">
        <v>158</v>
      </c>
      <c r="I89" s="319" t="s">
        <v>166</v>
      </c>
      <c r="J89" s="319" t="s">
        <v>158</v>
      </c>
      <c r="K89" s="319" t="s">
        <v>166</v>
      </c>
      <c r="L89" s="319" t="s">
        <v>158</v>
      </c>
      <c r="M89" s="319" t="s">
        <v>166</v>
      </c>
      <c r="O89" s="324">
        <v>74</v>
      </c>
      <c r="P89" s="319" t="s">
        <v>158</v>
      </c>
      <c r="Q89" s="319" t="s">
        <v>166</v>
      </c>
      <c r="R89" s="319" t="s">
        <v>158</v>
      </c>
      <c r="S89" s="319" t="s">
        <v>166</v>
      </c>
      <c r="T89" s="319" t="s">
        <v>158</v>
      </c>
      <c r="U89" s="319" t="s">
        <v>166</v>
      </c>
      <c r="V89" s="319" t="s">
        <v>158</v>
      </c>
      <c r="W89" s="319" t="s">
        <v>166</v>
      </c>
      <c r="X89" s="318">
        <v>36</v>
      </c>
      <c r="Y89" s="318">
        <v>49143097</v>
      </c>
    </row>
    <row r="90" spans="1:25" ht="14.1" customHeight="1">
      <c r="A90" s="320">
        <v>75</v>
      </c>
      <c r="B90" s="326">
        <v>41</v>
      </c>
      <c r="C90" s="326">
        <v>56028289</v>
      </c>
      <c r="D90" s="326">
        <v>3</v>
      </c>
      <c r="E90" s="326">
        <v>4341647</v>
      </c>
      <c r="F90" s="326" t="s">
        <v>158</v>
      </c>
      <c r="G90" s="326" t="s">
        <v>166</v>
      </c>
      <c r="H90" s="326" t="s">
        <v>158</v>
      </c>
      <c r="I90" s="326" t="s">
        <v>166</v>
      </c>
      <c r="J90" s="326" t="s">
        <v>158</v>
      </c>
      <c r="K90" s="326" t="s">
        <v>166</v>
      </c>
      <c r="L90" s="326" t="s">
        <v>158</v>
      </c>
      <c r="M90" s="326" t="s">
        <v>166</v>
      </c>
      <c r="O90" s="320">
        <v>75</v>
      </c>
      <c r="P90" s="326" t="s">
        <v>158</v>
      </c>
      <c r="Q90" s="326" t="s">
        <v>166</v>
      </c>
      <c r="R90" s="326" t="s">
        <v>158</v>
      </c>
      <c r="S90" s="326" t="s">
        <v>166</v>
      </c>
      <c r="T90" s="326" t="s">
        <v>158</v>
      </c>
      <c r="U90" s="326" t="s">
        <v>166</v>
      </c>
      <c r="V90" s="326" t="s">
        <v>158</v>
      </c>
      <c r="W90" s="326" t="s">
        <v>166</v>
      </c>
      <c r="X90" s="325">
        <v>44</v>
      </c>
      <c r="Y90" s="325">
        <v>60369936</v>
      </c>
    </row>
    <row r="91" spans="1:25" ht="14.1" customHeight="1">
      <c r="A91" s="324">
        <v>76</v>
      </c>
      <c r="B91" s="319">
        <v>44</v>
      </c>
      <c r="C91" s="319">
        <v>60008069</v>
      </c>
      <c r="D91" s="319">
        <v>8</v>
      </c>
      <c r="E91" s="319">
        <v>11734946</v>
      </c>
      <c r="F91" s="319" t="s">
        <v>158</v>
      </c>
      <c r="G91" s="319" t="s">
        <v>166</v>
      </c>
      <c r="H91" s="319" t="s">
        <v>158</v>
      </c>
      <c r="I91" s="319" t="s">
        <v>166</v>
      </c>
      <c r="J91" s="319" t="s">
        <v>158</v>
      </c>
      <c r="K91" s="319" t="s">
        <v>166</v>
      </c>
      <c r="L91" s="319" t="s">
        <v>158</v>
      </c>
      <c r="M91" s="319" t="s">
        <v>166</v>
      </c>
      <c r="O91" s="324">
        <v>76</v>
      </c>
      <c r="P91" s="319" t="s">
        <v>158</v>
      </c>
      <c r="Q91" s="319" t="s">
        <v>166</v>
      </c>
      <c r="R91" s="319" t="s">
        <v>158</v>
      </c>
      <c r="S91" s="319" t="s">
        <v>166</v>
      </c>
      <c r="T91" s="319" t="s">
        <v>158</v>
      </c>
      <c r="U91" s="319" t="s">
        <v>166</v>
      </c>
      <c r="V91" s="319" t="s">
        <v>158</v>
      </c>
      <c r="W91" s="319" t="s">
        <v>166</v>
      </c>
      <c r="X91" s="318">
        <v>52</v>
      </c>
      <c r="Y91" s="318">
        <v>71743015</v>
      </c>
    </row>
    <row r="92" spans="1:25" ht="14.1" customHeight="1">
      <c r="A92" s="324">
        <v>77</v>
      </c>
      <c r="B92" s="319">
        <v>75</v>
      </c>
      <c r="C92" s="319">
        <v>103924732</v>
      </c>
      <c r="D92" s="319">
        <v>16</v>
      </c>
      <c r="E92" s="319">
        <v>23533940</v>
      </c>
      <c r="F92" s="319" t="s">
        <v>158</v>
      </c>
      <c r="G92" s="319" t="s">
        <v>166</v>
      </c>
      <c r="H92" s="319" t="s">
        <v>158</v>
      </c>
      <c r="I92" s="319" t="s">
        <v>166</v>
      </c>
      <c r="J92" s="319" t="s">
        <v>158</v>
      </c>
      <c r="K92" s="319" t="s">
        <v>166</v>
      </c>
      <c r="L92" s="319" t="s">
        <v>158</v>
      </c>
      <c r="M92" s="319" t="s">
        <v>166</v>
      </c>
      <c r="O92" s="324">
        <v>77</v>
      </c>
      <c r="P92" s="319" t="s">
        <v>158</v>
      </c>
      <c r="Q92" s="319" t="s">
        <v>166</v>
      </c>
      <c r="R92" s="319" t="s">
        <v>158</v>
      </c>
      <c r="S92" s="319" t="s">
        <v>166</v>
      </c>
      <c r="T92" s="319" t="s">
        <v>158</v>
      </c>
      <c r="U92" s="319" t="s">
        <v>166</v>
      </c>
      <c r="V92" s="319" t="s">
        <v>158</v>
      </c>
      <c r="W92" s="319" t="s">
        <v>166</v>
      </c>
      <c r="X92" s="318">
        <v>91</v>
      </c>
      <c r="Y92" s="318">
        <v>127458672</v>
      </c>
    </row>
    <row r="93" spans="1:25" ht="14.1" customHeight="1">
      <c r="A93" s="324">
        <v>78</v>
      </c>
      <c r="B93" s="319">
        <v>56</v>
      </c>
      <c r="C93" s="319">
        <v>76927447</v>
      </c>
      <c r="D93" s="319">
        <v>34</v>
      </c>
      <c r="E93" s="319">
        <v>50695213</v>
      </c>
      <c r="F93" s="319" t="s">
        <v>158</v>
      </c>
      <c r="G93" s="319" t="s">
        <v>166</v>
      </c>
      <c r="H93" s="319" t="s">
        <v>158</v>
      </c>
      <c r="I93" s="319" t="s">
        <v>166</v>
      </c>
      <c r="J93" s="319" t="s">
        <v>158</v>
      </c>
      <c r="K93" s="319" t="s">
        <v>166</v>
      </c>
      <c r="L93" s="319" t="s">
        <v>158</v>
      </c>
      <c r="M93" s="319" t="s">
        <v>166</v>
      </c>
      <c r="O93" s="324">
        <v>78</v>
      </c>
      <c r="P93" s="319" t="s">
        <v>158</v>
      </c>
      <c r="Q93" s="319" t="s">
        <v>166</v>
      </c>
      <c r="R93" s="319" t="s">
        <v>158</v>
      </c>
      <c r="S93" s="319" t="s">
        <v>166</v>
      </c>
      <c r="T93" s="319" t="s">
        <v>158</v>
      </c>
      <c r="U93" s="319" t="s">
        <v>166</v>
      </c>
      <c r="V93" s="319" t="s">
        <v>158</v>
      </c>
      <c r="W93" s="319" t="s">
        <v>166</v>
      </c>
      <c r="X93" s="318">
        <v>90</v>
      </c>
      <c r="Y93" s="318">
        <v>127622660</v>
      </c>
    </row>
    <row r="94" spans="1:25" ht="14.1" customHeight="1">
      <c r="A94" s="317">
        <v>79</v>
      </c>
      <c r="B94" s="322">
        <v>24</v>
      </c>
      <c r="C94" s="322">
        <v>32055522</v>
      </c>
      <c r="D94" s="322">
        <v>41</v>
      </c>
      <c r="E94" s="322">
        <v>61948300</v>
      </c>
      <c r="F94" s="322" t="s">
        <v>158</v>
      </c>
      <c r="G94" s="322" t="s">
        <v>166</v>
      </c>
      <c r="H94" s="322" t="s">
        <v>158</v>
      </c>
      <c r="I94" s="322" t="s">
        <v>166</v>
      </c>
      <c r="J94" s="322" t="s">
        <v>158</v>
      </c>
      <c r="K94" s="322" t="s">
        <v>166</v>
      </c>
      <c r="L94" s="322" t="s">
        <v>158</v>
      </c>
      <c r="M94" s="322" t="s">
        <v>166</v>
      </c>
      <c r="O94" s="317">
        <v>79</v>
      </c>
      <c r="P94" s="322" t="s">
        <v>158</v>
      </c>
      <c r="Q94" s="322" t="s">
        <v>166</v>
      </c>
      <c r="R94" s="322" t="s">
        <v>158</v>
      </c>
      <c r="S94" s="322" t="s">
        <v>166</v>
      </c>
      <c r="T94" s="322" t="s">
        <v>158</v>
      </c>
      <c r="U94" s="322" t="s">
        <v>166</v>
      </c>
      <c r="V94" s="322" t="s">
        <v>158</v>
      </c>
      <c r="W94" s="322" t="s">
        <v>166</v>
      </c>
      <c r="X94" s="316">
        <v>65</v>
      </c>
      <c r="Y94" s="316">
        <v>94003822</v>
      </c>
    </row>
    <row r="95" spans="1:25" ht="14.1" customHeight="1">
      <c r="A95" s="324">
        <v>80</v>
      </c>
      <c r="B95" s="319">
        <v>35</v>
      </c>
      <c r="C95" s="319">
        <v>47970968</v>
      </c>
      <c r="D95" s="319">
        <v>84</v>
      </c>
      <c r="E95" s="319">
        <v>130077486</v>
      </c>
      <c r="F95" s="319" t="s">
        <v>158</v>
      </c>
      <c r="G95" s="319" t="s">
        <v>166</v>
      </c>
      <c r="H95" s="319" t="s">
        <v>158</v>
      </c>
      <c r="I95" s="319" t="s">
        <v>166</v>
      </c>
      <c r="J95" s="319" t="s">
        <v>158</v>
      </c>
      <c r="K95" s="319" t="s">
        <v>166</v>
      </c>
      <c r="L95" s="319" t="s">
        <v>158</v>
      </c>
      <c r="M95" s="319" t="s">
        <v>166</v>
      </c>
      <c r="O95" s="324">
        <v>80</v>
      </c>
      <c r="P95" s="319" t="s">
        <v>158</v>
      </c>
      <c r="Q95" s="319" t="s">
        <v>166</v>
      </c>
      <c r="R95" s="319" t="s">
        <v>158</v>
      </c>
      <c r="S95" s="319" t="s">
        <v>166</v>
      </c>
      <c r="T95" s="319" t="s">
        <v>158</v>
      </c>
      <c r="U95" s="319" t="s">
        <v>166</v>
      </c>
      <c r="V95" s="319" t="s">
        <v>158</v>
      </c>
      <c r="W95" s="319" t="s">
        <v>166</v>
      </c>
      <c r="X95" s="318">
        <v>119</v>
      </c>
      <c r="Y95" s="318">
        <v>178048454</v>
      </c>
    </row>
    <row r="96" spans="1:25" ht="14.1" customHeight="1">
      <c r="A96" s="324">
        <v>81</v>
      </c>
      <c r="B96" s="319">
        <v>25</v>
      </c>
      <c r="C96" s="319">
        <v>33215160</v>
      </c>
      <c r="D96" s="319">
        <v>113</v>
      </c>
      <c r="E96" s="319">
        <v>175886849</v>
      </c>
      <c r="F96" s="319" t="s">
        <v>158</v>
      </c>
      <c r="G96" s="319" t="s">
        <v>166</v>
      </c>
      <c r="H96" s="319" t="s">
        <v>158</v>
      </c>
      <c r="I96" s="319" t="s">
        <v>166</v>
      </c>
      <c r="J96" s="319" t="s">
        <v>158</v>
      </c>
      <c r="K96" s="319" t="s">
        <v>166</v>
      </c>
      <c r="L96" s="319" t="s">
        <v>158</v>
      </c>
      <c r="M96" s="319" t="s">
        <v>166</v>
      </c>
      <c r="O96" s="324">
        <v>81</v>
      </c>
      <c r="P96" s="319" t="s">
        <v>158</v>
      </c>
      <c r="Q96" s="319" t="s">
        <v>166</v>
      </c>
      <c r="R96" s="319" t="s">
        <v>158</v>
      </c>
      <c r="S96" s="319" t="s">
        <v>166</v>
      </c>
      <c r="T96" s="319" t="s">
        <v>158</v>
      </c>
      <c r="U96" s="319" t="s">
        <v>166</v>
      </c>
      <c r="V96" s="319" t="s">
        <v>158</v>
      </c>
      <c r="W96" s="319" t="s">
        <v>166</v>
      </c>
      <c r="X96" s="318">
        <v>138</v>
      </c>
      <c r="Y96" s="318">
        <v>209102009</v>
      </c>
    </row>
    <row r="97" spans="1:25" ht="14.1" customHeight="1">
      <c r="A97" s="324">
        <v>82</v>
      </c>
      <c r="B97" s="319">
        <v>37</v>
      </c>
      <c r="C97" s="319">
        <v>51751495</v>
      </c>
      <c r="D97" s="319">
        <v>143</v>
      </c>
      <c r="E97" s="319">
        <v>231592547</v>
      </c>
      <c r="F97" s="319">
        <v>5</v>
      </c>
      <c r="G97" s="319">
        <v>9810164</v>
      </c>
      <c r="H97" s="319" t="s">
        <v>158</v>
      </c>
      <c r="I97" s="319" t="s">
        <v>166</v>
      </c>
      <c r="J97" s="319" t="s">
        <v>158</v>
      </c>
      <c r="K97" s="319" t="s">
        <v>166</v>
      </c>
      <c r="L97" s="319" t="s">
        <v>158</v>
      </c>
      <c r="M97" s="319" t="s">
        <v>166</v>
      </c>
      <c r="O97" s="324">
        <v>82</v>
      </c>
      <c r="P97" s="319" t="s">
        <v>158</v>
      </c>
      <c r="Q97" s="319" t="s">
        <v>166</v>
      </c>
      <c r="R97" s="319" t="s">
        <v>158</v>
      </c>
      <c r="S97" s="319" t="s">
        <v>166</v>
      </c>
      <c r="T97" s="319" t="s">
        <v>158</v>
      </c>
      <c r="U97" s="319" t="s">
        <v>166</v>
      </c>
      <c r="V97" s="319" t="s">
        <v>158</v>
      </c>
      <c r="W97" s="319" t="s">
        <v>166</v>
      </c>
      <c r="X97" s="318">
        <v>185</v>
      </c>
      <c r="Y97" s="318">
        <v>293154206</v>
      </c>
    </row>
    <row r="98" spans="1:25" ht="14.1" customHeight="1">
      <c r="A98" s="324">
        <v>83</v>
      </c>
      <c r="B98" s="319">
        <v>28</v>
      </c>
      <c r="C98" s="319">
        <v>38571233</v>
      </c>
      <c r="D98" s="319">
        <v>146</v>
      </c>
      <c r="E98" s="319">
        <v>240313233</v>
      </c>
      <c r="F98" s="319">
        <v>12</v>
      </c>
      <c r="G98" s="319">
        <v>23841039</v>
      </c>
      <c r="H98" s="319" t="s">
        <v>158</v>
      </c>
      <c r="I98" s="319" t="s">
        <v>166</v>
      </c>
      <c r="J98" s="319" t="s">
        <v>158</v>
      </c>
      <c r="K98" s="319" t="s">
        <v>166</v>
      </c>
      <c r="L98" s="319" t="s">
        <v>158</v>
      </c>
      <c r="M98" s="319" t="s">
        <v>166</v>
      </c>
      <c r="O98" s="324">
        <v>83</v>
      </c>
      <c r="P98" s="319" t="s">
        <v>158</v>
      </c>
      <c r="Q98" s="319" t="s">
        <v>166</v>
      </c>
      <c r="R98" s="319" t="s">
        <v>158</v>
      </c>
      <c r="S98" s="319" t="s">
        <v>166</v>
      </c>
      <c r="T98" s="319" t="s">
        <v>158</v>
      </c>
      <c r="U98" s="319" t="s">
        <v>166</v>
      </c>
      <c r="V98" s="319" t="s">
        <v>158</v>
      </c>
      <c r="W98" s="319" t="s">
        <v>166</v>
      </c>
      <c r="X98" s="318">
        <v>186</v>
      </c>
      <c r="Y98" s="318">
        <v>302725505</v>
      </c>
    </row>
    <row r="99" spans="1:25" ht="14.1" customHeight="1">
      <c r="A99" s="324">
        <v>84</v>
      </c>
      <c r="B99" s="319">
        <v>41</v>
      </c>
      <c r="C99" s="319">
        <v>50750654</v>
      </c>
      <c r="D99" s="319">
        <v>143</v>
      </c>
      <c r="E99" s="319">
        <v>234873286</v>
      </c>
      <c r="F99" s="319">
        <v>18</v>
      </c>
      <c r="G99" s="319">
        <v>37181047</v>
      </c>
      <c r="H99" s="319" t="s">
        <v>158</v>
      </c>
      <c r="I99" s="319" t="s">
        <v>166</v>
      </c>
      <c r="J99" s="319" t="s">
        <v>158</v>
      </c>
      <c r="K99" s="319" t="s">
        <v>166</v>
      </c>
      <c r="L99" s="319" t="s">
        <v>158</v>
      </c>
      <c r="M99" s="319" t="s">
        <v>166</v>
      </c>
      <c r="O99" s="324">
        <v>84</v>
      </c>
      <c r="P99" s="319" t="s">
        <v>158</v>
      </c>
      <c r="Q99" s="319" t="s">
        <v>166</v>
      </c>
      <c r="R99" s="319" t="s">
        <v>158</v>
      </c>
      <c r="S99" s="319" t="s">
        <v>166</v>
      </c>
      <c r="T99" s="319" t="s">
        <v>158</v>
      </c>
      <c r="U99" s="319" t="s">
        <v>166</v>
      </c>
      <c r="V99" s="319" t="s">
        <v>158</v>
      </c>
      <c r="W99" s="319" t="s">
        <v>166</v>
      </c>
      <c r="X99" s="318">
        <v>202</v>
      </c>
      <c r="Y99" s="318">
        <v>322804987</v>
      </c>
    </row>
    <row r="100" spans="1:25" ht="14.1" customHeight="1">
      <c r="A100" s="320">
        <v>85</v>
      </c>
      <c r="B100" s="326">
        <v>60</v>
      </c>
      <c r="C100" s="326">
        <v>73322502</v>
      </c>
      <c r="D100" s="326">
        <v>84</v>
      </c>
      <c r="E100" s="326">
        <v>140368526</v>
      </c>
      <c r="F100" s="326">
        <v>20</v>
      </c>
      <c r="G100" s="326">
        <v>41857644</v>
      </c>
      <c r="H100" s="326" t="s">
        <v>158</v>
      </c>
      <c r="I100" s="326" t="s">
        <v>166</v>
      </c>
      <c r="J100" s="326" t="s">
        <v>158</v>
      </c>
      <c r="K100" s="326" t="s">
        <v>166</v>
      </c>
      <c r="L100" s="326" t="s">
        <v>158</v>
      </c>
      <c r="M100" s="326" t="s">
        <v>166</v>
      </c>
      <c r="O100" s="320">
        <v>85</v>
      </c>
      <c r="P100" s="326" t="s">
        <v>158</v>
      </c>
      <c r="Q100" s="326" t="s">
        <v>166</v>
      </c>
      <c r="R100" s="326" t="s">
        <v>158</v>
      </c>
      <c r="S100" s="326" t="s">
        <v>166</v>
      </c>
      <c r="T100" s="326" t="s">
        <v>158</v>
      </c>
      <c r="U100" s="326" t="s">
        <v>166</v>
      </c>
      <c r="V100" s="326" t="s">
        <v>158</v>
      </c>
      <c r="W100" s="326" t="s">
        <v>166</v>
      </c>
      <c r="X100" s="325">
        <v>164</v>
      </c>
      <c r="Y100" s="325">
        <v>255548672</v>
      </c>
    </row>
    <row r="101" spans="1:25" ht="14.1" customHeight="1">
      <c r="A101" s="324">
        <v>86</v>
      </c>
      <c r="B101" s="319">
        <v>56</v>
      </c>
      <c r="C101" s="319">
        <v>67090889</v>
      </c>
      <c r="D101" s="319">
        <v>75</v>
      </c>
      <c r="E101" s="319">
        <v>124980474</v>
      </c>
      <c r="F101" s="319">
        <v>27</v>
      </c>
      <c r="G101" s="319">
        <v>56790888</v>
      </c>
      <c r="H101" s="319" t="s">
        <v>158</v>
      </c>
      <c r="I101" s="319" t="s">
        <v>166</v>
      </c>
      <c r="J101" s="319" t="s">
        <v>158</v>
      </c>
      <c r="K101" s="319" t="s">
        <v>166</v>
      </c>
      <c r="L101" s="319" t="s">
        <v>158</v>
      </c>
      <c r="M101" s="319" t="s">
        <v>166</v>
      </c>
      <c r="O101" s="324">
        <v>86</v>
      </c>
      <c r="P101" s="319" t="s">
        <v>158</v>
      </c>
      <c r="Q101" s="319" t="s">
        <v>166</v>
      </c>
      <c r="R101" s="319" t="s">
        <v>158</v>
      </c>
      <c r="S101" s="319" t="s">
        <v>166</v>
      </c>
      <c r="T101" s="319" t="s">
        <v>158</v>
      </c>
      <c r="U101" s="319" t="s">
        <v>166</v>
      </c>
      <c r="V101" s="319" t="s">
        <v>158</v>
      </c>
      <c r="W101" s="319" t="s">
        <v>166</v>
      </c>
      <c r="X101" s="318">
        <v>158</v>
      </c>
      <c r="Y101" s="318">
        <v>248862251</v>
      </c>
    </row>
    <row r="102" spans="1:25" ht="14.1" customHeight="1">
      <c r="A102" s="324">
        <v>87</v>
      </c>
      <c r="B102" s="319">
        <v>78</v>
      </c>
      <c r="C102" s="319">
        <v>94521516</v>
      </c>
      <c r="D102" s="319">
        <v>89</v>
      </c>
      <c r="E102" s="319">
        <v>150446481</v>
      </c>
      <c r="F102" s="319">
        <v>40</v>
      </c>
      <c r="G102" s="319">
        <v>85594375</v>
      </c>
      <c r="H102" s="319">
        <v>1</v>
      </c>
      <c r="I102" s="319">
        <v>2343024</v>
      </c>
      <c r="J102" s="319" t="s">
        <v>158</v>
      </c>
      <c r="K102" s="319" t="s">
        <v>166</v>
      </c>
      <c r="L102" s="319" t="s">
        <v>158</v>
      </c>
      <c r="M102" s="319" t="s">
        <v>166</v>
      </c>
      <c r="O102" s="324">
        <v>87</v>
      </c>
      <c r="P102" s="319" t="s">
        <v>158</v>
      </c>
      <c r="Q102" s="319" t="s">
        <v>166</v>
      </c>
      <c r="R102" s="319" t="s">
        <v>158</v>
      </c>
      <c r="S102" s="319" t="s">
        <v>166</v>
      </c>
      <c r="T102" s="319" t="s">
        <v>158</v>
      </c>
      <c r="U102" s="319" t="s">
        <v>166</v>
      </c>
      <c r="V102" s="319" t="s">
        <v>158</v>
      </c>
      <c r="W102" s="319" t="s">
        <v>166</v>
      </c>
      <c r="X102" s="318">
        <v>208</v>
      </c>
      <c r="Y102" s="318">
        <v>332905396</v>
      </c>
    </row>
    <row r="103" spans="1:25" ht="14.1" customHeight="1">
      <c r="A103" s="324">
        <v>88</v>
      </c>
      <c r="B103" s="319">
        <v>131</v>
      </c>
      <c r="C103" s="319">
        <v>155570697</v>
      </c>
      <c r="D103" s="319">
        <v>94</v>
      </c>
      <c r="E103" s="319">
        <v>153351390</v>
      </c>
      <c r="F103" s="319">
        <v>50</v>
      </c>
      <c r="G103" s="319">
        <v>107613962</v>
      </c>
      <c r="H103" s="319">
        <v>9</v>
      </c>
      <c r="I103" s="319">
        <v>21875425</v>
      </c>
      <c r="J103" s="319" t="s">
        <v>158</v>
      </c>
      <c r="K103" s="319" t="s">
        <v>166</v>
      </c>
      <c r="L103" s="319" t="s">
        <v>158</v>
      </c>
      <c r="M103" s="319" t="s">
        <v>166</v>
      </c>
      <c r="O103" s="324">
        <v>88</v>
      </c>
      <c r="P103" s="319" t="s">
        <v>158</v>
      </c>
      <c r="Q103" s="319" t="s">
        <v>166</v>
      </c>
      <c r="R103" s="319" t="s">
        <v>158</v>
      </c>
      <c r="S103" s="319" t="s">
        <v>166</v>
      </c>
      <c r="T103" s="319" t="s">
        <v>158</v>
      </c>
      <c r="U103" s="319" t="s">
        <v>166</v>
      </c>
      <c r="V103" s="319" t="s">
        <v>158</v>
      </c>
      <c r="W103" s="319" t="s">
        <v>166</v>
      </c>
      <c r="X103" s="318">
        <v>284</v>
      </c>
      <c r="Y103" s="318">
        <v>438411474</v>
      </c>
    </row>
    <row r="104" spans="1:25" ht="14.1" customHeight="1">
      <c r="A104" s="317">
        <v>89</v>
      </c>
      <c r="B104" s="322">
        <v>133</v>
      </c>
      <c r="C104" s="322">
        <v>160048418</v>
      </c>
      <c r="D104" s="322">
        <v>107</v>
      </c>
      <c r="E104" s="322">
        <v>175154388</v>
      </c>
      <c r="F104" s="322">
        <v>59</v>
      </c>
      <c r="G104" s="322">
        <v>133115835</v>
      </c>
      <c r="H104" s="322">
        <v>18</v>
      </c>
      <c r="I104" s="322">
        <v>45735683</v>
      </c>
      <c r="J104" s="322" t="s">
        <v>158</v>
      </c>
      <c r="K104" s="322" t="s">
        <v>166</v>
      </c>
      <c r="L104" s="322" t="s">
        <v>158</v>
      </c>
      <c r="M104" s="322" t="s">
        <v>166</v>
      </c>
      <c r="O104" s="317">
        <v>89</v>
      </c>
      <c r="P104" s="322" t="s">
        <v>158</v>
      </c>
      <c r="Q104" s="322" t="s">
        <v>166</v>
      </c>
      <c r="R104" s="322" t="s">
        <v>158</v>
      </c>
      <c r="S104" s="322" t="s">
        <v>166</v>
      </c>
      <c r="T104" s="322" t="s">
        <v>158</v>
      </c>
      <c r="U104" s="322" t="s">
        <v>166</v>
      </c>
      <c r="V104" s="322" t="s">
        <v>158</v>
      </c>
      <c r="W104" s="322" t="s">
        <v>166</v>
      </c>
      <c r="X104" s="316">
        <v>317</v>
      </c>
      <c r="Y104" s="316">
        <v>514054324</v>
      </c>
    </row>
    <row r="105" spans="1:25" ht="14.1" customHeight="1">
      <c r="A105" s="324">
        <v>90</v>
      </c>
      <c r="B105" s="319">
        <v>106</v>
      </c>
      <c r="C105" s="319">
        <v>128411576</v>
      </c>
      <c r="D105" s="319">
        <v>120</v>
      </c>
      <c r="E105" s="319">
        <v>191086249</v>
      </c>
      <c r="F105" s="319">
        <v>58</v>
      </c>
      <c r="G105" s="319">
        <v>129993686</v>
      </c>
      <c r="H105" s="319">
        <v>29</v>
      </c>
      <c r="I105" s="319">
        <v>71110047</v>
      </c>
      <c r="J105" s="319">
        <v>3</v>
      </c>
      <c r="K105" s="319">
        <v>7872808</v>
      </c>
      <c r="L105" s="319" t="s">
        <v>158</v>
      </c>
      <c r="M105" s="319" t="s">
        <v>166</v>
      </c>
      <c r="O105" s="324">
        <v>90</v>
      </c>
      <c r="P105" s="319" t="s">
        <v>158</v>
      </c>
      <c r="Q105" s="319" t="s">
        <v>166</v>
      </c>
      <c r="R105" s="319" t="s">
        <v>158</v>
      </c>
      <c r="S105" s="319" t="s">
        <v>166</v>
      </c>
      <c r="T105" s="319" t="s">
        <v>158</v>
      </c>
      <c r="U105" s="319" t="s">
        <v>166</v>
      </c>
      <c r="V105" s="319" t="s">
        <v>158</v>
      </c>
      <c r="W105" s="319" t="s">
        <v>166</v>
      </c>
      <c r="X105" s="318">
        <v>316</v>
      </c>
      <c r="Y105" s="318">
        <v>528474366</v>
      </c>
    </row>
    <row r="106" spans="1:25" ht="14.1" customHeight="1">
      <c r="A106" s="324">
        <v>91</v>
      </c>
      <c r="B106" s="319">
        <v>76</v>
      </c>
      <c r="C106" s="319">
        <v>91415553</v>
      </c>
      <c r="D106" s="319">
        <v>159</v>
      </c>
      <c r="E106" s="319">
        <v>251849787</v>
      </c>
      <c r="F106" s="319">
        <v>74</v>
      </c>
      <c r="G106" s="319">
        <v>164304722</v>
      </c>
      <c r="H106" s="319">
        <v>45</v>
      </c>
      <c r="I106" s="319">
        <v>115331803</v>
      </c>
      <c r="J106" s="319">
        <v>12</v>
      </c>
      <c r="K106" s="319">
        <v>32282027</v>
      </c>
      <c r="L106" s="319" t="s">
        <v>158</v>
      </c>
      <c r="M106" s="319" t="s">
        <v>166</v>
      </c>
      <c r="O106" s="324">
        <v>91</v>
      </c>
      <c r="P106" s="319" t="s">
        <v>158</v>
      </c>
      <c r="Q106" s="319" t="s">
        <v>166</v>
      </c>
      <c r="R106" s="319" t="s">
        <v>158</v>
      </c>
      <c r="S106" s="319" t="s">
        <v>166</v>
      </c>
      <c r="T106" s="319" t="s">
        <v>158</v>
      </c>
      <c r="U106" s="319" t="s">
        <v>166</v>
      </c>
      <c r="V106" s="319" t="s">
        <v>158</v>
      </c>
      <c r="W106" s="319" t="s">
        <v>166</v>
      </c>
      <c r="X106" s="318">
        <v>366</v>
      </c>
      <c r="Y106" s="318">
        <v>655183892</v>
      </c>
    </row>
    <row r="107" spans="1:25" ht="14.1" customHeight="1">
      <c r="A107" s="324">
        <v>92</v>
      </c>
      <c r="B107" s="319">
        <v>79</v>
      </c>
      <c r="C107" s="319">
        <v>97591766</v>
      </c>
      <c r="D107" s="319">
        <v>207</v>
      </c>
      <c r="E107" s="319">
        <v>314175366</v>
      </c>
      <c r="F107" s="319">
        <v>104</v>
      </c>
      <c r="G107" s="319">
        <v>220552170</v>
      </c>
      <c r="H107" s="319">
        <v>76</v>
      </c>
      <c r="I107" s="319">
        <v>195402663</v>
      </c>
      <c r="J107" s="319">
        <v>18</v>
      </c>
      <c r="K107" s="319">
        <v>50214114</v>
      </c>
      <c r="L107" s="319" t="s">
        <v>158</v>
      </c>
      <c r="M107" s="319" t="s">
        <v>166</v>
      </c>
      <c r="O107" s="324">
        <v>92</v>
      </c>
      <c r="P107" s="319" t="s">
        <v>158</v>
      </c>
      <c r="Q107" s="319" t="s">
        <v>166</v>
      </c>
      <c r="R107" s="319" t="s">
        <v>158</v>
      </c>
      <c r="S107" s="319" t="s">
        <v>166</v>
      </c>
      <c r="T107" s="319" t="s">
        <v>158</v>
      </c>
      <c r="U107" s="319" t="s">
        <v>166</v>
      </c>
      <c r="V107" s="319" t="s">
        <v>158</v>
      </c>
      <c r="W107" s="319" t="s">
        <v>166</v>
      </c>
      <c r="X107" s="318">
        <v>484</v>
      </c>
      <c r="Y107" s="318">
        <v>877936079</v>
      </c>
    </row>
    <row r="108" spans="1:25" ht="14.1" customHeight="1">
      <c r="A108" s="324">
        <v>93</v>
      </c>
      <c r="B108" s="319">
        <v>62</v>
      </c>
      <c r="C108" s="319">
        <v>76344906</v>
      </c>
      <c r="D108" s="319">
        <v>184</v>
      </c>
      <c r="E108" s="319">
        <v>283436581</v>
      </c>
      <c r="F108" s="319">
        <v>101</v>
      </c>
      <c r="G108" s="319">
        <v>216737430</v>
      </c>
      <c r="H108" s="319">
        <v>71</v>
      </c>
      <c r="I108" s="319">
        <v>185623322</v>
      </c>
      <c r="J108" s="319">
        <v>37</v>
      </c>
      <c r="K108" s="319">
        <v>102075160</v>
      </c>
      <c r="L108" s="319">
        <v>2</v>
      </c>
      <c r="M108" s="319">
        <v>5857303</v>
      </c>
      <c r="O108" s="324">
        <v>93</v>
      </c>
      <c r="P108" s="319" t="s">
        <v>158</v>
      </c>
      <c r="Q108" s="319" t="s">
        <v>166</v>
      </c>
      <c r="R108" s="319" t="s">
        <v>158</v>
      </c>
      <c r="S108" s="319" t="s">
        <v>166</v>
      </c>
      <c r="T108" s="319" t="s">
        <v>158</v>
      </c>
      <c r="U108" s="319" t="s">
        <v>166</v>
      </c>
      <c r="V108" s="319" t="s">
        <v>158</v>
      </c>
      <c r="W108" s="319" t="s">
        <v>166</v>
      </c>
      <c r="X108" s="318">
        <v>457</v>
      </c>
      <c r="Y108" s="318">
        <v>870074702</v>
      </c>
    </row>
    <row r="109" spans="1:25" ht="14.1" customHeight="1">
      <c r="A109" s="324">
        <v>94</v>
      </c>
      <c r="B109" s="319">
        <v>41</v>
      </c>
      <c r="C109" s="319">
        <v>50231890</v>
      </c>
      <c r="D109" s="319">
        <v>205</v>
      </c>
      <c r="E109" s="319">
        <v>314121071</v>
      </c>
      <c r="F109" s="319">
        <v>145</v>
      </c>
      <c r="G109" s="319">
        <v>296481082</v>
      </c>
      <c r="H109" s="319">
        <v>120</v>
      </c>
      <c r="I109" s="319">
        <v>315181686</v>
      </c>
      <c r="J109" s="319">
        <v>107</v>
      </c>
      <c r="K109" s="319">
        <v>302440629</v>
      </c>
      <c r="L109" s="319">
        <v>44</v>
      </c>
      <c r="M109" s="319">
        <v>127552362</v>
      </c>
      <c r="O109" s="324">
        <v>94</v>
      </c>
      <c r="P109" s="319" t="s">
        <v>158</v>
      </c>
      <c r="Q109" s="319" t="s">
        <v>166</v>
      </c>
      <c r="R109" s="319" t="s">
        <v>158</v>
      </c>
      <c r="S109" s="319" t="s">
        <v>166</v>
      </c>
      <c r="T109" s="319" t="s">
        <v>158</v>
      </c>
      <c r="U109" s="319" t="s">
        <v>166</v>
      </c>
      <c r="V109" s="319" t="s">
        <v>158</v>
      </c>
      <c r="W109" s="319" t="s">
        <v>166</v>
      </c>
      <c r="X109" s="318">
        <v>662</v>
      </c>
      <c r="Y109" s="318">
        <v>1406008720</v>
      </c>
    </row>
    <row r="110" spans="1:25" ht="14.1" customHeight="1">
      <c r="A110" s="320">
        <v>95</v>
      </c>
      <c r="B110" s="326">
        <v>42</v>
      </c>
      <c r="C110" s="326">
        <v>51127946</v>
      </c>
      <c r="D110" s="326">
        <v>195</v>
      </c>
      <c r="E110" s="326">
        <v>296306700</v>
      </c>
      <c r="F110" s="326">
        <v>104</v>
      </c>
      <c r="G110" s="326">
        <v>217036700</v>
      </c>
      <c r="H110" s="326">
        <v>125</v>
      </c>
      <c r="I110" s="326">
        <v>326335594</v>
      </c>
      <c r="J110" s="326">
        <v>236</v>
      </c>
      <c r="K110" s="326">
        <v>682855663</v>
      </c>
      <c r="L110" s="326">
        <v>106</v>
      </c>
      <c r="M110" s="326">
        <v>305836660</v>
      </c>
      <c r="O110" s="320">
        <v>95</v>
      </c>
      <c r="P110" s="326" t="s">
        <v>158</v>
      </c>
      <c r="Q110" s="326" t="s">
        <v>166</v>
      </c>
      <c r="R110" s="326" t="s">
        <v>158</v>
      </c>
      <c r="S110" s="326" t="s">
        <v>166</v>
      </c>
      <c r="T110" s="326" t="s">
        <v>158</v>
      </c>
      <c r="U110" s="326" t="s">
        <v>166</v>
      </c>
      <c r="V110" s="326" t="s">
        <v>158</v>
      </c>
      <c r="W110" s="326" t="s">
        <v>166</v>
      </c>
      <c r="X110" s="325">
        <v>808</v>
      </c>
      <c r="Y110" s="325">
        <v>1879499263</v>
      </c>
    </row>
    <row r="111" spans="1:25" ht="14.1" customHeight="1">
      <c r="A111" s="324">
        <v>96</v>
      </c>
      <c r="B111" s="319">
        <v>38</v>
      </c>
      <c r="C111" s="319">
        <v>47180650</v>
      </c>
      <c r="D111" s="319">
        <v>165</v>
      </c>
      <c r="E111" s="319">
        <v>262550265</v>
      </c>
      <c r="F111" s="319">
        <v>83</v>
      </c>
      <c r="G111" s="319">
        <v>176413067</v>
      </c>
      <c r="H111" s="319">
        <v>148</v>
      </c>
      <c r="I111" s="319">
        <v>390493297</v>
      </c>
      <c r="J111" s="319">
        <v>349</v>
      </c>
      <c r="K111" s="319">
        <v>1007885826</v>
      </c>
      <c r="L111" s="319">
        <v>159</v>
      </c>
      <c r="M111" s="319">
        <v>463046786</v>
      </c>
      <c r="O111" s="324">
        <v>96</v>
      </c>
      <c r="P111" s="319" t="s">
        <v>158</v>
      </c>
      <c r="Q111" s="319" t="s">
        <v>166</v>
      </c>
      <c r="R111" s="319" t="s">
        <v>158</v>
      </c>
      <c r="S111" s="319" t="s">
        <v>166</v>
      </c>
      <c r="T111" s="319" t="s">
        <v>158</v>
      </c>
      <c r="U111" s="319" t="s">
        <v>166</v>
      </c>
      <c r="V111" s="319" t="s">
        <v>158</v>
      </c>
      <c r="W111" s="319" t="s">
        <v>166</v>
      </c>
      <c r="X111" s="318">
        <v>942</v>
      </c>
      <c r="Y111" s="318">
        <v>2347569891</v>
      </c>
    </row>
    <row r="112" spans="1:25" ht="14.1" customHeight="1">
      <c r="A112" s="324">
        <v>97</v>
      </c>
      <c r="B112" s="319">
        <v>23</v>
      </c>
      <c r="C112" s="319">
        <v>28375246</v>
      </c>
      <c r="D112" s="319">
        <v>111</v>
      </c>
      <c r="E112" s="319">
        <v>176717194</v>
      </c>
      <c r="F112" s="319">
        <v>71</v>
      </c>
      <c r="G112" s="319">
        <v>153609889</v>
      </c>
      <c r="H112" s="319">
        <v>128</v>
      </c>
      <c r="I112" s="319">
        <v>337496743</v>
      </c>
      <c r="J112" s="319">
        <v>330</v>
      </c>
      <c r="K112" s="319">
        <v>973283721</v>
      </c>
      <c r="L112" s="319">
        <v>151</v>
      </c>
      <c r="M112" s="319">
        <v>449705120</v>
      </c>
      <c r="O112" s="324">
        <v>97</v>
      </c>
      <c r="P112" s="319" t="s">
        <v>158</v>
      </c>
      <c r="Q112" s="319" t="s">
        <v>166</v>
      </c>
      <c r="R112" s="319" t="s">
        <v>158</v>
      </c>
      <c r="S112" s="319" t="s">
        <v>166</v>
      </c>
      <c r="T112" s="319" t="s">
        <v>158</v>
      </c>
      <c r="U112" s="319" t="s">
        <v>166</v>
      </c>
      <c r="V112" s="319" t="s">
        <v>158</v>
      </c>
      <c r="W112" s="319" t="s">
        <v>166</v>
      </c>
      <c r="X112" s="318">
        <v>814</v>
      </c>
      <c r="Y112" s="318">
        <v>2119187913</v>
      </c>
    </row>
    <row r="113" spans="1:129" ht="14.1" customHeight="1">
      <c r="A113" s="324">
        <v>98</v>
      </c>
      <c r="B113" s="319">
        <v>12</v>
      </c>
      <c r="C113" s="319">
        <v>14364561</v>
      </c>
      <c r="D113" s="319">
        <v>86</v>
      </c>
      <c r="E113" s="319">
        <v>140099077</v>
      </c>
      <c r="F113" s="319">
        <v>83</v>
      </c>
      <c r="G113" s="319">
        <v>180152943</v>
      </c>
      <c r="H113" s="319">
        <v>143</v>
      </c>
      <c r="I113" s="319">
        <v>375998817</v>
      </c>
      <c r="J113" s="319">
        <v>285</v>
      </c>
      <c r="K113" s="319">
        <v>830907728</v>
      </c>
      <c r="L113" s="319">
        <v>158</v>
      </c>
      <c r="M113" s="319">
        <v>464499635</v>
      </c>
      <c r="O113" s="324">
        <v>98</v>
      </c>
      <c r="P113" s="319">
        <v>4</v>
      </c>
      <c r="Q113" s="319">
        <v>11895751</v>
      </c>
      <c r="R113" s="319" t="s">
        <v>158</v>
      </c>
      <c r="S113" s="319" t="s">
        <v>166</v>
      </c>
      <c r="T113" s="319" t="s">
        <v>158</v>
      </c>
      <c r="U113" s="319" t="s">
        <v>166</v>
      </c>
      <c r="V113" s="319" t="s">
        <v>158</v>
      </c>
      <c r="W113" s="319" t="s">
        <v>166</v>
      </c>
      <c r="X113" s="318">
        <v>771</v>
      </c>
      <c r="Y113" s="318">
        <v>2017918512</v>
      </c>
    </row>
    <row r="114" spans="1:129" ht="14.1" customHeight="1">
      <c r="A114" s="317">
        <v>99</v>
      </c>
      <c r="B114" s="322">
        <v>14</v>
      </c>
      <c r="C114" s="322">
        <v>16783512</v>
      </c>
      <c r="D114" s="322">
        <v>77</v>
      </c>
      <c r="E114" s="322">
        <v>130191766</v>
      </c>
      <c r="F114" s="322">
        <v>102</v>
      </c>
      <c r="G114" s="322">
        <v>216744228</v>
      </c>
      <c r="H114" s="322">
        <v>157</v>
      </c>
      <c r="I114" s="322">
        <v>409794507</v>
      </c>
      <c r="J114" s="322">
        <v>276</v>
      </c>
      <c r="K114" s="322">
        <v>811937464</v>
      </c>
      <c r="L114" s="322">
        <v>176</v>
      </c>
      <c r="M114" s="322">
        <v>529359881</v>
      </c>
      <c r="O114" s="317">
        <v>99</v>
      </c>
      <c r="P114" s="322">
        <v>24</v>
      </c>
      <c r="Q114" s="322">
        <v>72416215</v>
      </c>
      <c r="R114" s="322" t="s">
        <v>158</v>
      </c>
      <c r="S114" s="322" t="s">
        <v>166</v>
      </c>
      <c r="T114" s="322" t="s">
        <v>158</v>
      </c>
      <c r="U114" s="322" t="s">
        <v>166</v>
      </c>
      <c r="V114" s="322" t="s">
        <v>158</v>
      </c>
      <c r="W114" s="322" t="s">
        <v>166</v>
      </c>
      <c r="X114" s="316">
        <v>826</v>
      </c>
      <c r="Y114" s="316">
        <v>2187227573</v>
      </c>
    </row>
    <row r="115" spans="1:129" ht="14.1" customHeight="1">
      <c r="A115" s="320" t="s">
        <v>380</v>
      </c>
      <c r="B115" s="336">
        <v>32</v>
      </c>
      <c r="C115" s="336">
        <v>42942500</v>
      </c>
      <c r="D115" s="336">
        <v>173</v>
      </c>
      <c r="E115" s="336">
        <v>282285596</v>
      </c>
      <c r="F115" s="336">
        <v>164</v>
      </c>
      <c r="G115" s="336">
        <v>344843662</v>
      </c>
      <c r="H115" s="336">
        <v>289</v>
      </c>
      <c r="I115" s="336">
        <v>743366041</v>
      </c>
      <c r="J115" s="336">
        <v>377</v>
      </c>
      <c r="K115" s="336">
        <v>1076430582</v>
      </c>
      <c r="L115" s="336">
        <v>199</v>
      </c>
      <c r="M115" s="336">
        <v>584940547</v>
      </c>
      <c r="O115" s="320" t="s">
        <v>380</v>
      </c>
      <c r="P115" s="336">
        <v>29</v>
      </c>
      <c r="Q115" s="336">
        <v>89507568</v>
      </c>
      <c r="R115" s="336">
        <v>1</v>
      </c>
      <c r="S115" s="336">
        <v>3119413</v>
      </c>
      <c r="T115" s="336">
        <v>0</v>
      </c>
      <c r="U115" s="336">
        <v>0</v>
      </c>
      <c r="V115" s="336">
        <v>0</v>
      </c>
      <c r="W115" s="336">
        <v>0</v>
      </c>
      <c r="X115" s="335">
        <v>1264</v>
      </c>
      <c r="Y115" s="335">
        <v>3167435909</v>
      </c>
    </row>
    <row r="116" spans="1:129" ht="14.1" customHeight="1">
      <c r="A116" s="317" t="s">
        <v>379</v>
      </c>
      <c r="B116" s="334">
        <v>1440</v>
      </c>
      <c r="C116" s="334">
        <v>1816140593</v>
      </c>
      <c r="D116" s="334">
        <v>2862</v>
      </c>
      <c r="E116" s="334">
        <v>4552118358</v>
      </c>
      <c r="F116" s="334">
        <v>1320</v>
      </c>
      <c r="G116" s="334">
        <v>2812674533</v>
      </c>
      <c r="H116" s="334">
        <v>1359</v>
      </c>
      <c r="I116" s="334">
        <v>3536088652</v>
      </c>
      <c r="J116" s="334">
        <v>2030</v>
      </c>
      <c r="K116" s="334">
        <v>5878185722</v>
      </c>
      <c r="L116" s="334">
        <v>995</v>
      </c>
      <c r="M116" s="334">
        <v>2930798294</v>
      </c>
      <c r="O116" s="317" t="s">
        <v>379</v>
      </c>
      <c r="P116" s="334">
        <v>57</v>
      </c>
      <c r="Q116" s="334">
        <v>173819534</v>
      </c>
      <c r="R116" s="334">
        <v>1</v>
      </c>
      <c r="S116" s="334">
        <v>3119413</v>
      </c>
      <c r="T116" s="334">
        <v>0</v>
      </c>
      <c r="U116" s="334">
        <v>0</v>
      </c>
      <c r="V116" s="334">
        <v>0</v>
      </c>
      <c r="W116" s="334">
        <v>0</v>
      </c>
      <c r="X116" s="334">
        <v>10064</v>
      </c>
      <c r="Y116" s="334">
        <v>21702945099</v>
      </c>
    </row>
    <row r="122" spans="1:129">
      <c r="CA122" s="330" t="s">
        <v>400</v>
      </c>
      <c r="CK122" s="330" t="s">
        <v>399</v>
      </c>
      <c r="CO122" s="330" t="s">
        <v>397</v>
      </c>
      <c r="DA122" s="330" t="s">
        <v>398</v>
      </c>
      <c r="DO122" s="330" t="s">
        <v>396</v>
      </c>
    </row>
    <row r="123" spans="1:129" ht="14.1" customHeight="1">
      <c r="CA123" s="1037" t="s">
        <v>384</v>
      </c>
      <c r="CB123" s="1035" t="s">
        <v>340</v>
      </c>
      <c r="CC123" s="1036"/>
      <c r="CD123" s="1035" t="s">
        <v>328</v>
      </c>
      <c r="CE123" s="1036"/>
      <c r="CF123" s="1035" t="s">
        <v>327</v>
      </c>
      <c r="CG123" s="1036"/>
      <c r="CH123" s="1035" t="s">
        <v>326</v>
      </c>
      <c r="CI123" s="1036"/>
      <c r="CJ123" s="1035" t="s">
        <v>280</v>
      </c>
      <c r="CK123" s="1036"/>
      <c r="CL123" s="1035" t="s">
        <v>279</v>
      </c>
      <c r="CM123" s="1036"/>
      <c r="CO123" s="1037" t="s">
        <v>384</v>
      </c>
      <c r="CP123" s="1033" t="s">
        <v>278</v>
      </c>
      <c r="CQ123" s="1034"/>
      <c r="CR123" s="1033" t="s">
        <v>277</v>
      </c>
      <c r="CS123" s="1034"/>
      <c r="CT123" s="1033" t="s">
        <v>276</v>
      </c>
      <c r="CU123" s="1034"/>
      <c r="CV123" s="1033" t="s">
        <v>321</v>
      </c>
      <c r="CW123" s="1034"/>
      <c r="CX123" s="1033" t="s">
        <v>0</v>
      </c>
      <c r="CY123" s="1034"/>
      <c r="DA123" s="1037" t="s">
        <v>384</v>
      </c>
      <c r="DB123" s="1033" t="s">
        <v>340</v>
      </c>
      <c r="DC123" s="1034"/>
      <c r="DD123" s="1033" t="s">
        <v>328</v>
      </c>
      <c r="DE123" s="1034"/>
      <c r="DF123" s="1033" t="s">
        <v>327</v>
      </c>
      <c r="DG123" s="1034"/>
      <c r="DH123" s="1033" t="s">
        <v>326</v>
      </c>
      <c r="DI123" s="1034"/>
      <c r="DJ123" s="1033" t="s">
        <v>280</v>
      </c>
      <c r="DK123" s="1034"/>
      <c r="DL123" s="1033" t="s">
        <v>279</v>
      </c>
      <c r="DM123" s="1034"/>
      <c r="DO123" s="1037" t="s">
        <v>384</v>
      </c>
      <c r="DP123" s="1040" t="s">
        <v>278</v>
      </c>
      <c r="DQ123" s="1034"/>
      <c r="DR123" s="1040" t="s">
        <v>277</v>
      </c>
      <c r="DS123" s="1034"/>
      <c r="DT123" s="1040" t="s">
        <v>276</v>
      </c>
      <c r="DU123" s="1034"/>
      <c r="DV123" s="1040" t="s">
        <v>335</v>
      </c>
      <c r="DW123" s="1034"/>
      <c r="DX123" s="1040" t="s">
        <v>0</v>
      </c>
      <c r="DY123" s="1034"/>
    </row>
    <row r="124" spans="1:129" ht="14.1" customHeight="1">
      <c r="CA124" s="1038"/>
      <c r="CB124" s="329" t="s">
        <v>383</v>
      </c>
      <c r="CC124" s="329" t="s">
        <v>382</v>
      </c>
      <c r="CD124" s="329" t="s">
        <v>383</v>
      </c>
      <c r="CE124" s="329" t="s">
        <v>382</v>
      </c>
      <c r="CF124" s="329" t="s">
        <v>383</v>
      </c>
      <c r="CG124" s="329" t="s">
        <v>382</v>
      </c>
      <c r="CH124" s="329" t="s">
        <v>383</v>
      </c>
      <c r="CI124" s="329" t="s">
        <v>382</v>
      </c>
      <c r="CJ124" s="329" t="s">
        <v>383</v>
      </c>
      <c r="CK124" s="329" t="s">
        <v>382</v>
      </c>
      <c r="CL124" s="329" t="s">
        <v>383</v>
      </c>
      <c r="CM124" s="329" t="s">
        <v>382</v>
      </c>
      <c r="CO124" s="1038"/>
      <c r="CP124" s="329" t="s">
        <v>383</v>
      </c>
      <c r="CQ124" s="329" t="s">
        <v>382</v>
      </c>
      <c r="CR124" s="329" t="s">
        <v>383</v>
      </c>
      <c r="CS124" s="329" t="s">
        <v>382</v>
      </c>
      <c r="CT124" s="329" t="s">
        <v>383</v>
      </c>
      <c r="CU124" s="329" t="s">
        <v>382</v>
      </c>
      <c r="CV124" s="329" t="s">
        <v>383</v>
      </c>
      <c r="CW124" s="329" t="s">
        <v>382</v>
      </c>
      <c r="CX124" s="329" t="s">
        <v>383</v>
      </c>
      <c r="CY124" s="329" t="s">
        <v>382</v>
      </c>
      <c r="DA124" s="1038"/>
      <c r="DB124" s="329" t="s">
        <v>383</v>
      </c>
      <c r="DC124" s="329" t="s">
        <v>382</v>
      </c>
      <c r="DD124" s="329" t="s">
        <v>383</v>
      </c>
      <c r="DE124" s="329" t="s">
        <v>382</v>
      </c>
      <c r="DF124" s="329" t="s">
        <v>383</v>
      </c>
      <c r="DG124" s="329" t="s">
        <v>382</v>
      </c>
      <c r="DH124" s="329" t="s">
        <v>383</v>
      </c>
      <c r="DI124" s="329" t="s">
        <v>382</v>
      </c>
      <c r="DJ124" s="329" t="s">
        <v>383</v>
      </c>
      <c r="DK124" s="329" t="s">
        <v>382</v>
      </c>
      <c r="DL124" s="329" t="s">
        <v>383</v>
      </c>
      <c r="DM124" s="329" t="s">
        <v>382</v>
      </c>
      <c r="DO124" s="1038"/>
      <c r="DP124" s="317" t="s">
        <v>383</v>
      </c>
      <c r="DQ124" s="317" t="s">
        <v>382</v>
      </c>
      <c r="DR124" s="317" t="s">
        <v>383</v>
      </c>
      <c r="DS124" s="317" t="s">
        <v>382</v>
      </c>
      <c r="DT124" s="317" t="s">
        <v>383</v>
      </c>
      <c r="DU124" s="317" t="s">
        <v>382</v>
      </c>
      <c r="DV124" s="317" t="s">
        <v>383</v>
      </c>
      <c r="DW124" s="317" t="s">
        <v>382</v>
      </c>
      <c r="DX124" s="317" t="s">
        <v>383</v>
      </c>
      <c r="DY124" s="317" t="s">
        <v>382</v>
      </c>
    </row>
    <row r="125" spans="1:129" ht="14.1" customHeight="1">
      <c r="CA125" s="328" t="s">
        <v>381</v>
      </c>
      <c r="CB125" s="327" t="s">
        <v>186</v>
      </c>
      <c r="CC125" s="327" t="s">
        <v>28</v>
      </c>
      <c r="CD125" s="327" t="s">
        <v>186</v>
      </c>
      <c r="CE125" s="327" t="s">
        <v>28</v>
      </c>
      <c r="CF125" s="327" t="s">
        <v>186</v>
      </c>
      <c r="CG125" s="327" t="s">
        <v>28</v>
      </c>
      <c r="CH125" s="327" t="s">
        <v>186</v>
      </c>
      <c r="CI125" s="327" t="s">
        <v>28</v>
      </c>
      <c r="CJ125" s="327" t="s">
        <v>186</v>
      </c>
      <c r="CK125" s="327" t="s">
        <v>28</v>
      </c>
      <c r="CL125" s="327" t="s">
        <v>186</v>
      </c>
      <c r="CM125" s="327" t="s">
        <v>28</v>
      </c>
      <c r="CO125" s="328" t="s">
        <v>381</v>
      </c>
      <c r="CP125" s="327" t="s">
        <v>186</v>
      </c>
      <c r="CQ125" s="327" t="s">
        <v>28</v>
      </c>
      <c r="CR125" s="327" t="s">
        <v>186</v>
      </c>
      <c r="CS125" s="327" t="s">
        <v>28</v>
      </c>
      <c r="CT125" s="327" t="s">
        <v>186</v>
      </c>
      <c r="CU125" s="327" t="s">
        <v>28</v>
      </c>
      <c r="CV125" s="327" t="s">
        <v>186</v>
      </c>
      <c r="CW125" s="327" t="s">
        <v>28</v>
      </c>
      <c r="CX125" s="327" t="s">
        <v>186</v>
      </c>
      <c r="CY125" s="327" t="s">
        <v>28</v>
      </c>
      <c r="DA125" s="328" t="s">
        <v>381</v>
      </c>
      <c r="DB125" s="327" t="s">
        <v>186</v>
      </c>
      <c r="DC125" s="327" t="s">
        <v>28</v>
      </c>
      <c r="DD125" s="327" t="s">
        <v>186</v>
      </c>
      <c r="DE125" s="327" t="s">
        <v>28</v>
      </c>
      <c r="DF125" s="327" t="s">
        <v>186</v>
      </c>
      <c r="DG125" s="327" t="s">
        <v>28</v>
      </c>
      <c r="DH125" s="327" t="s">
        <v>186</v>
      </c>
      <c r="DI125" s="327" t="s">
        <v>28</v>
      </c>
      <c r="DJ125" s="327" t="s">
        <v>186</v>
      </c>
      <c r="DK125" s="327" t="s">
        <v>28</v>
      </c>
      <c r="DL125" s="327" t="s">
        <v>186</v>
      </c>
      <c r="DM125" s="327" t="s">
        <v>28</v>
      </c>
      <c r="DO125" s="328" t="s">
        <v>381</v>
      </c>
      <c r="DP125" s="327" t="s">
        <v>186</v>
      </c>
      <c r="DQ125" s="327" t="s">
        <v>28</v>
      </c>
      <c r="DR125" s="327" t="s">
        <v>186</v>
      </c>
      <c r="DS125" s="327" t="s">
        <v>28</v>
      </c>
      <c r="DT125" s="327" t="s">
        <v>186</v>
      </c>
      <c r="DU125" s="327" t="s">
        <v>28</v>
      </c>
      <c r="DV125" s="327" t="s">
        <v>186</v>
      </c>
      <c r="DW125" s="327" t="s">
        <v>28</v>
      </c>
      <c r="DX125" s="327" t="s">
        <v>186</v>
      </c>
      <c r="DY125" s="327" t="s">
        <v>28</v>
      </c>
    </row>
    <row r="126" spans="1:129" ht="14.1" customHeight="1">
      <c r="CA126" s="324">
        <v>0</v>
      </c>
      <c r="CB126" s="319"/>
      <c r="CC126" s="319"/>
      <c r="CD126" s="319"/>
      <c r="CE126" s="319"/>
      <c r="CF126" s="319"/>
      <c r="CG126" s="319"/>
      <c r="CH126" s="319"/>
      <c r="CI126" s="319"/>
      <c r="CJ126" s="319"/>
      <c r="CK126" s="319"/>
      <c r="CL126" s="319"/>
      <c r="CM126" s="319"/>
      <c r="CO126" s="324">
        <v>0</v>
      </c>
      <c r="CP126" s="319"/>
      <c r="CQ126" s="319"/>
      <c r="CR126" s="319"/>
      <c r="CS126" s="319"/>
      <c r="CT126" s="319"/>
      <c r="CU126" s="319"/>
      <c r="CV126" s="319"/>
      <c r="CW126" s="319"/>
      <c r="CX126" s="321">
        <f t="shared" ref="CX126:CX157" si="0">CB126+CD126+CF126+CH126+CJ126+CL126+CP126+CR126+CT126+CV126</f>
        <v>0</v>
      </c>
      <c r="CY126" s="321">
        <f t="shared" ref="CY126:CY157" si="1">CC126+CE126+CG126+CI126+CK126+CM126+CQ126+CS126+CU126+CW126</f>
        <v>0</v>
      </c>
      <c r="DA126" s="324">
        <v>0</v>
      </c>
      <c r="DB126" s="319"/>
      <c r="DC126" s="319"/>
      <c r="DD126" s="319"/>
      <c r="DE126" s="319"/>
      <c r="DF126" s="319"/>
      <c r="DG126" s="319"/>
      <c r="DH126" s="319"/>
      <c r="DI126" s="319"/>
      <c r="DJ126" s="319"/>
      <c r="DK126" s="319"/>
      <c r="DL126" s="319"/>
      <c r="DM126" s="319"/>
      <c r="DO126" s="324">
        <v>0</v>
      </c>
      <c r="DP126" s="319"/>
      <c r="DQ126" s="319"/>
      <c r="DR126" s="319"/>
      <c r="DS126" s="319"/>
      <c r="DT126" s="319"/>
      <c r="DU126" s="319"/>
      <c r="DV126" s="319"/>
      <c r="DW126" s="319"/>
      <c r="DX126" s="321">
        <f t="shared" ref="DX126:DX157" si="2">DB126+DD126+DF126+DH126+DJ126+DL126+DP126+DR126+DT126+DV126</f>
        <v>0</v>
      </c>
      <c r="DY126" s="321">
        <f t="shared" ref="DY126:DY157" si="3">DC126+DE126+DG126+DI126+DK126+DM126+DQ126+DS126+DU126+DW126</f>
        <v>0</v>
      </c>
    </row>
    <row r="127" spans="1:129" ht="14.1" customHeight="1">
      <c r="CA127" s="324">
        <v>1</v>
      </c>
      <c r="CB127" s="319"/>
      <c r="CC127" s="319"/>
      <c r="CD127" s="319"/>
      <c r="CE127" s="319"/>
      <c r="CF127" s="319"/>
      <c r="CG127" s="319"/>
      <c r="CH127" s="319"/>
      <c r="CI127" s="319"/>
      <c r="CJ127" s="319"/>
      <c r="CK127" s="319"/>
      <c r="CL127" s="319"/>
      <c r="CM127" s="319"/>
      <c r="CO127" s="324">
        <v>1</v>
      </c>
      <c r="CP127" s="319"/>
      <c r="CQ127" s="319"/>
      <c r="CR127" s="319"/>
      <c r="CS127" s="319"/>
      <c r="CT127" s="319"/>
      <c r="CU127" s="319"/>
      <c r="CV127" s="319"/>
      <c r="CW127" s="319"/>
      <c r="CX127" s="321">
        <f t="shared" si="0"/>
        <v>0</v>
      </c>
      <c r="CY127" s="321">
        <f t="shared" si="1"/>
        <v>0</v>
      </c>
      <c r="DA127" s="324">
        <v>1</v>
      </c>
      <c r="DB127" s="319"/>
      <c r="DC127" s="319"/>
      <c r="DD127" s="319"/>
      <c r="DE127" s="319"/>
      <c r="DF127" s="319"/>
      <c r="DG127" s="319"/>
      <c r="DH127" s="319"/>
      <c r="DI127" s="319"/>
      <c r="DJ127" s="319"/>
      <c r="DK127" s="319"/>
      <c r="DL127" s="319"/>
      <c r="DM127" s="319"/>
      <c r="DO127" s="324">
        <v>1</v>
      </c>
      <c r="DP127" s="319"/>
      <c r="DQ127" s="319"/>
      <c r="DR127" s="319"/>
      <c r="DS127" s="319"/>
      <c r="DT127" s="319"/>
      <c r="DU127" s="319"/>
      <c r="DV127" s="319"/>
      <c r="DW127" s="319"/>
      <c r="DX127" s="321">
        <f t="shared" si="2"/>
        <v>0</v>
      </c>
      <c r="DY127" s="321">
        <f t="shared" si="3"/>
        <v>0</v>
      </c>
    </row>
    <row r="128" spans="1:129" ht="14.1" customHeight="1">
      <c r="CA128" s="324">
        <v>2</v>
      </c>
      <c r="CB128" s="319"/>
      <c r="CC128" s="319"/>
      <c r="CD128" s="319"/>
      <c r="CE128" s="319"/>
      <c r="CF128" s="319"/>
      <c r="CG128" s="319"/>
      <c r="CH128" s="319"/>
      <c r="CI128" s="319"/>
      <c r="CJ128" s="319"/>
      <c r="CK128" s="319"/>
      <c r="CL128" s="319"/>
      <c r="CM128" s="319"/>
      <c r="CO128" s="324">
        <v>2</v>
      </c>
      <c r="CP128" s="319"/>
      <c r="CQ128" s="319"/>
      <c r="CR128" s="319"/>
      <c r="CS128" s="319"/>
      <c r="CT128" s="319"/>
      <c r="CU128" s="319"/>
      <c r="CV128" s="319"/>
      <c r="CW128" s="319"/>
      <c r="CX128" s="321">
        <f t="shared" si="0"/>
        <v>0</v>
      </c>
      <c r="CY128" s="321">
        <f t="shared" si="1"/>
        <v>0</v>
      </c>
      <c r="DA128" s="324">
        <v>2</v>
      </c>
      <c r="DB128" s="319"/>
      <c r="DC128" s="319"/>
      <c r="DD128" s="319"/>
      <c r="DE128" s="319"/>
      <c r="DF128" s="319"/>
      <c r="DG128" s="319"/>
      <c r="DH128" s="319"/>
      <c r="DI128" s="319"/>
      <c r="DJ128" s="319"/>
      <c r="DK128" s="319"/>
      <c r="DL128" s="319"/>
      <c r="DM128" s="319"/>
      <c r="DO128" s="324">
        <v>2</v>
      </c>
      <c r="DP128" s="319"/>
      <c r="DQ128" s="319"/>
      <c r="DR128" s="319"/>
      <c r="DS128" s="319"/>
      <c r="DT128" s="319"/>
      <c r="DU128" s="319"/>
      <c r="DV128" s="319"/>
      <c r="DW128" s="319"/>
      <c r="DX128" s="321">
        <f t="shared" si="2"/>
        <v>0</v>
      </c>
      <c r="DY128" s="321">
        <f t="shared" si="3"/>
        <v>0</v>
      </c>
    </row>
    <row r="129" spans="79:129" ht="14.1" customHeight="1">
      <c r="CA129" s="324">
        <v>3</v>
      </c>
      <c r="CB129" s="319"/>
      <c r="CC129" s="319"/>
      <c r="CD129" s="319"/>
      <c r="CE129" s="319"/>
      <c r="CF129" s="319"/>
      <c r="CG129" s="319"/>
      <c r="CH129" s="319"/>
      <c r="CI129" s="319"/>
      <c r="CJ129" s="319"/>
      <c r="CK129" s="319"/>
      <c r="CL129" s="319"/>
      <c r="CM129" s="319"/>
      <c r="CO129" s="324">
        <v>3</v>
      </c>
      <c r="CP129" s="319"/>
      <c r="CQ129" s="319"/>
      <c r="CR129" s="319"/>
      <c r="CS129" s="319"/>
      <c r="CT129" s="319"/>
      <c r="CU129" s="319"/>
      <c r="CV129" s="319"/>
      <c r="CW129" s="319"/>
      <c r="CX129" s="321">
        <f t="shared" si="0"/>
        <v>0</v>
      </c>
      <c r="CY129" s="321">
        <f t="shared" si="1"/>
        <v>0</v>
      </c>
      <c r="DA129" s="324">
        <v>3</v>
      </c>
      <c r="DB129" s="319"/>
      <c r="DC129" s="319"/>
      <c r="DD129" s="319"/>
      <c r="DE129" s="319"/>
      <c r="DF129" s="319"/>
      <c r="DG129" s="319"/>
      <c r="DH129" s="319"/>
      <c r="DI129" s="319"/>
      <c r="DJ129" s="319"/>
      <c r="DK129" s="319"/>
      <c r="DL129" s="319"/>
      <c r="DM129" s="319"/>
      <c r="DO129" s="324">
        <v>3</v>
      </c>
      <c r="DP129" s="319"/>
      <c r="DQ129" s="319"/>
      <c r="DR129" s="319"/>
      <c r="DS129" s="319"/>
      <c r="DT129" s="319"/>
      <c r="DU129" s="319"/>
      <c r="DV129" s="319"/>
      <c r="DW129" s="319"/>
      <c r="DX129" s="321">
        <f t="shared" si="2"/>
        <v>0</v>
      </c>
      <c r="DY129" s="321">
        <f t="shared" si="3"/>
        <v>0</v>
      </c>
    </row>
    <row r="130" spans="79:129" ht="14.1" customHeight="1">
      <c r="CA130" s="324">
        <v>4</v>
      </c>
      <c r="CB130" s="319"/>
      <c r="CC130" s="319"/>
      <c r="CD130" s="319"/>
      <c r="CE130" s="319"/>
      <c r="CF130" s="319"/>
      <c r="CG130" s="319"/>
      <c r="CH130" s="319"/>
      <c r="CI130" s="319"/>
      <c r="CJ130" s="319"/>
      <c r="CK130" s="319"/>
      <c r="CL130" s="319"/>
      <c r="CM130" s="319"/>
      <c r="CO130" s="324">
        <v>4</v>
      </c>
      <c r="CP130" s="319"/>
      <c r="CQ130" s="319"/>
      <c r="CR130" s="319"/>
      <c r="CS130" s="319"/>
      <c r="CT130" s="319"/>
      <c r="CU130" s="319"/>
      <c r="CV130" s="319"/>
      <c r="CW130" s="319"/>
      <c r="CX130" s="321">
        <f t="shared" si="0"/>
        <v>0</v>
      </c>
      <c r="CY130" s="321">
        <f t="shared" si="1"/>
        <v>0</v>
      </c>
      <c r="DA130" s="324">
        <v>4</v>
      </c>
      <c r="DB130" s="319"/>
      <c r="DC130" s="319"/>
      <c r="DD130" s="319"/>
      <c r="DE130" s="319"/>
      <c r="DF130" s="319"/>
      <c r="DG130" s="319"/>
      <c r="DH130" s="319"/>
      <c r="DI130" s="319"/>
      <c r="DJ130" s="319"/>
      <c r="DK130" s="319"/>
      <c r="DL130" s="319"/>
      <c r="DM130" s="319"/>
      <c r="DO130" s="324">
        <v>4</v>
      </c>
      <c r="DP130" s="319"/>
      <c r="DQ130" s="319"/>
      <c r="DR130" s="319"/>
      <c r="DS130" s="319"/>
      <c r="DT130" s="319"/>
      <c r="DU130" s="319"/>
      <c r="DV130" s="319"/>
      <c r="DW130" s="319"/>
      <c r="DX130" s="321">
        <f t="shared" si="2"/>
        <v>0</v>
      </c>
      <c r="DY130" s="321">
        <f t="shared" si="3"/>
        <v>0</v>
      </c>
    </row>
    <row r="131" spans="79:129" ht="14.1" customHeight="1">
      <c r="CA131" s="320">
        <v>5</v>
      </c>
      <c r="CB131" s="326"/>
      <c r="CC131" s="326"/>
      <c r="CD131" s="326"/>
      <c r="CE131" s="326"/>
      <c r="CF131" s="326"/>
      <c r="CG131" s="326"/>
      <c r="CH131" s="326"/>
      <c r="CI131" s="326"/>
      <c r="CJ131" s="326"/>
      <c r="CK131" s="326"/>
      <c r="CL131" s="326"/>
      <c r="CM131" s="326"/>
      <c r="CO131" s="320">
        <v>5</v>
      </c>
      <c r="CP131" s="326"/>
      <c r="CQ131" s="326"/>
      <c r="CR131" s="326"/>
      <c r="CS131" s="326"/>
      <c r="CT131" s="326"/>
      <c r="CU131" s="326"/>
      <c r="CV131" s="326"/>
      <c r="CW131" s="326"/>
      <c r="CX131" s="332">
        <f t="shared" si="0"/>
        <v>0</v>
      </c>
      <c r="CY131" s="332">
        <f t="shared" si="1"/>
        <v>0</v>
      </c>
      <c r="DA131" s="320">
        <v>5</v>
      </c>
      <c r="DB131" s="326"/>
      <c r="DC131" s="326"/>
      <c r="DD131" s="326"/>
      <c r="DE131" s="326"/>
      <c r="DF131" s="326"/>
      <c r="DG131" s="326"/>
      <c r="DH131" s="326"/>
      <c r="DI131" s="326"/>
      <c r="DJ131" s="326"/>
      <c r="DK131" s="326"/>
      <c r="DL131" s="326"/>
      <c r="DM131" s="326"/>
      <c r="DO131" s="320">
        <v>5</v>
      </c>
      <c r="DP131" s="326"/>
      <c r="DQ131" s="326"/>
      <c r="DR131" s="326"/>
      <c r="DS131" s="326"/>
      <c r="DT131" s="326"/>
      <c r="DU131" s="326"/>
      <c r="DV131" s="326"/>
      <c r="DW131" s="326"/>
      <c r="DX131" s="332">
        <f t="shared" si="2"/>
        <v>0</v>
      </c>
      <c r="DY131" s="332">
        <f t="shared" si="3"/>
        <v>0</v>
      </c>
    </row>
    <row r="132" spans="79:129" ht="14.1" customHeight="1">
      <c r="CA132" s="324">
        <v>6</v>
      </c>
      <c r="CB132" s="319"/>
      <c r="CC132" s="319"/>
      <c r="CD132" s="319"/>
      <c r="CE132" s="319"/>
      <c r="CF132" s="319"/>
      <c r="CG132" s="319"/>
      <c r="CH132" s="319"/>
      <c r="CI132" s="319"/>
      <c r="CJ132" s="319"/>
      <c r="CK132" s="319"/>
      <c r="CL132" s="319"/>
      <c r="CM132" s="319"/>
      <c r="CO132" s="324">
        <v>6</v>
      </c>
      <c r="CP132" s="319"/>
      <c r="CQ132" s="319"/>
      <c r="CR132" s="319"/>
      <c r="CS132" s="319"/>
      <c r="CT132" s="319"/>
      <c r="CU132" s="319"/>
      <c r="CV132" s="319"/>
      <c r="CW132" s="319"/>
      <c r="CX132" s="321">
        <f t="shared" si="0"/>
        <v>0</v>
      </c>
      <c r="CY132" s="321">
        <f t="shared" si="1"/>
        <v>0</v>
      </c>
      <c r="DA132" s="324">
        <v>6</v>
      </c>
      <c r="DB132" s="319"/>
      <c r="DC132" s="319"/>
      <c r="DD132" s="319"/>
      <c r="DE132" s="319"/>
      <c r="DF132" s="319"/>
      <c r="DG132" s="319"/>
      <c r="DH132" s="319"/>
      <c r="DI132" s="319"/>
      <c r="DJ132" s="319"/>
      <c r="DK132" s="319"/>
      <c r="DL132" s="319"/>
      <c r="DM132" s="319"/>
      <c r="DO132" s="324">
        <v>6</v>
      </c>
      <c r="DP132" s="319"/>
      <c r="DQ132" s="319"/>
      <c r="DR132" s="319"/>
      <c r="DS132" s="319"/>
      <c r="DT132" s="319"/>
      <c r="DU132" s="319"/>
      <c r="DV132" s="319"/>
      <c r="DW132" s="319"/>
      <c r="DX132" s="321">
        <f t="shared" si="2"/>
        <v>0</v>
      </c>
      <c r="DY132" s="321">
        <f t="shared" si="3"/>
        <v>0</v>
      </c>
    </row>
    <row r="133" spans="79:129" ht="14.1" customHeight="1">
      <c r="CA133" s="324">
        <v>7</v>
      </c>
      <c r="CB133" s="319"/>
      <c r="CC133" s="319"/>
      <c r="CD133" s="319"/>
      <c r="CE133" s="319"/>
      <c r="CF133" s="319"/>
      <c r="CG133" s="319"/>
      <c r="CH133" s="319"/>
      <c r="CI133" s="319"/>
      <c r="CJ133" s="319"/>
      <c r="CK133" s="319"/>
      <c r="CL133" s="319"/>
      <c r="CM133" s="319"/>
      <c r="CO133" s="324">
        <v>7</v>
      </c>
      <c r="CP133" s="319"/>
      <c r="CQ133" s="319"/>
      <c r="CR133" s="319"/>
      <c r="CS133" s="319"/>
      <c r="CT133" s="319"/>
      <c r="CU133" s="319"/>
      <c r="CV133" s="319"/>
      <c r="CW133" s="319"/>
      <c r="CX133" s="321">
        <f t="shared" si="0"/>
        <v>0</v>
      </c>
      <c r="CY133" s="321">
        <f t="shared" si="1"/>
        <v>0</v>
      </c>
      <c r="DA133" s="324">
        <v>7</v>
      </c>
      <c r="DB133" s="319"/>
      <c r="DC133" s="319"/>
      <c r="DD133" s="319"/>
      <c r="DE133" s="319"/>
      <c r="DF133" s="319"/>
      <c r="DG133" s="319"/>
      <c r="DH133" s="319"/>
      <c r="DI133" s="319"/>
      <c r="DJ133" s="319"/>
      <c r="DK133" s="319"/>
      <c r="DL133" s="319"/>
      <c r="DM133" s="319"/>
      <c r="DO133" s="324">
        <v>7</v>
      </c>
      <c r="DP133" s="319"/>
      <c r="DQ133" s="319"/>
      <c r="DR133" s="319"/>
      <c r="DS133" s="319"/>
      <c r="DT133" s="319"/>
      <c r="DU133" s="319"/>
      <c r="DV133" s="319"/>
      <c r="DW133" s="319"/>
      <c r="DX133" s="321">
        <f t="shared" si="2"/>
        <v>0</v>
      </c>
      <c r="DY133" s="321">
        <f t="shared" si="3"/>
        <v>0</v>
      </c>
    </row>
    <row r="134" spans="79:129" ht="14.1" customHeight="1">
      <c r="CA134" s="324">
        <v>8</v>
      </c>
      <c r="CB134" s="319"/>
      <c r="CC134" s="319"/>
      <c r="CD134" s="319"/>
      <c r="CE134" s="319"/>
      <c r="CF134" s="319"/>
      <c r="CG134" s="319"/>
      <c r="CH134" s="319"/>
      <c r="CI134" s="319"/>
      <c r="CJ134" s="319"/>
      <c r="CK134" s="319"/>
      <c r="CL134" s="319"/>
      <c r="CM134" s="319"/>
      <c r="CO134" s="324">
        <v>8</v>
      </c>
      <c r="CP134" s="319"/>
      <c r="CQ134" s="319"/>
      <c r="CR134" s="319"/>
      <c r="CS134" s="319"/>
      <c r="CT134" s="319"/>
      <c r="CU134" s="319"/>
      <c r="CV134" s="319"/>
      <c r="CW134" s="319"/>
      <c r="CX134" s="321">
        <f t="shared" si="0"/>
        <v>0</v>
      </c>
      <c r="CY134" s="321">
        <f t="shared" si="1"/>
        <v>0</v>
      </c>
      <c r="DA134" s="324">
        <v>8</v>
      </c>
      <c r="DB134" s="319"/>
      <c r="DC134" s="319"/>
      <c r="DD134" s="319"/>
      <c r="DE134" s="319"/>
      <c r="DF134" s="319"/>
      <c r="DG134" s="319"/>
      <c r="DH134" s="319"/>
      <c r="DI134" s="319"/>
      <c r="DJ134" s="319"/>
      <c r="DK134" s="319"/>
      <c r="DL134" s="319"/>
      <c r="DM134" s="319"/>
      <c r="DO134" s="324">
        <v>8</v>
      </c>
      <c r="DP134" s="319"/>
      <c r="DQ134" s="319"/>
      <c r="DR134" s="319"/>
      <c r="DS134" s="319"/>
      <c r="DT134" s="319"/>
      <c r="DU134" s="319"/>
      <c r="DV134" s="319"/>
      <c r="DW134" s="319"/>
      <c r="DX134" s="321">
        <f t="shared" si="2"/>
        <v>0</v>
      </c>
      <c r="DY134" s="321">
        <f t="shared" si="3"/>
        <v>0</v>
      </c>
    </row>
    <row r="135" spans="79:129" ht="14.1" customHeight="1">
      <c r="CA135" s="317">
        <v>9</v>
      </c>
      <c r="CB135" s="322"/>
      <c r="CC135" s="322"/>
      <c r="CD135" s="322"/>
      <c r="CE135" s="322"/>
      <c r="CF135" s="322"/>
      <c r="CG135" s="322"/>
      <c r="CH135" s="322"/>
      <c r="CI135" s="322"/>
      <c r="CJ135" s="322"/>
      <c r="CK135" s="322"/>
      <c r="CL135" s="322"/>
      <c r="CM135" s="322"/>
      <c r="CO135" s="317">
        <v>9</v>
      </c>
      <c r="CP135" s="322"/>
      <c r="CQ135" s="322"/>
      <c r="CR135" s="322"/>
      <c r="CS135" s="322"/>
      <c r="CT135" s="322"/>
      <c r="CU135" s="322"/>
      <c r="CV135" s="322"/>
      <c r="CW135" s="322"/>
      <c r="CX135" s="323">
        <f t="shared" si="0"/>
        <v>0</v>
      </c>
      <c r="CY135" s="323">
        <f t="shared" si="1"/>
        <v>0</v>
      </c>
      <c r="DA135" s="317">
        <v>9</v>
      </c>
      <c r="DB135" s="322"/>
      <c r="DC135" s="322"/>
      <c r="DD135" s="322"/>
      <c r="DE135" s="322"/>
      <c r="DF135" s="322"/>
      <c r="DG135" s="322"/>
      <c r="DH135" s="322"/>
      <c r="DI135" s="322"/>
      <c r="DJ135" s="322"/>
      <c r="DK135" s="322"/>
      <c r="DL135" s="322"/>
      <c r="DM135" s="322"/>
      <c r="DO135" s="317">
        <v>9</v>
      </c>
      <c r="DP135" s="322"/>
      <c r="DQ135" s="322"/>
      <c r="DR135" s="322"/>
      <c r="DS135" s="322"/>
      <c r="DT135" s="322"/>
      <c r="DU135" s="322"/>
      <c r="DV135" s="322"/>
      <c r="DW135" s="322"/>
      <c r="DX135" s="323">
        <f t="shared" si="2"/>
        <v>0</v>
      </c>
      <c r="DY135" s="323">
        <f t="shared" si="3"/>
        <v>0</v>
      </c>
    </row>
    <row r="136" spans="79:129" ht="14.1" customHeight="1">
      <c r="CA136" s="324">
        <v>10</v>
      </c>
      <c r="CB136" s="319"/>
      <c r="CC136" s="319"/>
      <c r="CD136" s="319"/>
      <c r="CE136" s="319"/>
      <c r="CF136" s="319"/>
      <c r="CG136" s="319"/>
      <c r="CH136" s="319"/>
      <c r="CI136" s="319"/>
      <c r="CJ136" s="319"/>
      <c r="CK136" s="319"/>
      <c r="CL136" s="319"/>
      <c r="CM136" s="319"/>
      <c r="CO136" s="324">
        <v>10</v>
      </c>
      <c r="CP136" s="319"/>
      <c r="CQ136" s="319"/>
      <c r="CR136" s="319"/>
      <c r="CS136" s="319"/>
      <c r="CT136" s="319"/>
      <c r="CU136" s="319"/>
      <c r="CV136" s="319"/>
      <c r="CW136" s="319"/>
      <c r="CX136" s="321">
        <f t="shared" si="0"/>
        <v>0</v>
      </c>
      <c r="CY136" s="321">
        <f t="shared" si="1"/>
        <v>0</v>
      </c>
      <c r="DA136" s="324">
        <v>10</v>
      </c>
      <c r="DB136" s="319"/>
      <c r="DC136" s="319"/>
      <c r="DD136" s="319"/>
      <c r="DE136" s="319"/>
      <c r="DF136" s="319"/>
      <c r="DG136" s="319"/>
      <c r="DH136" s="319"/>
      <c r="DI136" s="319"/>
      <c r="DJ136" s="319"/>
      <c r="DK136" s="319"/>
      <c r="DL136" s="319"/>
      <c r="DM136" s="319"/>
      <c r="DO136" s="324">
        <v>10</v>
      </c>
      <c r="DP136" s="319"/>
      <c r="DQ136" s="319"/>
      <c r="DR136" s="319"/>
      <c r="DS136" s="319"/>
      <c r="DT136" s="319"/>
      <c r="DU136" s="319"/>
      <c r="DV136" s="319"/>
      <c r="DW136" s="319"/>
      <c r="DX136" s="321">
        <f t="shared" si="2"/>
        <v>0</v>
      </c>
      <c r="DY136" s="321">
        <f t="shared" si="3"/>
        <v>0</v>
      </c>
    </row>
    <row r="137" spans="79:129" ht="14.1" customHeight="1">
      <c r="CA137" s="324">
        <v>11</v>
      </c>
      <c r="CB137" s="319"/>
      <c r="CC137" s="319"/>
      <c r="CD137" s="319"/>
      <c r="CE137" s="319"/>
      <c r="CF137" s="319"/>
      <c r="CG137" s="319"/>
      <c r="CH137" s="319"/>
      <c r="CI137" s="319"/>
      <c r="CJ137" s="319"/>
      <c r="CK137" s="319"/>
      <c r="CL137" s="319"/>
      <c r="CM137" s="319"/>
      <c r="CO137" s="324">
        <v>11</v>
      </c>
      <c r="CP137" s="319"/>
      <c r="CQ137" s="319"/>
      <c r="CR137" s="319"/>
      <c r="CS137" s="319"/>
      <c r="CT137" s="319"/>
      <c r="CU137" s="319"/>
      <c r="CV137" s="319"/>
      <c r="CW137" s="319"/>
      <c r="CX137" s="321">
        <f t="shared" si="0"/>
        <v>0</v>
      </c>
      <c r="CY137" s="321">
        <f t="shared" si="1"/>
        <v>0</v>
      </c>
      <c r="DA137" s="324">
        <v>11</v>
      </c>
      <c r="DB137" s="319"/>
      <c r="DC137" s="319"/>
      <c r="DD137" s="319"/>
      <c r="DE137" s="319"/>
      <c r="DF137" s="319"/>
      <c r="DG137" s="319"/>
      <c r="DH137" s="319"/>
      <c r="DI137" s="319"/>
      <c r="DJ137" s="319"/>
      <c r="DK137" s="319"/>
      <c r="DL137" s="319"/>
      <c r="DM137" s="319"/>
      <c r="DO137" s="324">
        <v>11</v>
      </c>
      <c r="DP137" s="319"/>
      <c r="DQ137" s="319"/>
      <c r="DR137" s="319"/>
      <c r="DS137" s="319"/>
      <c r="DT137" s="319"/>
      <c r="DU137" s="319"/>
      <c r="DV137" s="319"/>
      <c r="DW137" s="319"/>
      <c r="DX137" s="321">
        <f t="shared" si="2"/>
        <v>0</v>
      </c>
      <c r="DY137" s="321">
        <f t="shared" si="3"/>
        <v>0</v>
      </c>
    </row>
    <row r="138" spans="79:129" ht="14.1" customHeight="1">
      <c r="CA138" s="324">
        <v>12</v>
      </c>
      <c r="CB138" s="319"/>
      <c r="CC138" s="319"/>
      <c r="CD138" s="319"/>
      <c r="CE138" s="319"/>
      <c r="CF138" s="319"/>
      <c r="CG138" s="319"/>
      <c r="CH138" s="319"/>
      <c r="CI138" s="319"/>
      <c r="CJ138" s="319"/>
      <c r="CK138" s="319"/>
      <c r="CL138" s="319"/>
      <c r="CM138" s="319"/>
      <c r="CO138" s="324">
        <v>12</v>
      </c>
      <c r="CP138" s="319"/>
      <c r="CQ138" s="319"/>
      <c r="CR138" s="319"/>
      <c r="CS138" s="319"/>
      <c r="CT138" s="319"/>
      <c r="CU138" s="319"/>
      <c r="CV138" s="319"/>
      <c r="CW138" s="319"/>
      <c r="CX138" s="321">
        <f t="shared" si="0"/>
        <v>0</v>
      </c>
      <c r="CY138" s="321">
        <f t="shared" si="1"/>
        <v>0</v>
      </c>
      <c r="DA138" s="324">
        <v>12</v>
      </c>
      <c r="DB138" s="319"/>
      <c r="DC138" s="319"/>
      <c r="DD138" s="319"/>
      <c r="DE138" s="319"/>
      <c r="DF138" s="319"/>
      <c r="DG138" s="319"/>
      <c r="DH138" s="319"/>
      <c r="DI138" s="319"/>
      <c r="DJ138" s="319"/>
      <c r="DK138" s="319"/>
      <c r="DL138" s="319"/>
      <c r="DM138" s="319"/>
      <c r="DO138" s="324">
        <v>12</v>
      </c>
      <c r="DP138" s="319"/>
      <c r="DQ138" s="319"/>
      <c r="DR138" s="319"/>
      <c r="DS138" s="319"/>
      <c r="DT138" s="319"/>
      <c r="DU138" s="319"/>
      <c r="DV138" s="319"/>
      <c r="DW138" s="319"/>
      <c r="DX138" s="321">
        <f t="shared" si="2"/>
        <v>0</v>
      </c>
      <c r="DY138" s="321">
        <f t="shared" si="3"/>
        <v>0</v>
      </c>
    </row>
    <row r="139" spans="79:129" ht="14.1" customHeight="1">
      <c r="CA139" s="324">
        <v>13</v>
      </c>
      <c r="CB139" s="319"/>
      <c r="CC139" s="319"/>
      <c r="CD139" s="319"/>
      <c r="CE139" s="319"/>
      <c r="CF139" s="319"/>
      <c r="CG139" s="319"/>
      <c r="CH139" s="319"/>
      <c r="CI139" s="319"/>
      <c r="CJ139" s="319"/>
      <c r="CK139" s="319"/>
      <c r="CL139" s="319"/>
      <c r="CM139" s="319"/>
      <c r="CO139" s="324">
        <v>13</v>
      </c>
      <c r="CP139" s="319"/>
      <c r="CQ139" s="319"/>
      <c r="CR139" s="319"/>
      <c r="CS139" s="319"/>
      <c r="CT139" s="319"/>
      <c r="CU139" s="319"/>
      <c r="CV139" s="319"/>
      <c r="CW139" s="319"/>
      <c r="CX139" s="321">
        <f t="shared" si="0"/>
        <v>0</v>
      </c>
      <c r="CY139" s="321">
        <f t="shared" si="1"/>
        <v>0</v>
      </c>
      <c r="DA139" s="324">
        <v>13</v>
      </c>
      <c r="DB139" s="319"/>
      <c r="DC139" s="319"/>
      <c r="DD139" s="319"/>
      <c r="DE139" s="319"/>
      <c r="DF139" s="319">
        <v>1</v>
      </c>
      <c r="DG139" s="319">
        <v>1029500</v>
      </c>
      <c r="DH139" s="319"/>
      <c r="DI139" s="319"/>
      <c r="DJ139" s="319"/>
      <c r="DK139" s="319"/>
      <c r="DL139" s="319"/>
      <c r="DM139" s="319"/>
      <c r="DO139" s="324">
        <v>13</v>
      </c>
      <c r="DP139" s="319"/>
      <c r="DQ139" s="319"/>
      <c r="DR139" s="319"/>
      <c r="DS139" s="319"/>
      <c r="DT139" s="319"/>
      <c r="DU139" s="319"/>
      <c r="DV139" s="319"/>
      <c r="DW139" s="319"/>
      <c r="DX139" s="318">
        <f t="shared" si="2"/>
        <v>1</v>
      </c>
      <c r="DY139" s="318">
        <f t="shared" si="3"/>
        <v>1029500</v>
      </c>
    </row>
    <row r="140" spans="79:129" ht="14.1" customHeight="1">
      <c r="CA140" s="324">
        <v>14</v>
      </c>
      <c r="CB140" s="319"/>
      <c r="CC140" s="319"/>
      <c r="CD140" s="319"/>
      <c r="CE140" s="319"/>
      <c r="CF140" s="319"/>
      <c r="CG140" s="319"/>
      <c r="CH140" s="319"/>
      <c r="CI140" s="333"/>
      <c r="CJ140" s="319"/>
      <c r="CK140" s="319"/>
      <c r="CL140" s="319"/>
      <c r="CM140" s="319"/>
      <c r="CO140" s="324">
        <v>14</v>
      </c>
      <c r="CP140" s="319"/>
      <c r="CQ140" s="319"/>
      <c r="CR140" s="319"/>
      <c r="CS140" s="319"/>
      <c r="CT140" s="319"/>
      <c r="CU140" s="319"/>
      <c r="CV140" s="319"/>
      <c r="CW140" s="319"/>
      <c r="CX140" s="321">
        <f t="shared" si="0"/>
        <v>0</v>
      </c>
      <c r="CY140" s="321">
        <f t="shared" si="1"/>
        <v>0</v>
      </c>
      <c r="DA140" s="324">
        <v>14</v>
      </c>
      <c r="DB140" s="319"/>
      <c r="DC140" s="319"/>
      <c r="DD140" s="319"/>
      <c r="DE140" s="319"/>
      <c r="DF140" s="319"/>
      <c r="DG140" s="319"/>
      <c r="DH140" s="319">
        <v>1</v>
      </c>
      <c r="DI140" s="319">
        <v>1029500</v>
      </c>
      <c r="DJ140" s="319"/>
      <c r="DK140" s="319"/>
      <c r="DL140" s="319"/>
      <c r="DM140" s="319"/>
      <c r="DO140" s="324">
        <v>14</v>
      </c>
      <c r="DP140" s="319"/>
      <c r="DQ140" s="319"/>
      <c r="DR140" s="319"/>
      <c r="DS140" s="319"/>
      <c r="DT140" s="319">
        <v>1</v>
      </c>
      <c r="DU140" s="319">
        <v>1551400</v>
      </c>
      <c r="DV140" s="319"/>
      <c r="DW140" s="319"/>
      <c r="DX140" s="318">
        <f t="shared" si="2"/>
        <v>2</v>
      </c>
      <c r="DY140" s="318">
        <f t="shared" si="3"/>
        <v>2580900</v>
      </c>
    </row>
    <row r="141" spans="79:129" ht="14.1" customHeight="1">
      <c r="CA141" s="320">
        <v>15</v>
      </c>
      <c r="CB141" s="326"/>
      <c r="CC141" s="326"/>
      <c r="CD141" s="326"/>
      <c r="CE141" s="326"/>
      <c r="CF141" s="326"/>
      <c r="CG141" s="326"/>
      <c r="CH141" s="326"/>
      <c r="CI141" s="326"/>
      <c r="CJ141" s="326"/>
      <c r="CK141" s="326"/>
      <c r="CL141" s="326"/>
      <c r="CM141" s="326"/>
      <c r="CO141" s="320">
        <v>15</v>
      </c>
      <c r="CP141" s="326"/>
      <c r="CQ141" s="326"/>
      <c r="CR141" s="326"/>
      <c r="CS141" s="326"/>
      <c r="CT141" s="326"/>
      <c r="CU141" s="326"/>
      <c r="CV141" s="326"/>
      <c r="CW141" s="326"/>
      <c r="CX141" s="332">
        <f t="shared" si="0"/>
        <v>0</v>
      </c>
      <c r="CY141" s="332">
        <f t="shared" si="1"/>
        <v>0</v>
      </c>
      <c r="DA141" s="320">
        <v>15</v>
      </c>
      <c r="DB141" s="326"/>
      <c r="DC141" s="326"/>
      <c r="DD141" s="326"/>
      <c r="DE141" s="326"/>
      <c r="DF141" s="326">
        <v>2</v>
      </c>
      <c r="DG141" s="326">
        <v>1599000</v>
      </c>
      <c r="DH141" s="326">
        <v>2</v>
      </c>
      <c r="DI141" s="326">
        <v>1599000</v>
      </c>
      <c r="DJ141" s="326"/>
      <c r="DK141" s="326"/>
      <c r="DL141" s="326"/>
      <c r="DM141" s="326"/>
      <c r="DO141" s="320">
        <v>15</v>
      </c>
      <c r="DP141" s="326"/>
      <c r="DQ141" s="326"/>
      <c r="DR141" s="326"/>
      <c r="DS141" s="326"/>
      <c r="DT141" s="326"/>
      <c r="DU141" s="326"/>
      <c r="DV141" s="326"/>
      <c r="DW141" s="326"/>
      <c r="DX141" s="325">
        <f t="shared" si="2"/>
        <v>4</v>
      </c>
      <c r="DY141" s="325">
        <f t="shared" si="3"/>
        <v>3198000</v>
      </c>
    </row>
    <row r="142" spans="79:129" ht="14.1" customHeight="1">
      <c r="CA142" s="324">
        <v>16</v>
      </c>
      <c r="CB142" s="319"/>
      <c r="CC142" s="319"/>
      <c r="CD142" s="319"/>
      <c r="CE142" s="319"/>
      <c r="CF142" s="319"/>
      <c r="CG142" s="319"/>
      <c r="CH142" s="319"/>
      <c r="CI142" s="319"/>
      <c r="CJ142" s="319"/>
      <c r="CK142" s="319"/>
      <c r="CL142" s="319"/>
      <c r="CM142" s="319"/>
      <c r="CO142" s="324">
        <v>16</v>
      </c>
      <c r="CP142" s="319"/>
      <c r="CQ142" s="319"/>
      <c r="CR142" s="319"/>
      <c r="CS142" s="319"/>
      <c r="CT142" s="319"/>
      <c r="CU142" s="319"/>
      <c r="CV142" s="319"/>
      <c r="CW142" s="319"/>
      <c r="CX142" s="321">
        <f t="shared" si="0"/>
        <v>0</v>
      </c>
      <c r="CY142" s="321">
        <f t="shared" si="1"/>
        <v>0</v>
      </c>
      <c r="DA142" s="324">
        <v>16</v>
      </c>
      <c r="DB142" s="319">
        <v>1</v>
      </c>
      <c r="DC142" s="319">
        <v>799500</v>
      </c>
      <c r="DD142" s="319">
        <v>1</v>
      </c>
      <c r="DE142" s="319">
        <v>799500</v>
      </c>
      <c r="DF142" s="319">
        <v>3</v>
      </c>
      <c r="DG142" s="319">
        <v>2398500</v>
      </c>
      <c r="DH142" s="319">
        <v>2</v>
      </c>
      <c r="DI142" s="319">
        <v>1599000</v>
      </c>
      <c r="DJ142" s="319"/>
      <c r="DK142" s="319"/>
      <c r="DL142" s="319"/>
      <c r="DM142" s="319"/>
      <c r="DO142" s="324">
        <v>16</v>
      </c>
      <c r="DP142" s="319">
        <v>1</v>
      </c>
      <c r="DQ142" s="319">
        <v>1123300</v>
      </c>
      <c r="DR142" s="319"/>
      <c r="DS142" s="319"/>
      <c r="DT142" s="319"/>
      <c r="DU142" s="319"/>
      <c r="DV142" s="319"/>
      <c r="DW142" s="319"/>
      <c r="DX142" s="318">
        <f t="shared" si="2"/>
        <v>8</v>
      </c>
      <c r="DY142" s="318">
        <f t="shared" si="3"/>
        <v>6719800</v>
      </c>
    </row>
    <row r="143" spans="79:129" ht="14.1" customHeight="1">
      <c r="CA143" s="324">
        <v>17</v>
      </c>
      <c r="CB143" s="319"/>
      <c r="CC143" s="319"/>
      <c r="CD143" s="319"/>
      <c r="CE143" s="319"/>
      <c r="CF143" s="319"/>
      <c r="CG143" s="319"/>
      <c r="CH143" s="319"/>
      <c r="CI143" s="319"/>
      <c r="CJ143" s="319"/>
      <c r="CK143" s="319"/>
      <c r="CL143" s="319"/>
      <c r="CM143" s="319"/>
      <c r="CO143" s="324">
        <v>17</v>
      </c>
      <c r="CP143" s="319"/>
      <c r="CQ143" s="319"/>
      <c r="CR143" s="319"/>
      <c r="CS143" s="319"/>
      <c r="CT143" s="319"/>
      <c r="CU143" s="319"/>
      <c r="CV143" s="319"/>
      <c r="CW143" s="319"/>
      <c r="CX143" s="321">
        <f t="shared" si="0"/>
        <v>0</v>
      </c>
      <c r="CY143" s="321">
        <f t="shared" si="1"/>
        <v>0</v>
      </c>
      <c r="DA143" s="324">
        <v>17</v>
      </c>
      <c r="DB143" s="319"/>
      <c r="DC143" s="319"/>
      <c r="DD143" s="319"/>
      <c r="DE143" s="319"/>
      <c r="DF143" s="319">
        <v>4</v>
      </c>
      <c r="DG143" s="319">
        <v>3428000</v>
      </c>
      <c r="DH143" s="319">
        <v>1</v>
      </c>
      <c r="DI143" s="319">
        <v>799500</v>
      </c>
      <c r="DJ143" s="319"/>
      <c r="DK143" s="319"/>
      <c r="DL143" s="319"/>
      <c r="DM143" s="319"/>
      <c r="DO143" s="324">
        <v>17</v>
      </c>
      <c r="DP143" s="319"/>
      <c r="DQ143" s="319"/>
      <c r="DR143" s="319"/>
      <c r="DS143" s="319"/>
      <c r="DT143" s="319"/>
      <c r="DU143" s="319"/>
      <c r="DV143" s="319"/>
      <c r="DW143" s="319"/>
      <c r="DX143" s="318">
        <f t="shared" si="2"/>
        <v>5</v>
      </c>
      <c r="DY143" s="318">
        <f t="shared" si="3"/>
        <v>4227500</v>
      </c>
    </row>
    <row r="144" spans="79:129" ht="14.1" customHeight="1">
      <c r="CA144" s="324">
        <v>18</v>
      </c>
      <c r="CB144" s="319"/>
      <c r="CC144" s="319"/>
      <c r="CD144" s="319"/>
      <c r="CE144" s="319"/>
      <c r="CF144" s="319"/>
      <c r="CG144" s="319"/>
      <c r="CH144" s="319"/>
      <c r="CI144" s="319"/>
      <c r="CJ144" s="319"/>
      <c r="CK144" s="319"/>
      <c r="CL144" s="319"/>
      <c r="CM144" s="319"/>
      <c r="CO144" s="324">
        <v>18</v>
      </c>
      <c r="CP144" s="319"/>
      <c r="CQ144" s="319"/>
      <c r="CR144" s="319"/>
      <c r="CS144" s="319"/>
      <c r="CT144" s="319"/>
      <c r="CU144" s="319"/>
      <c r="CV144" s="319"/>
      <c r="CW144" s="319"/>
      <c r="CX144" s="321">
        <f t="shared" si="0"/>
        <v>0</v>
      </c>
      <c r="CY144" s="321">
        <f t="shared" si="1"/>
        <v>0</v>
      </c>
      <c r="DA144" s="324">
        <v>18</v>
      </c>
      <c r="DB144" s="319"/>
      <c r="DC144" s="319"/>
      <c r="DD144" s="319"/>
      <c r="DE144" s="319"/>
      <c r="DF144" s="319">
        <v>2</v>
      </c>
      <c r="DG144" s="319">
        <v>1599000</v>
      </c>
      <c r="DH144" s="319"/>
      <c r="DI144" s="319"/>
      <c r="DJ144" s="319">
        <v>1</v>
      </c>
      <c r="DK144" s="319">
        <v>1014000</v>
      </c>
      <c r="DL144" s="319"/>
      <c r="DM144" s="319"/>
      <c r="DO144" s="324">
        <v>18</v>
      </c>
      <c r="DP144" s="319"/>
      <c r="DQ144" s="319"/>
      <c r="DR144" s="319">
        <v>2</v>
      </c>
      <c r="DS144" s="319">
        <v>3042200</v>
      </c>
      <c r="DT144" s="319"/>
      <c r="DU144" s="319"/>
      <c r="DV144" s="319"/>
      <c r="DW144" s="319"/>
      <c r="DX144" s="318">
        <f t="shared" si="2"/>
        <v>5</v>
      </c>
      <c r="DY144" s="318">
        <f t="shared" si="3"/>
        <v>5655200</v>
      </c>
    </row>
    <row r="145" spans="79:129" ht="14.1" customHeight="1">
      <c r="CA145" s="317">
        <v>19</v>
      </c>
      <c r="CB145" s="322"/>
      <c r="CC145" s="322"/>
      <c r="CD145" s="322"/>
      <c r="CE145" s="322"/>
      <c r="CF145" s="322"/>
      <c r="CG145" s="322"/>
      <c r="CH145" s="322"/>
      <c r="CI145" s="322"/>
      <c r="CJ145" s="322"/>
      <c r="CK145" s="322"/>
      <c r="CL145" s="322"/>
      <c r="CM145" s="322"/>
      <c r="CO145" s="317">
        <v>19</v>
      </c>
      <c r="CP145" s="322"/>
      <c r="CQ145" s="322"/>
      <c r="CR145" s="322"/>
      <c r="CS145" s="322"/>
      <c r="CT145" s="322"/>
      <c r="CU145" s="322"/>
      <c r="CV145" s="322"/>
      <c r="CW145" s="322"/>
      <c r="CX145" s="323">
        <f t="shared" si="0"/>
        <v>0</v>
      </c>
      <c r="CY145" s="323">
        <f t="shared" si="1"/>
        <v>0</v>
      </c>
      <c r="DA145" s="317">
        <v>19</v>
      </c>
      <c r="DB145" s="322"/>
      <c r="DC145" s="322"/>
      <c r="DD145" s="322"/>
      <c r="DE145" s="322"/>
      <c r="DF145" s="322"/>
      <c r="DG145" s="322"/>
      <c r="DH145" s="322">
        <v>1</v>
      </c>
      <c r="DI145" s="322">
        <v>799500</v>
      </c>
      <c r="DJ145" s="322">
        <v>1</v>
      </c>
      <c r="DK145" s="322">
        <v>799500</v>
      </c>
      <c r="DL145" s="322"/>
      <c r="DM145" s="322"/>
      <c r="DO145" s="317">
        <v>19</v>
      </c>
      <c r="DP145" s="322">
        <v>1</v>
      </c>
      <c r="DQ145" s="322">
        <v>1230800</v>
      </c>
      <c r="DR145" s="322"/>
      <c r="DS145" s="322"/>
      <c r="DT145" s="322">
        <v>1</v>
      </c>
      <c r="DU145" s="322">
        <v>1466800</v>
      </c>
      <c r="DV145" s="322"/>
      <c r="DW145" s="322"/>
      <c r="DX145" s="316">
        <f t="shared" si="2"/>
        <v>4</v>
      </c>
      <c r="DY145" s="316">
        <f t="shared" si="3"/>
        <v>4296600</v>
      </c>
    </row>
    <row r="146" spans="79:129" ht="14.1" customHeight="1">
      <c r="CA146" s="324">
        <v>20</v>
      </c>
      <c r="CB146" s="319"/>
      <c r="CC146" s="319"/>
      <c r="CD146" s="319"/>
      <c r="CE146" s="319"/>
      <c r="CF146" s="319"/>
      <c r="CG146" s="319"/>
      <c r="CH146" s="319"/>
      <c r="CI146" s="319"/>
      <c r="CJ146" s="319"/>
      <c r="CK146" s="319"/>
      <c r="CL146" s="319"/>
      <c r="CM146" s="319"/>
      <c r="CO146" s="324">
        <v>20</v>
      </c>
      <c r="CP146" s="319"/>
      <c r="CQ146" s="319"/>
      <c r="CR146" s="319"/>
      <c r="CS146" s="319"/>
      <c r="CT146" s="319"/>
      <c r="CU146" s="319"/>
      <c r="CV146" s="319"/>
      <c r="CW146" s="319"/>
      <c r="CX146" s="321">
        <f t="shared" si="0"/>
        <v>0</v>
      </c>
      <c r="CY146" s="321">
        <f t="shared" si="1"/>
        <v>0</v>
      </c>
      <c r="DA146" s="324">
        <v>20</v>
      </c>
      <c r="DB146" s="319"/>
      <c r="DC146" s="319"/>
      <c r="DD146" s="319"/>
      <c r="DE146" s="319"/>
      <c r="DF146" s="319"/>
      <c r="DG146" s="319"/>
      <c r="DH146" s="319"/>
      <c r="DI146" s="319"/>
      <c r="DJ146" s="319"/>
      <c r="DK146" s="319"/>
      <c r="DL146" s="319"/>
      <c r="DM146" s="319"/>
      <c r="DO146" s="324">
        <v>20</v>
      </c>
      <c r="DP146" s="319"/>
      <c r="DQ146" s="319"/>
      <c r="DR146" s="319"/>
      <c r="DS146" s="319"/>
      <c r="DT146" s="319"/>
      <c r="DU146" s="319"/>
      <c r="DV146" s="319"/>
      <c r="DW146" s="319"/>
      <c r="DX146" s="321">
        <f t="shared" si="2"/>
        <v>0</v>
      </c>
      <c r="DY146" s="321">
        <f t="shared" si="3"/>
        <v>0</v>
      </c>
    </row>
    <row r="147" spans="79:129" ht="14.1" customHeight="1">
      <c r="CA147" s="324">
        <v>21</v>
      </c>
      <c r="CB147" s="319"/>
      <c r="CC147" s="319"/>
      <c r="CD147" s="319"/>
      <c r="CE147" s="319"/>
      <c r="CF147" s="319"/>
      <c r="CG147" s="319"/>
      <c r="CH147" s="319"/>
      <c r="CI147" s="319"/>
      <c r="CJ147" s="319"/>
      <c r="CK147" s="319"/>
      <c r="CL147" s="319"/>
      <c r="CM147" s="319"/>
      <c r="CO147" s="324">
        <v>21</v>
      </c>
      <c r="CP147" s="319"/>
      <c r="CQ147" s="319"/>
      <c r="CR147" s="319"/>
      <c r="CS147" s="319"/>
      <c r="CT147" s="319"/>
      <c r="CU147" s="319"/>
      <c r="CV147" s="319"/>
      <c r="CW147" s="319"/>
      <c r="CX147" s="321">
        <f t="shared" si="0"/>
        <v>0</v>
      </c>
      <c r="CY147" s="321">
        <f t="shared" si="1"/>
        <v>0</v>
      </c>
      <c r="DA147" s="324">
        <v>21</v>
      </c>
      <c r="DB147" s="319"/>
      <c r="DC147" s="319"/>
      <c r="DD147" s="319"/>
      <c r="DE147" s="319"/>
      <c r="DF147" s="319"/>
      <c r="DG147" s="319"/>
      <c r="DH147" s="319"/>
      <c r="DI147" s="319"/>
      <c r="DJ147" s="319"/>
      <c r="DK147" s="319"/>
      <c r="DL147" s="319"/>
      <c r="DM147" s="319"/>
      <c r="DO147" s="324">
        <v>21</v>
      </c>
      <c r="DP147" s="319"/>
      <c r="DQ147" s="319"/>
      <c r="DR147" s="319"/>
      <c r="DS147" s="319"/>
      <c r="DT147" s="319"/>
      <c r="DU147" s="319"/>
      <c r="DV147" s="319"/>
      <c r="DW147" s="319"/>
      <c r="DX147" s="321">
        <f t="shared" si="2"/>
        <v>0</v>
      </c>
      <c r="DY147" s="321">
        <f t="shared" si="3"/>
        <v>0</v>
      </c>
    </row>
    <row r="148" spans="79:129" ht="14.1" customHeight="1">
      <c r="CA148" s="324">
        <v>22</v>
      </c>
      <c r="CB148" s="319"/>
      <c r="CC148" s="319"/>
      <c r="CD148" s="319"/>
      <c r="CE148" s="319"/>
      <c r="CF148" s="319"/>
      <c r="CG148" s="319"/>
      <c r="CH148" s="319"/>
      <c r="CI148" s="319"/>
      <c r="CJ148" s="319"/>
      <c r="CK148" s="319"/>
      <c r="CL148" s="319"/>
      <c r="CM148" s="319"/>
      <c r="CO148" s="324">
        <v>22</v>
      </c>
      <c r="CP148" s="319"/>
      <c r="CQ148" s="319"/>
      <c r="CR148" s="319"/>
      <c r="CS148" s="319"/>
      <c r="CT148" s="319"/>
      <c r="CU148" s="319"/>
      <c r="CV148" s="319"/>
      <c r="CW148" s="319"/>
      <c r="CX148" s="321">
        <f t="shared" si="0"/>
        <v>0</v>
      </c>
      <c r="CY148" s="321">
        <f t="shared" si="1"/>
        <v>0</v>
      </c>
      <c r="DA148" s="324">
        <v>22</v>
      </c>
      <c r="DB148" s="319"/>
      <c r="DC148" s="319"/>
      <c r="DD148" s="319"/>
      <c r="DE148" s="319"/>
      <c r="DF148" s="319"/>
      <c r="DG148" s="319"/>
      <c r="DH148" s="319"/>
      <c r="DI148" s="319"/>
      <c r="DJ148" s="319"/>
      <c r="DK148" s="319"/>
      <c r="DL148" s="319"/>
      <c r="DM148" s="319"/>
      <c r="DO148" s="324">
        <v>22</v>
      </c>
      <c r="DP148" s="319"/>
      <c r="DQ148" s="319"/>
      <c r="DR148" s="319"/>
      <c r="DS148" s="319"/>
      <c r="DT148" s="319"/>
      <c r="DU148" s="319"/>
      <c r="DV148" s="319"/>
      <c r="DW148" s="319"/>
      <c r="DX148" s="318">
        <f t="shared" si="2"/>
        <v>0</v>
      </c>
      <c r="DY148" s="318">
        <f t="shared" si="3"/>
        <v>0</v>
      </c>
    </row>
    <row r="149" spans="79:129" ht="14.1" customHeight="1">
      <c r="CA149" s="324">
        <v>23</v>
      </c>
      <c r="CB149" s="319"/>
      <c r="CC149" s="319"/>
      <c r="CD149" s="319"/>
      <c r="CE149" s="319"/>
      <c r="CF149" s="319"/>
      <c r="CG149" s="319"/>
      <c r="CH149" s="319"/>
      <c r="CI149" s="319"/>
      <c r="CJ149" s="319"/>
      <c r="CK149" s="319"/>
      <c r="CL149" s="319"/>
      <c r="CM149" s="319"/>
      <c r="CO149" s="324">
        <v>23</v>
      </c>
      <c r="CP149" s="319"/>
      <c r="CQ149" s="319"/>
      <c r="CR149" s="319"/>
      <c r="CS149" s="319"/>
      <c r="CT149" s="319"/>
      <c r="CU149" s="319"/>
      <c r="CV149" s="319"/>
      <c r="CW149" s="319"/>
      <c r="CX149" s="321">
        <f t="shared" si="0"/>
        <v>0</v>
      </c>
      <c r="CY149" s="321">
        <f t="shared" si="1"/>
        <v>0</v>
      </c>
      <c r="DA149" s="324">
        <v>23</v>
      </c>
      <c r="DB149" s="319"/>
      <c r="DC149" s="319"/>
      <c r="DD149" s="319"/>
      <c r="DE149" s="319"/>
      <c r="DF149" s="319"/>
      <c r="DG149" s="319"/>
      <c r="DH149" s="319">
        <v>1</v>
      </c>
      <c r="DI149" s="319">
        <v>802300</v>
      </c>
      <c r="DJ149" s="319"/>
      <c r="DK149" s="319"/>
      <c r="DL149" s="319"/>
      <c r="DM149" s="319"/>
      <c r="DO149" s="324">
        <v>23</v>
      </c>
      <c r="DP149" s="319"/>
      <c r="DQ149" s="319"/>
      <c r="DR149" s="319"/>
      <c r="DS149" s="319"/>
      <c r="DT149" s="319"/>
      <c r="DU149" s="319"/>
      <c r="DV149" s="319"/>
      <c r="DW149" s="319"/>
      <c r="DX149" s="318">
        <f t="shared" si="2"/>
        <v>1</v>
      </c>
      <c r="DY149" s="318">
        <f t="shared" si="3"/>
        <v>802300</v>
      </c>
    </row>
    <row r="150" spans="79:129" ht="14.1" customHeight="1">
      <c r="CA150" s="324">
        <v>24</v>
      </c>
      <c r="CB150" s="319"/>
      <c r="CC150" s="319"/>
      <c r="CD150" s="319"/>
      <c r="CE150" s="319"/>
      <c r="CF150" s="319"/>
      <c r="CG150" s="319"/>
      <c r="CH150" s="319"/>
      <c r="CI150" s="319"/>
      <c r="CJ150" s="319"/>
      <c r="CK150" s="319"/>
      <c r="CL150" s="319"/>
      <c r="CM150" s="319"/>
      <c r="CO150" s="324">
        <v>24</v>
      </c>
      <c r="CP150" s="319"/>
      <c r="CQ150" s="319"/>
      <c r="CR150" s="319"/>
      <c r="CS150" s="319"/>
      <c r="CT150" s="319"/>
      <c r="CU150" s="319"/>
      <c r="CV150" s="319"/>
      <c r="CW150" s="319"/>
      <c r="CX150" s="321">
        <f t="shared" si="0"/>
        <v>0</v>
      </c>
      <c r="CY150" s="321">
        <f t="shared" si="1"/>
        <v>0</v>
      </c>
      <c r="DA150" s="324">
        <v>24</v>
      </c>
      <c r="DB150" s="319"/>
      <c r="DC150" s="319"/>
      <c r="DD150" s="319">
        <v>1</v>
      </c>
      <c r="DE150" s="319">
        <v>799500</v>
      </c>
      <c r="DF150" s="319">
        <v>1</v>
      </c>
      <c r="DG150" s="319">
        <v>799500</v>
      </c>
      <c r="DH150" s="319"/>
      <c r="DI150" s="319"/>
      <c r="DJ150" s="319"/>
      <c r="DK150" s="319"/>
      <c r="DL150" s="319"/>
      <c r="DM150" s="319"/>
      <c r="DO150" s="324">
        <v>24</v>
      </c>
      <c r="DP150" s="319"/>
      <c r="DQ150" s="319"/>
      <c r="DR150" s="319"/>
      <c r="DS150" s="319"/>
      <c r="DT150" s="319"/>
      <c r="DU150" s="319"/>
      <c r="DV150" s="319"/>
      <c r="DW150" s="319"/>
      <c r="DX150" s="318">
        <f t="shared" si="2"/>
        <v>2</v>
      </c>
      <c r="DY150" s="318">
        <f t="shared" si="3"/>
        <v>1599000</v>
      </c>
    </row>
    <row r="151" spans="79:129" ht="14.1" customHeight="1">
      <c r="CA151" s="320">
        <v>25</v>
      </c>
      <c r="CB151" s="326"/>
      <c r="CC151" s="326"/>
      <c r="CD151" s="326"/>
      <c r="CE151" s="326"/>
      <c r="CF151" s="326"/>
      <c r="CG151" s="326"/>
      <c r="CH151" s="326"/>
      <c r="CI151" s="326"/>
      <c r="CJ151" s="326"/>
      <c r="CK151" s="326"/>
      <c r="CL151" s="326"/>
      <c r="CM151" s="326"/>
      <c r="CO151" s="320">
        <v>25</v>
      </c>
      <c r="CP151" s="326"/>
      <c r="CQ151" s="326"/>
      <c r="CR151" s="326"/>
      <c r="CS151" s="326"/>
      <c r="CT151" s="326"/>
      <c r="CU151" s="326"/>
      <c r="CV151" s="326"/>
      <c r="CW151" s="326"/>
      <c r="CX151" s="332">
        <f t="shared" si="0"/>
        <v>0</v>
      </c>
      <c r="CY151" s="332">
        <f t="shared" si="1"/>
        <v>0</v>
      </c>
      <c r="DA151" s="320">
        <v>25</v>
      </c>
      <c r="DB151" s="326"/>
      <c r="DC151" s="326"/>
      <c r="DD151" s="326"/>
      <c r="DE151" s="326"/>
      <c r="DF151" s="326"/>
      <c r="DG151" s="326"/>
      <c r="DH151" s="326">
        <v>1</v>
      </c>
      <c r="DI151" s="326">
        <v>399750</v>
      </c>
      <c r="DJ151" s="326"/>
      <c r="DK151" s="326"/>
      <c r="DL151" s="326"/>
      <c r="DM151" s="326"/>
      <c r="DO151" s="320">
        <v>25</v>
      </c>
      <c r="DP151" s="326"/>
      <c r="DQ151" s="326"/>
      <c r="DR151" s="326"/>
      <c r="DS151" s="326"/>
      <c r="DT151" s="326"/>
      <c r="DU151" s="326"/>
      <c r="DV151" s="326"/>
      <c r="DW151" s="326"/>
      <c r="DX151" s="325">
        <f t="shared" si="2"/>
        <v>1</v>
      </c>
      <c r="DY151" s="325">
        <f t="shared" si="3"/>
        <v>399750</v>
      </c>
    </row>
    <row r="152" spans="79:129" ht="14.1" customHeight="1">
      <c r="CA152" s="324">
        <v>26</v>
      </c>
      <c r="CB152" s="319"/>
      <c r="CC152" s="319"/>
      <c r="CD152" s="319"/>
      <c r="CE152" s="319"/>
      <c r="CF152" s="319"/>
      <c r="CG152" s="319"/>
      <c r="CH152" s="319"/>
      <c r="CI152" s="319"/>
      <c r="CJ152" s="319"/>
      <c r="CK152" s="319"/>
      <c r="CL152" s="319"/>
      <c r="CM152" s="319"/>
      <c r="CO152" s="324">
        <v>26</v>
      </c>
      <c r="CP152" s="319"/>
      <c r="CQ152" s="319"/>
      <c r="CR152" s="319"/>
      <c r="CS152" s="319"/>
      <c r="CT152" s="319"/>
      <c r="CU152" s="319"/>
      <c r="CV152" s="319"/>
      <c r="CW152" s="319"/>
      <c r="CX152" s="321">
        <f t="shared" si="0"/>
        <v>0</v>
      </c>
      <c r="CY152" s="321">
        <f t="shared" si="1"/>
        <v>0</v>
      </c>
      <c r="DA152" s="324">
        <v>26</v>
      </c>
      <c r="DB152" s="319"/>
      <c r="DC152" s="319"/>
      <c r="DD152" s="319"/>
      <c r="DE152" s="319"/>
      <c r="DF152" s="319"/>
      <c r="DG152" s="319"/>
      <c r="DH152" s="319"/>
      <c r="DI152" s="319"/>
      <c r="DJ152" s="319"/>
      <c r="DK152" s="319"/>
      <c r="DL152" s="319"/>
      <c r="DM152" s="319"/>
      <c r="DO152" s="324">
        <v>26</v>
      </c>
      <c r="DP152" s="319"/>
      <c r="DQ152" s="319"/>
      <c r="DR152" s="319">
        <v>1</v>
      </c>
      <c r="DS152" s="319">
        <v>1517600</v>
      </c>
      <c r="DT152" s="319"/>
      <c r="DU152" s="319"/>
      <c r="DV152" s="319"/>
      <c r="DW152" s="319"/>
      <c r="DX152" s="318">
        <f t="shared" si="2"/>
        <v>1</v>
      </c>
      <c r="DY152" s="318">
        <f t="shared" si="3"/>
        <v>1517600</v>
      </c>
    </row>
    <row r="153" spans="79:129" ht="14.1" customHeight="1">
      <c r="CA153" s="324">
        <v>27</v>
      </c>
      <c r="CB153" s="319"/>
      <c r="CC153" s="319"/>
      <c r="CD153" s="319"/>
      <c r="CE153" s="319"/>
      <c r="CF153" s="319"/>
      <c r="CG153" s="319"/>
      <c r="CH153" s="319"/>
      <c r="CI153" s="319"/>
      <c r="CJ153" s="319"/>
      <c r="CK153" s="319"/>
      <c r="CL153" s="319"/>
      <c r="CM153" s="319"/>
      <c r="CO153" s="324">
        <v>27</v>
      </c>
      <c r="CP153" s="319"/>
      <c r="CQ153" s="319"/>
      <c r="CR153" s="319"/>
      <c r="CS153" s="319"/>
      <c r="CT153" s="319"/>
      <c r="CU153" s="319"/>
      <c r="CV153" s="319"/>
      <c r="CW153" s="319"/>
      <c r="CX153" s="321">
        <f t="shared" si="0"/>
        <v>0</v>
      </c>
      <c r="CY153" s="321">
        <f t="shared" si="1"/>
        <v>0</v>
      </c>
      <c r="DA153" s="324">
        <v>27</v>
      </c>
      <c r="DB153" s="319"/>
      <c r="DC153" s="319"/>
      <c r="DD153" s="319">
        <v>1</v>
      </c>
      <c r="DE153" s="319">
        <v>799500</v>
      </c>
      <c r="DF153" s="319"/>
      <c r="DG153" s="319"/>
      <c r="DH153" s="319">
        <v>1</v>
      </c>
      <c r="DI153" s="319">
        <v>799500</v>
      </c>
      <c r="DJ153" s="319"/>
      <c r="DK153" s="319"/>
      <c r="DL153" s="319">
        <v>1</v>
      </c>
      <c r="DM153" s="319">
        <v>976400</v>
      </c>
      <c r="DO153" s="324">
        <v>27</v>
      </c>
      <c r="DP153" s="319"/>
      <c r="DQ153" s="319"/>
      <c r="DR153" s="319"/>
      <c r="DS153" s="319"/>
      <c r="DT153" s="319"/>
      <c r="DU153" s="319"/>
      <c r="DV153" s="319"/>
      <c r="DW153" s="319"/>
      <c r="DX153" s="318">
        <f t="shared" si="2"/>
        <v>3</v>
      </c>
      <c r="DY153" s="318">
        <f t="shared" si="3"/>
        <v>2575400</v>
      </c>
    </row>
    <row r="154" spans="79:129" ht="14.1" customHeight="1">
      <c r="CA154" s="324">
        <v>28</v>
      </c>
      <c r="CB154" s="319"/>
      <c r="CC154" s="319"/>
      <c r="CD154" s="319"/>
      <c r="CE154" s="319"/>
      <c r="CF154" s="319"/>
      <c r="CG154" s="319"/>
      <c r="CH154" s="319"/>
      <c r="CI154" s="319"/>
      <c r="CJ154" s="319"/>
      <c r="CK154" s="319"/>
      <c r="CL154" s="319"/>
      <c r="CM154" s="319"/>
      <c r="CO154" s="324">
        <v>28</v>
      </c>
      <c r="CP154" s="319"/>
      <c r="CQ154" s="319"/>
      <c r="CR154" s="319"/>
      <c r="CS154" s="319"/>
      <c r="CT154" s="319"/>
      <c r="CU154" s="319"/>
      <c r="CV154" s="319"/>
      <c r="CW154" s="319"/>
      <c r="CX154" s="321">
        <f t="shared" si="0"/>
        <v>0</v>
      </c>
      <c r="CY154" s="321">
        <f t="shared" si="1"/>
        <v>0</v>
      </c>
      <c r="DA154" s="324">
        <v>28</v>
      </c>
      <c r="DB154" s="319"/>
      <c r="DC154" s="319"/>
      <c r="DD154" s="319"/>
      <c r="DE154" s="319"/>
      <c r="DF154" s="319"/>
      <c r="DG154" s="319"/>
      <c r="DH154" s="319">
        <v>1</v>
      </c>
      <c r="DI154" s="319">
        <v>399750</v>
      </c>
      <c r="DJ154" s="319"/>
      <c r="DK154" s="319"/>
      <c r="DL154" s="319">
        <v>1</v>
      </c>
      <c r="DM154" s="319">
        <v>1103700</v>
      </c>
      <c r="DO154" s="324">
        <v>28</v>
      </c>
      <c r="DP154" s="319"/>
      <c r="DQ154" s="319"/>
      <c r="DR154" s="319"/>
      <c r="DS154" s="319"/>
      <c r="DT154" s="319"/>
      <c r="DU154" s="319"/>
      <c r="DV154" s="319"/>
      <c r="DW154" s="319"/>
      <c r="DX154" s="318">
        <f t="shared" si="2"/>
        <v>2</v>
      </c>
      <c r="DY154" s="318">
        <f t="shared" si="3"/>
        <v>1503450</v>
      </c>
    </row>
    <row r="155" spans="79:129" ht="14.1" customHeight="1">
      <c r="CA155" s="317">
        <v>29</v>
      </c>
      <c r="CB155" s="322"/>
      <c r="CC155" s="322"/>
      <c r="CD155" s="322"/>
      <c r="CE155" s="322"/>
      <c r="CF155" s="322"/>
      <c r="CG155" s="322"/>
      <c r="CH155" s="322"/>
      <c r="CI155" s="322"/>
      <c r="CJ155" s="322"/>
      <c r="CK155" s="322"/>
      <c r="CL155" s="322"/>
      <c r="CM155" s="322"/>
      <c r="CO155" s="317">
        <v>29</v>
      </c>
      <c r="CP155" s="322"/>
      <c r="CQ155" s="322"/>
      <c r="CR155" s="322"/>
      <c r="CS155" s="322"/>
      <c r="CT155" s="322"/>
      <c r="CU155" s="322"/>
      <c r="CV155" s="322"/>
      <c r="CW155" s="322"/>
      <c r="CX155" s="323">
        <f t="shared" si="0"/>
        <v>0</v>
      </c>
      <c r="CY155" s="323">
        <f t="shared" si="1"/>
        <v>0</v>
      </c>
      <c r="DA155" s="317">
        <v>29</v>
      </c>
      <c r="DB155" s="322"/>
      <c r="DC155" s="322"/>
      <c r="DD155" s="322"/>
      <c r="DE155" s="322"/>
      <c r="DF155" s="322"/>
      <c r="DG155" s="322"/>
      <c r="DH155" s="322"/>
      <c r="DI155" s="322"/>
      <c r="DJ155" s="322"/>
      <c r="DK155" s="322"/>
      <c r="DL155" s="322">
        <v>1</v>
      </c>
      <c r="DM155" s="322">
        <v>939200</v>
      </c>
      <c r="DO155" s="317">
        <v>29</v>
      </c>
      <c r="DP155" s="322"/>
      <c r="DQ155" s="322"/>
      <c r="DR155" s="322">
        <v>1</v>
      </c>
      <c r="DS155" s="322">
        <v>1421400</v>
      </c>
      <c r="DT155" s="322"/>
      <c r="DU155" s="322"/>
      <c r="DV155" s="322"/>
      <c r="DW155" s="322"/>
      <c r="DX155" s="316">
        <f t="shared" si="2"/>
        <v>2</v>
      </c>
      <c r="DY155" s="316">
        <f t="shared" si="3"/>
        <v>2360600</v>
      </c>
    </row>
    <row r="156" spans="79:129" ht="14.1" customHeight="1">
      <c r="CA156" s="324">
        <v>30</v>
      </c>
      <c r="CB156" s="319"/>
      <c r="CC156" s="319"/>
      <c r="CD156" s="319"/>
      <c r="CE156" s="319"/>
      <c r="CF156" s="319"/>
      <c r="CG156" s="319"/>
      <c r="CH156" s="319"/>
      <c r="CI156" s="319"/>
      <c r="CJ156" s="319"/>
      <c r="CK156" s="319"/>
      <c r="CL156" s="319"/>
      <c r="CM156" s="319"/>
      <c r="CO156" s="324">
        <v>30</v>
      </c>
      <c r="CP156" s="319"/>
      <c r="CQ156" s="319"/>
      <c r="CR156" s="319"/>
      <c r="CS156" s="319"/>
      <c r="CT156" s="319"/>
      <c r="CU156" s="319"/>
      <c r="CV156" s="319"/>
      <c r="CW156" s="319"/>
      <c r="CX156" s="321">
        <f t="shared" si="0"/>
        <v>0</v>
      </c>
      <c r="CY156" s="321">
        <f t="shared" si="1"/>
        <v>0</v>
      </c>
      <c r="DA156" s="324">
        <v>30</v>
      </c>
      <c r="DB156" s="319"/>
      <c r="DC156" s="319"/>
      <c r="DD156" s="319"/>
      <c r="DE156" s="319"/>
      <c r="DF156" s="319"/>
      <c r="DG156" s="319"/>
      <c r="DH156" s="319"/>
      <c r="DI156" s="319"/>
      <c r="DJ156" s="319"/>
      <c r="DK156" s="319"/>
      <c r="DL156" s="319">
        <v>1</v>
      </c>
      <c r="DM156" s="319">
        <v>1096200</v>
      </c>
      <c r="DO156" s="324">
        <v>30</v>
      </c>
      <c r="DP156" s="319"/>
      <c r="DQ156" s="319"/>
      <c r="DR156" s="319"/>
      <c r="DS156" s="319"/>
      <c r="DT156" s="319"/>
      <c r="DU156" s="319"/>
      <c r="DV156" s="319"/>
      <c r="DW156" s="319"/>
      <c r="DX156" s="321">
        <f t="shared" si="2"/>
        <v>1</v>
      </c>
      <c r="DY156" s="321">
        <f t="shared" si="3"/>
        <v>1096200</v>
      </c>
    </row>
    <row r="157" spans="79:129" ht="14.1" customHeight="1">
      <c r="CA157" s="324">
        <v>31</v>
      </c>
      <c r="CB157" s="319"/>
      <c r="CC157" s="319"/>
      <c r="CD157" s="319"/>
      <c r="CE157" s="319"/>
      <c r="CF157" s="319"/>
      <c r="CG157" s="319"/>
      <c r="CH157" s="319"/>
      <c r="CI157" s="319"/>
      <c r="CJ157" s="319"/>
      <c r="CK157" s="319"/>
      <c r="CL157" s="319"/>
      <c r="CM157" s="319"/>
      <c r="CO157" s="324">
        <v>31</v>
      </c>
      <c r="CP157" s="319"/>
      <c r="CQ157" s="319"/>
      <c r="CR157" s="319"/>
      <c r="CS157" s="319"/>
      <c r="CT157" s="319"/>
      <c r="CU157" s="319"/>
      <c r="CV157" s="319"/>
      <c r="CW157" s="319"/>
      <c r="CX157" s="321">
        <f t="shared" si="0"/>
        <v>0</v>
      </c>
      <c r="CY157" s="321">
        <f t="shared" si="1"/>
        <v>0</v>
      </c>
      <c r="DA157" s="324">
        <v>31</v>
      </c>
      <c r="DB157" s="319"/>
      <c r="DC157" s="319"/>
      <c r="DD157" s="319"/>
      <c r="DE157" s="319"/>
      <c r="DF157" s="319"/>
      <c r="DG157" s="319"/>
      <c r="DH157" s="319"/>
      <c r="DI157" s="319"/>
      <c r="DJ157" s="319"/>
      <c r="DK157" s="319"/>
      <c r="DL157" s="319"/>
      <c r="DM157" s="319"/>
      <c r="DO157" s="324">
        <v>31</v>
      </c>
      <c r="DP157" s="319"/>
      <c r="DQ157" s="319"/>
      <c r="DR157" s="319"/>
      <c r="DS157" s="319"/>
      <c r="DT157" s="319"/>
      <c r="DU157" s="319"/>
      <c r="DV157" s="319"/>
      <c r="DW157" s="319"/>
      <c r="DX157" s="318">
        <f t="shared" si="2"/>
        <v>0</v>
      </c>
      <c r="DY157" s="318">
        <f t="shared" si="3"/>
        <v>0</v>
      </c>
    </row>
    <row r="158" spans="79:129" ht="14.1" customHeight="1">
      <c r="CA158" s="324">
        <v>32</v>
      </c>
      <c r="CB158" s="319"/>
      <c r="CC158" s="319"/>
      <c r="CD158" s="319"/>
      <c r="CE158" s="319"/>
      <c r="CF158" s="319"/>
      <c r="CG158" s="319"/>
      <c r="CH158" s="319"/>
      <c r="CI158" s="319"/>
      <c r="CJ158" s="319"/>
      <c r="CK158" s="319"/>
      <c r="CL158" s="319"/>
      <c r="CM158" s="319"/>
      <c r="CO158" s="324">
        <v>32</v>
      </c>
      <c r="CP158" s="319"/>
      <c r="CQ158" s="319"/>
      <c r="CR158" s="319"/>
      <c r="CS158" s="319"/>
      <c r="CT158" s="319"/>
      <c r="CU158" s="319"/>
      <c r="CV158" s="319"/>
      <c r="CW158" s="319"/>
      <c r="CX158" s="321">
        <f t="shared" ref="CX158:CX175" si="4">CB158+CD158+CF158+CH158+CJ158+CL158+CP158+CR158+CT158+CV158</f>
        <v>0</v>
      </c>
      <c r="CY158" s="321">
        <f t="shared" ref="CY158:CY175" si="5">CC158+CE158+CG158+CI158+CK158+CM158+CQ158+CS158+CU158+CW158</f>
        <v>0</v>
      </c>
      <c r="DA158" s="324">
        <v>32</v>
      </c>
      <c r="DB158" s="319"/>
      <c r="DC158" s="319"/>
      <c r="DD158" s="319"/>
      <c r="DE158" s="319"/>
      <c r="DF158" s="319"/>
      <c r="DG158" s="319"/>
      <c r="DH158" s="319"/>
      <c r="DI158" s="319"/>
      <c r="DJ158" s="319"/>
      <c r="DK158" s="319"/>
      <c r="DL158" s="319">
        <v>3</v>
      </c>
      <c r="DM158" s="319">
        <v>2833400</v>
      </c>
      <c r="DO158" s="324">
        <v>32</v>
      </c>
      <c r="DP158" s="319"/>
      <c r="DQ158" s="319"/>
      <c r="DR158" s="319"/>
      <c r="DS158" s="319"/>
      <c r="DT158" s="319"/>
      <c r="DU158" s="319"/>
      <c r="DV158" s="319"/>
      <c r="DW158" s="319"/>
      <c r="DX158" s="318">
        <f t="shared" ref="DX158:DX175" si="6">DB158+DD158+DF158+DH158+DJ158+DL158+DP158+DR158+DT158+DV158</f>
        <v>3</v>
      </c>
      <c r="DY158" s="318">
        <f t="shared" ref="DY158:DY175" si="7">DC158+DE158+DG158+DI158+DK158+DM158+DQ158+DS158+DU158+DW158</f>
        <v>2833400</v>
      </c>
    </row>
    <row r="159" spans="79:129" ht="14.1" customHeight="1">
      <c r="CA159" s="324">
        <v>33</v>
      </c>
      <c r="CB159" s="319"/>
      <c r="CC159" s="319"/>
      <c r="CD159" s="319"/>
      <c r="CE159" s="319"/>
      <c r="CF159" s="319"/>
      <c r="CG159" s="319"/>
      <c r="CH159" s="319"/>
      <c r="CI159" s="319"/>
      <c r="CJ159" s="319"/>
      <c r="CK159" s="319"/>
      <c r="CL159" s="319"/>
      <c r="CM159" s="319"/>
      <c r="CO159" s="324">
        <v>33</v>
      </c>
      <c r="CP159" s="319"/>
      <c r="CQ159" s="319"/>
      <c r="CR159" s="319"/>
      <c r="CS159" s="319"/>
      <c r="CT159" s="319"/>
      <c r="CU159" s="319"/>
      <c r="CV159" s="319"/>
      <c r="CW159" s="319"/>
      <c r="CX159" s="318">
        <f t="shared" si="4"/>
        <v>0</v>
      </c>
      <c r="CY159" s="318">
        <f t="shared" si="5"/>
        <v>0</v>
      </c>
      <c r="DA159" s="324">
        <v>33</v>
      </c>
      <c r="DB159" s="319"/>
      <c r="DC159" s="319"/>
      <c r="DD159" s="319"/>
      <c r="DE159" s="319"/>
      <c r="DF159" s="319"/>
      <c r="DG159" s="319"/>
      <c r="DH159" s="319">
        <v>2</v>
      </c>
      <c r="DI159" s="319">
        <v>1599000</v>
      </c>
      <c r="DJ159" s="319"/>
      <c r="DK159" s="319"/>
      <c r="DL159" s="319"/>
      <c r="DM159" s="319"/>
      <c r="DO159" s="324">
        <v>33</v>
      </c>
      <c r="DP159" s="319"/>
      <c r="DQ159" s="319"/>
      <c r="DR159" s="319"/>
      <c r="DS159" s="319"/>
      <c r="DT159" s="319"/>
      <c r="DU159" s="319"/>
      <c r="DV159" s="319"/>
      <c r="DW159" s="319"/>
      <c r="DX159" s="318">
        <f t="shared" si="6"/>
        <v>2</v>
      </c>
      <c r="DY159" s="318">
        <f t="shared" si="7"/>
        <v>1599000</v>
      </c>
    </row>
    <row r="160" spans="79:129" ht="14.1" customHeight="1">
      <c r="CA160" s="324">
        <v>34</v>
      </c>
      <c r="CB160" s="319">
        <v>5</v>
      </c>
      <c r="CC160" s="319">
        <v>5473100</v>
      </c>
      <c r="CD160" s="319">
        <v>1</v>
      </c>
      <c r="CE160" s="319">
        <v>1145800</v>
      </c>
      <c r="CF160" s="319"/>
      <c r="CG160" s="319"/>
      <c r="CH160" s="319"/>
      <c r="CI160" s="319"/>
      <c r="CJ160" s="319"/>
      <c r="CK160" s="319"/>
      <c r="CL160" s="319"/>
      <c r="CM160" s="319"/>
      <c r="CO160" s="324">
        <v>34</v>
      </c>
      <c r="CP160" s="319"/>
      <c r="CQ160" s="319"/>
      <c r="CR160" s="319"/>
      <c r="CS160" s="319"/>
      <c r="CT160" s="319"/>
      <c r="CU160" s="319"/>
      <c r="CV160" s="319"/>
      <c r="CW160" s="319"/>
      <c r="CX160" s="318">
        <f t="shared" si="4"/>
        <v>6</v>
      </c>
      <c r="CY160" s="318">
        <f t="shared" si="5"/>
        <v>6618900</v>
      </c>
      <c r="DA160" s="324">
        <v>34</v>
      </c>
      <c r="DB160" s="319"/>
      <c r="DC160" s="319"/>
      <c r="DD160" s="319"/>
      <c r="DE160" s="319"/>
      <c r="DF160" s="319">
        <v>2</v>
      </c>
      <c r="DG160" s="319">
        <v>1599000</v>
      </c>
      <c r="DH160" s="319"/>
      <c r="DI160" s="319"/>
      <c r="DJ160" s="319"/>
      <c r="DK160" s="319"/>
      <c r="DL160" s="319"/>
      <c r="DM160" s="319"/>
      <c r="DO160" s="324">
        <v>34</v>
      </c>
      <c r="DP160" s="319">
        <v>2</v>
      </c>
      <c r="DQ160" s="319">
        <v>2546500</v>
      </c>
      <c r="DR160" s="319"/>
      <c r="DS160" s="319"/>
      <c r="DT160" s="319"/>
      <c r="DU160" s="319"/>
      <c r="DV160" s="319"/>
      <c r="DW160" s="319"/>
      <c r="DX160" s="318">
        <f t="shared" si="6"/>
        <v>4</v>
      </c>
      <c r="DY160" s="318">
        <f t="shared" si="7"/>
        <v>4145500</v>
      </c>
    </row>
    <row r="161" spans="79:156" ht="14.1" customHeight="1">
      <c r="CA161" s="320">
        <v>35</v>
      </c>
      <c r="CB161" s="326">
        <v>10</v>
      </c>
      <c r="CC161" s="326">
        <v>10828200</v>
      </c>
      <c r="CD161" s="326"/>
      <c r="CE161" s="326"/>
      <c r="CF161" s="326"/>
      <c r="CG161" s="326"/>
      <c r="CH161" s="326"/>
      <c r="CI161" s="326"/>
      <c r="CJ161" s="326"/>
      <c r="CK161" s="326"/>
      <c r="CL161" s="326"/>
      <c r="CM161" s="326"/>
      <c r="CO161" s="320">
        <v>35</v>
      </c>
      <c r="CP161" s="326"/>
      <c r="CQ161" s="326"/>
      <c r="CR161" s="326"/>
      <c r="CS161" s="326"/>
      <c r="CT161" s="326"/>
      <c r="CU161" s="326"/>
      <c r="CV161" s="326"/>
      <c r="CW161" s="326"/>
      <c r="CX161" s="325">
        <f t="shared" si="4"/>
        <v>10</v>
      </c>
      <c r="CY161" s="325">
        <f t="shared" si="5"/>
        <v>10828200</v>
      </c>
      <c r="DA161" s="320">
        <v>35</v>
      </c>
      <c r="DB161" s="326"/>
      <c r="DC161" s="326"/>
      <c r="DD161" s="326"/>
      <c r="DE161" s="326"/>
      <c r="DF161" s="326"/>
      <c r="DG161" s="326"/>
      <c r="DH161" s="326">
        <v>1</v>
      </c>
      <c r="DI161" s="326">
        <v>799500</v>
      </c>
      <c r="DJ161" s="326"/>
      <c r="DK161" s="326"/>
      <c r="DL161" s="326">
        <v>1</v>
      </c>
      <c r="DM161" s="326">
        <v>1031600</v>
      </c>
      <c r="DO161" s="320">
        <v>35</v>
      </c>
      <c r="DP161" s="326"/>
      <c r="DQ161" s="326"/>
      <c r="DR161" s="326"/>
      <c r="DS161" s="326"/>
      <c r="DT161" s="326"/>
      <c r="DU161" s="326"/>
      <c r="DV161" s="326"/>
      <c r="DW161" s="326"/>
      <c r="DX161" s="325">
        <f t="shared" si="6"/>
        <v>2</v>
      </c>
      <c r="DY161" s="325">
        <f t="shared" si="7"/>
        <v>1831100</v>
      </c>
    </row>
    <row r="162" spans="79:156" ht="14.1" customHeight="1">
      <c r="CA162" s="324">
        <v>36</v>
      </c>
      <c r="CB162" s="319">
        <v>26</v>
      </c>
      <c r="CC162" s="319">
        <v>27372100</v>
      </c>
      <c r="CD162" s="319">
        <v>3</v>
      </c>
      <c r="CE162" s="319">
        <v>3818400</v>
      </c>
      <c r="CF162" s="319"/>
      <c r="CG162" s="319"/>
      <c r="CH162" s="319"/>
      <c r="CI162" s="319"/>
      <c r="CJ162" s="319"/>
      <c r="CK162" s="319"/>
      <c r="CL162" s="319"/>
      <c r="CM162" s="319"/>
      <c r="CO162" s="324">
        <v>36</v>
      </c>
      <c r="CP162" s="319"/>
      <c r="CQ162" s="319"/>
      <c r="CR162" s="319"/>
      <c r="CS162" s="319"/>
      <c r="CT162" s="319"/>
      <c r="CU162" s="319"/>
      <c r="CV162" s="319"/>
      <c r="CW162" s="319"/>
      <c r="CX162" s="318">
        <f t="shared" si="4"/>
        <v>29</v>
      </c>
      <c r="CY162" s="318">
        <f t="shared" si="5"/>
        <v>31190500</v>
      </c>
      <c r="DA162" s="324">
        <v>36</v>
      </c>
      <c r="DB162" s="319"/>
      <c r="DC162" s="319"/>
      <c r="DD162" s="319">
        <v>1</v>
      </c>
      <c r="DE162" s="319">
        <v>799500</v>
      </c>
      <c r="DF162" s="319"/>
      <c r="DG162" s="319"/>
      <c r="DH162" s="319">
        <v>1</v>
      </c>
      <c r="DI162" s="319">
        <v>799500</v>
      </c>
      <c r="DJ162" s="319">
        <v>2</v>
      </c>
      <c r="DK162" s="319">
        <v>2161400</v>
      </c>
      <c r="DL162" s="319">
        <v>1</v>
      </c>
      <c r="DM162" s="319">
        <v>1016700</v>
      </c>
      <c r="DO162" s="324">
        <v>36</v>
      </c>
      <c r="DP162" s="319">
        <v>2</v>
      </c>
      <c r="DQ162" s="319">
        <v>2617000</v>
      </c>
      <c r="DR162" s="319">
        <v>2</v>
      </c>
      <c r="DS162" s="319">
        <v>2840900</v>
      </c>
      <c r="DT162" s="319"/>
      <c r="DU162" s="319"/>
      <c r="DV162" s="319"/>
      <c r="DW162" s="319"/>
      <c r="DX162" s="318">
        <f t="shared" si="6"/>
        <v>9</v>
      </c>
      <c r="DY162" s="318">
        <f t="shared" si="7"/>
        <v>10235000</v>
      </c>
      <c r="EE162" s="331"/>
    </row>
    <row r="163" spans="79:156" ht="14.1" customHeight="1">
      <c r="CA163" s="324">
        <v>37</v>
      </c>
      <c r="CB163" s="319">
        <v>31</v>
      </c>
      <c r="CC163" s="319">
        <v>32609000</v>
      </c>
      <c r="CD163" s="319">
        <v>7</v>
      </c>
      <c r="CE163" s="319">
        <v>7885300</v>
      </c>
      <c r="CF163" s="319"/>
      <c r="CG163" s="319"/>
      <c r="CH163" s="319"/>
      <c r="CI163" s="319"/>
      <c r="CJ163" s="319"/>
      <c r="CK163" s="319"/>
      <c r="CL163" s="319"/>
      <c r="CM163" s="319"/>
      <c r="CO163" s="324">
        <v>37</v>
      </c>
      <c r="CP163" s="319"/>
      <c r="CQ163" s="319"/>
      <c r="CR163" s="319"/>
      <c r="CS163" s="319"/>
      <c r="CT163" s="319"/>
      <c r="CU163" s="319"/>
      <c r="CV163" s="319"/>
      <c r="CW163" s="319"/>
      <c r="CX163" s="318">
        <f t="shared" si="4"/>
        <v>38</v>
      </c>
      <c r="CY163" s="318">
        <f t="shared" si="5"/>
        <v>40494300</v>
      </c>
      <c r="DA163" s="324">
        <v>37</v>
      </c>
      <c r="DB163" s="319"/>
      <c r="DC163" s="319"/>
      <c r="DD163" s="319"/>
      <c r="DE163" s="319"/>
      <c r="DF163" s="319"/>
      <c r="DG163" s="319"/>
      <c r="DH163" s="319">
        <v>1</v>
      </c>
      <c r="DI163" s="319">
        <v>799500</v>
      </c>
      <c r="DJ163" s="319"/>
      <c r="DK163" s="319"/>
      <c r="DL163" s="319"/>
      <c r="DM163" s="319"/>
      <c r="DO163" s="324">
        <v>37</v>
      </c>
      <c r="DP163" s="319">
        <v>1</v>
      </c>
      <c r="DQ163" s="319">
        <v>1210000</v>
      </c>
      <c r="DR163" s="319"/>
      <c r="DS163" s="319"/>
      <c r="DT163" s="319"/>
      <c r="DU163" s="319"/>
      <c r="DV163" s="319"/>
      <c r="DW163" s="319"/>
      <c r="DX163" s="318">
        <f t="shared" si="6"/>
        <v>2</v>
      </c>
      <c r="DY163" s="318">
        <f t="shared" si="7"/>
        <v>2009500</v>
      </c>
    </row>
    <row r="164" spans="79:156" ht="14.1" customHeight="1">
      <c r="CA164" s="324">
        <v>38</v>
      </c>
      <c r="CB164" s="319">
        <v>29</v>
      </c>
      <c r="CC164" s="319">
        <v>30659700</v>
      </c>
      <c r="CD164" s="319">
        <v>7</v>
      </c>
      <c r="CE164" s="319">
        <v>7965800</v>
      </c>
      <c r="CF164" s="319"/>
      <c r="CG164" s="319"/>
      <c r="CH164" s="319"/>
      <c r="CI164" s="319"/>
      <c r="CJ164" s="319"/>
      <c r="CK164" s="319"/>
      <c r="CL164" s="319"/>
      <c r="CM164" s="319"/>
      <c r="CO164" s="324">
        <v>38</v>
      </c>
      <c r="CP164" s="319"/>
      <c r="CQ164" s="319"/>
      <c r="CR164" s="319"/>
      <c r="CS164" s="319"/>
      <c r="CT164" s="319"/>
      <c r="CU164" s="319"/>
      <c r="CV164" s="319"/>
      <c r="CW164" s="319"/>
      <c r="CX164" s="318">
        <f t="shared" si="4"/>
        <v>36</v>
      </c>
      <c r="CY164" s="318">
        <f t="shared" si="5"/>
        <v>38625500</v>
      </c>
      <c r="DA164" s="324">
        <v>38</v>
      </c>
      <c r="DB164" s="319">
        <v>2</v>
      </c>
      <c r="DC164" s="319">
        <v>2710600</v>
      </c>
      <c r="DD164" s="319">
        <v>2</v>
      </c>
      <c r="DE164" s="319">
        <v>1599000</v>
      </c>
      <c r="DF164" s="319"/>
      <c r="DG164" s="319"/>
      <c r="DH164" s="319"/>
      <c r="DI164" s="319"/>
      <c r="DJ164" s="319"/>
      <c r="DK164" s="319"/>
      <c r="DL164" s="319"/>
      <c r="DM164" s="319"/>
      <c r="DO164" s="324">
        <v>38</v>
      </c>
      <c r="DP164" s="319">
        <v>1</v>
      </c>
      <c r="DQ164" s="319">
        <v>1205000</v>
      </c>
      <c r="DR164" s="319"/>
      <c r="DS164" s="319"/>
      <c r="DT164" s="319"/>
      <c r="DU164" s="319"/>
      <c r="DV164" s="319"/>
      <c r="DW164" s="319"/>
      <c r="DX164" s="318">
        <f t="shared" si="6"/>
        <v>5</v>
      </c>
      <c r="DY164" s="318">
        <f t="shared" si="7"/>
        <v>5514600</v>
      </c>
    </row>
    <row r="165" spans="79:156" ht="14.1" customHeight="1">
      <c r="CA165" s="317">
        <v>39</v>
      </c>
      <c r="CB165" s="322">
        <v>29</v>
      </c>
      <c r="CC165" s="322">
        <v>29333000</v>
      </c>
      <c r="CD165" s="322">
        <v>12</v>
      </c>
      <c r="CE165" s="322">
        <v>12960800</v>
      </c>
      <c r="CF165" s="322"/>
      <c r="CG165" s="322"/>
      <c r="CH165" s="322"/>
      <c r="CI165" s="322"/>
      <c r="CJ165" s="322"/>
      <c r="CK165" s="322"/>
      <c r="CL165" s="322"/>
      <c r="CM165" s="322"/>
      <c r="CO165" s="317">
        <v>39</v>
      </c>
      <c r="CP165" s="322"/>
      <c r="CQ165" s="322"/>
      <c r="CR165" s="322"/>
      <c r="CS165" s="322"/>
      <c r="CT165" s="322"/>
      <c r="CU165" s="322"/>
      <c r="CV165" s="322"/>
      <c r="CW165" s="322"/>
      <c r="CX165" s="316">
        <f t="shared" si="4"/>
        <v>41</v>
      </c>
      <c r="CY165" s="316">
        <f t="shared" si="5"/>
        <v>42293800</v>
      </c>
      <c r="DA165" s="317">
        <v>39</v>
      </c>
      <c r="DB165" s="322">
        <v>1</v>
      </c>
      <c r="DC165" s="322">
        <v>1182800</v>
      </c>
      <c r="DD165" s="322">
        <v>1</v>
      </c>
      <c r="DE165" s="322">
        <v>1527800</v>
      </c>
      <c r="DF165" s="322">
        <v>3</v>
      </c>
      <c r="DG165" s="322">
        <v>3548400</v>
      </c>
      <c r="DH165" s="322">
        <v>1</v>
      </c>
      <c r="DI165" s="322">
        <v>799500</v>
      </c>
      <c r="DJ165" s="322"/>
      <c r="DK165" s="322"/>
      <c r="DL165" s="322"/>
      <c r="DM165" s="322"/>
      <c r="DO165" s="317">
        <v>39</v>
      </c>
      <c r="DP165" s="322"/>
      <c r="DQ165" s="322"/>
      <c r="DR165" s="322"/>
      <c r="DS165" s="322"/>
      <c r="DT165" s="322"/>
      <c r="DU165" s="322"/>
      <c r="DV165" s="322"/>
      <c r="DW165" s="322"/>
      <c r="DX165" s="316">
        <f t="shared" si="6"/>
        <v>6</v>
      </c>
      <c r="DY165" s="316">
        <f t="shared" si="7"/>
        <v>7058500</v>
      </c>
    </row>
    <row r="166" spans="79:156" ht="14.1" customHeight="1">
      <c r="CA166" s="324">
        <v>40</v>
      </c>
      <c r="CB166" s="319">
        <v>58</v>
      </c>
      <c r="CC166" s="319">
        <v>60892500</v>
      </c>
      <c r="CD166" s="319">
        <v>14</v>
      </c>
      <c r="CE166" s="319">
        <v>16486000</v>
      </c>
      <c r="CF166" s="319"/>
      <c r="CG166" s="319"/>
      <c r="CH166" s="319"/>
      <c r="CI166" s="319"/>
      <c r="CJ166" s="319"/>
      <c r="CK166" s="319"/>
      <c r="CL166" s="319"/>
      <c r="CM166" s="319"/>
      <c r="CO166" s="324">
        <v>40</v>
      </c>
      <c r="CP166" s="319"/>
      <c r="CQ166" s="319"/>
      <c r="CR166" s="319"/>
      <c r="CS166" s="319"/>
      <c r="CT166" s="319"/>
      <c r="CU166" s="319"/>
      <c r="CV166" s="319"/>
      <c r="CW166" s="319"/>
      <c r="CX166" s="318">
        <f t="shared" si="4"/>
        <v>72</v>
      </c>
      <c r="CY166" s="318">
        <f t="shared" si="5"/>
        <v>77378500</v>
      </c>
      <c r="DA166" s="324">
        <v>40</v>
      </c>
      <c r="DB166" s="319">
        <v>1</v>
      </c>
      <c r="DC166" s="319">
        <v>1182800</v>
      </c>
      <c r="DD166" s="319">
        <v>3</v>
      </c>
      <c r="DE166" s="319">
        <v>3510100</v>
      </c>
      <c r="DF166" s="319">
        <v>2</v>
      </c>
      <c r="DG166" s="319">
        <v>2710600</v>
      </c>
      <c r="DH166" s="319"/>
      <c r="DI166" s="319"/>
      <c r="DJ166" s="319">
        <v>2</v>
      </c>
      <c r="DK166" s="319">
        <v>1864000</v>
      </c>
      <c r="DL166" s="319"/>
      <c r="DM166" s="319"/>
      <c r="DO166" s="324">
        <v>40</v>
      </c>
      <c r="DP166" s="319">
        <v>1</v>
      </c>
      <c r="DQ166" s="319">
        <v>1133800</v>
      </c>
      <c r="DR166" s="319">
        <v>1</v>
      </c>
      <c r="DS166" s="319">
        <v>1569500</v>
      </c>
      <c r="DT166" s="319"/>
      <c r="DU166" s="319"/>
      <c r="DV166" s="319"/>
      <c r="DW166" s="319"/>
      <c r="DX166" s="318">
        <f t="shared" si="6"/>
        <v>10</v>
      </c>
      <c r="DY166" s="318">
        <f t="shared" si="7"/>
        <v>11970800</v>
      </c>
    </row>
    <row r="167" spans="79:156" ht="14.1" customHeight="1">
      <c r="CA167" s="324">
        <v>41</v>
      </c>
      <c r="CB167" s="319">
        <v>37</v>
      </c>
      <c r="CC167" s="319">
        <v>38724700</v>
      </c>
      <c r="CD167" s="319">
        <v>17</v>
      </c>
      <c r="CE167" s="319">
        <v>18555100</v>
      </c>
      <c r="CF167" s="319">
        <v>6</v>
      </c>
      <c r="CG167" s="319">
        <v>6770200</v>
      </c>
      <c r="CH167" s="319"/>
      <c r="CI167" s="319"/>
      <c r="CJ167" s="319"/>
      <c r="CK167" s="319"/>
      <c r="CL167" s="319"/>
      <c r="CM167" s="319"/>
      <c r="CO167" s="324">
        <v>41</v>
      </c>
      <c r="CP167" s="319"/>
      <c r="CQ167" s="319"/>
      <c r="CR167" s="319"/>
      <c r="CS167" s="319"/>
      <c r="CT167" s="319"/>
      <c r="CU167" s="319"/>
      <c r="CV167" s="319"/>
      <c r="CW167" s="319"/>
      <c r="CX167" s="318">
        <f t="shared" si="4"/>
        <v>60</v>
      </c>
      <c r="CY167" s="318">
        <f t="shared" si="5"/>
        <v>64050000</v>
      </c>
      <c r="DA167" s="324">
        <v>41</v>
      </c>
      <c r="DB167" s="319"/>
      <c r="DC167" s="319"/>
      <c r="DD167" s="319">
        <v>3</v>
      </c>
      <c r="DE167" s="319">
        <v>3165100</v>
      </c>
      <c r="DF167" s="319">
        <v>6</v>
      </c>
      <c r="DG167" s="319">
        <v>8476800</v>
      </c>
      <c r="DH167" s="319"/>
      <c r="DI167" s="319"/>
      <c r="DJ167" s="319">
        <v>2</v>
      </c>
      <c r="DK167" s="319">
        <v>1599000</v>
      </c>
      <c r="DL167" s="319">
        <v>1</v>
      </c>
      <c r="DM167" s="319">
        <v>1050700</v>
      </c>
      <c r="DO167" s="324">
        <v>41</v>
      </c>
      <c r="DP167" s="319"/>
      <c r="DQ167" s="319"/>
      <c r="DR167" s="319">
        <v>1</v>
      </c>
      <c r="DS167" s="319">
        <v>1745100</v>
      </c>
      <c r="DT167" s="319"/>
      <c r="DU167" s="319"/>
      <c r="DV167" s="319"/>
      <c r="DW167" s="319"/>
      <c r="DX167" s="318">
        <f t="shared" si="6"/>
        <v>13</v>
      </c>
      <c r="DY167" s="318">
        <f t="shared" si="7"/>
        <v>16036700</v>
      </c>
    </row>
    <row r="168" spans="79:156" ht="14.1" customHeight="1">
      <c r="CA168" s="324">
        <v>42</v>
      </c>
      <c r="CB168" s="319">
        <v>28</v>
      </c>
      <c r="CC168" s="319">
        <v>30547100</v>
      </c>
      <c r="CD168" s="319">
        <v>13</v>
      </c>
      <c r="CE168" s="319">
        <v>13754600</v>
      </c>
      <c r="CF168" s="319">
        <v>6</v>
      </c>
      <c r="CG168" s="319">
        <v>7097000</v>
      </c>
      <c r="CH168" s="319"/>
      <c r="CI168" s="319"/>
      <c r="CJ168" s="319"/>
      <c r="CK168" s="319"/>
      <c r="CL168" s="319"/>
      <c r="CM168" s="319"/>
      <c r="CO168" s="324">
        <v>42</v>
      </c>
      <c r="CP168" s="319"/>
      <c r="CQ168" s="319"/>
      <c r="CR168" s="319"/>
      <c r="CS168" s="319"/>
      <c r="CT168" s="319"/>
      <c r="CU168" s="319"/>
      <c r="CV168" s="319"/>
      <c r="CW168" s="319"/>
      <c r="CX168" s="318">
        <f t="shared" si="4"/>
        <v>47</v>
      </c>
      <c r="CY168" s="318">
        <f t="shared" si="5"/>
        <v>51398700</v>
      </c>
      <c r="DA168" s="324">
        <v>42</v>
      </c>
      <c r="DB168" s="319"/>
      <c r="DC168" s="319"/>
      <c r="DD168" s="319">
        <v>8</v>
      </c>
      <c r="DE168" s="319">
        <v>8695800</v>
      </c>
      <c r="DF168" s="319">
        <v>5</v>
      </c>
      <c r="DG168" s="319">
        <v>5147400</v>
      </c>
      <c r="DH168" s="319">
        <v>1</v>
      </c>
      <c r="DI168" s="319">
        <v>799500</v>
      </c>
      <c r="DJ168" s="319">
        <v>3</v>
      </c>
      <c r="DK168" s="319">
        <v>2398500</v>
      </c>
      <c r="DL168" s="319">
        <v>2</v>
      </c>
      <c r="DM168" s="319">
        <v>1966600</v>
      </c>
      <c r="DO168" s="324">
        <v>42</v>
      </c>
      <c r="DP168" s="319">
        <v>1</v>
      </c>
      <c r="DQ168" s="319">
        <v>1170700</v>
      </c>
      <c r="DR168" s="319">
        <v>2</v>
      </c>
      <c r="DS168" s="319">
        <v>2815500</v>
      </c>
      <c r="DT168" s="319">
        <v>1</v>
      </c>
      <c r="DU168" s="319">
        <v>1311200</v>
      </c>
      <c r="DV168" s="319"/>
      <c r="DW168" s="319"/>
      <c r="DX168" s="318">
        <f t="shared" si="6"/>
        <v>23</v>
      </c>
      <c r="DY168" s="318">
        <f t="shared" si="7"/>
        <v>24305200</v>
      </c>
      <c r="EZ168" s="315">
        <v>0</v>
      </c>
    </row>
    <row r="169" spans="79:156" ht="14.1" customHeight="1">
      <c r="CA169" s="324">
        <v>43</v>
      </c>
      <c r="CB169" s="319">
        <v>29</v>
      </c>
      <c r="CC169" s="319">
        <v>30639700</v>
      </c>
      <c r="CD169" s="319">
        <v>21</v>
      </c>
      <c r="CE169" s="319">
        <v>23882700</v>
      </c>
      <c r="CF169" s="319">
        <v>8</v>
      </c>
      <c r="CG169" s="319">
        <v>9411800</v>
      </c>
      <c r="CH169" s="319"/>
      <c r="CI169" s="319"/>
      <c r="CJ169" s="319"/>
      <c r="CK169" s="319"/>
      <c r="CL169" s="319"/>
      <c r="CM169" s="319"/>
      <c r="CO169" s="324">
        <v>43</v>
      </c>
      <c r="CP169" s="319"/>
      <c r="CQ169" s="319"/>
      <c r="CR169" s="319"/>
      <c r="CS169" s="319"/>
      <c r="CT169" s="319"/>
      <c r="CU169" s="319"/>
      <c r="CV169" s="319"/>
      <c r="CW169" s="319"/>
      <c r="CX169" s="318">
        <f t="shared" si="4"/>
        <v>58</v>
      </c>
      <c r="CY169" s="318">
        <f t="shared" si="5"/>
        <v>63934200</v>
      </c>
      <c r="DA169" s="324">
        <v>43</v>
      </c>
      <c r="DB169" s="319">
        <v>2</v>
      </c>
      <c r="DC169" s="319">
        <v>1982300</v>
      </c>
      <c r="DD169" s="319">
        <v>11</v>
      </c>
      <c r="DE169" s="319">
        <v>12589200</v>
      </c>
      <c r="DF169" s="319">
        <v>9</v>
      </c>
      <c r="DG169" s="319">
        <v>10223600</v>
      </c>
      <c r="DH169" s="319">
        <v>5</v>
      </c>
      <c r="DI169" s="319">
        <v>5875700</v>
      </c>
      <c r="DJ169" s="319">
        <v>3</v>
      </c>
      <c r="DK169" s="319">
        <v>2859300</v>
      </c>
      <c r="DL169" s="319">
        <v>3</v>
      </c>
      <c r="DM169" s="319">
        <v>2816000</v>
      </c>
      <c r="DO169" s="324">
        <v>43</v>
      </c>
      <c r="DP169" s="319">
        <v>3</v>
      </c>
      <c r="DQ169" s="319">
        <v>3147400</v>
      </c>
      <c r="DR169" s="319">
        <v>1</v>
      </c>
      <c r="DS169" s="319">
        <v>1422600</v>
      </c>
      <c r="DT169" s="319">
        <v>1</v>
      </c>
      <c r="DU169" s="319">
        <v>1717600</v>
      </c>
      <c r="DV169" s="319"/>
      <c r="DW169" s="319"/>
      <c r="DX169" s="318">
        <f t="shared" si="6"/>
        <v>38</v>
      </c>
      <c r="DY169" s="318">
        <f t="shared" si="7"/>
        <v>42633700</v>
      </c>
      <c r="EZ169" s="315">
        <v>0</v>
      </c>
    </row>
    <row r="170" spans="79:156" ht="14.1" customHeight="1">
      <c r="CA170" s="324">
        <v>44</v>
      </c>
      <c r="CB170" s="319">
        <v>48</v>
      </c>
      <c r="CC170" s="319">
        <v>51830200</v>
      </c>
      <c r="CD170" s="319">
        <v>21</v>
      </c>
      <c r="CE170" s="319">
        <v>24500800</v>
      </c>
      <c r="CF170" s="319">
        <v>22</v>
      </c>
      <c r="CG170" s="319">
        <v>26716500</v>
      </c>
      <c r="CH170" s="319"/>
      <c r="CI170" s="319"/>
      <c r="CJ170" s="319"/>
      <c r="CK170" s="319"/>
      <c r="CL170" s="319"/>
      <c r="CM170" s="319"/>
      <c r="CO170" s="324">
        <v>44</v>
      </c>
      <c r="CP170" s="319"/>
      <c r="CQ170" s="319"/>
      <c r="CR170" s="319"/>
      <c r="CS170" s="319"/>
      <c r="CT170" s="319"/>
      <c r="CU170" s="319"/>
      <c r="CV170" s="319"/>
      <c r="CW170" s="319"/>
      <c r="CX170" s="318">
        <f t="shared" si="4"/>
        <v>91</v>
      </c>
      <c r="CY170" s="318">
        <f t="shared" si="5"/>
        <v>103047500</v>
      </c>
      <c r="DA170" s="324">
        <v>44</v>
      </c>
      <c r="DB170" s="319">
        <v>2</v>
      </c>
      <c r="DC170" s="319">
        <v>2710600</v>
      </c>
      <c r="DD170" s="319">
        <v>7</v>
      </c>
      <c r="DE170" s="319">
        <v>8203000</v>
      </c>
      <c r="DF170" s="319">
        <v>12</v>
      </c>
      <c r="DG170" s="319">
        <v>14040400</v>
      </c>
      <c r="DH170" s="319">
        <v>2</v>
      </c>
      <c r="DI170" s="319">
        <v>1982300</v>
      </c>
      <c r="DJ170" s="319">
        <v>4</v>
      </c>
      <c r="DK170" s="319">
        <v>4014900</v>
      </c>
      <c r="DL170" s="319">
        <v>1</v>
      </c>
      <c r="DM170" s="319">
        <v>1201300</v>
      </c>
      <c r="DO170" s="324">
        <v>44</v>
      </c>
      <c r="DP170" s="319">
        <v>4</v>
      </c>
      <c r="DQ170" s="319">
        <v>4882200</v>
      </c>
      <c r="DR170" s="319">
        <v>1</v>
      </c>
      <c r="DS170" s="319">
        <v>1442300</v>
      </c>
      <c r="DT170" s="319"/>
      <c r="DU170" s="319"/>
      <c r="DV170" s="319"/>
      <c r="DW170" s="319"/>
      <c r="DX170" s="318">
        <f t="shared" si="6"/>
        <v>33</v>
      </c>
      <c r="DY170" s="318">
        <f t="shared" si="7"/>
        <v>38477000</v>
      </c>
      <c r="EZ170" s="315">
        <v>0</v>
      </c>
    </row>
    <row r="171" spans="79:156" ht="14.1" customHeight="1">
      <c r="CA171" s="320">
        <v>45</v>
      </c>
      <c r="CB171" s="326">
        <v>37</v>
      </c>
      <c r="CC171" s="326">
        <v>40209200</v>
      </c>
      <c r="CD171" s="326">
        <v>40</v>
      </c>
      <c r="CE171" s="326">
        <v>43236000</v>
      </c>
      <c r="CF171" s="326">
        <v>24</v>
      </c>
      <c r="CG171" s="326">
        <v>30568800</v>
      </c>
      <c r="CH171" s="326"/>
      <c r="CI171" s="326"/>
      <c r="CJ171" s="326"/>
      <c r="CK171" s="326"/>
      <c r="CL171" s="326"/>
      <c r="CM171" s="326"/>
      <c r="CO171" s="320">
        <v>45</v>
      </c>
      <c r="CP171" s="326"/>
      <c r="CQ171" s="326"/>
      <c r="CR171" s="326"/>
      <c r="CS171" s="326"/>
      <c r="CT171" s="326"/>
      <c r="CU171" s="326"/>
      <c r="CV171" s="326"/>
      <c r="CW171" s="326"/>
      <c r="CX171" s="325">
        <f t="shared" si="4"/>
        <v>101</v>
      </c>
      <c r="CY171" s="325">
        <f t="shared" si="5"/>
        <v>114014000</v>
      </c>
      <c r="DA171" s="320">
        <v>45</v>
      </c>
      <c r="DB171" s="326">
        <v>6</v>
      </c>
      <c r="DC171" s="326">
        <v>6291900</v>
      </c>
      <c r="DD171" s="326">
        <v>13</v>
      </c>
      <c r="DE171" s="326">
        <v>12698000</v>
      </c>
      <c r="DF171" s="326">
        <v>22</v>
      </c>
      <c r="DG171" s="326">
        <v>24373500</v>
      </c>
      <c r="DH171" s="326">
        <v>15</v>
      </c>
      <c r="DI171" s="326">
        <v>16898800</v>
      </c>
      <c r="DJ171" s="326">
        <v>2</v>
      </c>
      <c r="DK171" s="326">
        <v>1643500</v>
      </c>
      <c r="DL171" s="326">
        <v>3</v>
      </c>
      <c r="DM171" s="326">
        <v>2805300</v>
      </c>
      <c r="DO171" s="320">
        <v>45</v>
      </c>
      <c r="DP171" s="326">
        <v>2</v>
      </c>
      <c r="DQ171" s="326">
        <v>2659400</v>
      </c>
      <c r="DR171" s="326">
        <v>4</v>
      </c>
      <c r="DS171" s="326">
        <v>5665900</v>
      </c>
      <c r="DT171" s="326">
        <v>1</v>
      </c>
      <c r="DU171" s="326">
        <v>883300</v>
      </c>
      <c r="DV171" s="326">
        <v>1</v>
      </c>
      <c r="DW171" s="326">
        <v>997400</v>
      </c>
      <c r="DX171" s="325">
        <f t="shared" si="6"/>
        <v>69</v>
      </c>
      <c r="DY171" s="325">
        <f t="shared" si="7"/>
        <v>74917000</v>
      </c>
    </row>
    <row r="172" spans="79:156" ht="14.1" customHeight="1">
      <c r="CA172" s="324">
        <v>46</v>
      </c>
      <c r="CB172" s="319">
        <v>35</v>
      </c>
      <c r="CC172" s="319">
        <v>37914900</v>
      </c>
      <c r="CD172" s="319">
        <v>28</v>
      </c>
      <c r="CE172" s="319">
        <v>32357000</v>
      </c>
      <c r="CF172" s="319">
        <v>18</v>
      </c>
      <c r="CG172" s="319">
        <v>21656000</v>
      </c>
      <c r="CH172" s="319">
        <v>9</v>
      </c>
      <c r="CI172" s="319">
        <v>12909400</v>
      </c>
      <c r="CJ172" s="319"/>
      <c r="CK172" s="319"/>
      <c r="CL172" s="319"/>
      <c r="CM172" s="319"/>
      <c r="CO172" s="324">
        <v>46</v>
      </c>
      <c r="CP172" s="319"/>
      <c r="CQ172" s="319"/>
      <c r="CR172" s="319"/>
      <c r="CS172" s="319"/>
      <c r="CT172" s="319"/>
      <c r="CU172" s="319"/>
      <c r="CV172" s="319"/>
      <c r="CW172" s="319"/>
      <c r="CX172" s="318">
        <f t="shared" si="4"/>
        <v>90</v>
      </c>
      <c r="CY172" s="318">
        <f t="shared" si="5"/>
        <v>104837300</v>
      </c>
      <c r="DA172" s="324">
        <v>46</v>
      </c>
      <c r="DB172" s="319">
        <v>4</v>
      </c>
      <c r="DC172" s="319">
        <v>3581300</v>
      </c>
      <c r="DD172" s="319">
        <v>18</v>
      </c>
      <c r="DE172" s="319">
        <v>17840700</v>
      </c>
      <c r="DF172" s="319">
        <v>23</v>
      </c>
      <c r="DG172" s="319">
        <v>25173100</v>
      </c>
      <c r="DH172" s="319">
        <v>25</v>
      </c>
      <c r="DI172" s="319">
        <v>26848700</v>
      </c>
      <c r="DJ172" s="319">
        <v>2</v>
      </c>
      <c r="DK172" s="319">
        <v>1705300</v>
      </c>
      <c r="DL172" s="319">
        <v>1</v>
      </c>
      <c r="DM172" s="319">
        <v>931500</v>
      </c>
      <c r="DO172" s="324">
        <v>46</v>
      </c>
      <c r="DP172" s="319">
        <v>4</v>
      </c>
      <c r="DQ172" s="319">
        <v>4635000</v>
      </c>
      <c r="DR172" s="319">
        <v>2</v>
      </c>
      <c r="DS172" s="319">
        <v>2818600</v>
      </c>
      <c r="DT172" s="319">
        <v>1</v>
      </c>
      <c r="DU172" s="319">
        <v>1955800</v>
      </c>
      <c r="DV172" s="319">
        <v>1</v>
      </c>
      <c r="DW172" s="319">
        <v>1365800</v>
      </c>
      <c r="DX172" s="318">
        <f t="shared" si="6"/>
        <v>81</v>
      </c>
      <c r="DY172" s="318">
        <f t="shared" si="7"/>
        <v>86855800</v>
      </c>
    </row>
    <row r="173" spans="79:156" ht="14.1" customHeight="1">
      <c r="CA173" s="324">
        <v>47</v>
      </c>
      <c r="CB173" s="319">
        <v>41</v>
      </c>
      <c r="CC173" s="319">
        <v>44777500</v>
      </c>
      <c r="CD173" s="319">
        <v>25</v>
      </c>
      <c r="CE173" s="319">
        <v>28198200</v>
      </c>
      <c r="CF173" s="319">
        <v>19</v>
      </c>
      <c r="CG173" s="319">
        <v>22699400</v>
      </c>
      <c r="CH173" s="319">
        <v>14</v>
      </c>
      <c r="CI173" s="319">
        <v>19789000</v>
      </c>
      <c r="CJ173" s="319"/>
      <c r="CK173" s="319"/>
      <c r="CL173" s="319"/>
      <c r="CM173" s="319"/>
      <c r="CO173" s="324">
        <v>47</v>
      </c>
      <c r="CP173" s="319"/>
      <c r="CQ173" s="319"/>
      <c r="CR173" s="319"/>
      <c r="CS173" s="319"/>
      <c r="CT173" s="319"/>
      <c r="CU173" s="319"/>
      <c r="CV173" s="319"/>
      <c r="CW173" s="319"/>
      <c r="CX173" s="318">
        <f t="shared" si="4"/>
        <v>99</v>
      </c>
      <c r="CY173" s="318">
        <f t="shared" si="5"/>
        <v>115464100</v>
      </c>
      <c r="DA173" s="324">
        <v>47</v>
      </c>
      <c r="DB173" s="319">
        <v>3</v>
      </c>
      <c r="DC173" s="319">
        <v>2781800</v>
      </c>
      <c r="DD173" s="319">
        <v>18</v>
      </c>
      <c r="DE173" s="319">
        <v>14779000</v>
      </c>
      <c r="DF173" s="319">
        <v>34</v>
      </c>
      <c r="DG173" s="319">
        <v>33315800</v>
      </c>
      <c r="DH173" s="319">
        <v>21</v>
      </c>
      <c r="DI173" s="319">
        <v>21312600</v>
      </c>
      <c r="DJ173" s="319">
        <v>10</v>
      </c>
      <c r="DK173" s="319">
        <v>9179600</v>
      </c>
      <c r="DL173" s="319">
        <v>4</v>
      </c>
      <c r="DM173" s="319">
        <v>3714100</v>
      </c>
      <c r="DO173" s="324">
        <v>47</v>
      </c>
      <c r="DP173" s="319">
        <v>6</v>
      </c>
      <c r="DQ173" s="319">
        <v>7732900</v>
      </c>
      <c r="DR173" s="319">
        <v>5</v>
      </c>
      <c r="DS173" s="319">
        <v>7902500</v>
      </c>
      <c r="DT173" s="319">
        <v>2</v>
      </c>
      <c r="DU173" s="319">
        <v>2993800</v>
      </c>
      <c r="DV173" s="319">
        <v>2</v>
      </c>
      <c r="DW173" s="319">
        <v>2117600</v>
      </c>
      <c r="DX173" s="318">
        <f t="shared" si="6"/>
        <v>105</v>
      </c>
      <c r="DY173" s="318">
        <f t="shared" si="7"/>
        <v>105829700</v>
      </c>
    </row>
    <row r="174" spans="79:156" ht="14.1" customHeight="1">
      <c r="CA174" s="324">
        <v>48</v>
      </c>
      <c r="CB174" s="319">
        <v>41</v>
      </c>
      <c r="CC174" s="319">
        <v>43346200</v>
      </c>
      <c r="CD174" s="319">
        <v>34</v>
      </c>
      <c r="CE174" s="319">
        <v>37352500</v>
      </c>
      <c r="CF174" s="319">
        <v>29</v>
      </c>
      <c r="CG174" s="319">
        <v>36473700</v>
      </c>
      <c r="CH174" s="319">
        <v>19</v>
      </c>
      <c r="CI174" s="319">
        <v>27857300</v>
      </c>
      <c r="CJ174" s="319">
        <v>1</v>
      </c>
      <c r="CK174" s="319">
        <v>2013400</v>
      </c>
      <c r="CL174" s="319"/>
      <c r="CM174" s="319"/>
      <c r="CO174" s="324">
        <v>48</v>
      </c>
      <c r="CP174" s="319"/>
      <c r="CQ174" s="319"/>
      <c r="CR174" s="319"/>
      <c r="CS174" s="319"/>
      <c r="CT174" s="319"/>
      <c r="CU174" s="319"/>
      <c r="CV174" s="319"/>
      <c r="CW174" s="319"/>
      <c r="CX174" s="318">
        <f t="shared" si="4"/>
        <v>124</v>
      </c>
      <c r="CY174" s="318">
        <f t="shared" si="5"/>
        <v>147043100</v>
      </c>
      <c r="DA174" s="324">
        <v>48</v>
      </c>
      <c r="DB174" s="319">
        <v>7</v>
      </c>
      <c r="DC174" s="319">
        <v>5596500</v>
      </c>
      <c r="DD174" s="319">
        <v>19</v>
      </c>
      <c r="DE174" s="319">
        <v>17835300</v>
      </c>
      <c r="DF174" s="319">
        <v>36</v>
      </c>
      <c r="DG174" s="319">
        <v>32231700</v>
      </c>
      <c r="DH174" s="319">
        <v>50</v>
      </c>
      <c r="DI174" s="319">
        <v>44191300</v>
      </c>
      <c r="DJ174" s="319">
        <v>13</v>
      </c>
      <c r="DK174" s="319">
        <v>11078200</v>
      </c>
      <c r="DL174" s="319">
        <v>3</v>
      </c>
      <c r="DM174" s="319">
        <v>2290800</v>
      </c>
      <c r="DO174" s="324">
        <v>48</v>
      </c>
      <c r="DP174" s="319">
        <v>6</v>
      </c>
      <c r="DQ174" s="319">
        <v>7999400</v>
      </c>
      <c r="DR174" s="319">
        <v>5</v>
      </c>
      <c r="DS174" s="319">
        <v>7820800</v>
      </c>
      <c r="DT174" s="319"/>
      <c r="DU174" s="319"/>
      <c r="DV174" s="319">
        <v>1</v>
      </c>
      <c r="DW174" s="319">
        <v>1789000</v>
      </c>
      <c r="DX174" s="318">
        <f t="shared" si="6"/>
        <v>140</v>
      </c>
      <c r="DY174" s="318">
        <f t="shared" si="7"/>
        <v>130833000</v>
      </c>
    </row>
    <row r="175" spans="79:156" ht="14.1" customHeight="1">
      <c r="CA175" s="317">
        <v>49</v>
      </c>
      <c r="CB175" s="322">
        <v>58</v>
      </c>
      <c r="CC175" s="322">
        <v>62598100</v>
      </c>
      <c r="CD175" s="322">
        <v>41</v>
      </c>
      <c r="CE175" s="322">
        <v>47151400</v>
      </c>
      <c r="CF175" s="322">
        <v>29</v>
      </c>
      <c r="CG175" s="322">
        <v>38802200</v>
      </c>
      <c r="CH175" s="322">
        <v>26</v>
      </c>
      <c r="CI175" s="322">
        <v>38639900</v>
      </c>
      <c r="CJ175" s="322">
        <v>1</v>
      </c>
      <c r="CK175" s="322">
        <v>1243500</v>
      </c>
      <c r="CL175" s="322"/>
      <c r="CM175" s="322"/>
      <c r="CO175" s="317">
        <v>49</v>
      </c>
      <c r="CP175" s="322"/>
      <c r="CQ175" s="322"/>
      <c r="CR175" s="322"/>
      <c r="CS175" s="322"/>
      <c r="CT175" s="322"/>
      <c r="CU175" s="322"/>
      <c r="CV175" s="322"/>
      <c r="CW175" s="322"/>
      <c r="CX175" s="316">
        <f t="shared" si="4"/>
        <v>155</v>
      </c>
      <c r="CY175" s="316">
        <f t="shared" si="5"/>
        <v>188435100</v>
      </c>
      <c r="DA175" s="317">
        <v>49</v>
      </c>
      <c r="DB175" s="322">
        <v>8</v>
      </c>
      <c r="DC175" s="322">
        <v>7129000</v>
      </c>
      <c r="DD175" s="322">
        <v>27</v>
      </c>
      <c r="DE175" s="322">
        <v>21983900</v>
      </c>
      <c r="DF175" s="322">
        <v>56</v>
      </c>
      <c r="DG175" s="322">
        <v>50684400</v>
      </c>
      <c r="DH175" s="322">
        <v>54</v>
      </c>
      <c r="DI175" s="322">
        <v>46589100</v>
      </c>
      <c r="DJ175" s="322">
        <v>36</v>
      </c>
      <c r="DK175" s="322">
        <v>32836900</v>
      </c>
      <c r="DL175" s="322">
        <v>6</v>
      </c>
      <c r="DM175" s="322">
        <v>6247700</v>
      </c>
      <c r="DO175" s="317">
        <v>49</v>
      </c>
      <c r="DP175" s="322">
        <v>4</v>
      </c>
      <c r="DQ175" s="322">
        <v>5224600</v>
      </c>
      <c r="DR175" s="322">
        <v>7</v>
      </c>
      <c r="DS175" s="322">
        <v>10936300</v>
      </c>
      <c r="DT175" s="322">
        <v>2</v>
      </c>
      <c r="DU175" s="322">
        <v>2763000</v>
      </c>
      <c r="DV175" s="322">
        <v>3</v>
      </c>
      <c r="DW175" s="322">
        <v>4511500</v>
      </c>
      <c r="DX175" s="316">
        <f t="shared" si="6"/>
        <v>203</v>
      </c>
      <c r="DY175" s="316">
        <f t="shared" si="7"/>
        <v>188906400</v>
      </c>
    </row>
    <row r="181" spans="79:129">
      <c r="CA181" s="330" t="s">
        <v>397</v>
      </c>
      <c r="CO181" s="330" t="s">
        <v>397</v>
      </c>
      <c r="DA181" s="330" t="s">
        <v>396</v>
      </c>
      <c r="DO181" s="330" t="s">
        <v>396</v>
      </c>
    </row>
    <row r="182" spans="79:129" ht="14.1" customHeight="1">
      <c r="CA182" s="1037" t="s">
        <v>384</v>
      </c>
      <c r="CB182" s="1035" t="s">
        <v>340</v>
      </c>
      <c r="CC182" s="1036"/>
      <c r="CD182" s="1035" t="s">
        <v>328</v>
      </c>
      <c r="CE182" s="1036"/>
      <c r="CF182" s="1035" t="s">
        <v>327</v>
      </c>
      <c r="CG182" s="1036"/>
      <c r="CH182" s="1035" t="s">
        <v>326</v>
      </c>
      <c r="CI182" s="1036"/>
      <c r="CJ182" s="1035" t="s">
        <v>280</v>
      </c>
      <c r="CK182" s="1036"/>
      <c r="CL182" s="1035" t="s">
        <v>279</v>
      </c>
      <c r="CM182" s="1036"/>
      <c r="CO182" s="1037" t="s">
        <v>384</v>
      </c>
      <c r="CP182" s="1033" t="s">
        <v>278</v>
      </c>
      <c r="CQ182" s="1034"/>
      <c r="CR182" s="1033" t="s">
        <v>277</v>
      </c>
      <c r="CS182" s="1034"/>
      <c r="CT182" s="1033" t="s">
        <v>276</v>
      </c>
      <c r="CU182" s="1034"/>
      <c r="CV182" s="1033" t="s">
        <v>321</v>
      </c>
      <c r="CW182" s="1034"/>
      <c r="CX182" s="1033" t="s">
        <v>0</v>
      </c>
      <c r="CY182" s="1034"/>
      <c r="DA182" s="1037" t="s">
        <v>384</v>
      </c>
      <c r="DB182" s="1033" t="s">
        <v>340</v>
      </c>
      <c r="DC182" s="1034"/>
      <c r="DD182" s="1033" t="s">
        <v>328</v>
      </c>
      <c r="DE182" s="1034"/>
      <c r="DF182" s="1033" t="s">
        <v>327</v>
      </c>
      <c r="DG182" s="1034"/>
      <c r="DH182" s="1033" t="s">
        <v>326</v>
      </c>
      <c r="DI182" s="1034"/>
      <c r="DJ182" s="1033" t="s">
        <v>280</v>
      </c>
      <c r="DK182" s="1034"/>
      <c r="DL182" s="1033" t="s">
        <v>279</v>
      </c>
      <c r="DM182" s="1034"/>
      <c r="DO182" s="1037" t="s">
        <v>384</v>
      </c>
      <c r="DP182" s="1040" t="s">
        <v>278</v>
      </c>
      <c r="DQ182" s="1034"/>
      <c r="DR182" s="1040" t="s">
        <v>277</v>
      </c>
      <c r="DS182" s="1034"/>
      <c r="DT182" s="1040" t="s">
        <v>276</v>
      </c>
      <c r="DU182" s="1034"/>
      <c r="DV182" s="1040" t="s">
        <v>335</v>
      </c>
      <c r="DW182" s="1034"/>
      <c r="DX182" s="1040" t="s">
        <v>0</v>
      </c>
      <c r="DY182" s="1034"/>
    </row>
    <row r="183" spans="79:129" ht="14.1" customHeight="1">
      <c r="CA183" s="1038"/>
      <c r="CB183" s="329" t="s">
        <v>383</v>
      </c>
      <c r="CC183" s="329" t="s">
        <v>382</v>
      </c>
      <c r="CD183" s="329" t="s">
        <v>383</v>
      </c>
      <c r="CE183" s="329" t="s">
        <v>382</v>
      </c>
      <c r="CF183" s="329" t="s">
        <v>383</v>
      </c>
      <c r="CG183" s="329" t="s">
        <v>382</v>
      </c>
      <c r="CH183" s="329" t="s">
        <v>383</v>
      </c>
      <c r="CI183" s="329" t="s">
        <v>382</v>
      </c>
      <c r="CJ183" s="329" t="s">
        <v>383</v>
      </c>
      <c r="CK183" s="329" t="s">
        <v>382</v>
      </c>
      <c r="CL183" s="329" t="s">
        <v>383</v>
      </c>
      <c r="CM183" s="329" t="s">
        <v>382</v>
      </c>
      <c r="CO183" s="1038"/>
      <c r="CP183" s="329" t="s">
        <v>383</v>
      </c>
      <c r="CQ183" s="329" t="s">
        <v>382</v>
      </c>
      <c r="CR183" s="329" t="s">
        <v>383</v>
      </c>
      <c r="CS183" s="329" t="s">
        <v>382</v>
      </c>
      <c r="CT183" s="329" t="s">
        <v>383</v>
      </c>
      <c r="CU183" s="329" t="s">
        <v>382</v>
      </c>
      <c r="CV183" s="329" t="s">
        <v>383</v>
      </c>
      <c r="CW183" s="329" t="s">
        <v>382</v>
      </c>
      <c r="CX183" s="329" t="s">
        <v>383</v>
      </c>
      <c r="CY183" s="329" t="s">
        <v>382</v>
      </c>
      <c r="DA183" s="1038"/>
      <c r="DB183" s="329" t="s">
        <v>383</v>
      </c>
      <c r="DC183" s="329" t="s">
        <v>382</v>
      </c>
      <c r="DD183" s="329" t="s">
        <v>383</v>
      </c>
      <c r="DE183" s="329" t="s">
        <v>382</v>
      </c>
      <c r="DF183" s="329" t="s">
        <v>383</v>
      </c>
      <c r="DG183" s="329" t="s">
        <v>382</v>
      </c>
      <c r="DH183" s="329" t="s">
        <v>383</v>
      </c>
      <c r="DI183" s="329" t="s">
        <v>382</v>
      </c>
      <c r="DJ183" s="329" t="s">
        <v>383</v>
      </c>
      <c r="DK183" s="329" t="s">
        <v>382</v>
      </c>
      <c r="DL183" s="329" t="s">
        <v>383</v>
      </c>
      <c r="DM183" s="329" t="s">
        <v>382</v>
      </c>
      <c r="DO183" s="1038"/>
      <c r="DP183" s="317" t="s">
        <v>383</v>
      </c>
      <c r="DQ183" s="317" t="s">
        <v>382</v>
      </c>
      <c r="DR183" s="317" t="s">
        <v>383</v>
      </c>
      <c r="DS183" s="317" t="s">
        <v>382</v>
      </c>
      <c r="DT183" s="317" t="s">
        <v>383</v>
      </c>
      <c r="DU183" s="317" t="s">
        <v>382</v>
      </c>
      <c r="DV183" s="317" t="s">
        <v>383</v>
      </c>
      <c r="DW183" s="317" t="s">
        <v>382</v>
      </c>
      <c r="DX183" s="317" t="s">
        <v>383</v>
      </c>
      <c r="DY183" s="317" t="s">
        <v>382</v>
      </c>
    </row>
    <row r="184" spans="79:129" ht="14.1" customHeight="1">
      <c r="CA184" s="328" t="s">
        <v>381</v>
      </c>
      <c r="CB184" s="327" t="s">
        <v>186</v>
      </c>
      <c r="CC184" s="327" t="s">
        <v>28</v>
      </c>
      <c r="CD184" s="327" t="s">
        <v>186</v>
      </c>
      <c r="CE184" s="327" t="s">
        <v>28</v>
      </c>
      <c r="CF184" s="327" t="s">
        <v>186</v>
      </c>
      <c r="CG184" s="327" t="s">
        <v>28</v>
      </c>
      <c r="CH184" s="327" t="s">
        <v>186</v>
      </c>
      <c r="CI184" s="327" t="s">
        <v>28</v>
      </c>
      <c r="CJ184" s="327" t="s">
        <v>186</v>
      </c>
      <c r="CK184" s="327" t="s">
        <v>28</v>
      </c>
      <c r="CL184" s="327" t="s">
        <v>186</v>
      </c>
      <c r="CM184" s="327" t="s">
        <v>28</v>
      </c>
      <c r="CO184" s="328" t="s">
        <v>381</v>
      </c>
      <c r="CP184" s="327" t="s">
        <v>186</v>
      </c>
      <c r="CQ184" s="327" t="s">
        <v>28</v>
      </c>
      <c r="CR184" s="327" t="s">
        <v>186</v>
      </c>
      <c r="CS184" s="327" t="s">
        <v>28</v>
      </c>
      <c r="CT184" s="327" t="s">
        <v>186</v>
      </c>
      <c r="CU184" s="327" t="s">
        <v>28</v>
      </c>
      <c r="CV184" s="327" t="s">
        <v>186</v>
      </c>
      <c r="CW184" s="327" t="s">
        <v>28</v>
      </c>
      <c r="CX184" s="327" t="s">
        <v>186</v>
      </c>
      <c r="CY184" s="327" t="s">
        <v>28</v>
      </c>
      <c r="DA184" s="328" t="s">
        <v>381</v>
      </c>
      <c r="DB184" s="327" t="s">
        <v>186</v>
      </c>
      <c r="DC184" s="327" t="s">
        <v>28</v>
      </c>
      <c r="DD184" s="327" t="s">
        <v>186</v>
      </c>
      <c r="DE184" s="327" t="s">
        <v>28</v>
      </c>
      <c r="DF184" s="327" t="s">
        <v>186</v>
      </c>
      <c r="DG184" s="327" t="s">
        <v>28</v>
      </c>
      <c r="DH184" s="327" t="s">
        <v>186</v>
      </c>
      <c r="DI184" s="327" t="s">
        <v>28</v>
      </c>
      <c r="DJ184" s="327" t="s">
        <v>186</v>
      </c>
      <c r="DK184" s="327" t="s">
        <v>28</v>
      </c>
      <c r="DL184" s="327" t="s">
        <v>186</v>
      </c>
      <c r="DM184" s="327" t="s">
        <v>28</v>
      </c>
      <c r="DO184" s="328" t="s">
        <v>381</v>
      </c>
      <c r="DP184" s="327" t="s">
        <v>186</v>
      </c>
      <c r="DQ184" s="327" t="s">
        <v>28</v>
      </c>
      <c r="DR184" s="327" t="s">
        <v>186</v>
      </c>
      <c r="DS184" s="327" t="s">
        <v>28</v>
      </c>
      <c r="DT184" s="327" t="s">
        <v>186</v>
      </c>
      <c r="DU184" s="327" t="s">
        <v>28</v>
      </c>
      <c r="DV184" s="327" t="s">
        <v>186</v>
      </c>
      <c r="DW184" s="327" t="s">
        <v>28</v>
      </c>
      <c r="DX184" s="327" t="s">
        <v>186</v>
      </c>
      <c r="DY184" s="327" t="s">
        <v>28</v>
      </c>
    </row>
    <row r="185" spans="79:129" ht="14.1" customHeight="1">
      <c r="CA185" s="324">
        <v>50</v>
      </c>
      <c r="CB185" s="319">
        <v>36</v>
      </c>
      <c r="CC185" s="319">
        <v>39783600</v>
      </c>
      <c r="CD185" s="319">
        <v>35</v>
      </c>
      <c r="CE185" s="319">
        <v>39429000</v>
      </c>
      <c r="CF185" s="319">
        <v>25</v>
      </c>
      <c r="CG185" s="319">
        <v>32849700</v>
      </c>
      <c r="CH185" s="319">
        <v>22</v>
      </c>
      <c r="CI185" s="319">
        <v>35706100</v>
      </c>
      <c r="CJ185" s="319">
        <v>2</v>
      </c>
      <c r="CK185" s="319">
        <v>3386400</v>
      </c>
      <c r="CL185" s="319"/>
      <c r="CM185" s="319"/>
      <c r="CO185" s="324">
        <v>50</v>
      </c>
      <c r="CP185" s="319"/>
      <c r="CQ185" s="319"/>
      <c r="CR185" s="319"/>
      <c r="CS185" s="319"/>
      <c r="CT185" s="319"/>
      <c r="CU185" s="319"/>
      <c r="CV185" s="319"/>
      <c r="CW185" s="319"/>
      <c r="CX185" s="318">
        <f t="shared" ref="CX185:CX216" si="8">CB185+CD185+CF185+CH185+CJ185+CL185+CP185+CR185+CT185+CV185</f>
        <v>120</v>
      </c>
      <c r="CY185" s="318">
        <f t="shared" ref="CY185:CY216" si="9">CC185+CE185+CG185+CI185+CK185+CM185+CQ185+CS185+CU185+CW185</f>
        <v>151154800</v>
      </c>
      <c r="DA185" s="324">
        <v>50</v>
      </c>
      <c r="DB185" s="319">
        <v>9</v>
      </c>
      <c r="DC185" s="319">
        <v>7195500</v>
      </c>
      <c r="DD185" s="319">
        <v>20</v>
      </c>
      <c r="DE185" s="319">
        <v>18026200</v>
      </c>
      <c r="DF185" s="319">
        <v>41</v>
      </c>
      <c r="DG185" s="319">
        <v>33891100</v>
      </c>
      <c r="DH185" s="319">
        <v>67</v>
      </c>
      <c r="DI185" s="319">
        <v>57094700</v>
      </c>
      <c r="DJ185" s="319">
        <v>40</v>
      </c>
      <c r="DK185" s="319">
        <v>34651100</v>
      </c>
      <c r="DL185" s="319">
        <v>9</v>
      </c>
      <c r="DM185" s="319">
        <v>9072500</v>
      </c>
      <c r="DO185" s="324">
        <v>50</v>
      </c>
      <c r="DP185" s="319">
        <v>9</v>
      </c>
      <c r="DQ185" s="319">
        <v>11580200</v>
      </c>
      <c r="DR185" s="319">
        <v>8</v>
      </c>
      <c r="DS185" s="319">
        <v>11982500</v>
      </c>
      <c r="DT185" s="319">
        <v>4</v>
      </c>
      <c r="DU185" s="319">
        <v>6024100</v>
      </c>
      <c r="DV185" s="319">
        <v>1</v>
      </c>
      <c r="DW185" s="319">
        <v>1476800</v>
      </c>
      <c r="DX185" s="318">
        <f t="shared" ref="DX185:DX216" si="10">DB185+DD185+DF185+DH185+DJ185+DL185+DP185+DR185+DT185+DV185</f>
        <v>208</v>
      </c>
      <c r="DY185" s="318">
        <f t="shared" ref="DY185:DY216" si="11">DC185+DE185+DG185+DI185+DK185+DM185+DQ185+DS185+DU185+DW185</f>
        <v>190994700</v>
      </c>
    </row>
    <row r="186" spans="79:129" ht="14.1" customHeight="1">
      <c r="CA186" s="324">
        <v>51</v>
      </c>
      <c r="CB186" s="319">
        <v>31</v>
      </c>
      <c r="CC186" s="319">
        <v>34106100</v>
      </c>
      <c r="CD186" s="319">
        <v>41</v>
      </c>
      <c r="CE186" s="319">
        <v>47534300</v>
      </c>
      <c r="CF186" s="319">
        <v>23</v>
      </c>
      <c r="CG186" s="319">
        <v>29067600</v>
      </c>
      <c r="CH186" s="319">
        <v>29</v>
      </c>
      <c r="CI186" s="319">
        <v>43996800</v>
      </c>
      <c r="CJ186" s="319">
        <v>13</v>
      </c>
      <c r="CK186" s="319">
        <v>24403400</v>
      </c>
      <c r="CL186" s="319"/>
      <c r="CM186" s="319"/>
      <c r="CO186" s="324">
        <v>51</v>
      </c>
      <c r="CP186" s="319"/>
      <c r="CQ186" s="319"/>
      <c r="CR186" s="319"/>
      <c r="CS186" s="319"/>
      <c r="CT186" s="319"/>
      <c r="CU186" s="319"/>
      <c r="CV186" s="319"/>
      <c r="CW186" s="319"/>
      <c r="CX186" s="318">
        <f t="shared" si="8"/>
        <v>137</v>
      </c>
      <c r="CY186" s="318">
        <f t="shared" si="9"/>
        <v>179108200</v>
      </c>
      <c r="DA186" s="324">
        <v>51</v>
      </c>
      <c r="DB186" s="319">
        <v>6</v>
      </c>
      <c r="DC186" s="319">
        <v>5180300</v>
      </c>
      <c r="DD186" s="319">
        <v>19</v>
      </c>
      <c r="DE186" s="319">
        <v>15578500</v>
      </c>
      <c r="DF186" s="319">
        <v>43</v>
      </c>
      <c r="DG186" s="319">
        <v>35528400</v>
      </c>
      <c r="DH186" s="319">
        <v>63</v>
      </c>
      <c r="DI186" s="319">
        <v>50891400</v>
      </c>
      <c r="DJ186" s="319">
        <v>51</v>
      </c>
      <c r="DK186" s="319">
        <v>44461600</v>
      </c>
      <c r="DL186" s="319">
        <v>14</v>
      </c>
      <c r="DM186" s="319">
        <v>14686300</v>
      </c>
      <c r="DO186" s="324">
        <v>51</v>
      </c>
      <c r="DP186" s="319">
        <v>8</v>
      </c>
      <c r="DQ186" s="319">
        <v>9853100</v>
      </c>
      <c r="DR186" s="319">
        <v>6</v>
      </c>
      <c r="DS186" s="319">
        <v>8384000</v>
      </c>
      <c r="DT186" s="319">
        <v>1</v>
      </c>
      <c r="DU186" s="319">
        <v>1733700</v>
      </c>
      <c r="DV186" s="319">
        <v>3</v>
      </c>
      <c r="DW186" s="319">
        <v>5274200</v>
      </c>
      <c r="DX186" s="318">
        <f t="shared" si="10"/>
        <v>214</v>
      </c>
      <c r="DY186" s="318">
        <f t="shared" si="11"/>
        <v>191571500</v>
      </c>
    </row>
    <row r="187" spans="79:129" ht="14.1" customHeight="1">
      <c r="CA187" s="324">
        <v>52</v>
      </c>
      <c r="CB187" s="319">
        <v>16</v>
      </c>
      <c r="CC187" s="319">
        <v>17505600</v>
      </c>
      <c r="CD187" s="319">
        <v>25</v>
      </c>
      <c r="CE187" s="319">
        <v>28823600</v>
      </c>
      <c r="CF187" s="319">
        <v>9</v>
      </c>
      <c r="CG187" s="319">
        <v>12551900</v>
      </c>
      <c r="CH187" s="319">
        <v>19</v>
      </c>
      <c r="CI187" s="319">
        <v>29085900</v>
      </c>
      <c r="CJ187" s="319">
        <v>16</v>
      </c>
      <c r="CK187" s="319">
        <v>28421600</v>
      </c>
      <c r="CL187" s="319"/>
      <c r="CM187" s="319"/>
      <c r="CO187" s="324">
        <v>52</v>
      </c>
      <c r="CP187" s="319"/>
      <c r="CQ187" s="319"/>
      <c r="CR187" s="319"/>
      <c r="CS187" s="319"/>
      <c r="CT187" s="319"/>
      <c r="CU187" s="319"/>
      <c r="CV187" s="319"/>
      <c r="CW187" s="319"/>
      <c r="CX187" s="318">
        <f t="shared" si="8"/>
        <v>85</v>
      </c>
      <c r="CY187" s="318">
        <f t="shared" si="9"/>
        <v>116388600</v>
      </c>
      <c r="DA187" s="324">
        <v>52</v>
      </c>
      <c r="DB187" s="319">
        <v>4</v>
      </c>
      <c r="DC187" s="319">
        <v>3198000</v>
      </c>
      <c r="DD187" s="319">
        <v>18</v>
      </c>
      <c r="DE187" s="319">
        <v>15157600</v>
      </c>
      <c r="DF187" s="319">
        <v>41</v>
      </c>
      <c r="DG187" s="319">
        <v>32937500</v>
      </c>
      <c r="DH187" s="319">
        <v>70</v>
      </c>
      <c r="DI187" s="319">
        <v>57283200</v>
      </c>
      <c r="DJ187" s="319">
        <v>60</v>
      </c>
      <c r="DK187" s="319">
        <v>52393500</v>
      </c>
      <c r="DL187" s="319">
        <v>17</v>
      </c>
      <c r="DM187" s="319">
        <v>20493400</v>
      </c>
      <c r="DO187" s="324">
        <v>52</v>
      </c>
      <c r="DP187" s="319">
        <v>9</v>
      </c>
      <c r="DQ187" s="319">
        <v>11853300</v>
      </c>
      <c r="DR187" s="319">
        <v>7</v>
      </c>
      <c r="DS187" s="319">
        <v>10675600</v>
      </c>
      <c r="DT187" s="319">
        <v>5</v>
      </c>
      <c r="DU187" s="319">
        <v>8691800</v>
      </c>
      <c r="DV187" s="319">
        <v>1</v>
      </c>
      <c r="DW187" s="319">
        <v>1799200</v>
      </c>
      <c r="DX187" s="318">
        <f t="shared" si="10"/>
        <v>232</v>
      </c>
      <c r="DY187" s="318">
        <f t="shared" si="11"/>
        <v>214483100</v>
      </c>
    </row>
    <row r="188" spans="79:129" ht="14.1" customHeight="1">
      <c r="CA188" s="324">
        <v>53</v>
      </c>
      <c r="CB188" s="319">
        <v>8</v>
      </c>
      <c r="CC188" s="319">
        <v>8310000</v>
      </c>
      <c r="CD188" s="319">
        <v>20</v>
      </c>
      <c r="CE188" s="319">
        <v>22300100</v>
      </c>
      <c r="CF188" s="319">
        <v>18</v>
      </c>
      <c r="CG188" s="319">
        <v>24080400</v>
      </c>
      <c r="CH188" s="319">
        <v>17</v>
      </c>
      <c r="CI188" s="319">
        <v>25381600</v>
      </c>
      <c r="CJ188" s="319">
        <v>14</v>
      </c>
      <c r="CK188" s="319">
        <v>26796200</v>
      </c>
      <c r="CL188" s="319">
        <v>1</v>
      </c>
      <c r="CM188" s="319">
        <v>1949000</v>
      </c>
      <c r="CO188" s="324">
        <v>53</v>
      </c>
      <c r="CP188" s="319"/>
      <c r="CQ188" s="319"/>
      <c r="CR188" s="319"/>
      <c r="CS188" s="319"/>
      <c r="CT188" s="319"/>
      <c r="CU188" s="319"/>
      <c r="CV188" s="319"/>
      <c r="CW188" s="319"/>
      <c r="CX188" s="318">
        <f t="shared" si="8"/>
        <v>78</v>
      </c>
      <c r="CY188" s="318">
        <f t="shared" si="9"/>
        <v>108817300</v>
      </c>
      <c r="DA188" s="324">
        <v>53</v>
      </c>
      <c r="DB188" s="319">
        <v>7</v>
      </c>
      <c r="DC188" s="319">
        <v>5601200</v>
      </c>
      <c r="DD188" s="319">
        <v>17</v>
      </c>
      <c r="DE188" s="319">
        <v>13591500</v>
      </c>
      <c r="DF188" s="319">
        <v>48</v>
      </c>
      <c r="DG188" s="319">
        <v>38538700</v>
      </c>
      <c r="DH188" s="319">
        <v>60</v>
      </c>
      <c r="DI188" s="319">
        <v>48592200</v>
      </c>
      <c r="DJ188" s="319">
        <v>48</v>
      </c>
      <c r="DK188" s="319">
        <v>42850500</v>
      </c>
      <c r="DL188" s="319">
        <v>21</v>
      </c>
      <c r="DM188" s="319">
        <v>22977000</v>
      </c>
      <c r="DO188" s="324">
        <v>53</v>
      </c>
      <c r="DP188" s="319">
        <v>3</v>
      </c>
      <c r="DQ188" s="319">
        <v>3949800</v>
      </c>
      <c r="DR188" s="319">
        <v>4</v>
      </c>
      <c r="DS188" s="319">
        <v>6216300</v>
      </c>
      <c r="DT188" s="319">
        <v>3</v>
      </c>
      <c r="DU188" s="319">
        <v>5369600</v>
      </c>
      <c r="DV188" s="319">
        <v>6</v>
      </c>
      <c r="DW188" s="319">
        <v>9099800</v>
      </c>
      <c r="DX188" s="318">
        <f t="shared" si="10"/>
        <v>217</v>
      </c>
      <c r="DY188" s="318">
        <f t="shared" si="11"/>
        <v>196786600</v>
      </c>
    </row>
    <row r="189" spans="79:129" ht="14.1" customHeight="1">
      <c r="CA189" s="324">
        <v>54</v>
      </c>
      <c r="CB189" s="319">
        <v>14</v>
      </c>
      <c r="CC189" s="319">
        <v>15299200</v>
      </c>
      <c r="CD189" s="319">
        <v>19</v>
      </c>
      <c r="CE189" s="319">
        <v>20678200</v>
      </c>
      <c r="CF189" s="319">
        <v>16</v>
      </c>
      <c r="CG189" s="319">
        <v>20293200</v>
      </c>
      <c r="CH189" s="319">
        <v>20</v>
      </c>
      <c r="CI189" s="319">
        <v>32239300</v>
      </c>
      <c r="CJ189" s="319">
        <v>29</v>
      </c>
      <c r="CK189" s="319">
        <v>54980500</v>
      </c>
      <c r="CL189" s="319"/>
      <c r="CM189" s="319"/>
      <c r="CO189" s="324">
        <v>54</v>
      </c>
      <c r="CP189" s="319"/>
      <c r="CQ189" s="319"/>
      <c r="CR189" s="319"/>
      <c r="CS189" s="319"/>
      <c r="CT189" s="319"/>
      <c r="CU189" s="319"/>
      <c r="CV189" s="319"/>
      <c r="CW189" s="319"/>
      <c r="CX189" s="318">
        <f t="shared" si="8"/>
        <v>98</v>
      </c>
      <c r="CY189" s="318">
        <f t="shared" si="9"/>
        <v>143490400</v>
      </c>
      <c r="DA189" s="324">
        <v>54</v>
      </c>
      <c r="DB189" s="319">
        <v>9</v>
      </c>
      <c r="DC189" s="319">
        <v>7195500</v>
      </c>
      <c r="DD189" s="319">
        <v>9</v>
      </c>
      <c r="DE189" s="319">
        <v>7195500</v>
      </c>
      <c r="DF189" s="319">
        <v>47</v>
      </c>
      <c r="DG189" s="319">
        <v>37590600</v>
      </c>
      <c r="DH189" s="319">
        <v>86</v>
      </c>
      <c r="DI189" s="319">
        <v>69468200</v>
      </c>
      <c r="DJ189" s="319">
        <v>64</v>
      </c>
      <c r="DK189" s="319">
        <v>56085000</v>
      </c>
      <c r="DL189" s="319">
        <v>36</v>
      </c>
      <c r="DM189" s="319">
        <v>39047200</v>
      </c>
      <c r="DO189" s="324">
        <v>54</v>
      </c>
      <c r="DP189" s="319">
        <v>8</v>
      </c>
      <c r="DQ189" s="319">
        <v>9431050</v>
      </c>
      <c r="DR189" s="319">
        <v>7</v>
      </c>
      <c r="DS189" s="319">
        <v>11991200</v>
      </c>
      <c r="DT189" s="319">
        <v>5</v>
      </c>
      <c r="DU189" s="319">
        <v>7661500</v>
      </c>
      <c r="DV189" s="319">
        <v>1</v>
      </c>
      <c r="DW189" s="319">
        <v>1624600</v>
      </c>
      <c r="DX189" s="318">
        <f t="shared" si="10"/>
        <v>272</v>
      </c>
      <c r="DY189" s="318">
        <f t="shared" si="11"/>
        <v>247290350</v>
      </c>
    </row>
    <row r="190" spans="79:129" ht="14.1" customHeight="1">
      <c r="CA190" s="320">
        <v>55</v>
      </c>
      <c r="CB190" s="326">
        <v>11</v>
      </c>
      <c r="CC190" s="326">
        <v>11841300</v>
      </c>
      <c r="CD190" s="326">
        <v>20</v>
      </c>
      <c r="CE190" s="326">
        <v>23364600</v>
      </c>
      <c r="CF190" s="326">
        <v>16</v>
      </c>
      <c r="CG190" s="326">
        <v>21300800</v>
      </c>
      <c r="CH190" s="326">
        <v>13</v>
      </c>
      <c r="CI190" s="326">
        <v>21496900</v>
      </c>
      <c r="CJ190" s="326">
        <v>40</v>
      </c>
      <c r="CK190" s="326">
        <v>79434900</v>
      </c>
      <c r="CL190" s="326">
        <v>1</v>
      </c>
      <c r="CM190" s="326">
        <v>2201600</v>
      </c>
      <c r="CO190" s="320">
        <v>55</v>
      </c>
      <c r="CP190" s="326"/>
      <c r="CQ190" s="326"/>
      <c r="CR190" s="326"/>
      <c r="CS190" s="326"/>
      <c r="CT190" s="326"/>
      <c r="CU190" s="326"/>
      <c r="CV190" s="326"/>
      <c r="CW190" s="326"/>
      <c r="CX190" s="325">
        <f t="shared" si="8"/>
        <v>101</v>
      </c>
      <c r="CY190" s="325">
        <f t="shared" si="9"/>
        <v>159640100</v>
      </c>
      <c r="DA190" s="320">
        <v>55</v>
      </c>
      <c r="DB190" s="326">
        <v>4</v>
      </c>
      <c r="DC190" s="326">
        <v>3198000</v>
      </c>
      <c r="DD190" s="326">
        <v>17</v>
      </c>
      <c r="DE190" s="326">
        <v>13591500</v>
      </c>
      <c r="DF190" s="326">
        <v>75</v>
      </c>
      <c r="DG190" s="326">
        <v>60499100</v>
      </c>
      <c r="DH190" s="326">
        <v>95</v>
      </c>
      <c r="DI190" s="326">
        <v>76265400</v>
      </c>
      <c r="DJ190" s="326">
        <v>90</v>
      </c>
      <c r="DK190" s="326">
        <v>78359900</v>
      </c>
      <c r="DL190" s="326">
        <v>45</v>
      </c>
      <c r="DM190" s="326">
        <v>49669400</v>
      </c>
      <c r="DO190" s="320">
        <v>55</v>
      </c>
      <c r="DP190" s="326">
        <v>18</v>
      </c>
      <c r="DQ190" s="326">
        <v>24291100</v>
      </c>
      <c r="DR190" s="326">
        <v>8</v>
      </c>
      <c r="DS190" s="326">
        <v>12580300</v>
      </c>
      <c r="DT190" s="326">
        <v>3</v>
      </c>
      <c r="DU190" s="326">
        <v>4531200</v>
      </c>
      <c r="DV190" s="326">
        <v>5</v>
      </c>
      <c r="DW190" s="326">
        <v>7779800</v>
      </c>
      <c r="DX190" s="325">
        <f t="shared" si="10"/>
        <v>360</v>
      </c>
      <c r="DY190" s="325">
        <f t="shared" si="11"/>
        <v>330765700</v>
      </c>
    </row>
    <row r="191" spans="79:129" ht="14.1" customHeight="1">
      <c r="CA191" s="324">
        <v>56</v>
      </c>
      <c r="CB191" s="319">
        <v>13</v>
      </c>
      <c r="CC191" s="319">
        <v>14304900</v>
      </c>
      <c r="CD191" s="319">
        <v>23</v>
      </c>
      <c r="CE191" s="319">
        <v>25570700</v>
      </c>
      <c r="CF191" s="319">
        <v>18</v>
      </c>
      <c r="CG191" s="319">
        <v>22601300</v>
      </c>
      <c r="CH191" s="319">
        <v>9</v>
      </c>
      <c r="CI191" s="319">
        <v>14328100</v>
      </c>
      <c r="CJ191" s="319">
        <v>21</v>
      </c>
      <c r="CK191" s="319">
        <v>42315800</v>
      </c>
      <c r="CL191" s="319">
        <v>6</v>
      </c>
      <c r="CM191" s="319">
        <v>13867500</v>
      </c>
      <c r="CO191" s="324">
        <v>56</v>
      </c>
      <c r="CP191" s="319"/>
      <c r="CQ191" s="319"/>
      <c r="CR191" s="319"/>
      <c r="CS191" s="319"/>
      <c r="CT191" s="319"/>
      <c r="CU191" s="319"/>
      <c r="CV191" s="319"/>
      <c r="CW191" s="319"/>
      <c r="CX191" s="318">
        <f t="shared" si="8"/>
        <v>90</v>
      </c>
      <c r="CY191" s="318">
        <f t="shared" si="9"/>
        <v>132988300</v>
      </c>
      <c r="DA191" s="324">
        <v>56</v>
      </c>
      <c r="DB191" s="319">
        <v>2</v>
      </c>
      <c r="DC191" s="319">
        <v>1599000</v>
      </c>
      <c r="DD191" s="319">
        <v>21</v>
      </c>
      <c r="DE191" s="319">
        <v>16789500</v>
      </c>
      <c r="DF191" s="319">
        <v>60</v>
      </c>
      <c r="DG191" s="319">
        <v>47970000</v>
      </c>
      <c r="DH191" s="319">
        <v>100</v>
      </c>
      <c r="DI191" s="319">
        <v>80498100</v>
      </c>
      <c r="DJ191" s="319">
        <v>119</v>
      </c>
      <c r="DK191" s="319">
        <v>104899500</v>
      </c>
      <c r="DL191" s="319">
        <v>80</v>
      </c>
      <c r="DM191" s="319">
        <v>85111500</v>
      </c>
      <c r="DO191" s="324">
        <v>56</v>
      </c>
      <c r="DP191" s="319">
        <v>19</v>
      </c>
      <c r="DQ191" s="319">
        <v>24852600</v>
      </c>
      <c r="DR191" s="319">
        <v>13</v>
      </c>
      <c r="DS191" s="319">
        <v>19704700</v>
      </c>
      <c r="DT191" s="319">
        <v>5</v>
      </c>
      <c r="DU191" s="319">
        <v>7760200</v>
      </c>
      <c r="DV191" s="319">
        <v>4</v>
      </c>
      <c r="DW191" s="319">
        <v>6784100</v>
      </c>
      <c r="DX191" s="318">
        <f t="shared" si="10"/>
        <v>423</v>
      </c>
      <c r="DY191" s="318">
        <f t="shared" si="11"/>
        <v>395969200</v>
      </c>
    </row>
    <row r="192" spans="79:129" ht="14.1" customHeight="1">
      <c r="CA192" s="324">
        <v>57</v>
      </c>
      <c r="CB192" s="319">
        <v>19</v>
      </c>
      <c r="CC192" s="319">
        <v>20120600</v>
      </c>
      <c r="CD192" s="319">
        <v>19</v>
      </c>
      <c r="CE192" s="319">
        <v>19557900</v>
      </c>
      <c r="CF192" s="319">
        <v>20</v>
      </c>
      <c r="CG192" s="319">
        <v>26048600</v>
      </c>
      <c r="CH192" s="319">
        <v>11</v>
      </c>
      <c r="CI192" s="319">
        <v>19337200</v>
      </c>
      <c r="CJ192" s="319">
        <v>29</v>
      </c>
      <c r="CK192" s="319">
        <v>54663600</v>
      </c>
      <c r="CL192" s="319">
        <v>13</v>
      </c>
      <c r="CM192" s="319">
        <v>28209500</v>
      </c>
      <c r="CO192" s="324">
        <v>57</v>
      </c>
      <c r="CP192" s="319"/>
      <c r="CQ192" s="319"/>
      <c r="CR192" s="319"/>
      <c r="CS192" s="319"/>
      <c r="CT192" s="319"/>
      <c r="CU192" s="319"/>
      <c r="CV192" s="319"/>
      <c r="CW192" s="319"/>
      <c r="CX192" s="318">
        <f t="shared" si="8"/>
        <v>111</v>
      </c>
      <c r="CY192" s="318">
        <f t="shared" si="9"/>
        <v>167937400</v>
      </c>
      <c r="DA192" s="324">
        <v>57</v>
      </c>
      <c r="DB192" s="319">
        <v>5</v>
      </c>
      <c r="DC192" s="319">
        <v>3997500</v>
      </c>
      <c r="DD192" s="319">
        <v>22</v>
      </c>
      <c r="DE192" s="319">
        <v>17589000</v>
      </c>
      <c r="DF192" s="319">
        <v>76</v>
      </c>
      <c r="DG192" s="319">
        <v>61145300</v>
      </c>
      <c r="DH192" s="319">
        <v>113</v>
      </c>
      <c r="DI192" s="319">
        <v>91105600</v>
      </c>
      <c r="DJ192" s="319">
        <v>135</v>
      </c>
      <c r="DK192" s="319">
        <v>118035400</v>
      </c>
      <c r="DL192" s="319">
        <v>109</v>
      </c>
      <c r="DM192" s="319">
        <v>116145300</v>
      </c>
      <c r="DO192" s="324">
        <v>57</v>
      </c>
      <c r="DP192" s="319">
        <v>36</v>
      </c>
      <c r="DQ192" s="319">
        <v>46254400</v>
      </c>
      <c r="DR192" s="319">
        <v>18</v>
      </c>
      <c r="DS192" s="319">
        <v>27012000</v>
      </c>
      <c r="DT192" s="319">
        <v>5</v>
      </c>
      <c r="DU192" s="319">
        <v>8338800</v>
      </c>
      <c r="DV192" s="319">
        <v>2</v>
      </c>
      <c r="DW192" s="319">
        <v>3051300</v>
      </c>
      <c r="DX192" s="318">
        <f t="shared" si="10"/>
        <v>521</v>
      </c>
      <c r="DY192" s="318">
        <f t="shared" si="11"/>
        <v>492674600</v>
      </c>
    </row>
    <row r="193" spans="79:129" ht="14.1" customHeight="1">
      <c r="CA193" s="324">
        <v>58</v>
      </c>
      <c r="CB193" s="319">
        <v>12</v>
      </c>
      <c r="CC193" s="319">
        <v>13104700</v>
      </c>
      <c r="CD193" s="319">
        <v>20</v>
      </c>
      <c r="CE193" s="319">
        <v>21242800</v>
      </c>
      <c r="CF193" s="319">
        <v>13</v>
      </c>
      <c r="CG193" s="319">
        <v>17380700</v>
      </c>
      <c r="CH193" s="319">
        <v>19</v>
      </c>
      <c r="CI193" s="319">
        <v>32380900</v>
      </c>
      <c r="CJ193" s="319">
        <v>24</v>
      </c>
      <c r="CK193" s="319">
        <v>46881900</v>
      </c>
      <c r="CL193" s="319">
        <v>20</v>
      </c>
      <c r="CM193" s="319">
        <v>45456800</v>
      </c>
      <c r="CO193" s="324">
        <v>58</v>
      </c>
      <c r="CP193" s="319"/>
      <c r="CQ193" s="319"/>
      <c r="CR193" s="319"/>
      <c r="CS193" s="319"/>
      <c r="CT193" s="319"/>
      <c r="CU193" s="319"/>
      <c r="CV193" s="319"/>
      <c r="CW193" s="319"/>
      <c r="CX193" s="318">
        <f t="shared" si="8"/>
        <v>108</v>
      </c>
      <c r="CY193" s="318">
        <f t="shared" si="9"/>
        <v>176447800</v>
      </c>
      <c r="DA193" s="324">
        <v>58</v>
      </c>
      <c r="DB193" s="319">
        <v>5</v>
      </c>
      <c r="DC193" s="319">
        <v>3997500</v>
      </c>
      <c r="DD193" s="319">
        <v>17</v>
      </c>
      <c r="DE193" s="319">
        <v>13591500</v>
      </c>
      <c r="DF193" s="319">
        <v>84</v>
      </c>
      <c r="DG193" s="319">
        <v>67158000</v>
      </c>
      <c r="DH193" s="319">
        <v>124</v>
      </c>
      <c r="DI193" s="319">
        <v>99239000</v>
      </c>
      <c r="DJ193" s="319">
        <v>151</v>
      </c>
      <c r="DK193" s="319">
        <v>131761500</v>
      </c>
      <c r="DL193" s="319">
        <v>134</v>
      </c>
      <c r="DM193" s="319">
        <v>146406100</v>
      </c>
      <c r="DO193" s="324">
        <v>58</v>
      </c>
      <c r="DP193" s="319">
        <v>60</v>
      </c>
      <c r="DQ193" s="319">
        <v>79969800</v>
      </c>
      <c r="DR193" s="319">
        <v>15</v>
      </c>
      <c r="DS193" s="319">
        <v>22603600</v>
      </c>
      <c r="DT193" s="319">
        <v>12</v>
      </c>
      <c r="DU193" s="319">
        <v>19550400</v>
      </c>
      <c r="DV193" s="319">
        <v>4</v>
      </c>
      <c r="DW193" s="319">
        <v>6879200</v>
      </c>
      <c r="DX193" s="318">
        <f t="shared" si="10"/>
        <v>606</v>
      </c>
      <c r="DY193" s="318">
        <f t="shared" si="11"/>
        <v>591156600</v>
      </c>
    </row>
    <row r="194" spans="79:129" ht="14.1" customHeight="1">
      <c r="CA194" s="317">
        <v>59</v>
      </c>
      <c r="CB194" s="322">
        <v>6</v>
      </c>
      <c r="CC194" s="322">
        <v>6951600</v>
      </c>
      <c r="CD194" s="322">
        <v>23</v>
      </c>
      <c r="CE194" s="322">
        <v>24725600</v>
      </c>
      <c r="CF194" s="322">
        <v>10</v>
      </c>
      <c r="CG194" s="322">
        <v>12935000</v>
      </c>
      <c r="CH194" s="322">
        <v>18</v>
      </c>
      <c r="CI194" s="322">
        <v>27709800</v>
      </c>
      <c r="CJ194" s="322">
        <v>20</v>
      </c>
      <c r="CK194" s="322">
        <v>41892600</v>
      </c>
      <c r="CL194" s="322">
        <v>17</v>
      </c>
      <c r="CM194" s="322">
        <v>41888600</v>
      </c>
      <c r="CO194" s="317">
        <v>59</v>
      </c>
      <c r="CP194" s="322">
        <v>1</v>
      </c>
      <c r="CQ194" s="322">
        <v>2637600</v>
      </c>
      <c r="CR194" s="322"/>
      <c r="CS194" s="322"/>
      <c r="CT194" s="322"/>
      <c r="CU194" s="322"/>
      <c r="CV194" s="322"/>
      <c r="CW194" s="322"/>
      <c r="CX194" s="316">
        <f t="shared" si="8"/>
        <v>95</v>
      </c>
      <c r="CY194" s="316">
        <f t="shared" si="9"/>
        <v>158740800</v>
      </c>
      <c r="DA194" s="317">
        <v>59</v>
      </c>
      <c r="DB194" s="322">
        <v>8</v>
      </c>
      <c r="DC194" s="322">
        <v>6396000</v>
      </c>
      <c r="DD194" s="322">
        <v>15</v>
      </c>
      <c r="DE194" s="322">
        <v>11992500</v>
      </c>
      <c r="DF194" s="322">
        <v>82</v>
      </c>
      <c r="DG194" s="322">
        <v>65712300</v>
      </c>
      <c r="DH194" s="322">
        <v>136</v>
      </c>
      <c r="DI194" s="322">
        <v>108911400</v>
      </c>
      <c r="DJ194" s="322">
        <v>158</v>
      </c>
      <c r="DK194" s="322">
        <v>140464100</v>
      </c>
      <c r="DL194" s="322">
        <v>147</v>
      </c>
      <c r="DM194" s="322">
        <v>159951200</v>
      </c>
      <c r="DO194" s="317">
        <v>59</v>
      </c>
      <c r="DP194" s="322">
        <v>79</v>
      </c>
      <c r="DQ194" s="322">
        <v>103484950</v>
      </c>
      <c r="DR194" s="322">
        <v>14</v>
      </c>
      <c r="DS194" s="322">
        <v>19861400</v>
      </c>
      <c r="DT194" s="322">
        <v>6</v>
      </c>
      <c r="DU194" s="322">
        <v>9446500</v>
      </c>
      <c r="DV194" s="322">
        <v>2</v>
      </c>
      <c r="DW194" s="322">
        <v>3307600</v>
      </c>
      <c r="DX194" s="316">
        <f t="shared" si="10"/>
        <v>647</v>
      </c>
      <c r="DY194" s="316">
        <f t="shared" si="11"/>
        <v>629527950</v>
      </c>
    </row>
    <row r="195" spans="79:129" ht="14.1" customHeight="1">
      <c r="CA195" s="324">
        <v>60</v>
      </c>
      <c r="CB195" s="319">
        <v>9</v>
      </c>
      <c r="CC195" s="319">
        <v>9425900</v>
      </c>
      <c r="CD195" s="319">
        <v>15</v>
      </c>
      <c r="CE195" s="319">
        <v>18259800</v>
      </c>
      <c r="CF195" s="319">
        <v>8</v>
      </c>
      <c r="CG195" s="319">
        <v>10000300</v>
      </c>
      <c r="CH195" s="319">
        <v>7</v>
      </c>
      <c r="CI195" s="319">
        <v>10896000</v>
      </c>
      <c r="CJ195" s="319">
        <v>20</v>
      </c>
      <c r="CK195" s="319">
        <v>43256500</v>
      </c>
      <c r="CL195" s="319">
        <v>30</v>
      </c>
      <c r="CM195" s="319">
        <v>72227900</v>
      </c>
      <c r="CO195" s="324">
        <v>60</v>
      </c>
      <c r="CP195" s="319">
        <v>2</v>
      </c>
      <c r="CQ195" s="319">
        <v>5699400</v>
      </c>
      <c r="CR195" s="319"/>
      <c r="CS195" s="319"/>
      <c r="CT195" s="319"/>
      <c r="CU195" s="319"/>
      <c r="CV195" s="319"/>
      <c r="CW195" s="319"/>
      <c r="CX195" s="318">
        <f t="shared" si="8"/>
        <v>91</v>
      </c>
      <c r="CY195" s="318">
        <f t="shared" si="9"/>
        <v>169765800</v>
      </c>
      <c r="DA195" s="324">
        <v>60</v>
      </c>
      <c r="DB195" s="319">
        <v>3</v>
      </c>
      <c r="DC195" s="319">
        <v>2858400</v>
      </c>
      <c r="DD195" s="319">
        <v>13</v>
      </c>
      <c r="DE195" s="319">
        <v>12386400</v>
      </c>
      <c r="DF195" s="319">
        <v>79</v>
      </c>
      <c r="DG195" s="319">
        <v>73584900</v>
      </c>
      <c r="DH195" s="319">
        <v>97</v>
      </c>
      <c r="DI195" s="319">
        <v>90576100</v>
      </c>
      <c r="DJ195" s="319">
        <v>162</v>
      </c>
      <c r="DK195" s="319">
        <v>161244000</v>
      </c>
      <c r="DL195" s="319">
        <v>174</v>
      </c>
      <c r="DM195" s="319">
        <v>211796800</v>
      </c>
      <c r="DO195" s="324">
        <v>60</v>
      </c>
      <c r="DP195" s="319">
        <v>97</v>
      </c>
      <c r="DQ195" s="319">
        <v>140809800</v>
      </c>
      <c r="DR195" s="319">
        <v>33</v>
      </c>
      <c r="DS195" s="319">
        <v>52302900</v>
      </c>
      <c r="DT195" s="319">
        <v>2</v>
      </c>
      <c r="DU195" s="319">
        <v>3333700</v>
      </c>
      <c r="DV195" s="319">
        <v>5</v>
      </c>
      <c r="DW195" s="319">
        <v>7882000</v>
      </c>
      <c r="DX195" s="318">
        <f t="shared" si="10"/>
        <v>665</v>
      </c>
      <c r="DY195" s="318">
        <f t="shared" si="11"/>
        <v>756775000</v>
      </c>
    </row>
    <row r="196" spans="79:129" ht="14.1" customHeight="1">
      <c r="CA196" s="324">
        <v>61</v>
      </c>
      <c r="CB196" s="319">
        <v>8</v>
      </c>
      <c r="CC196" s="319">
        <v>9035500</v>
      </c>
      <c r="CD196" s="319">
        <v>22</v>
      </c>
      <c r="CE196" s="319">
        <v>25165200</v>
      </c>
      <c r="CF196" s="319">
        <v>13</v>
      </c>
      <c r="CG196" s="319">
        <v>16574600</v>
      </c>
      <c r="CH196" s="319">
        <v>13</v>
      </c>
      <c r="CI196" s="319">
        <v>20909100</v>
      </c>
      <c r="CJ196" s="319">
        <v>21</v>
      </c>
      <c r="CK196" s="319">
        <v>41084200</v>
      </c>
      <c r="CL196" s="319">
        <v>40</v>
      </c>
      <c r="CM196" s="319">
        <v>99641600</v>
      </c>
      <c r="CO196" s="324">
        <v>61</v>
      </c>
      <c r="CP196" s="319">
        <v>9</v>
      </c>
      <c r="CQ196" s="319">
        <v>22304000</v>
      </c>
      <c r="CR196" s="319"/>
      <c r="CS196" s="319"/>
      <c r="CT196" s="319"/>
      <c r="CU196" s="319"/>
      <c r="CV196" s="319"/>
      <c r="CW196" s="319"/>
      <c r="CX196" s="318">
        <f t="shared" si="8"/>
        <v>126</v>
      </c>
      <c r="CY196" s="318">
        <f t="shared" si="9"/>
        <v>234714200</v>
      </c>
      <c r="DA196" s="324">
        <v>61</v>
      </c>
      <c r="DB196" s="319">
        <v>8</v>
      </c>
      <c r="DC196" s="319">
        <v>7469100</v>
      </c>
      <c r="DD196" s="319">
        <v>23</v>
      </c>
      <c r="DE196" s="319">
        <v>21914400</v>
      </c>
      <c r="DF196" s="319">
        <v>92</v>
      </c>
      <c r="DG196" s="319">
        <v>87466000</v>
      </c>
      <c r="DH196" s="319">
        <v>127</v>
      </c>
      <c r="DI196" s="319">
        <v>120253200</v>
      </c>
      <c r="DJ196" s="319">
        <v>225</v>
      </c>
      <c r="DK196" s="319">
        <v>229944700</v>
      </c>
      <c r="DL196" s="319">
        <v>226</v>
      </c>
      <c r="DM196" s="319">
        <v>282155500</v>
      </c>
      <c r="DO196" s="324">
        <v>61</v>
      </c>
      <c r="DP196" s="319">
        <v>148</v>
      </c>
      <c r="DQ196" s="319">
        <v>216108400</v>
      </c>
      <c r="DR196" s="319">
        <v>47</v>
      </c>
      <c r="DS196" s="319">
        <v>75829300</v>
      </c>
      <c r="DT196" s="319">
        <v>9</v>
      </c>
      <c r="DU196" s="319">
        <v>15937400</v>
      </c>
      <c r="DV196" s="319">
        <v>3</v>
      </c>
      <c r="DW196" s="319">
        <v>4666500</v>
      </c>
      <c r="DX196" s="318">
        <f t="shared" si="10"/>
        <v>908</v>
      </c>
      <c r="DY196" s="318">
        <f t="shared" si="11"/>
        <v>1061744500</v>
      </c>
    </row>
    <row r="197" spans="79:129" ht="14.1" customHeight="1">
      <c r="CA197" s="324">
        <v>62</v>
      </c>
      <c r="CB197" s="319">
        <v>7</v>
      </c>
      <c r="CC197" s="319">
        <v>7164900</v>
      </c>
      <c r="CD197" s="319">
        <v>8</v>
      </c>
      <c r="CE197" s="319">
        <v>9669600</v>
      </c>
      <c r="CF197" s="319">
        <v>12</v>
      </c>
      <c r="CG197" s="319">
        <v>16230300</v>
      </c>
      <c r="CH197" s="319">
        <v>12</v>
      </c>
      <c r="CI197" s="319">
        <v>18905700</v>
      </c>
      <c r="CJ197" s="319">
        <v>12</v>
      </c>
      <c r="CK197" s="319">
        <v>23038500</v>
      </c>
      <c r="CL197" s="319">
        <v>37</v>
      </c>
      <c r="CM197" s="319">
        <v>99044800</v>
      </c>
      <c r="CO197" s="324">
        <v>62</v>
      </c>
      <c r="CP197" s="319">
        <v>29</v>
      </c>
      <c r="CQ197" s="319">
        <v>80611300</v>
      </c>
      <c r="CR197" s="319"/>
      <c r="CS197" s="319"/>
      <c r="CT197" s="319"/>
      <c r="CU197" s="319"/>
      <c r="CV197" s="319"/>
      <c r="CW197" s="319"/>
      <c r="CX197" s="318">
        <f t="shared" si="8"/>
        <v>117</v>
      </c>
      <c r="CY197" s="318">
        <f t="shared" si="9"/>
        <v>254665100</v>
      </c>
      <c r="DA197" s="324">
        <v>62</v>
      </c>
      <c r="DB197" s="319">
        <v>4</v>
      </c>
      <c r="DC197" s="319">
        <v>3811200</v>
      </c>
      <c r="DD197" s="319">
        <v>14</v>
      </c>
      <c r="DE197" s="319">
        <v>13339200</v>
      </c>
      <c r="DF197" s="319">
        <v>86</v>
      </c>
      <c r="DG197" s="319">
        <v>81787500</v>
      </c>
      <c r="DH197" s="319">
        <v>153</v>
      </c>
      <c r="DI197" s="319">
        <v>145604500</v>
      </c>
      <c r="DJ197" s="319">
        <v>221</v>
      </c>
      <c r="DK197" s="319">
        <v>225091800</v>
      </c>
      <c r="DL197" s="319">
        <v>280</v>
      </c>
      <c r="DM197" s="319">
        <v>350000500</v>
      </c>
      <c r="DO197" s="324">
        <v>62</v>
      </c>
      <c r="DP197" s="319">
        <v>196</v>
      </c>
      <c r="DQ197" s="319">
        <v>285997000</v>
      </c>
      <c r="DR197" s="319">
        <v>71</v>
      </c>
      <c r="DS197" s="319">
        <v>116302500</v>
      </c>
      <c r="DT197" s="319">
        <v>13</v>
      </c>
      <c r="DU197" s="319">
        <v>21065100</v>
      </c>
      <c r="DV197" s="319">
        <v>1</v>
      </c>
      <c r="DW197" s="319">
        <v>1838000</v>
      </c>
      <c r="DX197" s="318">
        <f t="shared" si="10"/>
        <v>1039</v>
      </c>
      <c r="DY197" s="318">
        <f t="shared" si="11"/>
        <v>1244837300</v>
      </c>
    </row>
    <row r="198" spans="79:129" ht="14.1" customHeight="1">
      <c r="CA198" s="324">
        <v>63</v>
      </c>
      <c r="CB198" s="319">
        <v>6</v>
      </c>
      <c r="CC198" s="319">
        <v>6758300</v>
      </c>
      <c r="CD198" s="319">
        <v>22</v>
      </c>
      <c r="CE198" s="319">
        <v>22022100</v>
      </c>
      <c r="CF198" s="319">
        <v>18</v>
      </c>
      <c r="CG198" s="319">
        <v>22509800</v>
      </c>
      <c r="CH198" s="319">
        <v>13</v>
      </c>
      <c r="CI198" s="319">
        <v>19673100</v>
      </c>
      <c r="CJ198" s="319">
        <v>19</v>
      </c>
      <c r="CK198" s="319">
        <v>43007900</v>
      </c>
      <c r="CL198" s="319">
        <v>25</v>
      </c>
      <c r="CM198" s="319">
        <v>60564700</v>
      </c>
      <c r="CO198" s="324">
        <v>63</v>
      </c>
      <c r="CP198" s="319">
        <v>63</v>
      </c>
      <c r="CQ198" s="319">
        <v>179022600</v>
      </c>
      <c r="CR198" s="319">
        <v>1</v>
      </c>
      <c r="CS198" s="319">
        <v>3205000</v>
      </c>
      <c r="CT198" s="319"/>
      <c r="CU198" s="319"/>
      <c r="CV198" s="319"/>
      <c r="CW198" s="319"/>
      <c r="CX198" s="318">
        <f t="shared" si="8"/>
        <v>167</v>
      </c>
      <c r="CY198" s="318">
        <f t="shared" si="9"/>
        <v>356763500</v>
      </c>
      <c r="DA198" s="324">
        <v>63</v>
      </c>
      <c r="DB198" s="319">
        <v>9</v>
      </c>
      <c r="DC198" s="319">
        <v>8421900</v>
      </c>
      <c r="DD198" s="319">
        <v>13</v>
      </c>
      <c r="DE198" s="319">
        <v>12233100</v>
      </c>
      <c r="DF198" s="319">
        <v>104</v>
      </c>
      <c r="DG198" s="319">
        <v>98631300</v>
      </c>
      <c r="DH198" s="319">
        <v>185</v>
      </c>
      <c r="DI198" s="319">
        <v>176149100</v>
      </c>
      <c r="DJ198" s="319">
        <v>273</v>
      </c>
      <c r="DK198" s="319">
        <v>278474200</v>
      </c>
      <c r="DL198" s="319">
        <v>300</v>
      </c>
      <c r="DM198" s="319">
        <v>370843700</v>
      </c>
      <c r="DO198" s="324">
        <v>63</v>
      </c>
      <c r="DP198" s="319">
        <v>268</v>
      </c>
      <c r="DQ198" s="319">
        <v>391227300</v>
      </c>
      <c r="DR198" s="319">
        <v>102</v>
      </c>
      <c r="DS198" s="319">
        <v>166980400</v>
      </c>
      <c r="DT198" s="319">
        <v>22</v>
      </c>
      <c r="DU198" s="319">
        <v>37331000</v>
      </c>
      <c r="DV198" s="319">
        <v>3</v>
      </c>
      <c r="DW198" s="319">
        <v>4841700</v>
      </c>
      <c r="DX198" s="318">
        <f t="shared" si="10"/>
        <v>1279</v>
      </c>
      <c r="DY198" s="318">
        <f t="shared" si="11"/>
        <v>1545133700</v>
      </c>
    </row>
    <row r="199" spans="79:129" ht="14.1" customHeight="1">
      <c r="CA199" s="324">
        <v>64</v>
      </c>
      <c r="CB199" s="319">
        <v>6</v>
      </c>
      <c r="CC199" s="319">
        <v>4662500</v>
      </c>
      <c r="CD199" s="319">
        <v>11</v>
      </c>
      <c r="CE199" s="319">
        <v>11927300</v>
      </c>
      <c r="CF199" s="319">
        <v>15</v>
      </c>
      <c r="CG199" s="319">
        <v>19695500</v>
      </c>
      <c r="CH199" s="319">
        <v>11</v>
      </c>
      <c r="CI199" s="319">
        <v>18800300</v>
      </c>
      <c r="CJ199" s="319">
        <v>22</v>
      </c>
      <c r="CK199" s="319">
        <v>44454700</v>
      </c>
      <c r="CL199" s="319">
        <v>29</v>
      </c>
      <c r="CM199" s="319">
        <v>74018000</v>
      </c>
      <c r="CO199" s="324">
        <v>64</v>
      </c>
      <c r="CP199" s="319">
        <v>68</v>
      </c>
      <c r="CQ199" s="319">
        <v>194266900</v>
      </c>
      <c r="CR199" s="319">
        <v>3</v>
      </c>
      <c r="CS199" s="319">
        <v>9105300</v>
      </c>
      <c r="CT199" s="319"/>
      <c r="CU199" s="319"/>
      <c r="CV199" s="319"/>
      <c r="CW199" s="319"/>
      <c r="CX199" s="318">
        <f t="shared" si="8"/>
        <v>165</v>
      </c>
      <c r="CY199" s="318">
        <f t="shared" si="9"/>
        <v>376930500</v>
      </c>
      <c r="DA199" s="324">
        <v>64</v>
      </c>
      <c r="DB199" s="319">
        <v>7</v>
      </c>
      <c r="DC199" s="319">
        <v>6669600</v>
      </c>
      <c r="DD199" s="319">
        <v>22</v>
      </c>
      <c r="DE199" s="319">
        <v>20808300</v>
      </c>
      <c r="DF199" s="319">
        <v>100</v>
      </c>
      <c r="DG199" s="319">
        <v>94820100</v>
      </c>
      <c r="DH199" s="319">
        <v>158</v>
      </c>
      <c r="DI199" s="319">
        <v>150454700</v>
      </c>
      <c r="DJ199" s="319">
        <v>269</v>
      </c>
      <c r="DK199" s="319">
        <v>273703200</v>
      </c>
      <c r="DL199" s="319">
        <v>340</v>
      </c>
      <c r="DM199" s="319">
        <v>424150500</v>
      </c>
      <c r="DO199" s="324">
        <v>64</v>
      </c>
      <c r="DP199" s="319">
        <v>284</v>
      </c>
      <c r="DQ199" s="319">
        <v>417917750</v>
      </c>
      <c r="DR199" s="319">
        <v>134</v>
      </c>
      <c r="DS199" s="319">
        <v>219646400</v>
      </c>
      <c r="DT199" s="319">
        <v>25</v>
      </c>
      <c r="DU199" s="319">
        <v>42898000</v>
      </c>
      <c r="DV199" s="319">
        <v>7</v>
      </c>
      <c r="DW199" s="319">
        <v>11368200</v>
      </c>
      <c r="DX199" s="318">
        <f t="shared" si="10"/>
        <v>1346</v>
      </c>
      <c r="DY199" s="318">
        <f t="shared" si="11"/>
        <v>1662436750</v>
      </c>
    </row>
    <row r="200" spans="79:129" ht="14.1" customHeight="1">
      <c r="CA200" s="320">
        <v>65</v>
      </c>
      <c r="CB200" s="326">
        <v>9</v>
      </c>
      <c r="CC200" s="326">
        <v>8316200</v>
      </c>
      <c r="CD200" s="326">
        <v>19</v>
      </c>
      <c r="CE200" s="326">
        <v>18900600</v>
      </c>
      <c r="CF200" s="326">
        <v>12</v>
      </c>
      <c r="CG200" s="326">
        <v>15246800</v>
      </c>
      <c r="CH200" s="326">
        <v>13</v>
      </c>
      <c r="CI200" s="326">
        <v>22354100</v>
      </c>
      <c r="CJ200" s="326">
        <v>19</v>
      </c>
      <c r="CK200" s="326">
        <v>37653800</v>
      </c>
      <c r="CL200" s="326">
        <v>30</v>
      </c>
      <c r="CM200" s="326">
        <v>83026300</v>
      </c>
      <c r="CO200" s="320">
        <v>65</v>
      </c>
      <c r="CP200" s="326">
        <v>78</v>
      </c>
      <c r="CQ200" s="326">
        <v>229821900</v>
      </c>
      <c r="CR200" s="326">
        <v>12</v>
      </c>
      <c r="CS200" s="326">
        <v>35947800</v>
      </c>
      <c r="CT200" s="326"/>
      <c r="CU200" s="326"/>
      <c r="CV200" s="326"/>
      <c r="CW200" s="326"/>
      <c r="CX200" s="325">
        <f t="shared" si="8"/>
        <v>192</v>
      </c>
      <c r="CY200" s="325">
        <f t="shared" si="9"/>
        <v>451267500</v>
      </c>
      <c r="DA200" s="320">
        <v>65</v>
      </c>
      <c r="DB200" s="326">
        <v>3</v>
      </c>
      <c r="DC200" s="326">
        <v>2858400</v>
      </c>
      <c r="DD200" s="326">
        <v>11</v>
      </c>
      <c r="DE200" s="326">
        <v>10480800</v>
      </c>
      <c r="DF200" s="326">
        <v>95</v>
      </c>
      <c r="DG200" s="326">
        <v>90209400</v>
      </c>
      <c r="DH200" s="326">
        <v>197</v>
      </c>
      <c r="DI200" s="326">
        <v>187168100</v>
      </c>
      <c r="DJ200" s="326">
        <v>304</v>
      </c>
      <c r="DK200" s="326">
        <v>303278000</v>
      </c>
      <c r="DL200" s="326">
        <v>374</v>
      </c>
      <c r="DM200" s="326">
        <v>462615700</v>
      </c>
      <c r="DO200" s="320">
        <v>65</v>
      </c>
      <c r="DP200" s="326">
        <v>330</v>
      </c>
      <c r="DQ200" s="326">
        <v>481007050</v>
      </c>
      <c r="DR200" s="326">
        <v>198</v>
      </c>
      <c r="DS200" s="326">
        <v>329064700</v>
      </c>
      <c r="DT200" s="326">
        <v>29</v>
      </c>
      <c r="DU200" s="326">
        <v>50781800</v>
      </c>
      <c r="DV200" s="326">
        <v>2</v>
      </c>
      <c r="DW200" s="326">
        <v>4018500</v>
      </c>
      <c r="DX200" s="325">
        <f t="shared" si="10"/>
        <v>1543</v>
      </c>
      <c r="DY200" s="325">
        <f t="shared" si="11"/>
        <v>1921482450</v>
      </c>
    </row>
    <row r="201" spans="79:129" ht="14.1" customHeight="1">
      <c r="CA201" s="324">
        <v>66</v>
      </c>
      <c r="CB201" s="319">
        <v>3</v>
      </c>
      <c r="CC201" s="319">
        <v>3273200</v>
      </c>
      <c r="CD201" s="319">
        <v>21</v>
      </c>
      <c r="CE201" s="319">
        <v>21382200</v>
      </c>
      <c r="CF201" s="319">
        <v>9</v>
      </c>
      <c r="CG201" s="319">
        <v>10090700</v>
      </c>
      <c r="CH201" s="319">
        <v>10</v>
      </c>
      <c r="CI201" s="319">
        <v>14544800</v>
      </c>
      <c r="CJ201" s="319">
        <v>23</v>
      </c>
      <c r="CK201" s="319">
        <v>49336000</v>
      </c>
      <c r="CL201" s="319">
        <v>27</v>
      </c>
      <c r="CM201" s="319">
        <v>69251900</v>
      </c>
      <c r="CO201" s="324">
        <v>66</v>
      </c>
      <c r="CP201" s="319">
        <v>67</v>
      </c>
      <c r="CQ201" s="319">
        <v>205736900</v>
      </c>
      <c r="CR201" s="319">
        <v>32</v>
      </c>
      <c r="CS201" s="319">
        <v>98241600</v>
      </c>
      <c r="CT201" s="319"/>
      <c r="CU201" s="319"/>
      <c r="CV201" s="319"/>
      <c r="CW201" s="319"/>
      <c r="CX201" s="318">
        <f t="shared" si="8"/>
        <v>192</v>
      </c>
      <c r="CY201" s="318">
        <f t="shared" si="9"/>
        <v>471857300</v>
      </c>
      <c r="DA201" s="324">
        <v>66</v>
      </c>
      <c r="DB201" s="319">
        <v>17</v>
      </c>
      <c r="DC201" s="319">
        <v>16044300</v>
      </c>
      <c r="DD201" s="319">
        <v>17</v>
      </c>
      <c r="DE201" s="319">
        <v>15891000</v>
      </c>
      <c r="DF201" s="319">
        <v>119</v>
      </c>
      <c r="DG201" s="319">
        <v>112923300</v>
      </c>
      <c r="DH201" s="319">
        <v>216</v>
      </c>
      <c r="DI201" s="319">
        <v>205538100</v>
      </c>
      <c r="DJ201" s="319">
        <v>355</v>
      </c>
      <c r="DK201" s="319">
        <v>360202200</v>
      </c>
      <c r="DL201" s="319">
        <v>452</v>
      </c>
      <c r="DM201" s="319">
        <v>563945800</v>
      </c>
      <c r="DO201" s="324">
        <v>66</v>
      </c>
      <c r="DP201" s="319">
        <v>425</v>
      </c>
      <c r="DQ201" s="319">
        <v>623530400</v>
      </c>
      <c r="DR201" s="319">
        <v>262</v>
      </c>
      <c r="DS201" s="319">
        <v>441892500</v>
      </c>
      <c r="DT201" s="319">
        <v>50</v>
      </c>
      <c r="DU201" s="319">
        <v>87383100</v>
      </c>
      <c r="DV201" s="319">
        <v>5</v>
      </c>
      <c r="DW201" s="319">
        <v>7636600</v>
      </c>
      <c r="DX201" s="318">
        <f t="shared" si="10"/>
        <v>1918</v>
      </c>
      <c r="DY201" s="318">
        <f t="shared" si="11"/>
        <v>2434987300</v>
      </c>
    </row>
    <row r="202" spans="79:129" ht="14.1" customHeight="1">
      <c r="CA202" s="324">
        <v>67</v>
      </c>
      <c r="CB202" s="319">
        <v>9</v>
      </c>
      <c r="CC202" s="319">
        <v>8793300</v>
      </c>
      <c r="CD202" s="319">
        <v>23</v>
      </c>
      <c r="CE202" s="319">
        <v>24360900</v>
      </c>
      <c r="CF202" s="319">
        <v>10</v>
      </c>
      <c r="CG202" s="319">
        <v>12050100</v>
      </c>
      <c r="CH202" s="319">
        <v>17</v>
      </c>
      <c r="CI202" s="319">
        <v>27894600</v>
      </c>
      <c r="CJ202" s="319">
        <v>22</v>
      </c>
      <c r="CK202" s="319">
        <v>44122800</v>
      </c>
      <c r="CL202" s="319">
        <v>24</v>
      </c>
      <c r="CM202" s="319">
        <v>61367300</v>
      </c>
      <c r="CO202" s="324">
        <v>67</v>
      </c>
      <c r="CP202" s="319">
        <v>77</v>
      </c>
      <c r="CQ202" s="319">
        <v>237688000</v>
      </c>
      <c r="CR202" s="319">
        <v>52</v>
      </c>
      <c r="CS202" s="319">
        <v>164026400</v>
      </c>
      <c r="CT202" s="319">
        <v>5</v>
      </c>
      <c r="CU202" s="319">
        <v>16422700</v>
      </c>
      <c r="CV202" s="319"/>
      <c r="CW202" s="319"/>
      <c r="CX202" s="318">
        <f t="shared" si="8"/>
        <v>239</v>
      </c>
      <c r="CY202" s="318">
        <f t="shared" si="9"/>
        <v>596726100</v>
      </c>
      <c r="DA202" s="324">
        <v>67</v>
      </c>
      <c r="DB202" s="319">
        <v>12</v>
      </c>
      <c r="DC202" s="319">
        <v>11433600</v>
      </c>
      <c r="DD202" s="319">
        <v>22</v>
      </c>
      <c r="DE202" s="319">
        <v>20655000</v>
      </c>
      <c r="DF202" s="319">
        <v>108</v>
      </c>
      <c r="DG202" s="319">
        <v>102595800</v>
      </c>
      <c r="DH202" s="319">
        <v>206</v>
      </c>
      <c r="DI202" s="319">
        <v>195587900</v>
      </c>
      <c r="DJ202" s="319">
        <v>347</v>
      </c>
      <c r="DK202" s="319">
        <v>353852400</v>
      </c>
      <c r="DL202" s="319">
        <v>423</v>
      </c>
      <c r="DM202" s="319">
        <v>517259600</v>
      </c>
      <c r="DO202" s="324">
        <v>67</v>
      </c>
      <c r="DP202" s="319">
        <v>425</v>
      </c>
      <c r="DQ202" s="319">
        <v>620461100</v>
      </c>
      <c r="DR202" s="319">
        <v>307</v>
      </c>
      <c r="DS202" s="319">
        <v>511038100</v>
      </c>
      <c r="DT202" s="319">
        <v>60</v>
      </c>
      <c r="DU202" s="319">
        <v>104079100</v>
      </c>
      <c r="DV202" s="319">
        <v>7</v>
      </c>
      <c r="DW202" s="319">
        <v>11284800</v>
      </c>
      <c r="DX202" s="318">
        <f t="shared" si="10"/>
        <v>1917</v>
      </c>
      <c r="DY202" s="318">
        <f t="shared" si="11"/>
        <v>2448247400</v>
      </c>
    </row>
    <row r="203" spans="79:129" ht="14.1" customHeight="1">
      <c r="CA203" s="324">
        <v>68</v>
      </c>
      <c r="CB203" s="319">
        <v>9</v>
      </c>
      <c r="CC203" s="319">
        <v>6724500</v>
      </c>
      <c r="CD203" s="319">
        <v>24</v>
      </c>
      <c r="CE203" s="319">
        <v>22832700</v>
      </c>
      <c r="CF203" s="319">
        <v>19</v>
      </c>
      <c r="CG203" s="319">
        <v>21301800</v>
      </c>
      <c r="CH203" s="319">
        <v>18</v>
      </c>
      <c r="CI203" s="319">
        <v>27299800</v>
      </c>
      <c r="CJ203" s="319">
        <v>26</v>
      </c>
      <c r="CK203" s="319">
        <v>51701100</v>
      </c>
      <c r="CL203" s="319">
        <v>44</v>
      </c>
      <c r="CM203" s="319">
        <v>115220400</v>
      </c>
      <c r="CO203" s="324">
        <v>68</v>
      </c>
      <c r="CP203" s="319">
        <v>52</v>
      </c>
      <c r="CQ203" s="319">
        <v>159266800</v>
      </c>
      <c r="CR203" s="319">
        <v>54</v>
      </c>
      <c r="CS203" s="319">
        <v>173762400</v>
      </c>
      <c r="CT203" s="319">
        <v>11</v>
      </c>
      <c r="CU203" s="319">
        <v>37806200</v>
      </c>
      <c r="CV203" s="319"/>
      <c r="CW203" s="319"/>
      <c r="CX203" s="318">
        <f t="shared" si="8"/>
        <v>257</v>
      </c>
      <c r="CY203" s="318">
        <f t="shared" si="9"/>
        <v>615915700</v>
      </c>
      <c r="DA203" s="324">
        <v>68</v>
      </c>
      <c r="DB203" s="319">
        <v>6</v>
      </c>
      <c r="DC203" s="319">
        <v>5563500</v>
      </c>
      <c r="DD203" s="319">
        <v>19</v>
      </c>
      <c r="DE203" s="319">
        <v>17796600</v>
      </c>
      <c r="DF203" s="319">
        <v>100</v>
      </c>
      <c r="DG203" s="319">
        <v>94973400</v>
      </c>
      <c r="DH203" s="319">
        <v>190</v>
      </c>
      <c r="DI203" s="319">
        <v>180941700</v>
      </c>
      <c r="DJ203" s="319">
        <v>408</v>
      </c>
      <c r="DK203" s="319">
        <v>409403100</v>
      </c>
      <c r="DL203" s="319">
        <v>481</v>
      </c>
      <c r="DM203" s="319">
        <v>587338300</v>
      </c>
      <c r="DO203" s="324">
        <v>68</v>
      </c>
      <c r="DP203" s="319">
        <v>465</v>
      </c>
      <c r="DQ203" s="319">
        <v>676577600</v>
      </c>
      <c r="DR203" s="319">
        <v>387</v>
      </c>
      <c r="DS203" s="319">
        <v>648744300</v>
      </c>
      <c r="DT203" s="319">
        <v>94</v>
      </c>
      <c r="DU203" s="319">
        <v>165218100</v>
      </c>
      <c r="DV203" s="319">
        <v>10</v>
      </c>
      <c r="DW203" s="319">
        <v>16831200</v>
      </c>
      <c r="DX203" s="318">
        <f t="shared" si="10"/>
        <v>2160</v>
      </c>
      <c r="DY203" s="318">
        <f t="shared" si="11"/>
        <v>2803387800</v>
      </c>
    </row>
    <row r="204" spans="79:129" ht="14.1" customHeight="1">
      <c r="CA204" s="317">
        <v>69</v>
      </c>
      <c r="CB204" s="322">
        <v>9</v>
      </c>
      <c r="CC204" s="322">
        <v>5974700</v>
      </c>
      <c r="CD204" s="322">
        <v>12</v>
      </c>
      <c r="CE204" s="322">
        <v>13250000</v>
      </c>
      <c r="CF204" s="322">
        <v>12</v>
      </c>
      <c r="CG204" s="322">
        <v>13353900</v>
      </c>
      <c r="CH204" s="322">
        <v>14</v>
      </c>
      <c r="CI204" s="322">
        <v>19500800</v>
      </c>
      <c r="CJ204" s="322">
        <v>13</v>
      </c>
      <c r="CK204" s="322">
        <v>23307900</v>
      </c>
      <c r="CL204" s="322">
        <v>24</v>
      </c>
      <c r="CM204" s="322">
        <v>56758700</v>
      </c>
      <c r="CO204" s="317">
        <v>69</v>
      </c>
      <c r="CP204" s="322">
        <v>34</v>
      </c>
      <c r="CQ204" s="322">
        <v>109608900</v>
      </c>
      <c r="CR204" s="322">
        <v>66</v>
      </c>
      <c r="CS204" s="322">
        <v>232323700</v>
      </c>
      <c r="CT204" s="322">
        <v>15</v>
      </c>
      <c r="CU204" s="322">
        <v>52562000</v>
      </c>
      <c r="CV204" s="322"/>
      <c r="CW204" s="322"/>
      <c r="CX204" s="316">
        <f t="shared" si="8"/>
        <v>199</v>
      </c>
      <c r="CY204" s="316">
        <f t="shared" si="9"/>
        <v>526640600</v>
      </c>
      <c r="DA204" s="317">
        <v>69</v>
      </c>
      <c r="DB204" s="322">
        <v>10</v>
      </c>
      <c r="DC204" s="322">
        <v>9528000</v>
      </c>
      <c r="DD204" s="322">
        <v>19</v>
      </c>
      <c r="DE204" s="322">
        <v>17090250</v>
      </c>
      <c r="DF204" s="322">
        <v>101</v>
      </c>
      <c r="DG204" s="322">
        <v>95619600</v>
      </c>
      <c r="DH204" s="322">
        <v>202</v>
      </c>
      <c r="DI204" s="322">
        <v>192772700</v>
      </c>
      <c r="DJ204" s="322">
        <v>394</v>
      </c>
      <c r="DK204" s="322">
        <v>399330800</v>
      </c>
      <c r="DL204" s="322">
        <v>432</v>
      </c>
      <c r="DM204" s="322">
        <v>532264900</v>
      </c>
      <c r="DO204" s="317">
        <v>69</v>
      </c>
      <c r="DP204" s="322">
        <v>509</v>
      </c>
      <c r="DQ204" s="322">
        <v>747093600</v>
      </c>
      <c r="DR204" s="322">
        <v>394</v>
      </c>
      <c r="DS204" s="322">
        <v>659607000</v>
      </c>
      <c r="DT204" s="322">
        <v>116</v>
      </c>
      <c r="DU204" s="322">
        <v>204284100</v>
      </c>
      <c r="DV204" s="322">
        <v>7</v>
      </c>
      <c r="DW204" s="322">
        <v>11893900</v>
      </c>
      <c r="DX204" s="316">
        <f t="shared" si="10"/>
        <v>2184</v>
      </c>
      <c r="DY204" s="316">
        <f t="shared" si="11"/>
        <v>2869484850</v>
      </c>
    </row>
    <row r="205" spans="79:129" ht="14.1" customHeight="1">
      <c r="CA205" s="324">
        <v>70</v>
      </c>
      <c r="CB205" s="319">
        <v>5</v>
      </c>
      <c r="CC205" s="319">
        <v>4549800</v>
      </c>
      <c r="CD205" s="319">
        <v>22</v>
      </c>
      <c r="CE205" s="319">
        <v>20829800</v>
      </c>
      <c r="CF205" s="319">
        <v>18</v>
      </c>
      <c r="CG205" s="319">
        <v>21681400</v>
      </c>
      <c r="CH205" s="319">
        <v>18</v>
      </c>
      <c r="CI205" s="319">
        <v>27949300</v>
      </c>
      <c r="CJ205" s="319">
        <v>19</v>
      </c>
      <c r="CK205" s="319">
        <v>36853700</v>
      </c>
      <c r="CL205" s="319">
        <v>28</v>
      </c>
      <c r="CM205" s="319">
        <v>67336000</v>
      </c>
      <c r="CO205" s="324">
        <v>70</v>
      </c>
      <c r="CP205" s="319">
        <v>33</v>
      </c>
      <c r="CQ205" s="319">
        <v>97821700</v>
      </c>
      <c r="CR205" s="319">
        <v>65</v>
      </c>
      <c r="CS205" s="319">
        <v>226585700</v>
      </c>
      <c r="CT205" s="319">
        <v>29</v>
      </c>
      <c r="CU205" s="319">
        <v>104787000</v>
      </c>
      <c r="CV205" s="319"/>
      <c r="CW205" s="319"/>
      <c r="CX205" s="318">
        <f t="shared" si="8"/>
        <v>237</v>
      </c>
      <c r="CY205" s="318">
        <f t="shared" si="9"/>
        <v>608394400</v>
      </c>
      <c r="DA205" s="324">
        <v>70</v>
      </c>
      <c r="DB205" s="319">
        <v>7</v>
      </c>
      <c r="DC205" s="319">
        <v>6516300</v>
      </c>
      <c r="DD205" s="319">
        <v>17</v>
      </c>
      <c r="DE205" s="319">
        <v>15606250</v>
      </c>
      <c r="DF205" s="319">
        <v>98</v>
      </c>
      <c r="DG205" s="319">
        <v>92301300</v>
      </c>
      <c r="DH205" s="319">
        <v>198</v>
      </c>
      <c r="DI205" s="319">
        <v>187882900</v>
      </c>
      <c r="DJ205" s="319">
        <v>404</v>
      </c>
      <c r="DK205" s="319">
        <v>412915100</v>
      </c>
      <c r="DL205" s="319">
        <v>468</v>
      </c>
      <c r="DM205" s="319">
        <v>573918800</v>
      </c>
      <c r="DO205" s="324">
        <v>70</v>
      </c>
      <c r="DP205" s="319">
        <v>500</v>
      </c>
      <c r="DQ205" s="319">
        <v>733105300</v>
      </c>
      <c r="DR205" s="319">
        <v>447</v>
      </c>
      <c r="DS205" s="319">
        <v>746241600</v>
      </c>
      <c r="DT205" s="319">
        <v>145</v>
      </c>
      <c r="DU205" s="319">
        <v>256175100</v>
      </c>
      <c r="DV205" s="319">
        <v>16</v>
      </c>
      <c r="DW205" s="319">
        <v>28257300</v>
      </c>
      <c r="DX205" s="318">
        <f t="shared" si="10"/>
        <v>2300</v>
      </c>
      <c r="DY205" s="318">
        <f t="shared" si="11"/>
        <v>3052919950</v>
      </c>
    </row>
    <row r="206" spans="79:129" ht="14.1" customHeight="1">
      <c r="CA206" s="324">
        <v>71</v>
      </c>
      <c r="CB206" s="319">
        <v>13</v>
      </c>
      <c r="CC206" s="319">
        <v>8950900</v>
      </c>
      <c r="CD206" s="319">
        <v>17</v>
      </c>
      <c r="CE206" s="319">
        <v>14649000</v>
      </c>
      <c r="CF206" s="319">
        <v>13</v>
      </c>
      <c r="CG206" s="319">
        <v>15148100</v>
      </c>
      <c r="CH206" s="319">
        <v>11</v>
      </c>
      <c r="CI206" s="319">
        <v>16826400</v>
      </c>
      <c r="CJ206" s="319">
        <v>17</v>
      </c>
      <c r="CK206" s="319">
        <v>35404600</v>
      </c>
      <c r="CL206" s="319">
        <v>31</v>
      </c>
      <c r="CM206" s="319">
        <v>77465200</v>
      </c>
      <c r="CO206" s="324">
        <v>71</v>
      </c>
      <c r="CP206" s="319">
        <v>31</v>
      </c>
      <c r="CQ206" s="319">
        <v>99708300</v>
      </c>
      <c r="CR206" s="319">
        <v>64</v>
      </c>
      <c r="CS206" s="319">
        <v>213275500</v>
      </c>
      <c r="CT206" s="319">
        <v>36</v>
      </c>
      <c r="CU206" s="319">
        <v>128204000</v>
      </c>
      <c r="CV206" s="319"/>
      <c r="CW206" s="319"/>
      <c r="CX206" s="318">
        <f t="shared" si="8"/>
        <v>233</v>
      </c>
      <c r="CY206" s="318">
        <f t="shared" si="9"/>
        <v>609632000</v>
      </c>
      <c r="DA206" s="324">
        <v>71</v>
      </c>
      <c r="DB206" s="319">
        <v>1</v>
      </c>
      <c r="DC206" s="319">
        <v>952800</v>
      </c>
      <c r="DD206" s="319">
        <v>10</v>
      </c>
      <c r="DE206" s="319">
        <v>9374700</v>
      </c>
      <c r="DF206" s="319">
        <v>91</v>
      </c>
      <c r="DG206" s="319">
        <v>86091600</v>
      </c>
      <c r="DH206" s="319">
        <v>181</v>
      </c>
      <c r="DI206" s="319">
        <v>171217300</v>
      </c>
      <c r="DJ206" s="319">
        <v>396</v>
      </c>
      <c r="DK206" s="319">
        <v>402811700</v>
      </c>
      <c r="DL206" s="319">
        <v>469</v>
      </c>
      <c r="DM206" s="319">
        <v>567780600</v>
      </c>
      <c r="DO206" s="324">
        <v>71</v>
      </c>
      <c r="DP206" s="319">
        <v>560</v>
      </c>
      <c r="DQ206" s="319">
        <v>813546900</v>
      </c>
      <c r="DR206" s="319">
        <v>491</v>
      </c>
      <c r="DS206" s="319">
        <v>816428500</v>
      </c>
      <c r="DT206" s="319">
        <v>179</v>
      </c>
      <c r="DU206" s="319">
        <v>311254800</v>
      </c>
      <c r="DV206" s="319">
        <v>29</v>
      </c>
      <c r="DW206" s="319">
        <v>53801600</v>
      </c>
      <c r="DX206" s="318">
        <f t="shared" si="10"/>
        <v>2407</v>
      </c>
      <c r="DY206" s="318">
        <f t="shared" si="11"/>
        <v>3233260500</v>
      </c>
    </row>
    <row r="207" spans="79:129" ht="14.1" customHeight="1">
      <c r="CA207" s="324">
        <v>72</v>
      </c>
      <c r="CB207" s="319">
        <v>7</v>
      </c>
      <c r="CC207" s="319">
        <v>4881700</v>
      </c>
      <c r="CD207" s="319">
        <v>17</v>
      </c>
      <c r="CE207" s="319">
        <v>17517900</v>
      </c>
      <c r="CF207" s="319">
        <v>6</v>
      </c>
      <c r="CG207" s="319">
        <v>7418400</v>
      </c>
      <c r="CH207" s="319">
        <v>14</v>
      </c>
      <c r="CI207" s="319">
        <v>22601800</v>
      </c>
      <c r="CJ207" s="319">
        <v>13</v>
      </c>
      <c r="CK207" s="319">
        <v>27826500</v>
      </c>
      <c r="CL207" s="319">
        <v>15</v>
      </c>
      <c r="CM207" s="319">
        <v>44967100</v>
      </c>
      <c r="CO207" s="324">
        <v>72</v>
      </c>
      <c r="CP207" s="319">
        <v>30</v>
      </c>
      <c r="CQ207" s="319">
        <v>92129900</v>
      </c>
      <c r="CR207" s="319">
        <v>47</v>
      </c>
      <c r="CS207" s="319">
        <v>161074400</v>
      </c>
      <c r="CT207" s="319">
        <v>28</v>
      </c>
      <c r="CU207" s="319">
        <v>99864900</v>
      </c>
      <c r="CV207" s="319">
        <v>1</v>
      </c>
      <c r="CW207" s="319">
        <v>3639300</v>
      </c>
      <c r="CX207" s="318">
        <f t="shared" si="8"/>
        <v>178</v>
      </c>
      <c r="CY207" s="318">
        <f t="shared" si="9"/>
        <v>481921900</v>
      </c>
      <c r="DA207" s="324">
        <v>72</v>
      </c>
      <c r="DB207" s="319">
        <v>7</v>
      </c>
      <c r="DC207" s="319">
        <v>6363000</v>
      </c>
      <c r="DD207" s="319">
        <v>13</v>
      </c>
      <c r="DE207" s="319">
        <v>12079800</v>
      </c>
      <c r="DF207" s="319">
        <v>77</v>
      </c>
      <c r="DG207" s="319">
        <v>71985900</v>
      </c>
      <c r="DH207" s="319">
        <v>192</v>
      </c>
      <c r="DI207" s="319">
        <v>183373000</v>
      </c>
      <c r="DJ207" s="319">
        <v>417</v>
      </c>
      <c r="DK207" s="319">
        <v>429725600</v>
      </c>
      <c r="DL207" s="319">
        <v>523</v>
      </c>
      <c r="DM207" s="319">
        <v>637897800</v>
      </c>
      <c r="DO207" s="324">
        <v>72</v>
      </c>
      <c r="DP207" s="319">
        <v>543</v>
      </c>
      <c r="DQ207" s="319">
        <v>789934900</v>
      </c>
      <c r="DR207" s="319">
        <v>507</v>
      </c>
      <c r="DS207" s="319">
        <v>836711100</v>
      </c>
      <c r="DT207" s="319">
        <v>195</v>
      </c>
      <c r="DU207" s="319">
        <v>341633100</v>
      </c>
      <c r="DV207" s="319">
        <v>33</v>
      </c>
      <c r="DW207" s="319">
        <v>59310600</v>
      </c>
      <c r="DX207" s="318">
        <f t="shared" si="10"/>
        <v>2507</v>
      </c>
      <c r="DY207" s="318">
        <f t="shared" si="11"/>
        <v>3369014800</v>
      </c>
    </row>
    <row r="208" spans="79:129" ht="14.1" customHeight="1">
      <c r="CA208" s="324">
        <v>73</v>
      </c>
      <c r="CB208" s="319">
        <v>8</v>
      </c>
      <c r="CC208" s="319">
        <v>4488000</v>
      </c>
      <c r="CD208" s="319">
        <v>8</v>
      </c>
      <c r="CE208" s="319">
        <v>8253500</v>
      </c>
      <c r="CF208" s="319">
        <v>12</v>
      </c>
      <c r="CG208" s="319">
        <v>15689200</v>
      </c>
      <c r="CH208" s="319">
        <v>14</v>
      </c>
      <c r="CI208" s="319">
        <v>23591400</v>
      </c>
      <c r="CJ208" s="319">
        <v>15</v>
      </c>
      <c r="CK208" s="319">
        <v>28957100</v>
      </c>
      <c r="CL208" s="319">
        <v>13</v>
      </c>
      <c r="CM208" s="319">
        <v>35555300</v>
      </c>
      <c r="CO208" s="324">
        <v>73</v>
      </c>
      <c r="CP208" s="319">
        <v>30</v>
      </c>
      <c r="CQ208" s="319">
        <v>89946300</v>
      </c>
      <c r="CR208" s="319">
        <v>47</v>
      </c>
      <c r="CS208" s="319">
        <v>167686200</v>
      </c>
      <c r="CT208" s="319">
        <v>18</v>
      </c>
      <c r="CU208" s="319">
        <v>69213300</v>
      </c>
      <c r="CV208" s="319">
        <v>4</v>
      </c>
      <c r="CW208" s="319">
        <v>15241200</v>
      </c>
      <c r="CX208" s="318">
        <f t="shared" si="8"/>
        <v>169</v>
      </c>
      <c r="CY208" s="318">
        <f t="shared" si="9"/>
        <v>458621500</v>
      </c>
      <c r="DA208" s="324">
        <v>73</v>
      </c>
      <c r="DB208" s="319">
        <v>5</v>
      </c>
      <c r="DC208" s="319">
        <v>4610700</v>
      </c>
      <c r="DD208" s="319">
        <v>13</v>
      </c>
      <c r="DE208" s="319">
        <v>11946100</v>
      </c>
      <c r="DF208" s="319">
        <v>89</v>
      </c>
      <c r="DG208" s="319">
        <v>83494300</v>
      </c>
      <c r="DH208" s="319">
        <v>195</v>
      </c>
      <c r="DI208" s="319">
        <v>184249000</v>
      </c>
      <c r="DJ208" s="319">
        <v>409</v>
      </c>
      <c r="DK208" s="319">
        <v>422004200</v>
      </c>
      <c r="DL208" s="319">
        <v>516</v>
      </c>
      <c r="DM208" s="319">
        <v>629188500</v>
      </c>
      <c r="DO208" s="324">
        <v>73</v>
      </c>
      <c r="DP208" s="319">
        <v>593</v>
      </c>
      <c r="DQ208" s="319">
        <v>862825400</v>
      </c>
      <c r="DR208" s="319">
        <v>497</v>
      </c>
      <c r="DS208" s="319">
        <v>820517700</v>
      </c>
      <c r="DT208" s="319">
        <v>207</v>
      </c>
      <c r="DU208" s="319">
        <v>363183700</v>
      </c>
      <c r="DV208" s="319">
        <v>40</v>
      </c>
      <c r="DW208" s="319">
        <v>71900200</v>
      </c>
      <c r="DX208" s="318">
        <f t="shared" si="10"/>
        <v>2564</v>
      </c>
      <c r="DY208" s="318">
        <f t="shared" si="11"/>
        <v>3453919800</v>
      </c>
    </row>
    <row r="209" spans="79:129" ht="14.1" customHeight="1">
      <c r="CA209" s="324">
        <v>74</v>
      </c>
      <c r="CB209" s="319">
        <v>9</v>
      </c>
      <c r="CC209" s="319">
        <v>5254800</v>
      </c>
      <c r="CD209" s="319">
        <v>5</v>
      </c>
      <c r="CE209" s="319">
        <v>4859100</v>
      </c>
      <c r="CF209" s="319">
        <v>13</v>
      </c>
      <c r="CG209" s="319">
        <v>14486900</v>
      </c>
      <c r="CH209" s="319">
        <v>16</v>
      </c>
      <c r="CI209" s="319">
        <v>25464100</v>
      </c>
      <c r="CJ209" s="319">
        <v>15</v>
      </c>
      <c r="CK209" s="319">
        <v>33018500</v>
      </c>
      <c r="CL209" s="319">
        <v>17</v>
      </c>
      <c r="CM209" s="319">
        <v>45429600</v>
      </c>
      <c r="CO209" s="324">
        <v>74</v>
      </c>
      <c r="CP209" s="319">
        <v>15</v>
      </c>
      <c r="CQ209" s="319">
        <v>51215800</v>
      </c>
      <c r="CR209" s="319">
        <v>33</v>
      </c>
      <c r="CS209" s="319">
        <v>119995900</v>
      </c>
      <c r="CT209" s="319">
        <v>15</v>
      </c>
      <c r="CU209" s="319">
        <v>52968200</v>
      </c>
      <c r="CV209" s="319">
        <v>2</v>
      </c>
      <c r="CW209" s="319">
        <v>6669700</v>
      </c>
      <c r="CX209" s="318">
        <f t="shared" si="8"/>
        <v>140</v>
      </c>
      <c r="CY209" s="318">
        <f t="shared" si="9"/>
        <v>359362600</v>
      </c>
      <c r="DA209" s="324">
        <v>74</v>
      </c>
      <c r="DB209" s="319">
        <v>4</v>
      </c>
      <c r="DC209" s="319">
        <v>3657900</v>
      </c>
      <c r="DD209" s="319">
        <v>13</v>
      </c>
      <c r="DE209" s="319">
        <v>12233100</v>
      </c>
      <c r="DF209" s="319">
        <v>73</v>
      </c>
      <c r="DG209" s="319">
        <v>67714800</v>
      </c>
      <c r="DH209" s="319">
        <v>188</v>
      </c>
      <c r="DI209" s="319">
        <v>178823000</v>
      </c>
      <c r="DJ209" s="319">
        <v>461</v>
      </c>
      <c r="DK209" s="319">
        <v>470594500</v>
      </c>
      <c r="DL209" s="319">
        <v>546</v>
      </c>
      <c r="DM209" s="319">
        <v>661901500</v>
      </c>
      <c r="DO209" s="324">
        <v>74</v>
      </c>
      <c r="DP209" s="319">
        <v>564</v>
      </c>
      <c r="DQ209" s="319">
        <v>816580600</v>
      </c>
      <c r="DR209" s="319">
        <v>532</v>
      </c>
      <c r="DS209" s="319">
        <v>871900400</v>
      </c>
      <c r="DT209" s="319">
        <v>220</v>
      </c>
      <c r="DU209" s="319">
        <v>384203300</v>
      </c>
      <c r="DV209" s="319">
        <v>45</v>
      </c>
      <c r="DW209" s="319">
        <v>80218200</v>
      </c>
      <c r="DX209" s="318">
        <f t="shared" si="10"/>
        <v>2646</v>
      </c>
      <c r="DY209" s="318">
        <f t="shared" si="11"/>
        <v>3547827300</v>
      </c>
    </row>
    <row r="210" spans="79:129" ht="14.1" customHeight="1">
      <c r="CA210" s="320">
        <v>75</v>
      </c>
      <c r="CB210" s="326">
        <v>2</v>
      </c>
      <c r="CC210" s="326">
        <v>1122000</v>
      </c>
      <c r="CD210" s="326">
        <v>11</v>
      </c>
      <c r="CE210" s="326">
        <v>11097900</v>
      </c>
      <c r="CF210" s="326">
        <v>10</v>
      </c>
      <c r="CG210" s="326">
        <v>12904200</v>
      </c>
      <c r="CH210" s="326">
        <v>10</v>
      </c>
      <c r="CI210" s="326">
        <v>14756300</v>
      </c>
      <c r="CJ210" s="326">
        <v>11</v>
      </c>
      <c r="CK210" s="326">
        <v>22140300</v>
      </c>
      <c r="CL210" s="326">
        <v>7</v>
      </c>
      <c r="CM210" s="326">
        <v>19498800</v>
      </c>
      <c r="CO210" s="320">
        <v>75</v>
      </c>
      <c r="CP210" s="326">
        <v>14</v>
      </c>
      <c r="CQ210" s="326">
        <v>47596300</v>
      </c>
      <c r="CR210" s="326">
        <v>26</v>
      </c>
      <c r="CS210" s="326">
        <v>90337800</v>
      </c>
      <c r="CT210" s="326">
        <v>12</v>
      </c>
      <c r="CU210" s="326">
        <v>46486200</v>
      </c>
      <c r="CV210" s="326"/>
      <c r="CW210" s="326"/>
      <c r="CX210" s="325">
        <f t="shared" si="8"/>
        <v>103</v>
      </c>
      <c r="CY210" s="325">
        <f t="shared" si="9"/>
        <v>265939800</v>
      </c>
      <c r="DA210" s="320">
        <v>75</v>
      </c>
      <c r="DB210" s="326">
        <v>2</v>
      </c>
      <c r="DC210" s="326">
        <v>1752300</v>
      </c>
      <c r="DD210" s="326">
        <v>15</v>
      </c>
      <c r="DE210" s="326">
        <v>13985400</v>
      </c>
      <c r="DF210" s="326">
        <v>80</v>
      </c>
      <c r="DG210" s="326">
        <v>74256900</v>
      </c>
      <c r="DH210" s="326">
        <v>185</v>
      </c>
      <c r="DI210" s="326">
        <v>175755300</v>
      </c>
      <c r="DJ210" s="326">
        <v>439</v>
      </c>
      <c r="DK210" s="326">
        <v>450092800</v>
      </c>
      <c r="DL210" s="326">
        <v>541</v>
      </c>
      <c r="DM210" s="326">
        <v>650575000</v>
      </c>
      <c r="DO210" s="320">
        <v>75</v>
      </c>
      <c r="DP210" s="326">
        <v>626</v>
      </c>
      <c r="DQ210" s="326">
        <v>905152800</v>
      </c>
      <c r="DR210" s="326">
        <v>549</v>
      </c>
      <c r="DS210" s="326">
        <v>903541200</v>
      </c>
      <c r="DT210" s="326">
        <v>243</v>
      </c>
      <c r="DU210" s="326">
        <v>428068400</v>
      </c>
      <c r="DV210" s="326">
        <v>63</v>
      </c>
      <c r="DW210" s="326">
        <v>113525900</v>
      </c>
      <c r="DX210" s="325">
        <f t="shared" si="10"/>
        <v>2743</v>
      </c>
      <c r="DY210" s="325">
        <f t="shared" si="11"/>
        <v>3716706000</v>
      </c>
    </row>
    <row r="211" spans="79:129" ht="14.1" customHeight="1">
      <c r="CA211" s="324">
        <v>76</v>
      </c>
      <c r="CB211" s="319">
        <v>3</v>
      </c>
      <c r="CC211" s="319">
        <v>1969300</v>
      </c>
      <c r="CD211" s="319">
        <v>7</v>
      </c>
      <c r="CE211" s="319">
        <v>6215800</v>
      </c>
      <c r="CF211" s="319">
        <v>8</v>
      </c>
      <c r="CG211" s="319">
        <v>9969300</v>
      </c>
      <c r="CH211" s="319">
        <v>9</v>
      </c>
      <c r="CI211" s="319">
        <v>12825500</v>
      </c>
      <c r="CJ211" s="319">
        <v>7</v>
      </c>
      <c r="CK211" s="319">
        <v>13353800</v>
      </c>
      <c r="CL211" s="319">
        <v>5</v>
      </c>
      <c r="CM211" s="319">
        <v>12955300</v>
      </c>
      <c r="CO211" s="324">
        <v>76</v>
      </c>
      <c r="CP211" s="319">
        <v>19</v>
      </c>
      <c r="CQ211" s="319">
        <v>58491900</v>
      </c>
      <c r="CR211" s="319">
        <v>23</v>
      </c>
      <c r="CS211" s="319">
        <v>77253500</v>
      </c>
      <c r="CT211" s="319">
        <v>12</v>
      </c>
      <c r="CU211" s="319">
        <v>42815700</v>
      </c>
      <c r="CV211" s="319">
        <v>4</v>
      </c>
      <c r="CW211" s="319">
        <v>15960400</v>
      </c>
      <c r="CX211" s="318">
        <f t="shared" si="8"/>
        <v>97</v>
      </c>
      <c r="CY211" s="318">
        <f t="shared" si="9"/>
        <v>251810500</v>
      </c>
      <c r="DA211" s="324">
        <v>76</v>
      </c>
      <c r="DB211" s="319">
        <v>1</v>
      </c>
      <c r="DC211" s="319">
        <v>799500</v>
      </c>
      <c r="DD211" s="319">
        <v>7</v>
      </c>
      <c r="DE211" s="319">
        <v>6516300</v>
      </c>
      <c r="DF211" s="319">
        <v>80</v>
      </c>
      <c r="DG211" s="319">
        <v>75043300</v>
      </c>
      <c r="DH211" s="319">
        <v>170</v>
      </c>
      <c r="DI211" s="319">
        <v>161432100</v>
      </c>
      <c r="DJ211" s="319">
        <v>479</v>
      </c>
      <c r="DK211" s="319">
        <v>491193600</v>
      </c>
      <c r="DL211" s="319">
        <v>601</v>
      </c>
      <c r="DM211" s="319">
        <v>717262800</v>
      </c>
      <c r="DO211" s="324">
        <v>76</v>
      </c>
      <c r="DP211" s="319">
        <v>594</v>
      </c>
      <c r="DQ211" s="319">
        <v>848733500</v>
      </c>
      <c r="DR211" s="319">
        <v>562</v>
      </c>
      <c r="DS211" s="319">
        <v>925858500</v>
      </c>
      <c r="DT211" s="319">
        <v>274</v>
      </c>
      <c r="DU211" s="319">
        <v>480566900</v>
      </c>
      <c r="DV211" s="319">
        <v>88</v>
      </c>
      <c r="DW211" s="319">
        <v>155590600</v>
      </c>
      <c r="DX211" s="318">
        <f t="shared" si="10"/>
        <v>2856</v>
      </c>
      <c r="DY211" s="318">
        <f t="shared" si="11"/>
        <v>3862997100</v>
      </c>
    </row>
    <row r="212" spans="79:129" ht="14.1" customHeight="1">
      <c r="CA212" s="324">
        <v>77</v>
      </c>
      <c r="CB212" s="319">
        <v>2</v>
      </c>
      <c r="CC212" s="319">
        <v>1184600</v>
      </c>
      <c r="CD212" s="319">
        <v>4</v>
      </c>
      <c r="CE212" s="319">
        <v>3320700</v>
      </c>
      <c r="CF212" s="319">
        <v>1</v>
      </c>
      <c r="CG212" s="319">
        <v>1273400</v>
      </c>
      <c r="CH212" s="319">
        <v>7</v>
      </c>
      <c r="CI212" s="319">
        <v>9690800</v>
      </c>
      <c r="CJ212" s="319">
        <v>7</v>
      </c>
      <c r="CK212" s="319">
        <v>14936700</v>
      </c>
      <c r="CL212" s="319">
        <v>7</v>
      </c>
      <c r="CM212" s="319">
        <v>18242200</v>
      </c>
      <c r="CO212" s="324">
        <v>77</v>
      </c>
      <c r="CP212" s="319">
        <v>12</v>
      </c>
      <c r="CQ212" s="319">
        <v>37092800</v>
      </c>
      <c r="CR212" s="319">
        <v>19</v>
      </c>
      <c r="CS212" s="319">
        <v>67630800</v>
      </c>
      <c r="CT212" s="319">
        <v>12</v>
      </c>
      <c r="CU212" s="319">
        <v>43431200</v>
      </c>
      <c r="CV212" s="319">
        <v>2</v>
      </c>
      <c r="CW212" s="319">
        <v>7416200</v>
      </c>
      <c r="CX212" s="318">
        <f t="shared" si="8"/>
        <v>73</v>
      </c>
      <c r="CY212" s="318">
        <f t="shared" si="9"/>
        <v>204219400</v>
      </c>
      <c r="DA212" s="324">
        <v>77</v>
      </c>
      <c r="DB212" s="319">
        <v>2</v>
      </c>
      <c r="DC212" s="319">
        <v>1752300</v>
      </c>
      <c r="DD212" s="319">
        <v>12</v>
      </c>
      <c r="DE212" s="319">
        <v>11158200</v>
      </c>
      <c r="DF212" s="319">
        <v>60</v>
      </c>
      <c r="DG212" s="319">
        <v>56722200</v>
      </c>
      <c r="DH212" s="319">
        <v>171</v>
      </c>
      <c r="DI212" s="319">
        <v>164669800</v>
      </c>
      <c r="DJ212" s="319">
        <v>481</v>
      </c>
      <c r="DK212" s="319">
        <v>490469200</v>
      </c>
      <c r="DL212" s="319">
        <v>573</v>
      </c>
      <c r="DM212" s="319">
        <v>681346900</v>
      </c>
      <c r="DO212" s="324">
        <v>77</v>
      </c>
      <c r="DP212" s="319">
        <v>633</v>
      </c>
      <c r="DQ212" s="319">
        <v>895565800</v>
      </c>
      <c r="DR212" s="319">
        <v>569</v>
      </c>
      <c r="DS212" s="319">
        <v>933156100</v>
      </c>
      <c r="DT212" s="319">
        <v>257</v>
      </c>
      <c r="DU212" s="319">
        <v>447520500</v>
      </c>
      <c r="DV212" s="319">
        <v>78</v>
      </c>
      <c r="DW212" s="319">
        <v>138776100</v>
      </c>
      <c r="DX212" s="318">
        <f t="shared" si="10"/>
        <v>2836</v>
      </c>
      <c r="DY212" s="318">
        <f t="shared" si="11"/>
        <v>3821137100</v>
      </c>
    </row>
    <row r="213" spans="79:129" ht="14.1" customHeight="1">
      <c r="CA213" s="324">
        <v>78</v>
      </c>
      <c r="CB213" s="319">
        <v>2</v>
      </c>
      <c r="CC213" s="319">
        <v>2344200</v>
      </c>
      <c r="CD213" s="319">
        <v>7</v>
      </c>
      <c r="CE213" s="319">
        <v>7057300</v>
      </c>
      <c r="CF213" s="319">
        <v>4</v>
      </c>
      <c r="CG213" s="319">
        <v>5666800</v>
      </c>
      <c r="CH213" s="319">
        <v>6</v>
      </c>
      <c r="CI213" s="319">
        <v>9167700</v>
      </c>
      <c r="CJ213" s="319">
        <v>4</v>
      </c>
      <c r="CK213" s="319">
        <v>8222400</v>
      </c>
      <c r="CL213" s="319">
        <v>9</v>
      </c>
      <c r="CM213" s="319">
        <v>22098800</v>
      </c>
      <c r="CO213" s="324">
        <v>78</v>
      </c>
      <c r="CP213" s="319">
        <v>15</v>
      </c>
      <c r="CQ213" s="319">
        <v>45013000</v>
      </c>
      <c r="CR213" s="319">
        <v>13</v>
      </c>
      <c r="CS213" s="319">
        <v>48190200</v>
      </c>
      <c r="CT213" s="319">
        <v>9</v>
      </c>
      <c r="CU213" s="319">
        <v>34114500</v>
      </c>
      <c r="CV213" s="319">
        <v>1</v>
      </c>
      <c r="CW213" s="319">
        <v>3300300</v>
      </c>
      <c r="CX213" s="318">
        <f t="shared" si="8"/>
        <v>70</v>
      </c>
      <c r="CY213" s="318">
        <f t="shared" si="9"/>
        <v>185175200</v>
      </c>
      <c r="DA213" s="324">
        <v>78</v>
      </c>
      <c r="DB213" s="319">
        <v>2</v>
      </c>
      <c r="DC213" s="319">
        <v>1905600</v>
      </c>
      <c r="DD213" s="319">
        <v>13</v>
      </c>
      <c r="DE213" s="319">
        <v>11974500</v>
      </c>
      <c r="DF213" s="319">
        <v>46</v>
      </c>
      <c r="DG213" s="319">
        <v>42487800</v>
      </c>
      <c r="DH213" s="319">
        <v>163</v>
      </c>
      <c r="DI213" s="319">
        <v>154017600</v>
      </c>
      <c r="DJ213" s="319">
        <v>489</v>
      </c>
      <c r="DK213" s="319">
        <v>491454800</v>
      </c>
      <c r="DL213" s="319">
        <v>553</v>
      </c>
      <c r="DM213" s="319">
        <v>657257100</v>
      </c>
      <c r="DO213" s="324">
        <v>78</v>
      </c>
      <c r="DP213" s="319">
        <v>579</v>
      </c>
      <c r="DQ213" s="319">
        <v>823816500</v>
      </c>
      <c r="DR213" s="319">
        <v>566</v>
      </c>
      <c r="DS213" s="319">
        <v>920557500</v>
      </c>
      <c r="DT213" s="319">
        <v>312</v>
      </c>
      <c r="DU213" s="319">
        <v>543455000</v>
      </c>
      <c r="DV213" s="319">
        <v>84</v>
      </c>
      <c r="DW213" s="319">
        <v>149617700</v>
      </c>
      <c r="DX213" s="318">
        <f t="shared" si="10"/>
        <v>2807</v>
      </c>
      <c r="DY213" s="318">
        <f t="shared" si="11"/>
        <v>3796544100</v>
      </c>
    </row>
    <row r="214" spans="79:129" ht="14.1" customHeight="1">
      <c r="CA214" s="317">
        <v>79</v>
      </c>
      <c r="CB214" s="322">
        <v>3</v>
      </c>
      <c r="CC214" s="322">
        <v>2141700</v>
      </c>
      <c r="CD214" s="322">
        <v>2</v>
      </c>
      <c r="CE214" s="322">
        <v>2085600</v>
      </c>
      <c r="CF214" s="322">
        <v>2</v>
      </c>
      <c r="CG214" s="322">
        <v>2175100</v>
      </c>
      <c r="CH214" s="322">
        <v>2</v>
      </c>
      <c r="CI214" s="322">
        <v>3737700</v>
      </c>
      <c r="CJ214" s="322">
        <v>7</v>
      </c>
      <c r="CK214" s="322">
        <v>15226500</v>
      </c>
      <c r="CL214" s="322">
        <v>8</v>
      </c>
      <c r="CM214" s="322">
        <v>19305100</v>
      </c>
      <c r="CO214" s="317">
        <v>79</v>
      </c>
      <c r="CP214" s="322">
        <v>9</v>
      </c>
      <c r="CQ214" s="322">
        <v>28999700</v>
      </c>
      <c r="CR214" s="322">
        <v>11</v>
      </c>
      <c r="CS214" s="322">
        <v>39375300</v>
      </c>
      <c r="CT214" s="322">
        <v>2</v>
      </c>
      <c r="CU214" s="322">
        <v>9781200</v>
      </c>
      <c r="CV214" s="322">
        <v>1</v>
      </c>
      <c r="CW214" s="322">
        <v>3645200</v>
      </c>
      <c r="CX214" s="316">
        <f t="shared" si="8"/>
        <v>47</v>
      </c>
      <c r="CY214" s="316">
        <f t="shared" si="9"/>
        <v>126473100</v>
      </c>
      <c r="DA214" s="317">
        <v>79</v>
      </c>
      <c r="DB214" s="322">
        <v>2</v>
      </c>
      <c r="DC214" s="322">
        <v>1752300</v>
      </c>
      <c r="DD214" s="322">
        <v>11</v>
      </c>
      <c r="DE214" s="322">
        <v>9455700</v>
      </c>
      <c r="DF214" s="322">
        <v>56</v>
      </c>
      <c r="DG214" s="322">
        <v>51441300</v>
      </c>
      <c r="DH214" s="322">
        <v>148</v>
      </c>
      <c r="DI214" s="322">
        <v>142245600</v>
      </c>
      <c r="DJ214" s="322">
        <v>456</v>
      </c>
      <c r="DK214" s="322">
        <v>462779300</v>
      </c>
      <c r="DL214" s="322">
        <v>543</v>
      </c>
      <c r="DM214" s="322">
        <v>650906100</v>
      </c>
      <c r="DO214" s="317">
        <v>79</v>
      </c>
      <c r="DP214" s="322">
        <v>588</v>
      </c>
      <c r="DQ214" s="322">
        <v>846009100</v>
      </c>
      <c r="DR214" s="322">
        <v>450</v>
      </c>
      <c r="DS214" s="322">
        <v>728099800</v>
      </c>
      <c r="DT214" s="322">
        <v>293</v>
      </c>
      <c r="DU214" s="322">
        <v>510671400</v>
      </c>
      <c r="DV214" s="322">
        <v>104</v>
      </c>
      <c r="DW214" s="322">
        <v>183890300</v>
      </c>
      <c r="DX214" s="316">
        <f t="shared" si="10"/>
        <v>2651</v>
      </c>
      <c r="DY214" s="316">
        <f t="shared" si="11"/>
        <v>3587250900</v>
      </c>
    </row>
    <row r="215" spans="79:129" ht="14.1" customHeight="1">
      <c r="CA215" s="324">
        <v>80</v>
      </c>
      <c r="CB215" s="319">
        <v>3</v>
      </c>
      <c r="CC215" s="319">
        <v>1683000</v>
      </c>
      <c r="CD215" s="319">
        <v>4</v>
      </c>
      <c r="CE215" s="319">
        <v>3715000</v>
      </c>
      <c r="CF215" s="319">
        <v>3</v>
      </c>
      <c r="CG215" s="319">
        <v>3476800</v>
      </c>
      <c r="CH215" s="319">
        <v>5</v>
      </c>
      <c r="CI215" s="319">
        <v>7745600</v>
      </c>
      <c r="CJ215" s="319">
        <v>5</v>
      </c>
      <c r="CK215" s="319">
        <v>11272400</v>
      </c>
      <c r="CL215" s="319">
        <v>10</v>
      </c>
      <c r="CM215" s="319">
        <v>25161000</v>
      </c>
      <c r="CO215" s="324">
        <v>80</v>
      </c>
      <c r="CP215" s="319">
        <v>10</v>
      </c>
      <c r="CQ215" s="319">
        <v>29603400</v>
      </c>
      <c r="CR215" s="319">
        <v>8</v>
      </c>
      <c r="CS215" s="319">
        <v>30086200</v>
      </c>
      <c r="CT215" s="319">
        <v>6</v>
      </c>
      <c r="CU215" s="319">
        <v>22959500</v>
      </c>
      <c r="CV215" s="319">
        <v>1</v>
      </c>
      <c r="CW215" s="319">
        <v>2603500</v>
      </c>
      <c r="CX215" s="318">
        <f t="shared" si="8"/>
        <v>55</v>
      </c>
      <c r="CY215" s="318">
        <f t="shared" si="9"/>
        <v>138306400</v>
      </c>
      <c r="DA215" s="324">
        <v>80</v>
      </c>
      <c r="DB215" s="319">
        <v>6</v>
      </c>
      <c r="DC215" s="319">
        <v>5563500</v>
      </c>
      <c r="DD215" s="319">
        <v>12</v>
      </c>
      <c r="DE215" s="319">
        <v>10561800</v>
      </c>
      <c r="DF215" s="319">
        <v>45</v>
      </c>
      <c r="DG215" s="319">
        <v>41075100</v>
      </c>
      <c r="DH215" s="319">
        <v>121</v>
      </c>
      <c r="DI215" s="319">
        <v>114486900</v>
      </c>
      <c r="DJ215" s="319">
        <v>439</v>
      </c>
      <c r="DK215" s="319">
        <v>440191300</v>
      </c>
      <c r="DL215" s="319">
        <v>518</v>
      </c>
      <c r="DM215" s="319">
        <v>624071700</v>
      </c>
      <c r="DO215" s="324">
        <v>80</v>
      </c>
      <c r="DP215" s="319">
        <v>508</v>
      </c>
      <c r="DQ215" s="319">
        <v>732576800</v>
      </c>
      <c r="DR215" s="319">
        <v>449</v>
      </c>
      <c r="DS215" s="319">
        <v>731588600</v>
      </c>
      <c r="DT215" s="319">
        <v>289</v>
      </c>
      <c r="DU215" s="319">
        <v>515019600</v>
      </c>
      <c r="DV215" s="319">
        <v>118</v>
      </c>
      <c r="DW215" s="319">
        <v>210278800</v>
      </c>
      <c r="DX215" s="318">
        <f t="shared" si="10"/>
        <v>2505</v>
      </c>
      <c r="DY215" s="318">
        <f t="shared" si="11"/>
        <v>3425414100</v>
      </c>
    </row>
    <row r="216" spans="79:129" ht="14.1" customHeight="1">
      <c r="CA216" s="324">
        <v>81</v>
      </c>
      <c r="CB216" s="319">
        <v>1</v>
      </c>
      <c r="CC216" s="319">
        <v>561000</v>
      </c>
      <c r="CD216" s="319">
        <v>2</v>
      </c>
      <c r="CE216" s="319">
        <v>1906900</v>
      </c>
      <c r="CF216" s="319">
        <v>3</v>
      </c>
      <c r="CG216" s="319">
        <v>4326800</v>
      </c>
      <c r="CH216" s="319">
        <v>1</v>
      </c>
      <c r="CI216" s="319">
        <v>1537100</v>
      </c>
      <c r="CJ216" s="319">
        <v>2</v>
      </c>
      <c r="CK216" s="319">
        <v>4390100</v>
      </c>
      <c r="CL216" s="319">
        <v>6</v>
      </c>
      <c r="CM216" s="319">
        <v>15355700</v>
      </c>
      <c r="CO216" s="324">
        <v>81</v>
      </c>
      <c r="CP216" s="319">
        <v>5</v>
      </c>
      <c r="CQ216" s="319">
        <v>14273500</v>
      </c>
      <c r="CR216" s="319">
        <v>4</v>
      </c>
      <c r="CS216" s="319">
        <v>14599900</v>
      </c>
      <c r="CT216" s="319">
        <v>5</v>
      </c>
      <c r="CU216" s="319">
        <v>21301500</v>
      </c>
      <c r="CV216" s="319"/>
      <c r="CW216" s="319"/>
      <c r="CX216" s="318">
        <f t="shared" si="8"/>
        <v>29</v>
      </c>
      <c r="CY216" s="318">
        <f t="shared" si="9"/>
        <v>78252500</v>
      </c>
      <c r="DA216" s="324">
        <v>81</v>
      </c>
      <c r="DB216" s="319">
        <v>4</v>
      </c>
      <c r="DC216" s="319">
        <v>3657900</v>
      </c>
      <c r="DD216" s="319">
        <v>12</v>
      </c>
      <c r="DE216" s="319">
        <v>11127000</v>
      </c>
      <c r="DF216" s="319">
        <v>40</v>
      </c>
      <c r="DG216" s="319">
        <v>37182900</v>
      </c>
      <c r="DH216" s="319">
        <v>139</v>
      </c>
      <c r="DI216" s="319">
        <v>131007500</v>
      </c>
      <c r="DJ216" s="319">
        <v>467</v>
      </c>
      <c r="DK216" s="319">
        <v>466550300</v>
      </c>
      <c r="DL216" s="319">
        <v>527</v>
      </c>
      <c r="DM216" s="319">
        <v>624543800</v>
      </c>
      <c r="DO216" s="324">
        <v>81</v>
      </c>
      <c r="DP216" s="319">
        <v>510</v>
      </c>
      <c r="DQ216" s="319">
        <v>720656600</v>
      </c>
      <c r="DR216" s="319">
        <v>467</v>
      </c>
      <c r="DS216" s="319">
        <v>764993000</v>
      </c>
      <c r="DT216" s="319">
        <v>292</v>
      </c>
      <c r="DU216" s="319">
        <v>508728700</v>
      </c>
      <c r="DV216" s="319">
        <v>124</v>
      </c>
      <c r="DW216" s="319">
        <v>218431400</v>
      </c>
      <c r="DX216" s="318">
        <f t="shared" si="10"/>
        <v>2582</v>
      </c>
      <c r="DY216" s="318">
        <f t="shared" si="11"/>
        <v>3486879100</v>
      </c>
    </row>
    <row r="217" spans="79:129" ht="14.1" customHeight="1">
      <c r="CA217" s="324">
        <v>82</v>
      </c>
      <c r="CB217" s="319">
        <v>1</v>
      </c>
      <c r="CC217" s="319">
        <v>561000</v>
      </c>
      <c r="CD217" s="319">
        <v>1</v>
      </c>
      <c r="CE217" s="319">
        <v>673200</v>
      </c>
      <c r="CF217" s="319">
        <v>2</v>
      </c>
      <c r="CG217" s="319">
        <v>2601200</v>
      </c>
      <c r="CH217" s="319">
        <v>1</v>
      </c>
      <c r="CI217" s="319">
        <v>1502400</v>
      </c>
      <c r="CJ217" s="319">
        <v>5</v>
      </c>
      <c r="CK217" s="319">
        <v>9644500</v>
      </c>
      <c r="CL217" s="319">
        <v>5</v>
      </c>
      <c r="CM217" s="319">
        <v>14901700</v>
      </c>
      <c r="CO217" s="324">
        <v>82</v>
      </c>
      <c r="CP217" s="319">
        <v>4</v>
      </c>
      <c r="CQ217" s="319">
        <v>12008700</v>
      </c>
      <c r="CR217" s="319">
        <v>6</v>
      </c>
      <c r="CS217" s="319">
        <v>20998500</v>
      </c>
      <c r="CT217" s="319">
        <v>2</v>
      </c>
      <c r="CU217" s="319">
        <v>6975000</v>
      </c>
      <c r="CV217" s="319">
        <v>1</v>
      </c>
      <c r="CW217" s="319">
        <v>4245400</v>
      </c>
      <c r="CX217" s="318">
        <f t="shared" ref="CX217:CX235" si="12">CB217+CD217+CF217+CH217+CJ217+CL217+CP217+CR217+CT217+CV217</f>
        <v>28</v>
      </c>
      <c r="CY217" s="318">
        <f t="shared" ref="CY217:CY235" si="13">CC217+CE217+CG217+CI217+CK217+CM217+CQ217+CS217+CU217+CW217</f>
        <v>74111600</v>
      </c>
      <c r="DA217" s="324">
        <v>82</v>
      </c>
      <c r="DB217" s="319">
        <v>3</v>
      </c>
      <c r="DC217" s="319">
        <v>2551800</v>
      </c>
      <c r="DD217" s="319">
        <v>6</v>
      </c>
      <c r="DE217" s="319">
        <v>5256900</v>
      </c>
      <c r="DF217" s="319">
        <v>46</v>
      </c>
      <c r="DG217" s="319">
        <v>42430500</v>
      </c>
      <c r="DH217" s="319">
        <v>128</v>
      </c>
      <c r="DI217" s="319">
        <v>121230500</v>
      </c>
      <c r="DJ217" s="319">
        <v>473</v>
      </c>
      <c r="DK217" s="319">
        <v>465460500</v>
      </c>
      <c r="DL217" s="319">
        <v>536</v>
      </c>
      <c r="DM217" s="319">
        <v>627759000</v>
      </c>
      <c r="DO217" s="324">
        <v>82</v>
      </c>
      <c r="DP217" s="319">
        <v>500</v>
      </c>
      <c r="DQ217" s="319">
        <v>710374300</v>
      </c>
      <c r="DR217" s="319">
        <v>431</v>
      </c>
      <c r="DS217" s="319">
        <v>708526300</v>
      </c>
      <c r="DT217" s="319">
        <v>305</v>
      </c>
      <c r="DU217" s="319">
        <v>533011600</v>
      </c>
      <c r="DV217" s="319">
        <v>150</v>
      </c>
      <c r="DW217" s="319">
        <v>263587430</v>
      </c>
      <c r="DX217" s="318">
        <f t="shared" ref="DX217:DX235" si="14">DB217+DD217+DF217+DH217+DJ217+DL217+DP217+DR217+DT217+DV217</f>
        <v>2578</v>
      </c>
      <c r="DY217" s="318">
        <f t="shared" ref="DY217:DY235" si="15">DC217+DE217+DG217+DI217+DK217+DM217+DQ217+DS217+DU217+DW217</f>
        <v>3480188830</v>
      </c>
    </row>
    <row r="218" spans="79:129" ht="14.1" customHeight="1">
      <c r="CA218" s="324">
        <v>83</v>
      </c>
      <c r="CB218" s="319"/>
      <c r="CC218" s="319"/>
      <c r="CD218" s="319">
        <v>2</v>
      </c>
      <c r="CE218" s="319">
        <v>2517500</v>
      </c>
      <c r="CF218" s="319">
        <v>3</v>
      </c>
      <c r="CG218" s="319">
        <v>4502000</v>
      </c>
      <c r="CH218" s="319">
        <v>5</v>
      </c>
      <c r="CI218" s="319">
        <v>9458800</v>
      </c>
      <c r="CJ218" s="319">
        <v>1</v>
      </c>
      <c r="CK218" s="319">
        <v>1308400</v>
      </c>
      <c r="CL218" s="319">
        <v>3</v>
      </c>
      <c r="CM218" s="319">
        <v>7011700</v>
      </c>
      <c r="CO218" s="324">
        <v>83</v>
      </c>
      <c r="CP218" s="319">
        <v>6</v>
      </c>
      <c r="CQ218" s="319">
        <v>18127500</v>
      </c>
      <c r="CR218" s="319">
        <v>5</v>
      </c>
      <c r="CS218" s="319">
        <v>15785800</v>
      </c>
      <c r="CT218" s="319">
        <v>3</v>
      </c>
      <c r="CU218" s="319">
        <v>11392200</v>
      </c>
      <c r="CV218" s="319">
        <v>2</v>
      </c>
      <c r="CW218" s="319">
        <v>7766500</v>
      </c>
      <c r="CX218" s="318">
        <f t="shared" si="12"/>
        <v>30</v>
      </c>
      <c r="CY218" s="318">
        <f t="shared" si="13"/>
        <v>77870400</v>
      </c>
      <c r="DA218" s="324">
        <v>83</v>
      </c>
      <c r="DB218" s="319">
        <v>1</v>
      </c>
      <c r="DC218" s="319">
        <v>847500</v>
      </c>
      <c r="DD218" s="319">
        <v>6</v>
      </c>
      <c r="DE218" s="319">
        <v>5304900</v>
      </c>
      <c r="DF218" s="319">
        <v>55</v>
      </c>
      <c r="DG218" s="319">
        <v>50147300</v>
      </c>
      <c r="DH218" s="319">
        <v>129</v>
      </c>
      <c r="DI218" s="319">
        <v>123036000</v>
      </c>
      <c r="DJ218" s="319">
        <v>489</v>
      </c>
      <c r="DK218" s="319">
        <v>485615200</v>
      </c>
      <c r="DL218" s="319">
        <v>510</v>
      </c>
      <c r="DM218" s="319">
        <v>593929600</v>
      </c>
      <c r="DO218" s="324">
        <v>83</v>
      </c>
      <c r="DP218" s="319">
        <v>496</v>
      </c>
      <c r="DQ218" s="319">
        <v>705475500</v>
      </c>
      <c r="DR218" s="319">
        <v>428</v>
      </c>
      <c r="DS218" s="319">
        <v>703171400</v>
      </c>
      <c r="DT218" s="319">
        <v>327</v>
      </c>
      <c r="DU218" s="319">
        <v>574077300</v>
      </c>
      <c r="DV218" s="319">
        <v>164</v>
      </c>
      <c r="DW218" s="319">
        <v>288985400</v>
      </c>
      <c r="DX218" s="318">
        <f t="shared" si="14"/>
        <v>2605</v>
      </c>
      <c r="DY218" s="318">
        <f t="shared" si="15"/>
        <v>3530590100</v>
      </c>
    </row>
    <row r="219" spans="79:129" ht="14.1" customHeight="1">
      <c r="CA219" s="324">
        <v>84</v>
      </c>
      <c r="CB219" s="319"/>
      <c r="CC219" s="319"/>
      <c r="CD219" s="319">
        <v>2</v>
      </c>
      <c r="CE219" s="319">
        <v>1969400</v>
      </c>
      <c r="CF219" s="319">
        <v>2</v>
      </c>
      <c r="CG219" s="319">
        <v>2448500</v>
      </c>
      <c r="CH219" s="319">
        <v>4</v>
      </c>
      <c r="CI219" s="319">
        <v>5000100</v>
      </c>
      <c r="CJ219" s="319">
        <v>2</v>
      </c>
      <c r="CK219" s="319">
        <v>4766900</v>
      </c>
      <c r="CL219" s="319">
        <v>5</v>
      </c>
      <c r="CM219" s="319">
        <v>13012300</v>
      </c>
      <c r="CO219" s="324">
        <v>84</v>
      </c>
      <c r="CP219" s="319">
        <v>5</v>
      </c>
      <c r="CQ219" s="319">
        <v>14828800</v>
      </c>
      <c r="CR219" s="319">
        <v>1</v>
      </c>
      <c r="CS219" s="319">
        <v>3490500</v>
      </c>
      <c r="CT219" s="319">
        <v>5</v>
      </c>
      <c r="CU219" s="319">
        <v>20909100</v>
      </c>
      <c r="CV219" s="319"/>
      <c r="CW219" s="319"/>
      <c r="CX219" s="318">
        <f t="shared" si="12"/>
        <v>26</v>
      </c>
      <c r="CY219" s="318">
        <f t="shared" si="13"/>
        <v>66425600</v>
      </c>
      <c r="DA219" s="324">
        <v>84</v>
      </c>
      <c r="DB219" s="319">
        <v>3</v>
      </c>
      <c r="DC219" s="319">
        <v>2398500</v>
      </c>
      <c r="DD219" s="319">
        <v>8</v>
      </c>
      <c r="DE219" s="319">
        <v>6750600</v>
      </c>
      <c r="DF219" s="319">
        <v>48</v>
      </c>
      <c r="DG219" s="319">
        <v>45204200</v>
      </c>
      <c r="DH219" s="319">
        <v>107</v>
      </c>
      <c r="DI219" s="319">
        <v>100575500</v>
      </c>
      <c r="DJ219" s="319">
        <v>430</v>
      </c>
      <c r="DK219" s="319">
        <v>425115300</v>
      </c>
      <c r="DL219" s="319">
        <v>490</v>
      </c>
      <c r="DM219" s="319">
        <v>573576500</v>
      </c>
      <c r="DO219" s="324">
        <v>84</v>
      </c>
      <c r="DP219" s="319">
        <v>469</v>
      </c>
      <c r="DQ219" s="319">
        <v>660796500</v>
      </c>
      <c r="DR219" s="319">
        <v>451</v>
      </c>
      <c r="DS219" s="319">
        <v>741657000</v>
      </c>
      <c r="DT219" s="319">
        <v>322</v>
      </c>
      <c r="DU219" s="319">
        <v>561338700</v>
      </c>
      <c r="DV219" s="319">
        <v>182</v>
      </c>
      <c r="DW219" s="319">
        <v>325020100</v>
      </c>
      <c r="DX219" s="318">
        <f t="shared" si="14"/>
        <v>2510</v>
      </c>
      <c r="DY219" s="318">
        <f t="shared" si="15"/>
        <v>3442432900</v>
      </c>
    </row>
    <row r="220" spans="79:129" ht="14.1" customHeight="1">
      <c r="CA220" s="320">
        <v>85</v>
      </c>
      <c r="CB220" s="326"/>
      <c r="CC220" s="326"/>
      <c r="CD220" s="326">
        <v>1</v>
      </c>
      <c r="CE220" s="326">
        <v>1114400</v>
      </c>
      <c r="CF220" s="326">
        <v>1</v>
      </c>
      <c r="CG220" s="326">
        <v>1208400</v>
      </c>
      <c r="CH220" s="326">
        <v>5</v>
      </c>
      <c r="CI220" s="326">
        <v>7575800</v>
      </c>
      <c r="CJ220" s="326">
        <v>2</v>
      </c>
      <c r="CK220" s="326">
        <v>4661800</v>
      </c>
      <c r="CL220" s="326">
        <v>4</v>
      </c>
      <c r="CM220" s="326">
        <v>10882200</v>
      </c>
      <c r="CO220" s="320">
        <v>85</v>
      </c>
      <c r="CP220" s="326">
        <v>2</v>
      </c>
      <c r="CQ220" s="326">
        <v>5583500</v>
      </c>
      <c r="CR220" s="326">
        <v>6</v>
      </c>
      <c r="CS220" s="326">
        <v>21225600</v>
      </c>
      <c r="CT220" s="326">
        <v>3</v>
      </c>
      <c r="CU220" s="326">
        <v>13590400</v>
      </c>
      <c r="CV220" s="326">
        <v>2</v>
      </c>
      <c r="CW220" s="326">
        <v>7763900</v>
      </c>
      <c r="CX220" s="325">
        <f t="shared" si="12"/>
        <v>26</v>
      </c>
      <c r="CY220" s="325">
        <f t="shared" si="13"/>
        <v>73606000</v>
      </c>
      <c r="DA220" s="320">
        <v>85</v>
      </c>
      <c r="DB220" s="326">
        <v>1</v>
      </c>
      <c r="DC220" s="326">
        <v>952800</v>
      </c>
      <c r="DD220" s="326">
        <v>6</v>
      </c>
      <c r="DE220" s="326">
        <v>5563500</v>
      </c>
      <c r="DF220" s="326">
        <v>42</v>
      </c>
      <c r="DG220" s="326">
        <v>38580600</v>
      </c>
      <c r="DH220" s="326">
        <v>99</v>
      </c>
      <c r="DI220" s="326">
        <v>94508100</v>
      </c>
      <c r="DJ220" s="326">
        <v>451</v>
      </c>
      <c r="DK220" s="326">
        <v>439083600</v>
      </c>
      <c r="DL220" s="326">
        <v>435</v>
      </c>
      <c r="DM220" s="326">
        <v>507150200</v>
      </c>
      <c r="DO220" s="320">
        <v>85</v>
      </c>
      <c r="DP220" s="326">
        <v>408</v>
      </c>
      <c r="DQ220" s="326">
        <v>581000500</v>
      </c>
      <c r="DR220" s="326">
        <v>439</v>
      </c>
      <c r="DS220" s="326">
        <v>729072200</v>
      </c>
      <c r="DT220" s="326">
        <v>384</v>
      </c>
      <c r="DU220" s="326">
        <v>669794100</v>
      </c>
      <c r="DV220" s="326">
        <v>166</v>
      </c>
      <c r="DW220" s="326">
        <v>298430900</v>
      </c>
      <c r="DX220" s="325">
        <f t="shared" si="14"/>
        <v>2431</v>
      </c>
      <c r="DY220" s="325">
        <f t="shared" si="15"/>
        <v>3364136500</v>
      </c>
    </row>
    <row r="221" spans="79:129" ht="14.1" customHeight="1">
      <c r="CA221" s="324">
        <v>86</v>
      </c>
      <c r="CB221" s="319">
        <v>1</v>
      </c>
      <c r="CC221" s="319">
        <v>561000</v>
      </c>
      <c r="CD221" s="319">
        <v>1</v>
      </c>
      <c r="CE221" s="319">
        <v>673200</v>
      </c>
      <c r="CF221" s="319">
        <v>4</v>
      </c>
      <c r="CG221" s="319">
        <v>6470600</v>
      </c>
      <c r="CH221" s="319">
        <v>4</v>
      </c>
      <c r="CI221" s="319">
        <v>5525700</v>
      </c>
      <c r="CJ221" s="319">
        <v>1</v>
      </c>
      <c r="CK221" s="319">
        <v>2473500</v>
      </c>
      <c r="CL221" s="319">
        <v>1</v>
      </c>
      <c r="CM221" s="319">
        <v>2309400</v>
      </c>
      <c r="CO221" s="324">
        <v>86</v>
      </c>
      <c r="CP221" s="319">
        <v>2</v>
      </c>
      <c r="CQ221" s="319">
        <v>6574500</v>
      </c>
      <c r="CR221" s="319">
        <v>1</v>
      </c>
      <c r="CS221" s="319">
        <v>4144600</v>
      </c>
      <c r="CT221" s="319">
        <v>2</v>
      </c>
      <c r="CU221" s="319">
        <v>7605700</v>
      </c>
      <c r="CV221" s="319"/>
      <c r="CW221" s="319"/>
      <c r="CX221" s="318">
        <f t="shared" si="12"/>
        <v>17</v>
      </c>
      <c r="CY221" s="318">
        <f t="shared" si="13"/>
        <v>36338200</v>
      </c>
      <c r="DA221" s="324">
        <v>86</v>
      </c>
      <c r="DB221" s="319">
        <v>2</v>
      </c>
      <c r="DC221" s="319">
        <v>1752300</v>
      </c>
      <c r="DD221" s="319">
        <v>4</v>
      </c>
      <c r="DE221" s="319">
        <v>3198000</v>
      </c>
      <c r="DF221" s="319">
        <v>31</v>
      </c>
      <c r="DG221" s="319">
        <v>28665000</v>
      </c>
      <c r="DH221" s="319">
        <v>95</v>
      </c>
      <c r="DI221" s="319">
        <v>91281300</v>
      </c>
      <c r="DJ221" s="319">
        <v>447</v>
      </c>
      <c r="DK221" s="319">
        <v>435034900</v>
      </c>
      <c r="DL221" s="319">
        <v>413</v>
      </c>
      <c r="DM221" s="319">
        <v>480291500</v>
      </c>
      <c r="DO221" s="324">
        <v>86</v>
      </c>
      <c r="DP221" s="319">
        <v>382</v>
      </c>
      <c r="DQ221" s="319">
        <v>547575400</v>
      </c>
      <c r="DR221" s="319">
        <v>373</v>
      </c>
      <c r="DS221" s="319">
        <v>612089820</v>
      </c>
      <c r="DT221" s="319">
        <v>360</v>
      </c>
      <c r="DU221" s="319">
        <v>635357200</v>
      </c>
      <c r="DV221" s="319">
        <v>168</v>
      </c>
      <c r="DW221" s="319">
        <v>302328600</v>
      </c>
      <c r="DX221" s="318">
        <f t="shared" si="14"/>
        <v>2275</v>
      </c>
      <c r="DY221" s="318">
        <f t="shared" si="15"/>
        <v>3137574020</v>
      </c>
    </row>
    <row r="222" spans="79:129" ht="14.1" customHeight="1">
      <c r="CA222" s="324">
        <v>87</v>
      </c>
      <c r="CB222" s="319">
        <v>1</v>
      </c>
      <c r="CC222" s="319">
        <v>1193100</v>
      </c>
      <c r="CD222" s="319">
        <v>1</v>
      </c>
      <c r="CE222" s="319">
        <v>1078300</v>
      </c>
      <c r="CF222" s="319">
        <v>2</v>
      </c>
      <c r="CG222" s="319">
        <v>1654200</v>
      </c>
      <c r="CH222" s="319">
        <v>2</v>
      </c>
      <c r="CI222" s="319">
        <v>3109100</v>
      </c>
      <c r="CJ222" s="319">
        <v>4</v>
      </c>
      <c r="CK222" s="319">
        <v>7110400</v>
      </c>
      <c r="CL222" s="319">
        <v>1</v>
      </c>
      <c r="CM222" s="319">
        <v>1962200</v>
      </c>
      <c r="CO222" s="324">
        <v>87</v>
      </c>
      <c r="CP222" s="319">
        <v>2</v>
      </c>
      <c r="CQ222" s="319">
        <v>8233100</v>
      </c>
      <c r="CR222" s="319">
        <v>1</v>
      </c>
      <c r="CS222" s="319">
        <v>3284600</v>
      </c>
      <c r="CT222" s="319">
        <v>1</v>
      </c>
      <c r="CU222" s="319">
        <v>2891500</v>
      </c>
      <c r="CV222" s="319">
        <v>2</v>
      </c>
      <c r="CW222" s="319">
        <v>7939700</v>
      </c>
      <c r="CX222" s="318">
        <f t="shared" si="12"/>
        <v>17</v>
      </c>
      <c r="CY222" s="318">
        <f t="shared" si="13"/>
        <v>38456200</v>
      </c>
      <c r="DA222" s="324">
        <v>87</v>
      </c>
      <c r="DB222" s="319"/>
      <c r="DC222" s="319"/>
      <c r="DD222" s="319">
        <v>4</v>
      </c>
      <c r="DE222" s="319">
        <v>3351300</v>
      </c>
      <c r="DF222" s="319">
        <v>34</v>
      </c>
      <c r="DG222" s="319">
        <v>30954200</v>
      </c>
      <c r="DH222" s="319">
        <v>90</v>
      </c>
      <c r="DI222" s="319">
        <v>86187900</v>
      </c>
      <c r="DJ222" s="319">
        <v>442</v>
      </c>
      <c r="DK222" s="319">
        <v>433271900</v>
      </c>
      <c r="DL222" s="319">
        <v>369</v>
      </c>
      <c r="DM222" s="319">
        <v>422416800</v>
      </c>
      <c r="DO222" s="324">
        <v>87</v>
      </c>
      <c r="DP222" s="319">
        <v>308</v>
      </c>
      <c r="DQ222" s="319">
        <v>440398400</v>
      </c>
      <c r="DR222" s="319">
        <v>352</v>
      </c>
      <c r="DS222" s="319">
        <v>583815100</v>
      </c>
      <c r="DT222" s="319">
        <v>316</v>
      </c>
      <c r="DU222" s="319">
        <v>556318300</v>
      </c>
      <c r="DV222" s="319">
        <v>171</v>
      </c>
      <c r="DW222" s="319">
        <v>307091100</v>
      </c>
      <c r="DX222" s="318">
        <f t="shared" si="14"/>
        <v>2086</v>
      </c>
      <c r="DY222" s="318">
        <f t="shared" si="15"/>
        <v>2863805000</v>
      </c>
    </row>
    <row r="223" spans="79:129" ht="14.1" customHeight="1">
      <c r="CA223" s="324">
        <v>88</v>
      </c>
      <c r="CB223" s="319">
        <v>1</v>
      </c>
      <c r="CC223" s="319">
        <v>1078300</v>
      </c>
      <c r="CD223" s="319">
        <v>1</v>
      </c>
      <c r="CE223" s="319">
        <v>673200</v>
      </c>
      <c r="CF223" s="319">
        <v>1</v>
      </c>
      <c r="CG223" s="319">
        <v>1380900</v>
      </c>
      <c r="CH223" s="319">
        <v>2</v>
      </c>
      <c r="CI223" s="319">
        <v>3754300</v>
      </c>
      <c r="CJ223" s="319"/>
      <c r="CK223" s="319"/>
      <c r="CL223" s="319">
        <v>1</v>
      </c>
      <c r="CM223" s="319">
        <v>2181300</v>
      </c>
      <c r="CO223" s="324">
        <v>88</v>
      </c>
      <c r="CP223" s="319">
        <v>2</v>
      </c>
      <c r="CQ223" s="319">
        <v>6628500</v>
      </c>
      <c r="CR223" s="319">
        <v>1</v>
      </c>
      <c r="CS223" s="319">
        <v>3037700</v>
      </c>
      <c r="CT223" s="319">
        <v>2</v>
      </c>
      <c r="CU223" s="319">
        <v>8983000</v>
      </c>
      <c r="CV223" s="319"/>
      <c r="CW223" s="319"/>
      <c r="CX223" s="318">
        <f t="shared" si="12"/>
        <v>11</v>
      </c>
      <c r="CY223" s="318">
        <f t="shared" si="13"/>
        <v>27717200</v>
      </c>
      <c r="DA223" s="324">
        <v>88</v>
      </c>
      <c r="DB223" s="319">
        <v>2</v>
      </c>
      <c r="DC223" s="319">
        <v>1599000</v>
      </c>
      <c r="DD223" s="319">
        <v>2</v>
      </c>
      <c r="DE223" s="319">
        <v>1905600</v>
      </c>
      <c r="DF223" s="319">
        <v>33</v>
      </c>
      <c r="DG223" s="319">
        <v>30465300</v>
      </c>
      <c r="DH223" s="319">
        <v>73</v>
      </c>
      <c r="DI223" s="319">
        <v>69440500</v>
      </c>
      <c r="DJ223" s="319">
        <v>379</v>
      </c>
      <c r="DK223" s="319">
        <v>368850400</v>
      </c>
      <c r="DL223" s="319">
        <v>298</v>
      </c>
      <c r="DM223" s="319">
        <v>340883600</v>
      </c>
      <c r="DO223" s="324">
        <v>88</v>
      </c>
      <c r="DP223" s="319">
        <v>297</v>
      </c>
      <c r="DQ223" s="319">
        <v>421235200</v>
      </c>
      <c r="DR223" s="319">
        <v>301</v>
      </c>
      <c r="DS223" s="319">
        <v>490855300</v>
      </c>
      <c r="DT223" s="319">
        <v>269</v>
      </c>
      <c r="DU223" s="319">
        <v>477169100</v>
      </c>
      <c r="DV223" s="319">
        <v>169</v>
      </c>
      <c r="DW223" s="319">
        <v>303425700</v>
      </c>
      <c r="DX223" s="318">
        <f t="shared" si="14"/>
        <v>1823</v>
      </c>
      <c r="DY223" s="318">
        <f t="shared" si="15"/>
        <v>2505829700</v>
      </c>
    </row>
    <row r="224" spans="79:129" ht="14.1" customHeight="1">
      <c r="CA224" s="317">
        <v>89</v>
      </c>
      <c r="CB224" s="322"/>
      <c r="CC224" s="322"/>
      <c r="CD224" s="322"/>
      <c r="CE224" s="322"/>
      <c r="CF224" s="322">
        <v>1</v>
      </c>
      <c r="CG224" s="322">
        <v>1307600</v>
      </c>
      <c r="CH224" s="322">
        <v>3</v>
      </c>
      <c r="CI224" s="322">
        <v>3918000</v>
      </c>
      <c r="CJ224" s="322"/>
      <c r="CK224" s="322"/>
      <c r="CL224" s="322"/>
      <c r="CM224" s="322"/>
      <c r="CO224" s="317">
        <v>89</v>
      </c>
      <c r="CP224" s="322">
        <v>1</v>
      </c>
      <c r="CQ224" s="322">
        <v>3570900</v>
      </c>
      <c r="CR224" s="322">
        <v>2</v>
      </c>
      <c r="CS224" s="322">
        <v>6613000</v>
      </c>
      <c r="CT224" s="322"/>
      <c r="CU224" s="322"/>
      <c r="CV224" s="322"/>
      <c r="CW224" s="322"/>
      <c r="CX224" s="316">
        <f t="shared" si="12"/>
        <v>7</v>
      </c>
      <c r="CY224" s="316">
        <f t="shared" si="13"/>
        <v>15409500</v>
      </c>
      <c r="DA224" s="317">
        <v>89</v>
      </c>
      <c r="DB224" s="322"/>
      <c r="DC224" s="322"/>
      <c r="DD224" s="322">
        <v>1</v>
      </c>
      <c r="DE224" s="322">
        <v>952800</v>
      </c>
      <c r="DF224" s="322">
        <v>29</v>
      </c>
      <c r="DG224" s="322">
        <v>26874400</v>
      </c>
      <c r="DH224" s="322">
        <v>73</v>
      </c>
      <c r="DI224" s="322">
        <v>69420300</v>
      </c>
      <c r="DJ224" s="322">
        <v>346</v>
      </c>
      <c r="DK224" s="322">
        <v>335412900</v>
      </c>
      <c r="DL224" s="322">
        <v>249</v>
      </c>
      <c r="DM224" s="322">
        <v>280275600</v>
      </c>
      <c r="DO224" s="317">
        <v>89</v>
      </c>
      <c r="DP224" s="322">
        <v>207</v>
      </c>
      <c r="DQ224" s="322">
        <v>288822200</v>
      </c>
      <c r="DR224" s="322">
        <v>245</v>
      </c>
      <c r="DS224" s="322">
        <v>411840400</v>
      </c>
      <c r="DT224" s="322">
        <v>237</v>
      </c>
      <c r="DU224" s="322">
        <v>412182400</v>
      </c>
      <c r="DV224" s="322">
        <v>141</v>
      </c>
      <c r="DW224" s="322">
        <v>252460400</v>
      </c>
      <c r="DX224" s="316">
        <f t="shared" si="14"/>
        <v>1528</v>
      </c>
      <c r="DY224" s="316">
        <f t="shared" si="15"/>
        <v>2078241400</v>
      </c>
    </row>
    <row r="225" spans="79:129" ht="14.1" customHeight="1">
      <c r="CA225" s="324">
        <v>90</v>
      </c>
      <c r="CB225" s="319"/>
      <c r="CC225" s="319"/>
      <c r="CD225" s="319"/>
      <c r="CE225" s="319"/>
      <c r="CF225" s="319"/>
      <c r="CG225" s="319"/>
      <c r="CH225" s="319">
        <v>3</v>
      </c>
      <c r="CI225" s="319">
        <v>3412800</v>
      </c>
      <c r="CJ225" s="319">
        <v>3</v>
      </c>
      <c r="CK225" s="319">
        <v>6637000</v>
      </c>
      <c r="CL225" s="319"/>
      <c r="CM225" s="319"/>
      <c r="CO225" s="324">
        <v>90</v>
      </c>
      <c r="CP225" s="319"/>
      <c r="CQ225" s="319"/>
      <c r="CR225" s="319"/>
      <c r="CS225" s="319"/>
      <c r="CT225" s="319">
        <v>2</v>
      </c>
      <c r="CU225" s="319">
        <v>6230700</v>
      </c>
      <c r="CV225" s="319">
        <v>1</v>
      </c>
      <c r="CW225" s="319">
        <v>3242800</v>
      </c>
      <c r="CX225" s="318">
        <f t="shared" si="12"/>
        <v>9</v>
      </c>
      <c r="CY225" s="318">
        <f t="shared" si="13"/>
        <v>19523300</v>
      </c>
      <c r="DA225" s="324">
        <v>90</v>
      </c>
      <c r="DB225" s="319"/>
      <c r="DC225" s="319"/>
      <c r="DD225" s="319">
        <v>3</v>
      </c>
      <c r="DE225" s="319">
        <v>2551800</v>
      </c>
      <c r="DF225" s="319">
        <v>17</v>
      </c>
      <c r="DG225" s="319">
        <v>15584400</v>
      </c>
      <c r="DH225" s="319">
        <v>56</v>
      </c>
      <c r="DI225" s="319">
        <v>53427000</v>
      </c>
      <c r="DJ225" s="319">
        <v>315</v>
      </c>
      <c r="DK225" s="319">
        <v>308551100</v>
      </c>
      <c r="DL225" s="319">
        <v>221</v>
      </c>
      <c r="DM225" s="319">
        <v>248628100</v>
      </c>
      <c r="DO225" s="324">
        <v>90</v>
      </c>
      <c r="DP225" s="319">
        <v>212</v>
      </c>
      <c r="DQ225" s="319">
        <v>299568000</v>
      </c>
      <c r="DR225" s="319">
        <v>208</v>
      </c>
      <c r="DS225" s="319">
        <v>337187600</v>
      </c>
      <c r="DT225" s="319">
        <v>189</v>
      </c>
      <c r="DU225" s="319">
        <v>333219000</v>
      </c>
      <c r="DV225" s="319">
        <v>117</v>
      </c>
      <c r="DW225" s="319">
        <v>208931800</v>
      </c>
      <c r="DX225" s="318">
        <f t="shared" si="14"/>
        <v>1338</v>
      </c>
      <c r="DY225" s="318">
        <f t="shared" si="15"/>
        <v>1807648800</v>
      </c>
    </row>
    <row r="226" spans="79:129" ht="14.1" customHeight="1">
      <c r="CA226" s="324">
        <v>91</v>
      </c>
      <c r="CB226" s="319"/>
      <c r="CC226" s="319"/>
      <c r="CD226" s="319"/>
      <c r="CE226" s="319"/>
      <c r="CF226" s="319"/>
      <c r="CG226" s="319"/>
      <c r="CH226" s="319">
        <v>2</v>
      </c>
      <c r="CI226" s="319">
        <v>2248600</v>
      </c>
      <c r="CJ226" s="319"/>
      <c r="CK226" s="319"/>
      <c r="CL226" s="319">
        <v>1</v>
      </c>
      <c r="CM226" s="319">
        <v>3036800</v>
      </c>
      <c r="CO226" s="324">
        <v>91</v>
      </c>
      <c r="CP226" s="319">
        <v>1</v>
      </c>
      <c r="CQ226" s="319">
        <v>4792800</v>
      </c>
      <c r="CR226" s="319"/>
      <c r="CS226" s="319"/>
      <c r="CT226" s="319"/>
      <c r="CU226" s="319"/>
      <c r="CV226" s="319">
        <v>2</v>
      </c>
      <c r="CW226" s="319">
        <v>7580000</v>
      </c>
      <c r="CX226" s="318">
        <f t="shared" si="12"/>
        <v>6</v>
      </c>
      <c r="CY226" s="318">
        <f t="shared" si="13"/>
        <v>17658200</v>
      </c>
      <c r="DA226" s="324">
        <v>91</v>
      </c>
      <c r="DB226" s="319"/>
      <c r="DC226" s="319"/>
      <c r="DD226" s="319">
        <v>1</v>
      </c>
      <c r="DE226" s="319">
        <v>799500</v>
      </c>
      <c r="DF226" s="319">
        <v>15</v>
      </c>
      <c r="DG226" s="319">
        <v>13573500</v>
      </c>
      <c r="DH226" s="319">
        <v>51</v>
      </c>
      <c r="DI226" s="319">
        <v>49151200</v>
      </c>
      <c r="DJ226" s="319">
        <v>244</v>
      </c>
      <c r="DK226" s="319">
        <v>235721700</v>
      </c>
      <c r="DL226" s="319">
        <v>190</v>
      </c>
      <c r="DM226" s="319">
        <v>205141400</v>
      </c>
      <c r="DO226" s="324">
        <v>91</v>
      </c>
      <c r="DP226" s="319">
        <v>158</v>
      </c>
      <c r="DQ226" s="319">
        <v>219317500</v>
      </c>
      <c r="DR226" s="319">
        <v>156</v>
      </c>
      <c r="DS226" s="319">
        <v>252927800</v>
      </c>
      <c r="DT226" s="319">
        <v>172</v>
      </c>
      <c r="DU226" s="319">
        <v>300192200</v>
      </c>
      <c r="DV226" s="319">
        <v>101</v>
      </c>
      <c r="DW226" s="319">
        <v>181934700</v>
      </c>
      <c r="DX226" s="318">
        <f t="shared" si="14"/>
        <v>1088</v>
      </c>
      <c r="DY226" s="318">
        <f t="shared" si="15"/>
        <v>1458759500</v>
      </c>
    </row>
    <row r="227" spans="79:129" ht="14.1" customHeight="1">
      <c r="CA227" s="324">
        <v>92</v>
      </c>
      <c r="CB227" s="319"/>
      <c r="CC227" s="319"/>
      <c r="CD227" s="319"/>
      <c r="CE227" s="319"/>
      <c r="CF227" s="319"/>
      <c r="CG227" s="319"/>
      <c r="CH227" s="319">
        <v>1</v>
      </c>
      <c r="CI227" s="319">
        <v>1067500</v>
      </c>
      <c r="CJ227" s="319">
        <v>2</v>
      </c>
      <c r="CK227" s="319">
        <v>4591100</v>
      </c>
      <c r="CL227" s="319"/>
      <c r="CM227" s="319"/>
      <c r="CO227" s="324">
        <v>92</v>
      </c>
      <c r="CP227" s="319">
        <v>1</v>
      </c>
      <c r="CQ227" s="319">
        <v>3789500</v>
      </c>
      <c r="CR227" s="319"/>
      <c r="CS227" s="319"/>
      <c r="CT227" s="319">
        <v>1</v>
      </c>
      <c r="CU227" s="319">
        <v>2530500</v>
      </c>
      <c r="CV227" s="319"/>
      <c r="CW227" s="319"/>
      <c r="CX227" s="318">
        <f t="shared" si="12"/>
        <v>5</v>
      </c>
      <c r="CY227" s="318">
        <f t="shared" si="13"/>
        <v>11978600</v>
      </c>
      <c r="DA227" s="324">
        <v>92</v>
      </c>
      <c r="DB227" s="319"/>
      <c r="DC227" s="319"/>
      <c r="DD227" s="319">
        <v>4</v>
      </c>
      <c r="DE227" s="319">
        <v>3657900</v>
      </c>
      <c r="DF227" s="319">
        <v>16</v>
      </c>
      <c r="DG227" s="319">
        <v>14325000</v>
      </c>
      <c r="DH227" s="319">
        <v>30</v>
      </c>
      <c r="DI227" s="319">
        <v>27839500</v>
      </c>
      <c r="DJ227" s="319">
        <v>177</v>
      </c>
      <c r="DK227" s="319">
        <v>171595500</v>
      </c>
      <c r="DL227" s="319">
        <v>112</v>
      </c>
      <c r="DM227" s="319">
        <v>124748400</v>
      </c>
      <c r="DO227" s="324">
        <v>92</v>
      </c>
      <c r="DP227" s="319">
        <v>94</v>
      </c>
      <c r="DQ227" s="319">
        <v>128338500</v>
      </c>
      <c r="DR227" s="319">
        <v>118</v>
      </c>
      <c r="DS227" s="319">
        <v>196749600</v>
      </c>
      <c r="DT227" s="319">
        <v>103</v>
      </c>
      <c r="DU227" s="319">
        <v>184975100</v>
      </c>
      <c r="DV227" s="319">
        <v>57</v>
      </c>
      <c r="DW227" s="319">
        <v>97433200</v>
      </c>
      <c r="DX227" s="318">
        <f t="shared" si="14"/>
        <v>711</v>
      </c>
      <c r="DY227" s="318">
        <f t="shared" si="15"/>
        <v>949662700</v>
      </c>
    </row>
    <row r="228" spans="79:129" ht="14.1" customHeight="1">
      <c r="CA228" s="324">
        <v>93</v>
      </c>
      <c r="CB228" s="319">
        <v>1</v>
      </c>
      <c r="CC228" s="319">
        <v>561000</v>
      </c>
      <c r="CD228" s="319"/>
      <c r="CE228" s="319"/>
      <c r="CF228" s="319"/>
      <c r="CG228" s="319"/>
      <c r="CH228" s="319"/>
      <c r="CI228" s="319"/>
      <c r="CJ228" s="319">
        <v>1</v>
      </c>
      <c r="CK228" s="319">
        <v>1895100</v>
      </c>
      <c r="CL228" s="319">
        <v>1</v>
      </c>
      <c r="CM228" s="319">
        <v>1981800</v>
      </c>
      <c r="CO228" s="324">
        <v>93</v>
      </c>
      <c r="CP228" s="319"/>
      <c r="CQ228" s="319"/>
      <c r="CR228" s="319"/>
      <c r="CS228" s="319"/>
      <c r="CT228" s="319"/>
      <c r="CU228" s="319"/>
      <c r="CV228" s="319"/>
      <c r="CW228" s="319"/>
      <c r="CX228" s="321">
        <f t="shared" si="12"/>
        <v>3</v>
      </c>
      <c r="CY228" s="321">
        <f t="shared" si="13"/>
        <v>4437900</v>
      </c>
      <c r="DA228" s="324">
        <v>93</v>
      </c>
      <c r="DB228" s="319">
        <v>1</v>
      </c>
      <c r="DC228" s="319">
        <v>799500</v>
      </c>
      <c r="DD228" s="319">
        <v>3</v>
      </c>
      <c r="DE228" s="319">
        <v>2705100</v>
      </c>
      <c r="DF228" s="319">
        <v>14</v>
      </c>
      <c r="DG228" s="319">
        <v>13032600</v>
      </c>
      <c r="DH228" s="319">
        <v>11</v>
      </c>
      <c r="DI228" s="319">
        <v>10403500</v>
      </c>
      <c r="DJ228" s="319">
        <v>112</v>
      </c>
      <c r="DK228" s="319">
        <v>108516100</v>
      </c>
      <c r="DL228" s="319">
        <v>79</v>
      </c>
      <c r="DM228" s="319">
        <v>87478200</v>
      </c>
      <c r="DO228" s="324">
        <v>93</v>
      </c>
      <c r="DP228" s="319">
        <v>63</v>
      </c>
      <c r="DQ228" s="319">
        <v>86756600</v>
      </c>
      <c r="DR228" s="319">
        <v>96</v>
      </c>
      <c r="DS228" s="319">
        <v>159971200</v>
      </c>
      <c r="DT228" s="319">
        <v>77</v>
      </c>
      <c r="DU228" s="319">
        <v>134121900</v>
      </c>
      <c r="DV228" s="319">
        <v>43</v>
      </c>
      <c r="DW228" s="319">
        <v>78884600</v>
      </c>
      <c r="DX228" s="318">
        <f t="shared" si="14"/>
        <v>499</v>
      </c>
      <c r="DY228" s="318">
        <f t="shared" si="15"/>
        <v>682669300</v>
      </c>
    </row>
    <row r="229" spans="79:129" ht="14.1" customHeight="1">
      <c r="CA229" s="324">
        <v>94</v>
      </c>
      <c r="CB229" s="319"/>
      <c r="CC229" s="319"/>
      <c r="CD229" s="319"/>
      <c r="CE229" s="319"/>
      <c r="CF229" s="319"/>
      <c r="CG229" s="319"/>
      <c r="CH229" s="319"/>
      <c r="CI229" s="319"/>
      <c r="CJ229" s="319"/>
      <c r="CK229" s="319"/>
      <c r="CL229" s="319"/>
      <c r="CM229" s="319"/>
      <c r="CO229" s="324">
        <v>94</v>
      </c>
      <c r="CP229" s="319"/>
      <c r="CQ229" s="319"/>
      <c r="CR229" s="319"/>
      <c r="CS229" s="319"/>
      <c r="CT229" s="319"/>
      <c r="CU229" s="319"/>
      <c r="CV229" s="319"/>
      <c r="CW229" s="319"/>
      <c r="CX229" s="318">
        <f t="shared" si="12"/>
        <v>0</v>
      </c>
      <c r="CY229" s="318">
        <f t="shared" si="13"/>
        <v>0</v>
      </c>
      <c r="DA229" s="324">
        <v>94</v>
      </c>
      <c r="DB229" s="319"/>
      <c r="DC229" s="319"/>
      <c r="DD229" s="319"/>
      <c r="DE229" s="319"/>
      <c r="DF229" s="319">
        <v>9</v>
      </c>
      <c r="DG229" s="319">
        <v>8115300</v>
      </c>
      <c r="DH229" s="319">
        <v>19</v>
      </c>
      <c r="DI229" s="319">
        <v>17657300</v>
      </c>
      <c r="DJ229" s="319">
        <v>92</v>
      </c>
      <c r="DK229" s="319">
        <v>89629700</v>
      </c>
      <c r="DL229" s="319">
        <v>72</v>
      </c>
      <c r="DM229" s="319">
        <v>79021600</v>
      </c>
      <c r="DO229" s="324">
        <v>94</v>
      </c>
      <c r="DP229" s="319">
        <v>40</v>
      </c>
      <c r="DQ229" s="319">
        <v>52796100</v>
      </c>
      <c r="DR229" s="319">
        <v>63</v>
      </c>
      <c r="DS229" s="319">
        <v>103382700</v>
      </c>
      <c r="DT229" s="319">
        <v>61</v>
      </c>
      <c r="DU229" s="319">
        <v>105028600</v>
      </c>
      <c r="DV229" s="319">
        <v>35</v>
      </c>
      <c r="DW229" s="319">
        <v>59617800</v>
      </c>
      <c r="DX229" s="318">
        <f t="shared" si="14"/>
        <v>391</v>
      </c>
      <c r="DY229" s="318">
        <f t="shared" si="15"/>
        <v>515249100</v>
      </c>
    </row>
    <row r="230" spans="79:129" ht="14.1" customHeight="1">
      <c r="CA230" s="320">
        <v>95</v>
      </c>
      <c r="CB230" s="326"/>
      <c r="CC230" s="326"/>
      <c r="CD230" s="326"/>
      <c r="CE230" s="326"/>
      <c r="CF230" s="326"/>
      <c r="CG230" s="326"/>
      <c r="CH230" s="326">
        <v>1</v>
      </c>
      <c r="CI230" s="326">
        <v>1876600</v>
      </c>
      <c r="CJ230" s="326"/>
      <c r="CK230" s="326"/>
      <c r="CL230" s="326">
        <v>1</v>
      </c>
      <c r="CM230" s="326">
        <v>2092400</v>
      </c>
      <c r="CO230" s="320">
        <v>95</v>
      </c>
      <c r="CP230" s="326"/>
      <c r="CQ230" s="326"/>
      <c r="CR230" s="326"/>
      <c r="CS230" s="326"/>
      <c r="CT230" s="326"/>
      <c r="CU230" s="326"/>
      <c r="CV230" s="326"/>
      <c r="CW230" s="326"/>
      <c r="CX230" s="325">
        <f t="shared" si="12"/>
        <v>2</v>
      </c>
      <c r="CY230" s="325">
        <f t="shared" si="13"/>
        <v>3969000</v>
      </c>
      <c r="DA230" s="320">
        <v>95</v>
      </c>
      <c r="DB230" s="326"/>
      <c r="DC230" s="326"/>
      <c r="DD230" s="326"/>
      <c r="DE230" s="326"/>
      <c r="DF230" s="326">
        <v>3</v>
      </c>
      <c r="DG230" s="326">
        <v>2705100</v>
      </c>
      <c r="DH230" s="326">
        <v>15</v>
      </c>
      <c r="DI230" s="326">
        <v>14138700</v>
      </c>
      <c r="DJ230" s="326">
        <v>66</v>
      </c>
      <c r="DK230" s="326">
        <v>62434300</v>
      </c>
      <c r="DL230" s="326">
        <v>41</v>
      </c>
      <c r="DM230" s="326">
        <v>43891300</v>
      </c>
      <c r="DO230" s="320">
        <v>95</v>
      </c>
      <c r="DP230" s="326">
        <v>36</v>
      </c>
      <c r="DQ230" s="326">
        <v>47490000</v>
      </c>
      <c r="DR230" s="326">
        <v>51</v>
      </c>
      <c r="DS230" s="326">
        <v>80959900</v>
      </c>
      <c r="DT230" s="326">
        <v>40</v>
      </c>
      <c r="DU230" s="326">
        <v>72940200</v>
      </c>
      <c r="DV230" s="326">
        <v>21</v>
      </c>
      <c r="DW230" s="326">
        <v>38276100</v>
      </c>
      <c r="DX230" s="325">
        <f t="shared" si="14"/>
        <v>273</v>
      </c>
      <c r="DY230" s="325">
        <f t="shared" si="15"/>
        <v>362835600</v>
      </c>
    </row>
    <row r="231" spans="79:129" ht="14.1" customHeight="1">
      <c r="CA231" s="324">
        <v>96</v>
      </c>
      <c r="CB231" s="319"/>
      <c r="CC231" s="319"/>
      <c r="CD231" s="319"/>
      <c r="CE231" s="319"/>
      <c r="CF231" s="319"/>
      <c r="CG231" s="319"/>
      <c r="CH231" s="319"/>
      <c r="CI231" s="319"/>
      <c r="CJ231" s="319">
        <v>1</v>
      </c>
      <c r="CK231" s="319">
        <v>1485200</v>
      </c>
      <c r="CL231" s="319"/>
      <c r="CM231" s="319"/>
      <c r="CO231" s="324">
        <v>96</v>
      </c>
      <c r="CP231" s="319"/>
      <c r="CQ231" s="319"/>
      <c r="CR231" s="319"/>
      <c r="CS231" s="319"/>
      <c r="CT231" s="319"/>
      <c r="CU231" s="319"/>
      <c r="CV231" s="319"/>
      <c r="CW231" s="319"/>
      <c r="CX231" s="318">
        <f t="shared" si="12"/>
        <v>1</v>
      </c>
      <c r="CY231" s="318">
        <f t="shared" si="13"/>
        <v>1485200</v>
      </c>
      <c r="DA231" s="324">
        <v>96</v>
      </c>
      <c r="DB231" s="319"/>
      <c r="DC231" s="319"/>
      <c r="DD231" s="319"/>
      <c r="DE231" s="319"/>
      <c r="DF231" s="319">
        <v>4</v>
      </c>
      <c r="DG231" s="319">
        <v>3811200</v>
      </c>
      <c r="DH231" s="319">
        <v>10</v>
      </c>
      <c r="DI231" s="319">
        <v>9221400</v>
      </c>
      <c r="DJ231" s="319">
        <v>37</v>
      </c>
      <c r="DK231" s="319">
        <v>36012400</v>
      </c>
      <c r="DL231" s="319">
        <v>24</v>
      </c>
      <c r="DM231" s="319">
        <v>24150900</v>
      </c>
      <c r="DO231" s="324">
        <v>96</v>
      </c>
      <c r="DP231" s="319">
        <v>25</v>
      </c>
      <c r="DQ231" s="319">
        <v>32863700</v>
      </c>
      <c r="DR231" s="319">
        <v>25</v>
      </c>
      <c r="DS231" s="319">
        <v>41520900</v>
      </c>
      <c r="DT231" s="319">
        <v>22</v>
      </c>
      <c r="DU231" s="319">
        <v>37922900</v>
      </c>
      <c r="DV231" s="319">
        <v>17</v>
      </c>
      <c r="DW231" s="319">
        <v>29101500</v>
      </c>
      <c r="DX231" s="318">
        <f t="shared" si="14"/>
        <v>164</v>
      </c>
      <c r="DY231" s="318">
        <f t="shared" si="15"/>
        <v>214604900</v>
      </c>
    </row>
    <row r="232" spans="79:129" ht="14.1" customHeight="1">
      <c r="CA232" s="324">
        <v>97</v>
      </c>
      <c r="CB232" s="319"/>
      <c r="CC232" s="319"/>
      <c r="CD232" s="319"/>
      <c r="CE232" s="319"/>
      <c r="CF232" s="319"/>
      <c r="CG232" s="319"/>
      <c r="CH232" s="319"/>
      <c r="CI232" s="319"/>
      <c r="CJ232" s="319"/>
      <c r="CK232" s="319"/>
      <c r="CL232" s="319"/>
      <c r="CM232" s="319"/>
      <c r="CO232" s="324">
        <v>97</v>
      </c>
      <c r="CP232" s="319"/>
      <c r="CQ232" s="319"/>
      <c r="CR232" s="319"/>
      <c r="CS232" s="319"/>
      <c r="CT232" s="319">
        <v>1</v>
      </c>
      <c r="CU232" s="319">
        <v>3973700</v>
      </c>
      <c r="CV232" s="319"/>
      <c r="CW232" s="319"/>
      <c r="CX232" s="318">
        <f t="shared" si="12"/>
        <v>1</v>
      </c>
      <c r="CY232" s="318">
        <f t="shared" si="13"/>
        <v>3973700</v>
      </c>
      <c r="DA232" s="324">
        <v>97</v>
      </c>
      <c r="DB232" s="319"/>
      <c r="DC232" s="319"/>
      <c r="DD232" s="319"/>
      <c r="DE232" s="319"/>
      <c r="DF232" s="319">
        <v>1</v>
      </c>
      <c r="DG232" s="319">
        <v>799500</v>
      </c>
      <c r="DH232" s="319">
        <v>4</v>
      </c>
      <c r="DI232" s="319">
        <v>3447300</v>
      </c>
      <c r="DJ232" s="319">
        <v>28</v>
      </c>
      <c r="DK232" s="319">
        <v>26726100</v>
      </c>
      <c r="DL232" s="319">
        <v>17</v>
      </c>
      <c r="DM232" s="319">
        <v>17292700</v>
      </c>
      <c r="DO232" s="324">
        <v>97</v>
      </c>
      <c r="DP232" s="319">
        <v>23</v>
      </c>
      <c r="DQ232" s="319">
        <v>29532500</v>
      </c>
      <c r="DR232" s="319">
        <v>26</v>
      </c>
      <c r="DS232" s="319">
        <v>40593500</v>
      </c>
      <c r="DT232" s="319">
        <v>12</v>
      </c>
      <c r="DU232" s="319">
        <v>21189200</v>
      </c>
      <c r="DV232" s="319">
        <v>11</v>
      </c>
      <c r="DW232" s="319">
        <v>18927200</v>
      </c>
      <c r="DX232" s="318">
        <f t="shared" si="14"/>
        <v>122</v>
      </c>
      <c r="DY232" s="318">
        <f t="shared" si="15"/>
        <v>158508000</v>
      </c>
    </row>
    <row r="233" spans="79:129" ht="14.1" customHeight="1">
      <c r="CA233" s="324">
        <v>98</v>
      </c>
      <c r="CB233" s="319"/>
      <c r="CC233" s="319"/>
      <c r="CD233" s="319"/>
      <c r="CE233" s="319"/>
      <c r="CF233" s="319">
        <v>1</v>
      </c>
      <c r="CG233" s="319">
        <v>841500</v>
      </c>
      <c r="CH233" s="319"/>
      <c r="CI233" s="319"/>
      <c r="CJ233" s="319"/>
      <c r="CK233" s="319"/>
      <c r="CL233" s="319"/>
      <c r="CM233" s="319"/>
      <c r="CO233" s="324">
        <v>98</v>
      </c>
      <c r="CP233" s="319"/>
      <c r="CQ233" s="319"/>
      <c r="CR233" s="319"/>
      <c r="CS233" s="319"/>
      <c r="CT233" s="319"/>
      <c r="CU233" s="319"/>
      <c r="CV233" s="319"/>
      <c r="CW233" s="319"/>
      <c r="CX233" s="321">
        <f t="shared" si="12"/>
        <v>1</v>
      </c>
      <c r="CY233" s="321">
        <f t="shared" si="13"/>
        <v>841500</v>
      </c>
      <c r="DA233" s="324">
        <v>98</v>
      </c>
      <c r="DB233" s="319"/>
      <c r="DC233" s="319"/>
      <c r="DD233" s="319"/>
      <c r="DE233" s="319"/>
      <c r="DF233" s="319"/>
      <c r="DG233" s="319"/>
      <c r="DH233" s="319">
        <v>1</v>
      </c>
      <c r="DI233" s="319">
        <v>952800</v>
      </c>
      <c r="DJ233" s="319">
        <v>27</v>
      </c>
      <c r="DK233" s="319">
        <v>25066000</v>
      </c>
      <c r="DL233" s="319">
        <v>5</v>
      </c>
      <c r="DM233" s="319">
        <v>5224900</v>
      </c>
      <c r="DO233" s="324">
        <v>98</v>
      </c>
      <c r="DP233" s="319">
        <v>8</v>
      </c>
      <c r="DQ233" s="319">
        <v>9911700</v>
      </c>
      <c r="DR233" s="319">
        <v>9</v>
      </c>
      <c r="DS233" s="319">
        <v>13672600</v>
      </c>
      <c r="DT233" s="319">
        <v>3</v>
      </c>
      <c r="DU233" s="319">
        <v>5798400</v>
      </c>
      <c r="DV233" s="319">
        <v>8</v>
      </c>
      <c r="DW233" s="319">
        <v>15593400</v>
      </c>
      <c r="DX233" s="318">
        <f t="shared" si="14"/>
        <v>61</v>
      </c>
      <c r="DY233" s="318">
        <f t="shared" si="15"/>
        <v>76219800</v>
      </c>
    </row>
    <row r="234" spans="79:129" ht="14.1" customHeight="1">
      <c r="CA234" s="317">
        <v>99</v>
      </c>
      <c r="CB234" s="322"/>
      <c r="CC234" s="322"/>
      <c r="CD234" s="322"/>
      <c r="CE234" s="322"/>
      <c r="CF234" s="322"/>
      <c r="CG234" s="322"/>
      <c r="CH234" s="322"/>
      <c r="CI234" s="322"/>
      <c r="CJ234" s="322"/>
      <c r="CK234" s="322"/>
      <c r="CL234" s="322"/>
      <c r="CM234" s="322"/>
      <c r="CO234" s="317">
        <v>99</v>
      </c>
      <c r="CP234" s="322"/>
      <c r="CQ234" s="322"/>
      <c r="CR234" s="322"/>
      <c r="CS234" s="322"/>
      <c r="CT234" s="322"/>
      <c r="CU234" s="322"/>
      <c r="CV234" s="322"/>
      <c r="CW234" s="322"/>
      <c r="CX234" s="323">
        <f t="shared" si="12"/>
        <v>0</v>
      </c>
      <c r="CY234" s="323">
        <f t="shared" si="13"/>
        <v>0</v>
      </c>
      <c r="DA234" s="317">
        <v>99</v>
      </c>
      <c r="DB234" s="322"/>
      <c r="DC234" s="322"/>
      <c r="DD234" s="322"/>
      <c r="DE234" s="322"/>
      <c r="DF234" s="322">
        <v>2</v>
      </c>
      <c r="DG234" s="322">
        <v>1905600</v>
      </c>
      <c r="DH234" s="322"/>
      <c r="DI234" s="322"/>
      <c r="DJ234" s="322">
        <v>17</v>
      </c>
      <c r="DK234" s="322">
        <v>16068500</v>
      </c>
      <c r="DL234" s="322">
        <v>4</v>
      </c>
      <c r="DM234" s="322">
        <v>4351200</v>
      </c>
      <c r="DO234" s="317">
        <v>99</v>
      </c>
      <c r="DP234" s="322">
        <v>4</v>
      </c>
      <c r="DQ234" s="322">
        <v>4665700</v>
      </c>
      <c r="DR234" s="322">
        <v>7</v>
      </c>
      <c r="DS234" s="322">
        <v>8155300</v>
      </c>
      <c r="DT234" s="322">
        <v>4</v>
      </c>
      <c r="DU234" s="322">
        <v>6661200</v>
      </c>
      <c r="DV234" s="322">
        <v>4</v>
      </c>
      <c r="DW234" s="322">
        <v>6587000</v>
      </c>
      <c r="DX234" s="316">
        <f t="shared" si="14"/>
        <v>42</v>
      </c>
      <c r="DY234" s="316">
        <f t="shared" si="15"/>
        <v>48394500</v>
      </c>
    </row>
    <row r="235" spans="79:129" ht="14.1" customHeight="1">
      <c r="CA235" s="320" t="s">
        <v>380</v>
      </c>
      <c r="CB235" s="319"/>
      <c r="CC235" s="319"/>
      <c r="CD235" s="319"/>
      <c r="CE235" s="319"/>
      <c r="CF235" s="319"/>
      <c r="CG235" s="319"/>
      <c r="CH235" s="319"/>
      <c r="CI235" s="319"/>
      <c r="CJ235" s="319"/>
      <c r="CK235" s="319"/>
      <c r="CL235" s="319"/>
      <c r="CM235" s="319"/>
      <c r="CO235" s="320" t="s">
        <v>380</v>
      </c>
      <c r="CP235" s="319"/>
      <c r="CQ235" s="319"/>
      <c r="CR235" s="319"/>
      <c r="CS235" s="319"/>
      <c r="CT235" s="319"/>
      <c r="CU235" s="319"/>
      <c r="CV235" s="319"/>
      <c r="CW235" s="319"/>
      <c r="CX235" s="321">
        <f t="shared" si="12"/>
        <v>0</v>
      </c>
      <c r="CY235" s="321">
        <f t="shared" si="13"/>
        <v>0</v>
      </c>
      <c r="DA235" s="320" t="s">
        <v>380</v>
      </c>
      <c r="DB235" s="319"/>
      <c r="DC235" s="319"/>
      <c r="DD235" s="319"/>
      <c r="DE235" s="319"/>
      <c r="DF235" s="319">
        <v>1</v>
      </c>
      <c r="DG235" s="319">
        <v>799500</v>
      </c>
      <c r="DH235" s="319">
        <v>1</v>
      </c>
      <c r="DI235" s="319">
        <v>1157300</v>
      </c>
      <c r="DJ235" s="319">
        <v>11</v>
      </c>
      <c r="DK235" s="319">
        <v>10791000</v>
      </c>
      <c r="DL235" s="319">
        <v>8</v>
      </c>
      <c r="DM235" s="319">
        <v>7989400</v>
      </c>
      <c r="DO235" s="320" t="s">
        <v>380</v>
      </c>
      <c r="DP235" s="319">
        <v>4</v>
      </c>
      <c r="DQ235" s="319">
        <v>7656800</v>
      </c>
      <c r="DR235" s="319">
        <v>7</v>
      </c>
      <c r="DS235" s="319">
        <v>11070000</v>
      </c>
      <c r="DT235" s="319">
        <v>2</v>
      </c>
      <c r="DU235" s="319">
        <v>3571200</v>
      </c>
      <c r="DV235" s="319">
        <v>3</v>
      </c>
      <c r="DW235" s="319">
        <v>6095000</v>
      </c>
      <c r="DX235" s="318">
        <f t="shared" si="14"/>
        <v>37</v>
      </c>
      <c r="DY235" s="318">
        <f t="shared" si="15"/>
        <v>49130200</v>
      </c>
    </row>
    <row r="236" spans="79:129" ht="14.1" customHeight="1">
      <c r="CA236" s="317" t="s">
        <v>379</v>
      </c>
      <c r="CB236" s="316">
        <f t="shared" ref="CB236:CM236" si="16">SUM(CB126:CB175)+SUM(CB185:CB235)</f>
        <v>846</v>
      </c>
      <c r="CC236" s="316">
        <f t="shared" si="16"/>
        <v>872297200</v>
      </c>
      <c r="CD236" s="316">
        <f t="shared" si="16"/>
        <v>821</v>
      </c>
      <c r="CE236" s="316">
        <f t="shared" si="16"/>
        <v>890455300</v>
      </c>
      <c r="CF236" s="316">
        <f t="shared" si="16"/>
        <v>567</v>
      </c>
      <c r="CG236" s="316">
        <f t="shared" si="16"/>
        <v>712989900</v>
      </c>
      <c r="CH236" s="316">
        <f t="shared" si="16"/>
        <v>519</v>
      </c>
      <c r="CI236" s="316">
        <f t="shared" si="16"/>
        <v>805979900</v>
      </c>
      <c r="CJ236" s="316">
        <f t="shared" si="16"/>
        <v>551</v>
      </c>
      <c r="CK236" s="316">
        <f t="shared" si="16"/>
        <v>1103573700</v>
      </c>
      <c r="CL236" s="316">
        <f t="shared" si="16"/>
        <v>547</v>
      </c>
      <c r="CM236" s="316">
        <f t="shared" si="16"/>
        <v>1387436500</v>
      </c>
      <c r="CO236" s="317" t="s">
        <v>379</v>
      </c>
      <c r="CP236" s="316">
        <f t="shared" ref="CP236:CY236" si="17">SUM(CP126:CP175)+SUM(CP185:CP235)</f>
        <v>729</v>
      </c>
      <c r="CQ236" s="316">
        <f t="shared" si="17"/>
        <v>2202694700</v>
      </c>
      <c r="CR236" s="316">
        <f t="shared" si="17"/>
        <v>603</v>
      </c>
      <c r="CS236" s="316">
        <f t="shared" si="17"/>
        <v>2051283900</v>
      </c>
      <c r="CT236" s="316">
        <f t="shared" si="17"/>
        <v>237</v>
      </c>
      <c r="CU236" s="316">
        <f t="shared" si="17"/>
        <v>867799900</v>
      </c>
      <c r="CV236" s="316">
        <f t="shared" si="17"/>
        <v>26</v>
      </c>
      <c r="CW236" s="316">
        <f t="shared" si="17"/>
        <v>97014100</v>
      </c>
      <c r="CX236" s="316">
        <f t="shared" si="17"/>
        <v>5446</v>
      </c>
      <c r="CY236" s="316">
        <f t="shared" si="17"/>
        <v>10991525100</v>
      </c>
      <c r="DA236" s="317" t="s">
        <v>379</v>
      </c>
      <c r="DB236" s="316">
        <f t="shared" ref="DB236:DM236" si="18">SUM(DB126:DB175)+SUM(DB185:DB235)</f>
        <v>231</v>
      </c>
      <c r="DC236" s="316">
        <f t="shared" si="18"/>
        <v>208351100</v>
      </c>
      <c r="DD236" s="316">
        <f t="shared" si="18"/>
        <v>678</v>
      </c>
      <c r="DE236" s="316">
        <f t="shared" si="18"/>
        <v>611340000</v>
      </c>
      <c r="DF236" s="316">
        <f t="shared" si="18"/>
        <v>3039</v>
      </c>
      <c r="DG236" s="316">
        <f t="shared" si="18"/>
        <v>2783731100</v>
      </c>
      <c r="DH236" s="316">
        <f t="shared" si="18"/>
        <v>5878</v>
      </c>
      <c r="DI236" s="316">
        <f t="shared" si="18"/>
        <v>5454154200</v>
      </c>
      <c r="DJ236" s="316">
        <f t="shared" si="18"/>
        <v>13875</v>
      </c>
      <c r="DK236" s="316">
        <f t="shared" si="18"/>
        <v>13781380100</v>
      </c>
      <c r="DL236" s="316">
        <f t="shared" si="18"/>
        <v>14578</v>
      </c>
      <c r="DM236" s="316">
        <f t="shared" si="18"/>
        <v>17348803900</v>
      </c>
      <c r="DO236" s="317" t="s">
        <v>379</v>
      </c>
      <c r="DP236" s="316">
        <f t="shared" ref="DP236:DY236" si="19">SUM(DP126:DP175)+SUM(DP185:DP235)</f>
        <v>13967</v>
      </c>
      <c r="DQ236" s="316">
        <f t="shared" si="19"/>
        <v>20037847600</v>
      </c>
      <c r="DR236" s="316">
        <f t="shared" si="19"/>
        <v>11942</v>
      </c>
      <c r="DS236" s="316">
        <f t="shared" si="19"/>
        <v>19652193520</v>
      </c>
      <c r="DT236" s="316">
        <f t="shared" si="19"/>
        <v>6590</v>
      </c>
      <c r="DU236" s="316">
        <f t="shared" si="19"/>
        <v>11541411200</v>
      </c>
      <c r="DV236" s="316">
        <f t="shared" si="19"/>
        <v>2637</v>
      </c>
      <c r="DW236" s="316">
        <f t="shared" si="19"/>
        <v>4686429930</v>
      </c>
      <c r="DX236" s="316">
        <f t="shared" si="19"/>
        <v>73415</v>
      </c>
      <c r="DY236" s="316">
        <f t="shared" si="19"/>
        <v>96105642650</v>
      </c>
    </row>
  </sheetData>
  <mergeCells count="78">
    <mergeCell ref="DO123:DO124"/>
    <mergeCell ref="DA123:DA124"/>
    <mergeCell ref="DX123:DY123"/>
    <mergeCell ref="DP182:DQ182"/>
    <mergeCell ref="DR182:DS182"/>
    <mergeCell ref="DT182:DU182"/>
    <mergeCell ref="DV182:DW182"/>
    <mergeCell ref="DX182:DY182"/>
    <mergeCell ref="DP123:DQ123"/>
    <mergeCell ref="DR123:DS123"/>
    <mergeCell ref="DT123:DU123"/>
    <mergeCell ref="DV123:DW123"/>
    <mergeCell ref="V62:W62"/>
    <mergeCell ref="T3:U3"/>
    <mergeCell ref="R3:S3"/>
    <mergeCell ref="V3:W3"/>
    <mergeCell ref="DO182:DO183"/>
    <mergeCell ref="CF123:CG123"/>
    <mergeCell ref="DL182:DM182"/>
    <mergeCell ref="DB182:DC182"/>
    <mergeCell ref="DD182:DE182"/>
    <mergeCell ref="DF182:DG182"/>
    <mergeCell ref="DH182:DI182"/>
    <mergeCell ref="CX182:CY182"/>
    <mergeCell ref="DJ182:DK182"/>
    <mergeCell ref="DA182:DA183"/>
    <mergeCell ref="CL123:CM123"/>
    <mergeCell ref="CV123:CW123"/>
    <mergeCell ref="CV182:CW182"/>
    <mergeCell ref="J62:K62"/>
    <mergeCell ref="L62:M62"/>
    <mergeCell ref="CP182:CQ182"/>
    <mergeCell ref="CR182:CS182"/>
    <mergeCell ref="CT182:CU182"/>
    <mergeCell ref="CP123:CQ123"/>
    <mergeCell ref="CR123:CS123"/>
    <mergeCell ref="CA182:CA183"/>
    <mergeCell ref="CO123:CO124"/>
    <mergeCell ref="CO182:CO183"/>
    <mergeCell ref="CA123:CA124"/>
    <mergeCell ref="CL182:CM182"/>
    <mergeCell ref="CD123:CE123"/>
    <mergeCell ref="R62:S62"/>
    <mergeCell ref="T62:U62"/>
    <mergeCell ref="F3:G3"/>
    <mergeCell ref="H3:I3"/>
    <mergeCell ref="P3:Q3"/>
    <mergeCell ref="P62:Q62"/>
    <mergeCell ref="A3:A4"/>
    <mergeCell ref="A62:A63"/>
    <mergeCell ref="O3:O4"/>
    <mergeCell ref="O62:O63"/>
    <mergeCell ref="F62:G62"/>
    <mergeCell ref="H62:I62"/>
    <mergeCell ref="B62:C62"/>
    <mergeCell ref="D62:E62"/>
    <mergeCell ref="B3:C3"/>
    <mergeCell ref="D3:E3"/>
    <mergeCell ref="J3:K3"/>
    <mergeCell ref="L3:M3"/>
    <mergeCell ref="CB182:CC182"/>
    <mergeCell ref="CD182:CE182"/>
    <mergeCell ref="CF182:CG182"/>
    <mergeCell ref="CH182:CI182"/>
    <mergeCell ref="CJ182:CK182"/>
    <mergeCell ref="X3:Y3"/>
    <mergeCell ref="X62:Y62"/>
    <mergeCell ref="DJ123:DK123"/>
    <mergeCell ref="DL123:DM123"/>
    <mergeCell ref="CX123:CY123"/>
    <mergeCell ref="DB123:DC123"/>
    <mergeCell ref="DD123:DE123"/>
    <mergeCell ref="DF123:DG123"/>
    <mergeCell ref="CH123:CI123"/>
    <mergeCell ref="DH123:DI123"/>
    <mergeCell ref="CT123:CU123"/>
    <mergeCell ref="CB123:CC123"/>
    <mergeCell ref="CJ123:CK123"/>
  </mergeCells>
  <phoneticPr fontId="6"/>
  <pageMargins left="0.78740157480314965" right="0.59055118110236227" top="0.98425196850393704" bottom="0.59055118110236227" header="0.51181102362204722" footer="0.51181102362204722"/>
  <pageSetup paperSize="9" scale="61"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B76E7-3CB0-431D-9B2D-06038A277711}">
  <dimension ref="A2:Y236"/>
  <sheetViews>
    <sheetView zoomScale="75" zoomScaleNormal="75" workbookViewId="0"/>
  </sheetViews>
  <sheetFormatPr defaultColWidth="13.375" defaultRowHeight="17.25"/>
  <cols>
    <col min="1" max="1" width="12.375" style="315" customWidth="1"/>
    <col min="2" max="2" width="9.625" style="315" customWidth="1"/>
    <col min="3" max="3" width="15.875" style="315" customWidth="1"/>
    <col min="4" max="4" width="9.625" style="315" customWidth="1"/>
    <col min="5" max="5" width="15.875" style="315" customWidth="1"/>
    <col min="6" max="6" width="9.625" style="315" customWidth="1"/>
    <col min="7" max="7" width="15.875" style="315" customWidth="1"/>
    <col min="8" max="8" width="9.625" style="315" customWidth="1"/>
    <col min="9" max="9" width="15.875" style="315" customWidth="1"/>
    <col min="10" max="10" width="9.625" style="315" customWidth="1"/>
    <col min="11" max="11" width="15.875" style="315" customWidth="1"/>
    <col min="12" max="12" width="9.625" style="315" customWidth="1"/>
    <col min="13" max="13" width="15.875" style="315" customWidth="1"/>
    <col min="14" max="14" width="5.875" style="315" customWidth="1"/>
    <col min="15" max="15" width="12.125" style="315" customWidth="1"/>
    <col min="16" max="16" width="9.625" style="315" customWidth="1"/>
    <col min="17" max="17" width="15.875" style="315" customWidth="1"/>
    <col min="18" max="18" width="9.625" style="315" customWidth="1"/>
    <col min="19" max="19" width="15.875" style="315" customWidth="1"/>
    <col min="20" max="20" width="9.625" style="315" customWidth="1"/>
    <col min="21" max="21" width="15.875" style="315" customWidth="1"/>
    <col min="22" max="22" width="9.625" style="315" customWidth="1"/>
    <col min="23" max="23" width="15.875" style="315" customWidth="1"/>
    <col min="24" max="24" width="9.625" style="315" customWidth="1"/>
    <col min="25" max="25" width="15.875" style="315" customWidth="1"/>
    <col min="26" max="26" width="5.875" style="315" customWidth="1"/>
    <col min="27" max="27" width="9.625" style="315" customWidth="1"/>
    <col min="28" max="16384" width="13.375" style="315"/>
  </cols>
  <sheetData>
    <row r="2" spans="1:25">
      <c r="A2" s="337" t="s">
        <v>409</v>
      </c>
      <c r="O2" s="337" t="s">
        <v>408</v>
      </c>
    </row>
    <row r="3" spans="1:25" ht="14.1" customHeight="1">
      <c r="A3" s="1037" t="s">
        <v>384</v>
      </c>
      <c r="B3" s="1033" t="s">
        <v>407</v>
      </c>
      <c r="C3" s="1034"/>
      <c r="D3" s="1033" t="s">
        <v>306</v>
      </c>
      <c r="E3" s="1034"/>
      <c r="F3" s="1033" t="s">
        <v>305</v>
      </c>
      <c r="G3" s="1034"/>
      <c r="H3" s="1033" t="s">
        <v>304</v>
      </c>
      <c r="I3" s="1034"/>
      <c r="J3" s="1033" t="s">
        <v>303</v>
      </c>
      <c r="K3" s="1034"/>
      <c r="L3" s="1033" t="s">
        <v>302</v>
      </c>
      <c r="M3" s="1034"/>
      <c r="O3" s="1037" t="s">
        <v>404</v>
      </c>
      <c r="P3" s="1033" t="s">
        <v>300</v>
      </c>
      <c r="Q3" s="1034"/>
      <c r="R3" s="1033" t="s">
        <v>299</v>
      </c>
      <c r="S3" s="1034"/>
      <c r="T3" s="1033" t="s">
        <v>298</v>
      </c>
      <c r="U3" s="1034"/>
      <c r="V3" s="1033" t="s">
        <v>297</v>
      </c>
      <c r="W3" s="1034"/>
      <c r="X3" s="1033" t="s">
        <v>0</v>
      </c>
      <c r="Y3" s="1034"/>
    </row>
    <row r="4" spans="1:25" ht="14.1" customHeight="1">
      <c r="A4" s="1038"/>
      <c r="B4" s="329" t="s">
        <v>383</v>
      </c>
      <c r="C4" s="329" t="s">
        <v>382</v>
      </c>
      <c r="D4" s="329" t="s">
        <v>383</v>
      </c>
      <c r="E4" s="329" t="s">
        <v>382</v>
      </c>
      <c r="F4" s="329" t="s">
        <v>383</v>
      </c>
      <c r="G4" s="329" t="s">
        <v>382</v>
      </c>
      <c r="H4" s="329" t="s">
        <v>383</v>
      </c>
      <c r="I4" s="329" t="s">
        <v>382</v>
      </c>
      <c r="J4" s="329" t="s">
        <v>383</v>
      </c>
      <c r="K4" s="329" t="s">
        <v>382</v>
      </c>
      <c r="L4" s="329" t="s">
        <v>383</v>
      </c>
      <c r="M4" s="329" t="s">
        <v>382</v>
      </c>
      <c r="O4" s="1038"/>
      <c r="P4" s="329" t="s">
        <v>383</v>
      </c>
      <c r="Q4" s="329" t="s">
        <v>382</v>
      </c>
      <c r="R4" s="329" t="s">
        <v>383</v>
      </c>
      <c r="S4" s="329" t="s">
        <v>382</v>
      </c>
      <c r="T4" s="329" t="s">
        <v>383</v>
      </c>
      <c r="U4" s="329" t="s">
        <v>382</v>
      </c>
      <c r="V4" s="329" t="s">
        <v>383</v>
      </c>
      <c r="W4" s="329" t="s">
        <v>382</v>
      </c>
      <c r="X4" s="329" t="s">
        <v>383</v>
      </c>
      <c r="Y4" s="329" t="s">
        <v>382</v>
      </c>
    </row>
    <row r="5" spans="1:25" ht="14.1" customHeight="1">
      <c r="A5" s="328" t="s">
        <v>381</v>
      </c>
      <c r="B5" s="327" t="s">
        <v>186</v>
      </c>
      <c r="C5" s="327" t="s">
        <v>28</v>
      </c>
      <c r="D5" s="327" t="s">
        <v>186</v>
      </c>
      <c r="E5" s="327" t="s">
        <v>28</v>
      </c>
      <c r="F5" s="327" t="s">
        <v>186</v>
      </c>
      <c r="G5" s="327" t="s">
        <v>28</v>
      </c>
      <c r="H5" s="327" t="s">
        <v>186</v>
      </c>
      <c r="I5" s="327" t="s">
        <v>28</v>
      </c>
      <c r="J5" s="327" t="s">
        <v>186</v>
      </c>
      <c r="K5" s="327" t="s">
        <v>28</v>
      </c>
      <c r="L5" s="327" t="s">
        <v>186</v>
      </c>
      <c r="M5" s="327" t="s">
        <v>28</v>
      </c>
      <c r="O5" s="328" t="s">
        <v>381</v>
      </c>
      <c r="P5" s="327" t="s">
        <v>186</v>
      </c>
      <c r="Q5" s="327" t="s">
        <v>28</v>
      </c>
      <c r="R5" s="327" t="s">
        <v>186</v>
      </c>
      <c r="S5" s="327" t="s">
        <v>28</v>
      </c>
      <c r="T5" s="327" t="s">
        <v>186</v>
      </c>
      <c r="U5" s="327" t="s">
        <v>28</v>
      </c>
      <c r="V5" s="327" t="s">
        <v>186</v>
      </c>
      <c r="W5" s="327" t="s">
        <v>28</v>
      </c>
      <c r="X5" s="327" t="s">
        <v>186</v>
      </c>
      <c r="Y5" s="327" t="s">
        <v>28</v>
      </c>
    </row>
    <row r="6" spans="1:25" ht="14.1" customHeight="1">
      <c r="A6" s="338" t="s">
        <v>390</v>
      </c>
      <c r="B6" s="319" t="s">
        <v>158</v>
      </c>
      <c r="C6" s="319" t="s">
        <v>166</v>
      </c>
      <c r="D6" s="319" t="s">
        <v>158</v>
      </c>
      <c r="E6" s="319" t="s">
        <v>166</v>
      </c>
      <c r="F6" s="319" t="s">
        <v>158</v>
      </c>
      <c r="G6" s="319" t="s">
        <v>166</v>
      </c>
      <c r="H6" s="319" t="s">
        <v>158</v>
      </c>
      <c r="I6" s="319" t="s">
        <v>166</v>
      </c>
      <c r="J6" s="319" t="s">
        <v>158</v>
      </c>
      <c r="K6" s="319" t="s">
        <v>166</v>
      </c>
      <c r="L6" s="319" t="s">
        <v>158</v>
      </c>
      <c r="M6" s="319" t="s">
        <v>166</v>
      </c>
      <c r="O6" s="338" t="s">
        <v>390</v>
      </c>
      <c r="P6" s="319" t="s">
        <v>158</v>
      </c>
      <c r="Q6" s="319" t="s">
        <v>166</v>
      </c>
      <c r="R6" s="319" t="s">
        <v>158</v>
      </c>
      <c r="S6" s="319" t="s">
        <v>166</v>
      </c>
      <c r="T6" s="319" t="s">
        <v>158</v>
      </c>
      <c r="U6" s="319" t="s">
        <v>166</v>
      </c>
      <c r="V6" s="319" t="s">
        <v>158</v>
      </c>
      <c r="W6" s="319" t="s">
        <v>166</v>
      </c>
      <c r="X6" s="318" t="s">
        <v>158</v>
      </c>
      <c r="Y6" s="318" t="s">
        <v>166</v>
      </c>
    </row>
    <row r="7" spans="1:25" ht="14.1" customHeight="1">
      <c r="A7" s="324">
        <v>1</v>
      </c>
      <c r="B7" s="319" t="s">
        <v>158</v>
      </c>
      <c r="C7" s="319" t="s">
        <v>166</v>
      </c>
      <c r="D7" s="319" t="s">
        <v>158</v>
      </c>
      <c r="E7" s="319" t="s">
        <v>166</v>
      </c>
      <c r="F7" s="319" t="s">
        <v>158</v>
      </c>
      <c r="G7" s="319" t="s">
        <v>166</v>
      </c>
      <c r="H7" s="319" t="s">
        <v>158</v>
      </c>
      <c r="I7" s="319" t="s">
        <v>166</v>
      </c>
      <c r="J7" s="319" t="s">
        <v>158</v>
      </c>
      <c r="K7" s="319" t="s">
        <v>166</v>
      </c>
      <c r="L7" s="319" t="s">
        <v>158</v>
      </c>
      <c r="M7" s="319" t="s">
        <v>166</v>
      </c>
      <c r="O7" s="324">
        <v>1</v>
      </c>
      <c r="P7" s="319" t="s">
        <v>158</v>
      </c>
      <c r="Q7" s="319" t="s">
        <v>166</v>
      </c>
      <c r="R7" s="319" t="s">
        <v>158</v>
      </c>
      <c r="S7" s="319" t="s">
        <v>166</v>
      </c>
      <c r="T7" s="319" t="s">
        <v>158</v>
      </c>
      <c r="U7" s="319" t="s">
        <v>166</v>
      </c>
      <c r="V7" s="319" t="s">
        <v>158</v>
      </c>
      <c r="W7" s="319" t="s">
        <v>166</v>
      </c>
      <c r="X7" s="318" t="s">
        <v>158</v>
      </c>
      <c r="Y7" s="318" t="s">
        <v>166</v>
      </c>
    </row>
    <row r="8" spans="1:25" ht="14.1" customHeight="1">
      <c r="A8" s="324">
        <v>2</v>
      </c>
      <c r="B8" s="319" t="s">
        <v>158</v>
      </c>
      <c r="C8" s="319" t="s">
        <v>166</v>
      </c>
      <c r="D8" s="319" t="s">
        <v>158</v>
      </c>
      <c r="E8" s="319" t="s">
        <v>166</v>
      </c>
      <c r="F8" s="319" t="s">
        <v>158</v>
      </c>
      <c r="G8" s="319" t="s">
        <v>166</v>
      </c>
      <c r="H8" s="319" t="s">
        <v>158</v>
      </c>
      <c r="I8" s="319" t="s">
        <v>166</v>
      </c>
      <c r="J8" s="319" t="s">
        <v>158</v>
      </c>
      <c r="K8" s="319" t="s">
        <v>166</v>
      </c>
      <c r="L8" s="319" t="s">
        <v>158</v>
      </c>
      <c r="M8" s="319" t="s">
        <v>166</v>
      </c>
      <c r="O8" s="324">
        <v>2</v>
      </c>
      <c r="P8" s="319" t="s">
        <v>158</v>
      </c>
      <c r="Q8" s="319" t="s">
        <v>166</v>
      </c>
      <c r="R8" s="319" t="s">
        <v>158</v>
      </c>
      <c r="S8" s="319" t="s">
        <v>166</v>
      </c>
      <c r="T8" s="319" t="s">
        <v>158</v>
      </c>
      <c r="U8" s="319" t="s">
        <v>166</v>
      </c>
      <c r="V8" s="319" t="s">
        <v>158</v>
      </c>
      <c r="W8" s="319" t="s">
        <v>166</v>
      </c>
      <c r="X8" s="318" t="s">
        <v>158</v>
      </c>
      <c r="Y8" s="318" t="s">
        <v>166</v>
      </c>
    </row>
    <row r="9" spans="1:25" ht="14.1" customHeight="1">
      <c r="A9" s="324">
        <v>3</v>
      </c>
      <c r="B9" s="319" t="s">
        <v>158</v>
      </c>
      <c r="C9" s="319" t="s">
        <v>166</v>
      </c>
      <c r="D9" s="319" t="s">
        <v>158</v>
      </c>
      <c r="E9" s="319" t="s">
        <v>166</v>
      </c>
      <c r="F9" s="319" t="s">
        <v>158</v>
      </c>
      <c r="G9" s="319" t="s">
        <v>166</v>
      </c>
      <c r="H9" s="319" t="s">
        <v>158</v>
      </c>
      <c r="I9" s="319" t="s">
        <v>166</v>
      </c>
      <c r="J9" s="319" t="s">
        <v>158</v>
      </c>
      <c r="K9" s="319" t="s">
        <v>166</v>
      </c>
      <c r="L9" s="319" t="s">
        <v>158</v>
      </c>
      <c r="M9" s="319" t="s">
        <v>166</v>
      </c>
      <c r="O9" s="324">
        <v>3</v>
      </c>
      <c r="P9" s="319" t="s">
        <v>158</v>
      </c>
      <c r="Q9" s="319" t="s">
        <v>166</v>
      </c>
      <c r="R9" s="319" t="s">
        <v>158</v>
      </c>
      <c r="S9" s="319" t="s">
        <v>166</v>
      </c>
      <c r="T9" s="319" t="s">
        <v>158</v>
      </c>
      <c r="U9" s="319" t="s">
        <v>166</v>
      </c>
      <c r="V9" s="319" t="s">
        <v>158</v>
      </c>
      <c r="W9" s="319" t="s">
        <v>166</v>
      </c>
      <c r="X9" s="318" t="s">
        <v>158</v>
      </c>
      <c r="Y9" s="318" t="s">
        <v>166</v>
      </c>
    </row>
    <row r="10" spans="1:25" ht="14.1" customHeight="1">
      <c r="A10" s="324">
        <v>4</v>
      </c>
      <c r="B10" s="319" t="s">
        <v>158</v>
      </c>
      <c r="C10" s="319" t="s">
        <v>166</v>
      </c>
      <c r="D10" s="319" t="s">
        <v>158</v>
      </c>
      <c r="E10" s="319" t="s">
        <v>166</v>
      </c>
      <c r="F10" s="319" t="s">
        <v>158</v>
      </c>
      <c r="G10" s="319" t="s">
        <v>166</v>
      </c>
      <c r="H10" s="319" t="s">
        <v>158</v>
      </c>
      <c r="I10" s="319" t="s">
        <v>166</v>
      </c>
      <c r="J10" s="319" t="s">
        <v>158</v>
      </c>
      <c r="K10" s="319" t="s">
        <v>166</v>
      </c>
      <c r="L10" s="319" t="s">
        <v>158</v>
      </c>
      <c r="M10" s="319" t="s">
        <v>166</v>
      </c>
      <c r="O10" s="324">
        <v>4</v>
      </c>
      <c r="P10" s="319" t="s">
        <v>158</v>
      </c>
      <c r="Q10" s="319" t="s">
        <v>166</v>
      </c>
      <c r="R10" s="319" t="s">
        <v>158</v>
      </c>
      <c r="S10" s="319" t="s">
        <v>166</v>
      </c>
      <c r="T10" s="319" t="s">
        <v>158</v>
      </c>
      <c r="U10" s="319" t="s">
        <v>166</v>
      </c>
      <c r="V10" s="319" t="s">
        <v>158</v>
      </c>
      <c r="W10" s="319" t="s">
        <v>166</v>
      </c>
      <c r="X10" s="318" t="s">
        <v>158</v>
      </c>
      <c r="Y10" s="318" t="s">
        <v>166</v>
      </c>
    </row>
    <row r="11" spans="1:25" ht="14.1" customHeight="1">
      <c r="A11" s="320">
        <v>5</v>
      </c>
      <c r="B11" s="326" t="s">
        <v>158</v>
      </c>
      <c r="C11" s="326" t="s">
        <v>166</v>
      </c>
      <c r="D11" s="326" t="s">
        <v>158</v>
      </c>
      <c r="E11" s="326" t="s">
        <v>166</v>
      </c>
      <c r="F11" s="326" t="s">
        <v>158</v>
      </c>
      <c r="G11" s="326" t="s">
        <v>166</v>
      </c>
      <c r="H11" s="326" t="s">
        <v>158</v>
      </c>
      <c r="I11" s="326" t="s">
        <v>166</v>
      </c>
      <c r="J11" s="326" t="s">
        <v>158</v>
      </c>
      <c r="K11" s="326" t="s">
        <v>166</v>
      </c>
      <c r="L11" s="326" t="s">
        <v>158</v>
      </c>
      <c r="M11" s="326" t="s">
        <v>166</v>
      </c>
      <c r="O11" s="320">
        <v>5</v>
      </c>
      <c r="P11" s="326" t="s">
        <v>158</v>
      </c>
      <c r="Q11" s="326" t="s">
        <v>166</v>
      </c>
      <c r="R11" s="326" t="s">
        <v>158</v>
      </c>
      <c r="S11" s="326" t="s">
        <v>166</v>
      </c>
      <c r="T11" s="326" t="s">
        <v>158</v>
      </c>
      <c r="U11" s="326" t="s">
        <v>166</v>
      </c>
      <c r="V11" s="326" t="s">
        <v>158</v>
      </c>
      <c r="W11" s="326" t="s">
        <v>166</v>
      </c>
      <c r="X11" s="325" t="s">
        <v>158</v>
      </c>
      <c r="Y11" s="325" t="s">
        <v>166</v>
      </c>
    </row>
    <row r="12" spans="1:25" ht="14.1" customHeight="1">
      <c r="A12" s="324">
        <v>6</v>
      </c>
      <c r="B12" s="319" t="s">
        <v>158</v>
      </c>
      <c r="C12" s="319" t="s">
        <v>166</v>
      </c>
      <c r="D12" s="319" t="s">
        <v>158</v>
      </c>
      <c r="E12" s="319" t="s">
        <v>166</v>
      </c>
      <c r="F12" s="319" t="s">
        <v>158</v>
      </c>
      <c r="G12" s="319" t="s">
        <v>166</v>
      </c>
      <c r="H12" s="319" t="s">
        <v>158</v>
      </c>
      <c r="I12" s="319" t="s">
        <v>166</v>
      </c>
      <c r="J12" s="319" t="s">
        <v>158</v>
      </c>
      <c r="K12" s="319" t="s">
        <v>166</v>
      </c>
      <c r="L12" s="319" t="s">
        <v>158</v>
      </c>
      <c r="M12" s="319" t="s">
        <v>166</v>
      </c>
      <c r="O12" s="324">
        <v>6</v>
      </c>
      <c r="P12" s="319" t="s">
        <v>158</v>
      </c>
      <c r="Q12" s="319" t="s">
        <v>166</v>
      </c>
      <c r="R12" s="319" t="s">
        <v>158</v>
      </c>
      <c r="S12" s="319" t="s">
        <v>166</v>
      </c>
      <c r="T12" s="319" t="s">
        <v>158</v>
      </c>
      <c r="U12" s="319" t="s">
        <v>166</v>
      </c>
      <c r="V12" s="319" t="s">
        <v>158</v>
      </c>
      <c r="W12" s="319" t="s">
        <v>166</v>
      </c>
      <c r="X12" s="318" t="s">
        <v>158</v>
      </c>
      <c r="Y12" s="318" t="s">
        <v>166</v>
      </c>
    </row>
    <row r="13" spans="1:25" ht="14.1" customHeight="1">
      <c r="A13" s="324">
        <v>7</v>
      </c>
      <c r="B13" s="319" t="s">
        <v>158</v>
      </c>
      <c r="C13" s="319" t="s">
        <v>166</v>
      </c>
      <c r="D13" s="319" t="s">
        <v>158</v>
      </c>
      <c r="E13" s="319" t="s">
        <v>166</v>
      </c>
      <c r="F13" s="319" t="s">
        <v>158</v>
      </c>
      <c r="G13" s="319" t="s">
        <v>166</v>
      </c>
      <c r="H13" s="319" t="s">
        <v>158</v>
      </c>
      <c r="I13" s="319" t="s">
        <v>166</v>
      </c>
      <c r="J13" s="319" t="s">
        <v>158</v>
      </c>
      <c r="K13" s="319" t="s">
        <v>166</v>
      </c>
      <c r="L13" s="319" t="s">
        <v>158</v>
      </c>
      <c r="M13" s="319" t="s">
        <v>166</v>
      </c>
      <c r="O13" s="324">
        <v>7</v>
      </c>
      <c r="P13" s="319" t="s">
        <v>158</v>
      </c>
      <c r="Q13" s="319" t="s">
        <v>166</v>
      </c>
      <c r="R13" s="319" t="s">
        <v>158</v>
      </c>
      <c r="S13" s="319" t="s">
        <v>166</v>
      </c>
      <c r="T13" s="319" t="s">
        <v>158</v>
      </c>
      <c r="U13" s="319" t="s">
        <v>166</v>
      </c>
      <c r="V13" s="319" t="s">
        <v>158</v>
      </c>
      <c r="W13" s="319" t="s">
        <v>166</v>
      </c>
      <c r="X13" s="318" t="s">
        <v>158</v>
      </c>
      <c r="Y13" s="318" t="s">
        <v>166</v>
      </c>
    </row>
    <row r="14" spans="1:25" ht="14.1" customHeight="1">
      <c r="A14" s="324">
        <v>8</v>
      </c>
      <c r="B14" s="319" t="s">
        <v>158</v>
      </c>
      <c r="C14" s="319" t="s">
        <v>166</v>
      </c>
      <c r="D14" s="319" t="s">
        <v>158</v>
      </c>
      <c r="E14" s="319" t="s">
        <v>166</v>
      </c>
      <c r="F14" s="319" t="s">
        <v>158</v>
      </c>
      <c r="G14" s="319" t="s">
        <v>166</v>
      </c>
      <c r="H14" s="319" t="s">
        <v>158</v>
      </c>
      <c r="I14" s="319" t="s">
        <v>166</v>
      </c>
      <c r="J14" s="319" t="s">
        <v>158</v>
      </c>
      <c r="K14" s="319" t="s">
        <v>166</v>
      </c>
      <c r="L14" s="319" t="s">
        <v>158</v>
      </c>
      <c r="M14" s="319" t="s">
        <v>166</v>
      </c>
      <c r="O14" s="324">
        <v>8</v>
      </c>
      <c r="P14" s="319" t="s">
        <v>158</v>
      </c>
      <c r="Q14" s="319" t="s">
        <v>166</v>
      </c>
      <c r="R14" s="319" t="s">
        <v>158</v>
      </c>
      <c r="S14" s="319" t="s">
        <v>166</v>
      </c>
      <c r="T14" s="319" t="s">
        <v>158</v>
      </c>
      <c r="U14" s="319" t="s">
        <v>166</v>
      </c>
      <c r="V14" s="319" t="s">
        <v>158</v>
      </c>
      <c r="W14" s="319" t="s">
        <v>166</v>
      </c>
      <c r="X14" s="318" t="s">
        <v>158</v>
      </c>
      <c r="Y14" s="318" t="s">
        <v>166</v>
      </c>
    </row>
    <row r="15" spans="1:25" ht="14.1" customHeight="1">
      <c r="A15" s="317">
        <v>9</v>
      </c>
      <c r="B15" s="322" t="s">
        <v>158</v>
      </c>
      <c r="C15" s="322" t="s">
        <v>166</v>
      </c>
      <c r="D15" s="322" t="s">
        <v>158</v>
      </c>
      <c r="E15" s="322" t="s">
        <v>166</v>
      </c>
      <c r="F15" s="322" t="s">
        <v>158</v>
      </c>
      <c r="G15" s="322" t="s">
        <v>166</v>
      </c>
      <c r="H15" s="322" t="s">
        <v>158</v>
      </c>
      <c r="I15" s="322" t="s">
        <v>166</v>
      </c>
      <c r="J15" s="322" t="s">
        <v>158</v>
      </c>
      <c r="K15" s="322" t="s">
        <v>166</v>
      </c>
      <c r="L15" s="322" t="s">
        <v>158</v>
      </c>
      <c r="M15" s="322" t="s">
        <v>166</v>
      </c>
      <c r="O15" s="317">
        <v>9</v>
      </c>
      <c r="P15" s="322" t="s">
        <v>158</v>
      </c>
      <c r="Q15" s="322" t="s">
        <v>166</v>
      </c>
      <c r="R15" s="322" t="s">
        <v>158</v>
      </c>
      <c r="S15" s="322" t="s">
        <v>166</v>
      </c>
      <c r="T15" s="322" t="s">
        <v>158</v>
      </c>
      <c r="U15" s="322" t="s">
        <v>166</v>
      </c>
      <c r="V15" s="322" t="s">
        <v>158</v>
      </c>
      <c r="W15" s="322" t="s">
        <v>166</v>
      </c>
      <c r="X15" s="316" t="s">
        <v>158</v>
      </c>
      <c r="Y15" s="316" t="s">
        <v>166</v>
      </c>
    </row>
    <row r="16" spans="1:25" ht="14.1" customHeight="1">
      <c r="A16" s="324">
        <v>10</v>
      </c>
      <c r="B16" s="319" t="s">
        <v>158</v>
      </c>
      <c r="C16" s="319" t="s">
        <v>166</v>
      </c>
      <c r="D16" s="319" t="s">
        <v>158</v>
      </c>
      <c r="E16" s="319" t="s">
        <v>166</v>
      </c>
      <c r="F16" s="319" t="s">
        <v>158</v>
      </c>
      <c r="G16" s="319" t="s">
        <v>166</v>
      </c>
      <c r="H16" s="319" t="s">
        <v>158</v>
      </c>
      <c r="I16" s="319" t="s">
        <v>166</v>
      </c>
      <c r="J16" s="319" t="s">
        <v>158</v>
      </c>
      <c r="K16" s="319" t="s">
        <v>166</v>
      </c>
      <c r="L16" s="319" t="s">
        <v>158</v>
      </c>
      <c r="M16" s="319" t="s">
        <v>166</v>
      </c>
      <c r="O16" s="324">
        <v>10</v>
      </c>
      <c r="P16" s="319" t="s">
        <v>158</v>
      </c>
      <c r="Q16" s="319" t="s">
        <v>166</v>
      </c>
      <c r="R16" s="319" t="s">
        <v>158</v>
      </c>
      <c r="S16" s="319" t="s">
        <v>166</v>
      </c>
      <c r="T16" s="319" t="s">
        <v>158</v>
      </c>
      <c r="U16" s="319" t="s">
        <v>166</v>
      </c>
      <c r="V16" s="319" t="s">
        <v>158</v>
      </c>
      <c r="W16" s="319" t="s">
        <v>166</v>
      </c>
      <c r="X16" s="318" t="s">
        <v>158</v>
      </c>
      <c r="Y16" s="318" t="s">
        <v>166</v>
      </c>
    </row>
    <row r="17" spans="1:25" ht="14.1" customHeight="1">
      <c r="A17" s="324">
        <v>11</v>
      </c>
      <c r="B17" s="319" t="s">
        <v>158</v>
      </c>
      <c r="C17" s="319" t="s">
        <v>166</v>
      </c>
      <c r="D17" s="319" t="s">
        <v>158</v>
      </c>
      <c r="E17" s="319" t="s">
        <v>166</v>
      </c>
      <c r="F17" s="319" t="s">
        <v>158</v>
      </c>
      <c r="G17" s="319" t="s">
        <v>166</v>
      </c>
      <c r="H17" s="319" t="s">
        <v>158</v>
      </c>
      <c r="I17" s="319" t="s">
        <v>166</v>
      </c>
      <c r="J17" s="319" t="s">
        <v>158</v>
      </c>
      <c r="K17" s="319" t="s">
        <v>166</v>
      </c>
      <c r="L17" s="319" t="s">
        <v>158</v>
      </c>
      <c r="M17" s="319" t="s">
        <v>166</v>
      </c>
      <c r="O17" s="324">
        <v>11</v>
      </c>
      <c r="P17" s="319" t="s">
        <v>158</v>
      </c>
      <c r="Q17" s="319" t="s">
        <v>166</v>
      </c>
      <c r="R17" s="319" t="s">
        <v>158</v>
      </c>
      <c r="S17" s="319" t="s">
        <v>166</v>
      </c>
      <c r="T17" s="319" t="s">
        <v>158</v>
      </c>
      <c r="U17" s="319" t="s">
        <v>166</v>
      </c>
      <c r="V17" s="319" t="s">
        <v>158</v>
      </c>
      <c r="W17" s="319" t="s">
        <v>166</v>
      </c>
      <c r="X17" s="318" t="s">
        <v>158</v>
      </c>
      <c r="Y17" s="318" t="s">
        <v>166</v>
      </c>
    </row>
    <row r="18" spans="1:25" ht="14.1" customHeight="1">
      <c r="A18" s="324">
        <v>12</v>
      </c>
      <c r="B18" s="319" t="s">
        <v>158</v>
      </c>
      <c r="C18" s="319" t="s">
        <v>166</v>
      </c>
      <c r="D18" s="319" t="s">
        <v>158</v>
      </c>
      <c r="E18" s="319" t="s">
        <v>166</v>
      </c>
      <c r="F18" s="319" t="s">
        <v>158</v>
      </c>
      <c r="G18" s="319" t="s">
        <v>166</v>
      </c>
      <c r="H18" s="319" t="s">
        <v>158</v>
      </c>
      <c r="I18" s="319" t="s">
        <v>166</v>
      </c>
      <c r="J18" s="319" t="s">
        <v>158</v>
      </c>
      <c r="K18" s="319" t="s">
        <v>166</v>
      </c>
      <c r="L18" s="319" t="s">
        <v>158</v>
      </c>
      <c r="M18" s="319" t="s">
        <v>166</v>
      </c>
      <c r="O18" s="324">
        <v>12</v>
      </c>
      <c r="P18" s="319" t="s">
        <v>158</v>
      </c>
      <c r="Q18" s="319" t="s">
        <v>166</v>
      </c>
      <c r="R18" s="319" t="s">
        <v>158</v>
      </c>
      <c r="S18" s="319" t="s">
        <v>166</v>
      </c>
      <c r="T18" s="319" t="s">
        <v>158</v>
      </c>
      <c r="U18" s="319" t="s">
        <v>166</v>
      </c>
      <c r="V18" s="319" t="s">
        <v>158</v>
      </c>
      <c r="W18" s="319" t="s">
        <v>166</v>
      </c>
      <c r="X18" s="318" t="s">
        <v>158</v>
      </c>
      <c r="Y18" s="318" t="s">
        <v>166</v>
      </c>
    </row>
    <row r="19" spans="1:25" ht="14.1" customHeight="1">
      <c r="A19" s="324">
        <v>13</v>
      </c>
      <c r="B19" s="319" t="s">
        <v>158</v>
      </c>
      <c r="C19" s="319" t="s">
        <v>166</v>
      </c>
      <c r="D19" s="319" t="s">
        <v>158</v>
      </c>
      <c r="E19" s="319" t="s">
        <v>166</v>
      </c>
      <c r="F19" s="319" t="s">
        <v>158</v>
      </c>
      <c r="G19" s="319" t="s">
        <v>166</v>
      </c>
      <c r="H19" s="319" t="s">
        <v>158</v>
      </c>
      <c r="I19" s="319" t="s">
        <v>166</v>
      </c>
      <c r="J19" s="319" t="s">
        <v>158</v>
      </c>
      <c r="K19" s="319" t="s">
        <v>166</v>
      </c>
      <c r="L19" s="319" t="s">
        <v>158</v>
      </c>
      <c r="M19" s="319" t="s">
        <v>166</v>
      </c>
      <c r="O19" s="324">
        <v>13</v>
      </c>
      <c r="P19" s="319" t="s">
        <v>158</v>
      </c>
      <c r="Q19" s="319" t="s">
        <v>166</v>
      </c>
      <c r="R19" s="319" t="s">
        <v>158</v>
      </c>
      <c r="S19" s="319" t="s">
        <v>166</v>
      </c>
      <c r="T19" s="319" t="s">
        <v>158</v>
      </c>
      <c r="U19" s="319" t="s">
        <v>166</v>
      </c>
      <c r="V19" s="319" t="s">
        <v>158</v>
      </c>
      <c r="W19" s="319" t="s">
        <v>166</v>
      </c>
      <c r="X19" s="318" t="s">
        <v>158</v>
      </c>
      <c r="Y19" s="318" t="s">
        <v>166</v>
      </c>
    </row>
    <row r="20" spans="1:25" ht="14.1" customHeight="1">
      <c r="A20" s="324">
        <v>14</v>
      </c>
      <c r="B20" s="319" t="s">
        <v>158</v>
      </c>
      <c r="C20" s="319" t="s">
        <v>166</v>
      </c>
      <c r="D20" s="319" t="s">
        <v>158</v>
      </c>
      <c r="E20" s="319" t="s">
        <v>166</v>
      </c>
      <c r="F20" s="319" t="s">
        <v>158</v>
      </c>
      <c r="G20" s="319" t="s">
        <v>166</v>
      </c>
      <c r="H20" s="319" t="s">
        <v>158</v>
      </c>
      <c r="I20" s="319" t="s">
        <v>166</v>
      </c>
      <c r="J20" s="319" t="s">
        <v>158</v>
      </c>
      <c r="K20" s="319" t="s">
        <v>166</v>
      </c>
      <c r="L20" s="319" t="s">
        <v>158</v>
      </c>
      <c r="M20" s="319" t="s">
        <v>166</v>
      </c>
      <c r="O20" s="324">
        <v>14</v>
      </c>
      <c r="P20" s="319" t="s">
        <v>158</v>
      </c>
      <c r="Q20" s="319" t="s">
        <v>166</v>
      </c>
      <c r="R20" s="319" t="s">
        <v>158</v>
      </c>
      <c r="S20" s="319" t="s">
        <v>166</v>
      </c>
      <c r="T20" s="319" t="s">
        <v>158</v>
      </c>
      <c r="U20" s="319" t="s">
        <v>166</v>
      </c>
      <c r="V20" s="319" t="s">
        <v>158</v>
      </c>
      <c r="W20" s="319" t="s">
        <v>166</v>
      </c>
      <c r="X20" s="318" t="s">
        <v>158</v>
      </c>
      <c r="Y20" s="318" t="s">
        <v>166</v>
      </c>
    </row>
    <row r="21" spans="1:25" ht="14.1" customHeight="1">
      <c r="A21" s="320">
        <v>15</v>
      </c>
      <c r="B21" s="326" t="s">
        <v>158</v>
      </c>
      <c r="C21" s="326" t="s">
        <v>166</v>
      </c>
      <c r="D21" s="326" t="s">
        <v>158</v>
      </c>
      <c r="E21" s="326" t="s">
        <v>166</v>
      </c>
      <c r="F21" s="326" t="s">
        <v>158</v>
      </c>
      <c r="G21" s="326" t="s">
        <v>166</v>
      </c>
      <c r="H21" s="326" t="s">
        <v>158</v>
      </c>
      <c r="I21" s="326" t="s">
        <v>166</v>
      </c>
      <c r="J21" s="326" t="s">
        <v>158</v>
      </c>
      <c r="K21" s="326" t="s">
        <v>166</v>
      </c>
      <c r="L21" s="326" t="s">
        <v>158</v>
      </c>
      <c r="M21" s="326" t="s">
        <v>166</v>
      </c>
      <c r="O21" s="320">
        <v>15</v>
      </c>
      <c r="P21" s="326" t="s">
        <v>158</v>
      </c>
      <c r="Q21" s="326" t="s">
        <v>166</v>
      </c>
      <c r="R21" s="326" t="s">
        <v>158</v>
      </c>
      <c r="S21" s="326" t="s">
        <v>166</v>
      </c>
      <c r="T21" s="326" t="s">
        <v>158</v>
      </c>
      <c r="U21" s="326" t="s">
        <v>166</v>
      </c>
      <c r="V21" s="326" t="s">
        <v>158</v>
      </c>
      <c r="W21" s="326" t="s">
        <v>166</v>
      </c>
      <c r="X21" s="325" t="s">
        <v>158</v>
      </c>
      <c r="Y21" s="325" t="s">
        <v>166</v>
      </c>
    </row>
    <row r="22" spans="1:25" ht="14.1" customHeight="1">
      <c r="A22" s="324">
        <v>16</v>
      </c>
      <c r="B22" s="319" t="s">
        <v>158</v>
      </c>
      <c r="C22" s="319" t="s">
        <v>166</v>
      </c>
      <c r="D22" s="319" t="s">
        <v>158</v>
      </c>
      <c r="E22" s="319" t="s">
        <v>166</v>
      </c>
      <c r="F22" s="319" t="s">
        <v>158</v>
      </c>
      <c r="G22" s="319" t="s">
        <v>166</v>
      </c>
      <c r="H22" s="319" t="s">
        <v>158</v>
      </c>
      <c r="I22" s="319" t="s">
        <v>166</v>
      </c>
      <c r="J22" s="319" t="s">
        <v>158</v>
      </c>
      <c r="K22" s="319" t="s">
        <v>166</v>
      </c>
      <c r="L22" s="319" t="s">
        <v>158</v>
      </c>
      <c r="M22" s="319" t="s">
        <v>166</v>
      </c>
      <c r="O22" s="324">
        <v>16</v>
      </c>
      <c r="P22" s="319" t="s">
        <v>158</v>
      </c>
      <c r="Q22" s="319" t="s">
        <v>166</v>
      </c>
      <c r="R22" s="319" t="s">
        <v>158</v>
      </c>
      <c r="S22" s="319" t="s">
        <v>166</v>
      </c>
      <c r="T22" s="319" t="s">
        <v>158</v>
      </c>
      <c r="U22" s="319" t="s">
        <v>166</v>
      </c>
      <c r="V22" s="319" t="s">
        <v>158</v>
      </c>
      <c r="W22" s="319" t="s">
        <v>166</v>
      </c>
      <c r="X22" s="318" t="s">
        <v>158</v>
      </c>
      <c r="Y22" s="318" t="s">
        <v>166</v>
      </c>
    </row>
    <row r="23" spans="1:25" ht="14.1" customHeight="1">
      <c r="A23" s="324">
        <v>17</v>
      </c>
      <c r="B23" s="319" t="s">
        <v>158</v>
      </c>
      <c r="C23" s="319" t="s">
        <v>166</v>
      </c>
      <c r="D23" s="319" t="s">
        <v>158</v>
      </c>
      <c r="E23" s="319" t="s">
        <v>166</v>
      </c>
      <c r="F23" s="319" t="s">
        <v>158</v>
      </c>
      <c r="G23" s="319" t="s">
        <v>166</v>
      </c>
      <c r="H23" s="319" t="s">
        <v>158</v>
      </c>
      <c r="I23" s="319" t="s">
        <v>166</v>
      </c>
      <c r="J23" s="319" t="s">
        <v>158</v>
      </c>
      <c r="K23" s="319" t="s">
        <v>166</v>
      </c>
      <c r="L23" s="319" t="s">
        <v>158</v>
      </c>
      <c r="M23" s="319" t="s">
        <v>166</v>
      </c>
      <c r="O23" s="324">
        <v>17</v>
      </c>
      <c r="P23" s="319" t="s">
        <v>158</v>
      </c>
      <c r="Q23" s="319" t="s">
        <v>166</v>
      </c>
      <c r="R23" s="319" t="s">
        <v>158</v>
      </c>
      <c r="S23" s="319" t="s">
        <v>166</v>
      </c>
      <c r="T23" s="319" t="s">
        <v>158</v>
      </c>
      <c r="U23" s="319" t="s">
        <v>166</v>
      </c>
      <c r="V23" s="319" t="s">
        <v>158</v>
      </c>
      <c r="W23" s="319" t="s">
        <v>166</v>
      </c>
      <c r="X23" s="318" t="s">
        <v>158</v>
      </c>
      <c r="Y23" s="318" t="s">
        <v>166</v>
      </c>
    </row>
    <row r="24" spans="1:25" ht="14.1" customHeight="1">
      <c r="A24" s="324">
        <v>18</v>
      </c>
      <c r="B24" s="319" t="s">
        <v>158</v>
      </c>
      <c r="C24" s="319" t="s">
        <v>166</v>
      </c>
      <c r="D24" s="319" t="s">
        <v>158</v>
      </c>
      <c r="E24" s="319" t="s">
        <v>166</v>
      </c>
      <c r="F24" s="319" t="s">
        <v>158</v>
      </c>
      <c r="G24" s="319" t="s">
        <v>166</v>
      </c>
      <c r="H24" s="319" t="s">
        <v>158</v>
      </c>
      <c r="I24" s="319" t="s">
        <v>166</v>
      </c>
      <c r="J24" s="319" t="s">
        <v>158</v>
      </c>
      <c r="K24" s="319" t="s">
        <v>166</v>
      </c>
      <c r="L24" s="319" t="s">
        <v>158</v>
      </c>
      <c r="M24" s="319" t="s">
        <v>166</v>
      </c>
      <c r="O24" s="324">
        <v>18</v>
      </c>
      <c r="P24" s="319" t="s">
        <v>158</v>
      </c>
      <c r="Q24" s="319" t="s">
        <v>166</v>
      </c>
      <c r="R24" s="319" t="s">
        <v>158</v>
      </c>
      <c r="S24" s="319" t="s">
        <v>166</v>
      </c>
      <c r="T24" s="319" t="s">
        <v>158</v>
      </c>
      <c r="U24" s="319" t="s">
        <v>166</v>
      </c>
      <c r="V24" s="319" t="s">
        <v>158</v>
      </c>
      <c r="W24" s="319" t="s">
        <v>166</v>
      </c>
      <c r="X24" s="318" t="s">
        <v>158</v>
      </c>
      <c r="Y24" s="318" t="s">
        <v>166</v>
      </c>
    </row>
    <row r="25" spans="1:25" ht="14.1" customHeight="1">
      <c r="A25" s="317">
        <v>19</v>
      </c>
      <c r="B25" s="322" t="s">
        <v>158</v>
      </c>
      <c r="C25" s="322" t="s">
        <v>166</v>
      </c>
      <c r="D25" s="322" t="s">
        <v>158</v>
      </c>
      <c r="E25" s="322" t="s">
        <v>166</v>
      </c>
      <c r="F25" s="322" t="s">
        <v>158</v>
      </c>
      <c r="G25" s="322" t="s">
        <v>166</v>
      </c>
      <c r="H25" s="322" t="s">
        <v>158</v>
      </c>
      <c r="I25" s="322" t="s">
        <v>166</v>
      </c>
      <c r="J25" s="322" t="s">
        <v>158</v>
      </c>
      <c r="K25" s="322" t="s">
        <v>166</v>
      </c>
      <c r="L25" s="322" t="s">
        <v>158</v>
      </c>
      <c r="M25" s="322" t="s">
        <v>166</v>
      </c>
      <c r="O25" s="317">
        <v>19</v>
      </c>
      <c r="P25" s="322" t="s">
        <v>158</v>
      </c>
      <c r="Q25" s="322" t="s">
        <v>166</v>
      </c>
      <c r="R25" s="322" t="s">
        <v>158</v>
      </c>
      <c r="S25" s="322" t="s">
        <v>166</v>
      </c>
      <c r="T25" s="322" t="s">
        <v>158</v>
      </c>
      <c r="U25" s="322" t="s">
        <v>166</v>
      </c>
      <c r="V25" s="322" t="s">
        <v>158</v>
      </c>
      <c r="W25" s="322" t="s">
        <v>166</v>
      </c>
      <c r="X25" s="316" t="s">
        <v>158</v>
      </c>
      <c r="Y25" s="316" t="s">
        <v>166</v>
      </c>
    </row>
    <row r="26" spans="1:25" ht="14.1" customHeight="1">
      <c r="A26" s="324">
        <v>20</v>
      </c>
      <c r="B26" s="319" t="s">
        <v>158</v>
      </c>
      <c r="C26" s="319" t="s">
        <v>166</v>
      </c>
      <c r="D26" s="319" t="s">
        <v>158</v>
      </c>
      <c r="E26" s="319" t="s">
        <v>166</v>
      </c>
      <c r="F26" s="319" t="s">
        <v>158</v>
      </c>
      <c r="G26" s="319" t="s">
        <v>166</v>
      </c>
      <c r="H26" s="319" t="s">
        <v>158</v>
      </c>
      <c r="I26" s="319" t="s">
        <v>166</v>
      </c>
      <c r="J26" s="319" t="s">
        <v>158</v>
      </c>
      <c r="K26" s="319" t="s">
        <v>166</v>
      </c>
      <c r="L26" s="319" t="s">
        <v>158</v>
      </c>
      <c r="M26" s="319" t="s">
        <v>166</v>
      </c>
      <c r="O26" s="324">
        <v>20</v>
      </c>
      <c r="P26" s="319" t="s">
        <v>158</v>
      </c>
      <c r="Q26" s="319" t="s">
        <v>166</v>
      </c>
      <c r="R26" s="319" t="s">
        <v>158</v>
      </c>
      <c r="S26" s="319" t="s">
        <v>166</v>
      </c>
      <c r="T26" s="319" t="s">
        <v>158</v>
      </c>
      <c r="U26" s="319" t="s">
        <v>166</v>
      </c>
      <c r="V26" s="319" t="s">
        <v>158</v>
      </c>
      <c r="W26" s="319" t="s">
        <v>166</v>
      </c>
      <c r="X26" s="318" t="s">
        <v>158</v>
      </c>
      <c r="Y26" s="318" t="s">
        <v>166</v>
      </c>
    </row>
    <row r="27" spans="1:25" ht="14.1" customHeight="1">
      <c r="A27" s="324">
        <v>21</v>
      </c>
      <c r="B27" s="319" t="s">
        <v>158</v>
      </c>
      <c r="C27" s="319" t="s">
        <v>166</v>
      </c>
      <c r="D27" s="319" t="s">
        <v>158</v>
      </c>
      <c r="E27" s="319" t="s">
        <v>166</v>
      </c>
      <c r="F27" s="319" t="s">
        <v>158</v>
      </c>
      <c r="G27" s="319" t="s">
        <v>166</v>
      </c>
      <c r="H27" s="319" t="s">
        <v>158</v>
      </c>
      <c r="I27" s="319" t="s">
        <v>166</v>
      </c>
      <c r="J27" s="319" t="s">
        <v>158</v>
      </c>
      <c r="K27" s="319" t="s">
        <v>166</v>
      </c>
      <c r="L27" s="319" t="s">
        <v>158</v>
      </c>
      <c r="M27" s="319" t="s">
        <v>166</v>
      </c>
      <c r="O27" s="324">
        <v>21</v>
      </c>
      <c r="P27" s="319" t="s">
        <v>158</v>
      </c>
      <c r="Q27" s="319" t="s">
        <v>166</v>
      </c>
      <c r="R27" s="319" t="s">
        <v>158</v>
      </c>
      <c r="S27" s="319" t="s">
        <v>166</v>
      </c>
      <c r="T27" s="319" t="s">
        <v>158</v>
      </c>
      <c r="U27" s="319" t="s">
        <v>166</v>
      </c>
      <c r="V27" s="319" t="s">
        <v>158</v>
      </c>
      <c r="W27" s="319" t="s">
        <v>166</v>
      </c>
      <c r="X27" s="318" t="s">
        <v>158</v>
      </c>
      <c r="Y27" s="318" t="s">
        <v>166</v>
      </c>
    </row>
    <row r="28" spans="1:25" ht="14.1" customHeight="1">
      <c r="A28" s="324">
        <v>22</v>
      </c>
      <c r="B28" s="319" t="s">
        <v>158</v>
      </c>
      <c r="C28" s="319" t="s">
        <v>166</v>
      </c>
      <c r="D28" s="319" t="s">
        <v>158</v>
      </c>
      <c r="E28" s="319" t="s">
        <v>166</v>
      </c>
      <c r="F28" s="319" t="s">
        <v>158</v>
      </c>
      <c r="G28" s="319" t="s">
        <v>166</v>
      </c>
      <c r="H28" s="319" t="s">
        <v>158</v>
      </c>
      <c r="I28" s="319" t="s">
        <v>166</v>
      </c>
      <c r="J28" s="319" t="s">
        <v>158</v>
      </c>
      <c r="K28" s="319" t="s">
        <v>166</v>
      </c>
      <c r="L28" s="319" t="s">
        <v>158</v>
      </c>
      <c r="M28" s="319" t="s">
        <v>166</v>
      </c>
      <c r="O28" s="324">
        <v>22</v>
      </c>
      <c r="P28" s="319" t="s">
        <v>158</v>
      </c>
      <c r="Q28" s="319" t="s">
        <v>166</v>
      </c>
      <c r="R28" s="319" t="s">
        <v>158</v>
      </c>
      <c r="S28" s="319" t="s">
        <v>166</v>
      </c>
      <c r="T28" s="319" t="s">
        <v>158</v>
      </c>
      <c r="U28" s="319" t="s">
        <v>166</v>
      </c>
      <c r="V28" s="319" t="s">
        <v>158</v>
      </c>
      <c r="W28" s="319" t="s">
        <v>166</v>
      </c>
      <c r="X28" s="318" t="s">
        <v>158</v>
      </c>
      <c r="Y28" s="318" t="s">
        <v>166</v>
      </c>
    </row>
    <row r="29" spans="1:25" ht="14.1" customHeight="1">
      <c r="A29" s="324">
        <v>23</v>
      </c>
      <c r="B29" s="319" t="s">
        <v>158</v>
      </c>
      <c r="C29" s="319" t="s">
        <v>166</v>
      </c>
      <c r="D29" s="319" t="s">
        <v>158</v>
      </c>
      <c r="E29" s="319" t="s">
        <v>166</v>
      </c>
      <c r="F29" s="319" t="s">
        <v>158</v>
      </c>
      <c r="G29" s="319" t="s">
        <v>166</v>
      </c>
      <c r="H29" s="319" t="s">
        <v>158</v>
      </c>
      <c r="I29" s="319" t="s">
        <v>166</v>
      </c>
      <c r="J29" s="319" t="s">
        <v>158</v>
      </c>
      <c r="K29" s="319" t="s">
        <v>166</v>
      </c>
      <c r="L29" s="319" t="s">
        <v>158</v>
      </c>
      <c r="M29" s="319" t="s">
        <v>166</v>
      </c>
      <c r="O29" s="324">
        <v>23</v>
      </c>
      <c r="P29" s="319" t="s">
        <v>158</v>
      </c>
      <c r="Q29" s="319" t="s">
        <v>166</v>
      </c>
      <c r="R29" s="319" t="s">
        <v>158</v>
      </c>
      <c r="S29" s="319" t="s">
        <v>166</v>
      </c>
      <c r="T29" s="319" t="s">
        <v>158</v>
      </c>
      <c r="U29" s="319" t="s">
        <v>166</v>
      </c>
      <c r="V29" s="319" t="s">
        <v>158</v>
      </c>
      <c r="W29" s="319" t="s">
        <v>166</v>
      </c>
      <c r="X29" s="318" t="s">
        <v>158</v>
      </c>
      <c r="Y29" s="318" t="s">
        <v>166</v>
      </c>
    </row>
    <row r="30" spans="1:25" ht="14.1" customHeight="1">
      <c r="A30" s="324">
        <v>24</v>
      </c>
      <c r="B30" s="319" t="s">
        <v>158</v>
      </c>
      <c r="C30" s="319" t="s">
        <v>166</v>
      </c>
      <c r="D30" s="319" t="s">
        <v>158</v>
      </c>
      <c r="E30" s="319" t="s">
        <v>166</v>
      </c>
      <c r="F30" s="319" t="s">
        <v>158</v>
      </c>
      <c r="G30" s="319" t="s">
        <v>166</v>
      </c>
      <c r="H30" s="319" t="s">
        <v>158</v>
      </c>
      <c r="I30" s="319" t="s">
        <v>166</v>
      </c>
      <c r="J30" s="319" t="s">
        <v>158</v>
      </c>
      <c r="K30" s="319" t="s">
        <v>166</v>
      </c>
      <c r="L30" s="319" t="s">
        <v>158</v>
      </c>
      <c r="M30" s="319" t="s">
        <v>166</v>
      </c>
      <c r="O30" s="324">
        <v>24</v>
      </c>
      <c r="P30" s="319" t="s">
        <v>158</v>
      </c>
      <c r="Q30" s="319" t="s">
        <v>166</v>
      </c>
      <c r="R30" s="319" t="s">
        <v>158</v>
      </c>
      <c r="S30" s="319" t="s">
        <v>166</v>
      </c>
      <c r="T30" s="319" t="s">
        <v>158</v>
      </c>
      <c r="U30" s="319" t="s">
        <v>166</v>
      </c>
      <c r="V30" s="319" t="s">
        <v>158</v>
      </c>
      <c r="W30" s="319" t="s">
        <v>166</v>
      </c>
      <c r="X30" s="318" t="s">
        <v>158</v>
      </c>
      <c r="Y30" s="318" t="s">
        <v>166</v>
      </c>
    </row>
    <row r="31" spans="1:25" ht="14.1" customHeight="1">
      <c r="A31" s="320">
        <v>25</v>
      </c>
      <c r="B31" s="326" t="s">
        <v>158</v>
      </c>
      <c r="C31" s="326" t="s">
        <v>166</v>
      </c>
      <c r="D31" s="326" t="s">
        <v>158</v>
      </c>
      <c r="E31" s="326" t="s">
        <v>166</v>
      </c>
      <c r="F31" s="326" t="s">
        <v>158</v>
      </c>
      <c r="G31" s="326" t="s">
        <v>166</v>
      </c>
      <c r="H31" s="326" t="s">
        <v>158</v>
      </c>
      <c r="I31" s="326" t="s">
        <v>166</v>
      </c>
      <c r="J31" s="326" t="s">
        <v>158</v>
      </c>
      <c r="K31" s="326" t="s">
        <v>166</v>
      </c>
      <c r="L31" s="326" t="s">
        <v>158</v>
      </c>
      <c r="M31" s="326" t="s">
        <v>166</v>
      </c>
      <c r="O31" s="320">
        <v>25</v>
      </c>
      <c r="P31" s="326" t="s">
        <v>158</v>
      </c>
      <c r="Q31" s="326" t="s">
        <v>166</v>
      </c>
      <c r="R31" s="326" t="s">
        <v>158</v>
      </c>
      <c r="S31" s="326" t="s">
        <v>166</v>
      </c>
      <c r="T31" s="326" t="s">
        <v>158</v>
      </c>
      <c r="U31" s="326" t="s">
        <v>166</v>
      </c>
      <c r="V31" s="326" t="s">
        <v>158</v>
      </c>
      <c r="W31" s="326" t="s">
        <v>166</v>
      </c>
      <c r="X31" s="325" t="s">
        <v>158</v>
      </c>
      <c r="Y31" s="325" t="s">
        <v>166</v>
      </c>
    </row>
    <row r="32" spans="1:25" ht="14.1" customHeight="1">
      <c r="A32" s="324">
        <v>26</v>
      </c>
      <c r="B32" s="319" t="s">
        <v>158</v>
      </c>
      <c r="C32" s="319" t="s">
        <v>166</v>
      </c>
      <c r="D32" s="319" t="s">
        <v>158</v>
      </c>
      <c r="E32" s="319" t="s">
        <v>166</v>
      </c>
      <c r="F32" s="319" t="s">
        <v>158</v>
      </c>
      <c r="G32" s="319" t="s">
        <v>166</v>
      </c>
      <c r="H32" s="319" t="s">
        <v>158</v>
      </c>
      <c r="I32" s="319" t="s">
        <v>166</v>
      </c>
      <c r="J32" s="319" t="s">
        <v>158</v>
      </c>
      <c r="K32" s="319" t="s">
        <v>166</v>
      </c>
      <c r="L32" s="319" t="s">
        <v>158</v>
      </c>
      <c r="M32" s="319" t="s">
        <v>166</v>
      </c>
      <c r="O32" s="324">
        <v>26</v>
      </c>
      <c r="P32" s="319" t="s">
        <v>158</v>
      </c>
      <c r="Q32" s="319" t="s">
        <v>166</v>
      </c>
      <c r="R32" s="319" t="s">
        <v>158</v>
      </c>
      <c r="S32" s="319" t="s">
        <v>166</v>
      </c>
      <c r="T32" s="319" t="s">
        <v>158</v>
      </c>
      <c r="U32" s="319" t="s">
        <v>166</v>
      </c>
      <c r="V32" s="319" t="s">
        <v>158</v>
      </c>
      <c r="W32" s="319" t="s">
        <v>166</v>
      </c>
      <c r="X32" s="318" t="s">
        <v>158</v>
      </c>
      <c r="Y32" s="318" t="s">
        <v>166</v>
      </c>
    </row>
    <row r="33" spans="1:25" ht="14.1" customHeight="1">
      <c r="A33" s="324">
        <v>27</v>
      </c>
      <c r="B33" s="319" t="s">
        <v>158</v>
      </c>
      <c r="C33" s="319" t="s">
        <v>166</v>
      </c>
      <c r="D33" s="319" t="s">
        <v>158</v>
      </c>
      <c r="E33" s="319" t="s">
        <v>166</v>
      </c>
      <c r="F33" s="319" t="s">
        <v>158</v>
      </c>
      <c r="G33" s="319" t="s">
        <v>166</v>
      </c>
      <c r="H33" s="319" t="s">
        <v>158</v>
      </c>
      <c r="I33" s="319" t="s">
        <v>166</v>
      </c>
      <c r="J33" s="319" t="s">
        <v>158</v>
      </c>
      <c r="K33" s="319" t="s">
        <v>166</v>
      </c>
      <c r="L33" s="319" t="s">
        <v>158</v>
      </c>
      <c r="M33" s="319" t="s">
        <v>166</v>
      </c>
      <c r="O33" s="324">
        <v>27</v>
      </c>
      <c r="P33" s="319" t="s">
        <v>158</v>
      </c>
      <c r="Q33" s="319" t="s">
        <v>166</v>
      </c>
      <c r="R33" s="319" t="s">
        <v>158</v>
      </c>
      <c r="S33" s="319" t="s">
        <v>166</v>
      </c>
      <c r="T33" s="319" t="s">
        <v>158</v>
      </c>
      <c r="U33" s="319" t="s">
        <v>166</v>
      </c>
      <c r="V33" s="319" t="s">
        <v>158</v>
      </c>
      <c r="W33" s="319" t="s">
        <v>166</v>
      </c>
      <c r="X33" s="318" t="s">
        <v>158</v>
      </c>
      <c r="Y33" s="318" t="s">
        <v>166</v>
      </c>
    </row>
    <row r="34" spans="1:25" ht="14.1" customHeight="1">
      <c r="A34" s="324">
        <v>28</v>
      </c>
      <c r="B34" s="319" t="s">
        <v>158</v>
      </c>
      <c r="C34" s="319" t="s">
        <v>166</v>
      </c>
      <c r="D34" s="319" t="s">
        <v>158</v>
      </c>
      <c r="E34" s="319" t="s">
        <v>166</v>
      </c>
      <c r="F34" s="319" t="s">
        <v>158</v>
      </c>
      <c r="G34" s="319" t="s">
        <v>166</v>
      </c>
      <c r="H34" s="319" t="s">
        <v>158</v>
      </c>
      <c r="I34" s="319" t="s">
        <v>166</v>
      </c>
      <c r="J34" s="319" t="s">
        <v>158</v>
      </c>
      <c r="K34" s="319" t="s">
        <v>166</v>
      </c>
      <c r="L34" s="319" t="s">
        <v>158</v>
      </c>
      <c r="M34" s="319" t="s">
        <v>166</v>
      </c>
      <c r="O34" s="324">
        <v>28</v>
      </c>
      <c r="P34" s="319" t="s">
        <v>158</v>
      </c>
      <c r="Q34" s="319" t="s">
        <v>166</v>
      </c>
      <c r="R34" s="319" t="s">
        <v>158</v>
      </c>
      <c r="S34" s="319" t="s">
        <v>166</v>
      </c>
      <c r="T34" s="319" t="s">
        <v>158</v>
      </c>
      <c r="U34" s="319" t="s">
        <v>166</v>
      </c>
      <c r="V34" s="319" t="s">
        <v>158</v>
      </c>
      <c r="W34" s="319" t="s">
        <v>166</v>
      </c>
      <c r="X34" s="318" t="s">
        <v>158</v>
      </c>
      <c r="Y34" s="318" t="s">
        <v>166</v>
      </c>
    </row>
    <row r="35" spans="1:25" ht="14.1" customHeight="1">
      <c r="A35" s="317">
        <v>29</v>
      </c>
      <c r="B35" s="322" t="s">
        <v>158</v>
      </c>
      <c r="C35" s="322" t="s">
        <v>166</v>
      </c>
      <c r="D35" s="322" t="s">
        <v>158</v>
      </c>
      <c r="E35" s="322" t="s">
        <v>166</v>
      </c>
      <c r="F35" s="322" t="s">
        <v>158</v>
      </c>
      <c r="G35" s="322" t="s">
        <v>166</v>
      </c>
      <c r="H35" s="322" t="s">
        <v>158</v>
      </c>
      <c r="I35" s="322" t="s">
        <v>166</v>
      </c>
      <c r="J35" s="322" t="s">
        <v>158</v>
      </c>
      <c r="K35" s="322" t="s">
        <v>166</v>
      </c>
      <c r="L35" s="322" t="s">
        <v>158</v>
      </c>
      <c r="M35" s="322" t="s">
        <v>166</v>
      </c>
      <c r="O35" s="317">
        <v>29</v>
      </c>
      <c r="P35" s="322" t="s">
        <v>158</v>
      </c>
      <c r="Q35" s="322" t="s">
        <v>166</v>
      </c>
      <c r="R35" s="322" t="s">
        <v>158</v>
      </c>
      <c r="S35" s="322" t="s">
        <v>166</v>
      </c>
      <c r="T35" s="322" t="s">
        <v>158</v>
      </c>
      <c r="U35" s="322" t="s">
        <v>166</v>
      </c>
      <c r="V35" s="322" t="s">
        <v>158</v>
      </c>
      <c r="W35" s="322" t="s">
        <v>166</v>
      </c>
      <c r="X35" s="316" t="s">
        <v>158</v>
      </c>
      <c r="Y35" s="316" t="s">
        <v>166</v>
      </c>
    </row>
    <row r="36" spans="1:25" ht="14.1" customHeight="1">
      <c r="A36" s="324">
        <v>30</v>
      </c>
      <c r="B36" s="319" t="s">
        <v>158</v>
      </c>
      <c r="C36" s="319" t="s">
        <v>166</v>
      </c>
      <c r="D36" s="319" t="s">
        <v>158</v>
      </c>
      <c r="E36" s="319" t="s">
        <v>166</v>
      </c>
      <c r="F36" s="319" t="s">
        <v>158</v>
      </c>
      <c r="G36" s="319" t="s">
        <v>166</v>
      </c>
      <c r="H36" s="319" t="s">
        <v>158</v>
      </c>
      <c r="I36" s="319" t="s">
        <v>166</v>
      </c>
      <c r="J36" s="319" t="s">
        <v>158</v>
      </c>
      <c r="K36" s="319" t="s">
        <v>166</v>
      </c>
      <c r="L36" s="319" t="s">
        <v>158</v>
      </c>
      <c r="M36" s="319" t="s">
        <v>166</v>
      </c>
      <c r="O36" s="324">
        <v>30</v>
      </c>
      <c r="P36" s="319" t="s">
        <v>158</v>
      </c>
      <c r="Q36" s="319" t="s">
        <v>166</v>
      </c>
      <c r="R36" s="319" t="s">
        <v>158</v>
      </c>
      <c r="S36" s="319" t="s">
        <v>166</v>
      </c>
      <c r="T36" s="319" t="s">
        <v>158</v>
      </c>
      <c r="U36" s="319" t="s">
        <v>166</v>
      </c>
      <c r="V36" s="319" t="s">
        <v>158</v>
      </c>
      <c r="W36" s="319" t="s">
        <v>166</v>
      </c>
      <c r="X36" s="318" t="s">
        <v>158</v>
      </c>
      <c r="Y36" s="318" t="s">
        <v>166</v>
      </c>
    </row>
    <row r="37" spans="1:25" ht="14.1" customHeight="1">
      <c r="A37" s="324">
        <v>31</v>
      </c>
      <c r="B37" s="319" t="s">
        <v>158</v>
      </c>
      <c r="C37" s="319" t="s">
        <v>166</v>
      </c>
      <c r="D37" s="319" t="s">
        <v>158</v>
      </c>
      <c r="E37" s="319" t="s">
        <v>166</v>
      </c>
      <c r="F37" s="319" t="s">
        <v>158</v>
      </c>
      <c r="G37" s="319" t="s">
        <v>166</v>
      </c>
      <c r="H37" s="319" t="s">
        <v>158</v>
      </c>
      <c r="I37" s="319" t="s">
        <v>166</v>
      </c>
      <c r="J37" s="319" t="s">
        <v>158</v>
      </c>
      <c r="K37" s="319" t="s">
        <v>166</v>
      </c>
      <c r="L37" s="319" t="s">
        <v>158</v>
      </c>
      <c r="M37" s="319" t="s">
        <v>166</v>
      </c>
      <c r="O37" s="324">
        <v>31</v>
      </c>
      <c r="P37" s="319" t="s">
        <v>158</v>
      </c>
      <c r="Q37" s="319" t="s">
        <v>166</v>
      </c>
      <c r="R37" s="319" t="s">
        <v>158</v>
      </c>
      <c r="S37" s="319" t="s">
        <v>166</v>
      </c>
      <c r="T37" s="319" t="s">
        <v>158</v>
      </c>
      <c r="U37" s="319" t="s">
        <v>166</v>
      </c>
      <c r="V37" s="319" t="s">
        <v>158</v>
      </c>
      <c r="W37" s="319" t="s">
        <v>166</v>
      </c>
      <c r="X37" s="318" t="s">
        <v>158</v>
      </c>
      <c r="Y37" s="318" t="s">
        <v>166</v>
      </c>
    </row>
    <row r="38" spans="1:25" ht="14.1" customHeight="1">
      <c r="A38" s="324">
        <v>32</v>
      </c>
      <c r="B38" s="319" t="s">
        <v>158</v>
      </c>
      <c r="C38" s="319" t="s">
        <v>166</v>
      </c>
      <c r="D38" s="319" t="s">
        <v>158</v>
      </c>
      <c r="E38" s="319" t="s">
        <v>166</v>
      </c>
      <c r="F38" s="319" t="s">
        <v>158</v>
      </c>
      <c r="G38" s="319" t="s">
        <v>166</v>
      </c>
      <c r="H38" s="319" t="s">
        <v>158</v>
      </c>
      <c r="I38" s="319" t="s">
        <v>166</v>
      </c>
      <c r="J38" s="319" t="s">
        <v>158</v>
      </c>
      <c r="K38" s="319" t="s">
        <v>166</v>
      </c>
      <c r="L38" s="319" t="s">
        <v>158</v>
      </c>
      <c r="M38" s="319" t="s">
        <v>166</v>
      </c>
      <c r="O38" s="324">
        <v>32</v>
      </c>
      <c r="P38" s="319" t="s">
        <v>158</v>
      </c>
      <c r="Q38" s="319" t="s">
        <v>166</v>
      </c>
      <c r="R38" s="319" t="s">
        <v>158</v>
      </c>
      <c r="S38" s="319" t="s">
        <v>166</v>
      </c>
      <c r="T38" s="319" t="s">
        <v>158</v>
      </c>
      <c r="U38" s="319" t="s">
        <v>166</v>
      </c>
      <c r="V38" s="319" t="s">
        <v>158</v>
      </c>
      <c r="W38" s="319" t="s">
        <v>166</v>
      </c>
      <c r="X38" s="318" t="s">
        <v>158</v>
      </c>
      <c r="Y38" s="318" t="s">
        <v>166</v>
      </c>
    </row>
    <row r="39" spans="1:25" ht="14.1" customHeight="1">
      <c r="A39" s="324">
        <v>33</v>
      </c>
      <c r="B39" s="319" t="s">
        <v>158</v>
      </c>
      <c r="C39" s="319" t="s">
        <v>166</v>
      </c>
      <c r="D39" s="319" t="s">
        <v>158</v>
      </c>
      <c r="E39" s="319" t="s">
        <v>166</v>
      </c>
      <c r="F39" s="319" t="s">
        <v>158</v>
      </c>
      <c r="G39" s="319" t="s">
        <v>166</v>
      </c>
      <c r="H39" s="319" t="s">
        <v>158</v>
      </c>
      <c r="I39" s="319" t="s">
        <v>166</v>
      </c>
      <c r="J39" s="319" t="s">
        <v>158</v>
      </c>
      <c r="K39" s="319" t="s">
        <v>166</v>
      </c>
      <c r="L39" s="319" t="s">
        <v>158</v>
      </c>
      <c r="M39" s="319" t="s">
        <v>166</v>
      </c>
      <c r="O39" s="324">
        <v>33</v>
      </c>
      <c r="P39" s="319" t="s">
        <v>158</v>
      </c>
      <c r="Q39" s="319" t="s">
        <v>166</v>
      </c>
      <c r="R39" s="319" t="s">
        <v>158</v>
      </c>
      <c r="S39" s="319" t="s">
        <v>166</v>
      </c>
      <c r="T39" s="319" t="s">
        <v>158</v>
      </c>
      <c r="U39" s="319" t="s">
        <v>166</v>
      </c>
      <c r="V39" s="319" t="s">
        <v>158</v>
      </c>
      <c r="W39" s="319" t="s">
        <v>166</v>
      </c>
      <c r="X39" s="318" t="s">
        <v>158</v>
      </c>
      <c r="Y39" s="318" t="s">
        <v>166</v>
      </c>
    </row>
    <row r="40" spans="1:25" ht="14.1" customHeight="1">
      <c r="A40" s="324">
        <v>34</v>
      </c>
      <c r="B40" s="319" t="s">
        <v>158</v>
      </c>
      <c r="C40" s="319" t="s">
        <v>166</v>
      </c>
      <c r="D40" s="319" t="s">
        <v>158</v>
      </c>
      <c r="E40" s="319" t="s">
        <v>166</v>
      </c>
      <c r="F40" s="319" t="s">
        <v>158</v>
      </c>
      <c r="G40" s="319" t="s">
        <v>166</v>
      </c>
      <c r="H40" s="319" t="s">
        <v>158</v>
      </c>
      <c r="I40" s="319" t="s">
        <v>166</v>
      </c>
      <c r="J40" s="319" t="s">
        <v>158</v>
      </c>
      <c r="K40" s="319" t="s">
        <v>166</v>
      </c>
      <c r="L40" s="319" t="s">
        <v>158</v>
      </c>
      <c r="M40" s="319" t="s">
        <v>166</v>
      </c>
      <c r="O40" s="324">
        <v>34</v>
      </c>
      <c r="P40" s="319" t="s">
        <v>158</v>
      </c>
      <c r="Q40" s="319" t="s">
        <v>166</v>
      </c>
      <c r="R40" s="319" t="s">
        <v>158</v>
      </c>
      <c r="S40" s="319" t="s">
        <v>166</v>
      </c>
      <c r="T40" s="319" t="s">
        <v>158</v>
      </c>
      <c r="U40" s="319" t="s">
        <v>166</v>
      </c>
      <c r="V40" s="319" t="s">
        <v>158</v>
      </c>
      <c r="W40" s="319" t="s">
        <v>166</v>
      </c>
      <c r="X40" s="318" t="s">
        <v>158</v>
      </c>
      <c r="Y40" s="318" t="s">
        <v>166</v>
      </c>
    </row>
    <row r="41" spans="1:25" ht="14.1" customHeight="1">
      <c r="A41" s="320">
        <v>35</v>
      </c>
      <c r="B41" s="326" t="s">
        <v>158</v>
      </c>
      <c r="C41" s="326" t="s">
        <v>166</v>
      </c>
      <c r="D41" s="326" t="s">
        <v>158</v>
      </c>
      <c r="E41" s="326" t="s">
        <v>166</v>
      </c>
      <c r="F41" s="326" t="s">
        <v>158</v>
      </c>
      <c r="G41" s="326" t="s">
        <v>166</v>
      </c>
      <c r="H41" s="326" t="s">
        <v>158</v>
      </c>
      <c r="I41" s="326" t="s">
        <v>166</v>
      </c>
      <c r="J41" s="326" t="s">
        <v>158</v>
      </c>
      <c r="K41" s="326" t="s">
        <v>166</v>
      </c>
      <c r="L41" s="326" t="s">
        <v>158</v>
      </c>
      <c r="M41" s="326" t="s">
        <v>166</v>
      </c>
      <c r="O41" s="320">
        <v>35</v>
      </c>
      <c r="P41" s="326" t="s">
        <v>158</v>
      </c>
      <c r="Q41" s="326" t="s">
        <v>166</v>
      </c>
      <c r="R41" s="326" t="s">
        <v>158</v>
      </c>
      <c r="S41" s="326" t="s">
        <v>166</v>
      </c>
      <c r="T41" s="326" t="s">
        <v>158</v>
      </c>
      <c r="U41" s="326" t="s">
        <v>166</v>
      </c>
      <c r="V41" s="326" t="s">
        <v>158</v>
      </c>
      <c r="W41" s="326" t="s">
        <v>166</v>
      </c>
      <c r="X41" s="325" t="s">
        <v>158</v>
      </c>
      <c r="Y41" s="325" t="s">
        <v>166</v>
      </c>
    </row>
    <row r="42" spans="1:25" ht="14.1" customHeight="1">
      <c r="A42" s="324">
        <v>36</v>
      </c>
      <c r="B42" s="319" t="s">
        <v>158</v>
      </c>
      <c r="C42" s="319" t="s">
        <v>166</v>
      </c>
      <c r="D42" s="319" t="s">
        <v>158</v>
      </c>
      <c r="E42" s="319" t="s">
        <v>166</v>
      </c>
      <c r="F42" s="319" t="s">
        <v>158</v>
      </c>
      <c r="G42" s="319" t="s">
        <v>166</v>
      </c>
      <c r="H42" s="319" t="s">
        <v>158</v>
      </c>
      <c r="I42" s="319" t="s">
        <v>166</v>
      </c>
      <c r="J42" s="319" t="s">
        <v>158</v>
      </c>
      <c r="K42" s="319" t="s">
        <v>166</v>
      </c>
      <c r="L42" s="319" t="s">
        <v>158</v>
      </c>
      <c r="M42" s="319" t="s">
        <v>166</v>
      </c>
      <c r="O42" s="324">
        <v>36</v>
      </c>
      <c r="P42" s="319" t="s">
        <v>158</v>
      </c>
      <c r="Q42" s="319" t="s">
        <v>166</v>
      </c>
      <c r="R42" s="319" t="s">
        <v>158</v>
      </c>
      <c r="S42" s="319" t="s">
        <v>166</v>
      </c>
      <c r="T42" s="319" t="s">
        <v>158</v>
      </c>
      <c r="U42" s="319" t="s">
        <v>166</v>
      </c>
      <c r="V42" s="319" t="s">
        <v>158</v>
      </c>
      <c r="W42" s="319" t="s">
        <v>166</v>
      </c>
      <c r="X42" s="318" t="s">
        <v>158</v>
      </c>
      <c r="Y42" s="318" t="s">
        <v>166</v>
      </c>
    </row>
    <row r="43" spans="1:25" ht="14.1" customHeight="1">
      <c r="A43" s="324">
        <v>37</v>
      </c>
      <c r="B43" s="319" t="s">
        <v>158</v>
      </c>
      <c r="C43" s="319" t="s">
        <v>166</v>
      </c>
      <c r="D43" s="319" t="s">
        <v>158</v>
      </c>
      <c r="E43" s="319" t="s">
        <v>166</v>
      </c>
      <c r="F43" s="319" t="s">
        <v>158</v>
      </c>
      <c r="G43" s="319" t="s">
        <v>166</v>
      </c>
      <c r="H43" s="319" t="s">
        <v>158</v>
      </c>
      <c r="I43" s="319" t="s">
        <v>166</v>
      </c>
      <c r="J43" s="319" t="s">
        <v>158</v>
      </c>
      <c r="K43" s="319" t="s">
        <v>166</v>
      </c>
      <c r="L43" s="319" t="s">
        <v>158</v>
      </c>
      <c r="M43" s="319" t="s">
        <v>166</v>
      </c>
      <c r="O43" s="324">
        <v>37</v>
      </c>
      <c r="P43" s="319" t="s">
        <v>158</v>
      </c>
      <c r="Q43" s="319" t="s">
        <v>166</v>
      </c>
      <c r="R43" s="319" t="s">
        <v>158</v>
      </c>
      <c r="S43" s="319" t="s">
        <v>166</v>
      </c>
      <c r="T43" s="319" t="s">
        <v>158</v>
      </c>
      <c r="U43" s="319" t="s">
        <v>166</v>
      </c>
      <c r="V43" s="319" t="s">
        <v>158</v>
      </c>
      <c r="W43" s="319" t="s">
        <v>166</v>
      </c>
      <c r="X43" s="318" t="s">
        <v>158</v>
      </c>
      <c r="Y43" s="318" t="s">
        <v>166</v>
      </c>
    </row>
    <row r="44" spans="1:25" ht="14.1" customHeight="1">
      <c r="A44" s="324">
        <v>38</v>
      </c>
      <c r="B44" s="319" t="s">
        <v>158</v>
      </c>
      <c r="C44" s="319" t="s">
        <v>166</v>
      </c>
      <c r="D44" s="319" t="s">
        <v>158</v>
      </c>
      <c r="E44" s="319" t="s">
        <v>166</v>
      </c>
      <c r="F44" s="319" t="s">
        <v>158</v>
      </c>
      <c r="G44" s="319" t="s">
        <v>166</v>
      </c>
      <c r="H44" s="319" t="s">
        <v>158</v>
      </c>
      <c r="I44" s="319" t="s">
        <v>166</v>
      </c>
      <c r="J44" s="319" t="s">
        <v>158</v>
      </c>
      <c r="K44" s="319" t="s">
        <v>166</v>
      </c>
      <c r="L44" s="319" t="s">
        <v>158</v>
      </c>
      <c r="M44" s="319" t="s">
        <v>166</v>
      </c>
      <c r="O44" s="324">
        <v>38</v>
      </c>
      <c r="P44" s="319" t="s">
        <v>158</v>
      </c>
      <c r="Q44" s="319" t="s">
        <v>166</v>
      </c>
      <c r="R44" s="319" t="s">
        <v>158</v>
      </c>
      <c r="S44" s="319" t="s">
        <v>166</v>
      </c>
      <c r="T44" s="319" t="s">
        <v>158</v>
      </c>
      <c r="U44" s="319" t="s">
        <v>166</v>
      </c>
      <c r="V44" s="319" t="s">
        <v>158</v>
      </c>
      <c r="W44" s="319" t="s">
        <v>166</v>
      </c>
      <c r="X44" s="318" t="s">
        <v>158</v>
      </c>
      <c r="Y44" s="318" t="s">
        <v>166</v>
      </c>
    </row>
    <row r="45" spans="1:25" ht="14.1" customHeight="1">
      <c r="A45" s="317">
        <v>39</v>
      </c>
      <c r="B45" s="322" t="s">
        <v>158</v>
      </c>
      <c r="C45" s="322" t="s">
        <v>166</v>
      </c>
      <c r="D45" s="322" t="s">
        <v>158</v>
      </c>
      <c r="E45" s="322" t="s">
        <v>166</v>
      </c>
      <c r="F45" s="322" t="s">
        <v>158</v>
      </c>
      <c r="G45" s="322" t="s">
        <v>166</v>
      </c>
      <c r="H45" s="322" t="s">
        <v>158</v>
      </c>
      <c r="I45" s="322" t="s">
        <v>166</v>
      </c>
      <c r="J45" s="322" t="s">
        <v>158</v>
      </c>
      <c r="K45" s="322" t="s">
        <v>166</v>
      </c>
      <c r="L45" s="322" t="s">
        <v>158</v>
      </c>
      <c r="M45" s="322" t="s">
        <v>166</v>
      </c>
      <c r="O45" s="317">
        <v>39</v>
      </c>
      <c r="P45" s="322" t="s">
        <v>158</v>
      </c>
      <c r="Q45" s="322" t="s">
        <v>166</v>
      </c>
      <c r="R45" s="322" t="s">
        <v>158</v>
      </c>
      <c r="S45" s="322" t="s">
        <v>166</v>
      </c>
      <c r="T45" s="322" t="s">
        <v>158</v>
      </c>
      <c r="U45" s="322" t="s">
        <v>166</v>
      </c>
      <c r="V45" s="322" t="s">
        <v>158</v>
      </c>
      <c r="W45" s="322" t="s">
        <v>166</v>
      </c>
      <c r="X45" s="316" t="s">
        <v>158</v>
      </c>
      <c r="Y45" s="316" t="s">
        <v>166</v>
      </c>
    </row>
    <row r="46" spans="1:25" ht="14.1" customHeight="1">
      <c r="A46" s="324">
        <v>40</v>
      </c>
      <c r="B46" s="319" t="s">
        <v>158</v>
      </c>
      <c r="C46" s="319" t="s">
        <v>166</v>
      </c>
      <c r="D46" s="319" t="s">
        <v>158</v>
      </c>
      <c r="E46" s="319" t="s">
        <v>166</v>
      </c>
      <c r="F46" s="319" t="s">
        <v>158</v>
      </c>
      <c r="G46" s="319" t="s">
        <v>166</v>
      </c>
      <c r="H46" s="319" t="s">
        <v>158</v>
      </c>
      <c r="I46" s="319" t="s">
        <v>166</v>
      </c>
      <c r="J46" s="319" t="s">
        <v>158</v>
      </c>
      <c r="K46" s="319" t="s">
        <v>166</v>
      </c>
      <c r="L46" s="319" t="s">
        <v>158</v>
      </c>
      <c r="M46" s="319" t="s">
        <v>166</v>
      </c>
      <c r="O46" s="324">
        <v>40</v>
      </c>
      <c r="P46" s="319" t="s">
        <v>158</v>
      </c>
      <c r="Q46" s="319" t="s">
        <v>166</v>
      </c>
      <c r="R46" s="319" t="s">
        <v>158</v>
      </c>
      <c r="S46" s="319" t="s">
        <v>166</v>
      </c>
      <c r="T46" s="319" t="s">
        <v>158</v>
      </c>
      <c r="U46" s="319" t="s">
        <v>166</v>
      </c>
      <c r="V46" s="319" t="s">
        <v>158</v>
      </c>
      <c r="W46" s="319" t="s">
        <v>166</v>
      </c>
      <c r="X46" s="318" t="s">
        <v>158</v>
      </c>
      <c r="Y46" s="318" t="s">
        <v>166</v>
      </c>
    </row>
    <row r="47" spans="1:25" ht="14.1" customHeight="1">
      <c r="A47" s="324">
        <v>41</v>
      </c>
      <c r="B47" s="319" t="s">
        <v>158</v>
      </c>
      <c r="C47" s="319" t="s">
        <v>166</v>
      </c>
      <c r="D47" s="319" t="s">
        <v>158</v>
      </c>
      <c r="E47" s="319" t="s">
        <v>166</v>
      </c>
      <c r="F47" s="319" t="s">
        <v>158</v>
      </c>
      <c r="G47" s="319" t="s">
        <v>166</v>
      </c>
      <c r="H47" s="319" t="s">
        <v>158</v>
      </c>
      <c r="I47" s="319" t="s">
        <v>166</v>
      </c>
      <c r="J47" s="319" t="s">
        <v>158</v>
      </c>
      <c r="K47" s="319" t="s">
        <v>166</v>
      </c>
      <c r="L47" s="319" t="s">
        <v>158</v>
      </c>
      <c r="M47" s="319" t="s">
        <v>166</v>
      </c>
      <c r="O47" s="324">
        <v>41</v>
      </c>
      <c r="P47" s="319" t="s">
        <v>158</v>
      </c>
      <c r="Q47" s="319" t="s">
        <v>166</v>
      </c>
      <c r="R47" s="319" t="s">
        <v>158</v>
      </c>
      <c r="S47" s="319" t="s">
        <v>166</v>
      </c>
      <c r="T47" s="319" t="s">
        <v>158</v>
      </c>
      <c r="U47" s="319" t="s">
        <v>166</v>
      </c>
      <c r="V47" s="319" t="s">
        <v>158</v>
      </c>
      <c r="W47" s="319" t="s">
        <v>166</v>
      </c>
      <c r="X47" s="318" t="s">
        <v>158</v>
      </c>
      <c r="Y47" s="318" t="s">
        <v>166</v>
      </c>
    </row>
    <row r="48" spans="1:25" ht="14.1" customHeight="1">
      <c r="A48" s="324">
        <v>42</v>
      </c>
      <c r="B48" s="319" t="s">
        <v>158</v>
      </c>
      <c r="C48" s="319" t="s">
        <v>166</v>
      </c>
      <c r="D48" s="319" t="s">
        <v>158</v>
      </c>
      <c r="E48" s="319" t="s">
        <v>166</v>
      </c>
      <c r="F48" s="319" t="s">
        <v>158</v>
      </c>
      <c r="G48" s="319" t="s">
        <v>166</v>
      </c>
      <c r="H48" s="319" t="s">
        <v>158</v>
      </c>
      <c r="I48" s="319" t="s">
        <v>166</v>
      </c>
      <c r="J48" s="319" t="s">
        <v>158</v>
      </c>
      <c r="K48" s="319" t="s">
        <v>166</v>
      </c>
      <c r="L48" s="319" t="s">
        <v>158</v>
      </c>
      <c r="M48" s="319" t="s">
        <v>166</v>
      </c>
      <c r="O48" s="324">
        <v>42</v>
      </c>
      <c r="P48" s="319" t="s">
        <v>158</v>
      </c>
      <c r="Q48" s="319" t="s">
        <v>166</v>
      </c>
      <c r="R48" s="319" t="s">
        <v>158</v>
      </c>
      <c r="S48" s="319" t="s">
        <v>166</v>
      </c>
      <c r="T48" s="319" t="s">
        <v>158</v>
      </c>
      <c r="U48" s="319" t="s">
        <v>166</v>
      </c>
      <c r="V48" s="319" t="s">
        <v>158</v>
      </c>
      <c r="W48" s="319" t="s">
        <v>166</v>
      </c>
      <c r="X48" s="318" t="s">
        <v>158</v>
      </c>
      <c r="Y48" s="318" t="s">
        <v>166</v>
      </c>
    </row>
    <row r="49" spans="1:25" ht="14.1" customHeight="1">
      <c r="A49" s="324">
        <v>43</v>
      </c>
      <c r="B49" s="319" t="s">
        <v>158</v>
      </c>
      <c r="C49" s="319" t="s">
        <v>166</v>
      </c>
      <c r="D49" s="319" t="s">
        <v>158</v>
      </c>
      <c r="E49" s="319" t="s">
        <v>166</v>
      </c>
      <c r="F49" s="319" t="s">
        <v>158</v>
      </c>
      <c r="G49" s="319" t="s">
        <v>166</v>
      </c>
      <c r="H49" s="319" t="s">
        <v>158</v>
      </c>
      <c r="I49" s="319" t="s">
        <v>166</v>
      </c>
      <c r="J49" s="319" t="s">
        <v>158</v>
      </c>
      <c r="K49" s="319" t="s">
        <v>166</v>
      </c>
      <c r="L49" s="319" t="s">
        <v>158</v>
      </c>
      <c r="M49" s="319" t="s">
        <v>166</v>
      </c>
      <c r="O49" s="324">
        <v>43</v>
      </c>
      <c r="P49" s="319" t="s">
        <v>158</v>
      </c>
      <c r="Q49" s="319" t="s">
        <v>166</v>
      </c>
      <c r="R49" s="319" t="s">
        <v>158</v>
      </c>
      <c r="S49" s="319" t="s">
        <v>166</v>
      </c>
      <c r="T49" s="319" t="s">
        <v>158</v>
      </c>
      <c r="U49" s="319" t="s">
        <v>166</v>
      </c>
      <c r="V49" s="319" t="s">
        <v>158</v>
      </c>
      <c r="W49" s="319" t="s">
        <v>166</v>
      </c>
      <c r="X49" s="318" t="s">
        <v>158</v>
      </c>
      <c r="Y49" s="318" t="s">
        <v>166</v>
      </c>
    </row>
    <row r="50" spans="1:25" ht="14.1" customHeight="1">
      <c r="A50" s="324">
        <v>44</v>
      </c>
      <c r="B50" s="319" t="s">
        <v>158</v>
      </c>
      <c r="C50" s="319" t="s">
        <v>166</v>
      </c>
      <c r="D50" s="319" t="s">
        <v>158</v>
      </c>
      <c r="E50" s="319" t="s">
        <v>166</v>
      </c>
      <c r="F50" s="319" t="s">
        <v>158</v>
      </c>
      <c r="G50" s="319" t="s">
        <v>166</v>
      </c>
      <c r="H50" s="319" t="s">
        <v>158</v>
      </c>
      <c r="I50" s="319" t="s">
        <v>166</v>
      </c>
      <c r="J50" s="319" t="s">
        <v>158</v>
      </c>
      <c r="K50" s="319" t="s">
        <v>166</v>
      </c>
      <c r="L50" s="319" t="s">
        <v>158</v>
      </c>
      <c r="M50" s="319" t="s">
        <v>166</v>
      </c>
      <c r="O50" s="324">
        <v>44</v>
      </c>
      <c r="P50" s="319" t="s">
        <v>158</v>
      </c>
      <c r="Q50" s="319" t="s">
        <v>166</v>
      </c>
      <c r="R50" s="319" t="s">
        <v>158</v>
      </c>
      <c r="S50" s="319" t="s">
        <v>166</v>
      </c>
      <c r="T50" s="319" t="s">
        <v>158</v>
      </c>
      <c r="U50" s="319" t="s">
        <v>166</v>
      </c>
      <c r="V50" s="319" t="s">
        <v>158</v>
      </c>
      <c r="W50" s="319" t="s">
        <v>166</v>
      </c>
      <c r="X50" s="318" t="s">
        <v>158</v>
      </c>
      <c r="Y50" s="318" t="s">
        <v>166</v>
      </c>
    </row>
    <row r="51" spans="1:25" ht="14.1" customHeight="1">
      <c r="A51" s="320">
        <v>45</v>
      </c>
      <c r="B51" s="326" t="s">
        <v>158</v>
      </c>
      <c r="C51" s="326" t="s">
        <v>166</v>
      </c>
      <c r="D51" s="326" t="s">
        <v>158</v>
      </c>
      <c r="E51" s="326" t="s">
        <v>166</v>
      </c>
      <c r="F51" s="326" t="s">
        <v>158</v>
      </c>
      <c r="G51" s="326" t="s">
        <v>166</v>
      </c>
      <c r="H51" s="326" t="s">
        <v>158</v>
      </c>
      <c r="I51" s="326" t="s">
        <v>166</v>
      </c>
      <c r="J51" s="326" t="s">
        <v>158</v>
      </c>
      <c r="K51" s="326" t="s">
        <v>166</v>
      </c>
      <c r="L51" s="326" t="s">
        <v>158</v>
      </c>
      <c r="M51" s="326" t="s">
        <v>166</v>
      </c>
      <c r="O51" s="320">
        <v>45</v>
      </c>
      <c r="P51" s="326" t="s">
        <v>158</v>
      </c>
      <c r="Q51" s="326" t="s">
        <v>166</v>
      </c>
      <c r="R51" s="326" t="s">
        <v>158</v>
      </c>
      <c r="S51" s="326" t="s">
        <v>166</v>
      </c>
      <c r="T51" s="326" t="s">
        <v>158</v>
      </c>
      <c r="U51" s="326" t="s">
        <v>166</v>
      </c>
      <c r="V51" s="326" t="s">
        <v>158</v>
      </c>
      <c r="W51" s="326" t="s">
        <v>166</v>
      </c>
      <c r="X51" s="325" t="s">
        <v>158</v>
      </c>
      <c r="Y51" s="325" t="s">
        <v>166</v>
      </c>
    </row>
    <row r="52" spans="1:25" ht="14.1" customHeight="1">
      <c r="A52" s="324">
        <v>46</v>
      </c>
      <c r="B52" s="319" t="s">
        <v>158</v>
      </c>
      <c r="C52" s="319" t="s">
        <v>166</v>
      </c>
      <c r="D52" s="319" t="s">
        <v>158</v>
      </c>
      <c r="E52" s="319" t="s">
        <v>166</v>
      </c>
      <c r="F52" s="319" t="s">
        <v>158</v>
      </c>
      <c r="G52" s="319" t="s">
        <v>166</v>
      </c>
      <c r="H52" s="319" t="s">
        <v>158</v>
      </c>
      <c r="I52" s="319" t="s">
        <v>166</v>
      </c>
      <c r="J52" s="319" t="s">
        <v>158</v>
      </c>
      <c r="K52" s="319" t="s">
        <v>166</v>
      </c>
      <c r="L52" s="319" t="s">
        <v>158</v>
      </c>
      <c r="M52" s="319" t="s">
        <v>166</v>
      </c>
      <c r="O52" s="324">
        <v>46</v>
      </c>
      <c r="P52" s="319" t="s">
        <v>158</v>
      </c>
      <c r="Q52" s="319" t="s">
        <v>166</v>
      </c>
      <c r="R52" s="319" t="s">
        <v>158</v>
      </c>
      <c r="S52" s="319" t="s">
        <v>166</v>
      </c>
      <c r="T52" s="319" t="s">
        <v>158</v>
      </c>
      <c r="U52" s="319" t="s">
        <v>166</v>
      </c>
      <c r="V52" s="319" t="s">
        <v>158</v>
      </c>
      <c r="W52" s="319" t="s">
        <v>166</v>
      </c>
      <c r="X52" s="318" t="s">
        <v>158</v>
      </c>
      <c r="Y52" s="318" t="s">
        <v>166</v>
      </c>
    </row>
    <row r="53" spans="1:25" ht="14.1" customHeight="1">
      <c r="A53" s="324">
        <v>47</v>
      </c>
      <c r="B53" s="319" t="s">
        <v>158</v>
      </c>
      <c r="C53" s="319" t="s">
        <v>166</v>
      </c>
      <c r="D53" s="319" t="s">
        <v>158</v>
      </c>
      <c r="E53" s="319" t="s">
        <v>166</v>
      </c>
      <c r="F53" s="319" t="s">
        <v>158</v>
      </c>
      <c r="G53" s="319" t="s">
        <v>166</v>
      </c>
      <c r="H53" s="319" t="s">
        <v>158</v>
      </c>
      <c r="I53" s="319" t="s">
        <v>166</v>
      </c>
      <c r="J53" s="319" t="s">
        <v>158</v>
      </c>
      <c r="K53" s="319" t="s">
        <v>166</v>
      </c>
      <c r="L53" s="319" t="s">
        <v>158</v>
      </c>
      <c r="M53" s="319" t="s">
        <v>166</v>
      </c>
      <c r="O53" s="324">
        <v>47</v>
      </c>
      <c r="P53" s="319" t="s">
        <v>158</v>
      </c>
      <c r="Q53" s="319" t="s">
        <v>166</v>
      </c>
      <c r="R53" s="319" t="s">
        <v>158</v>
      </c>
      <c r="S53" s="319" t="s">
        <v>166</v>
      </c>
      <c r="T53" s="319" t="s">
        <v>158</v>
      </c>
      <c r="U53" s="319" t="s">
        <v>166</v>
      </c>
      <c r="V53" s="319" t="s">
        <v>158</v>
      </c>
      <c r="W53" s="319" t="s">
        <v>166</v>
      </c>
      <c r="X53" s="318" t="s">
        <v>158</v>
      </c>
      <c r="Y53" s="318" t="s">
        <v>166</v>
      </c>
    </row>
    <row r="54" spans="1:25" ht="14.1" customHeight="1">
      <c r="A54" s="324">
        <v>48</v>
      </c>
      <c r="B54" s="319" t="s">
        <v>158</v>
      </c>
      <c r="C54" s="319" t="s">
        <v>166</v>
      </c>
      <c r="D54" s="319" t="s">
        <v>158</v>
      </c>
      <c r="E54" s="319" t="s">
        <v>166</v>
      </c>
      <c r="F54" s="319" t="s">
        <v>158</v>
      </c>
      <c r="G54" s="319" t="s">
        <v>166</v>
      </c>
      <c r="H54" s="319" t="s">
        <v>158</v>
      </c>
      <c r="I54" s="319" t="s">
        <v>166</v>
      </c>
      <c r="J54" s="319" t="s">
        <v>158</v>
      </c>
      <c r="K54" s="319" t="s">
        <v>166</v>
      </c>
      <c r="L54" s="319" t="s">
        <v>158</v>
      </c>
      <c r="M54" s="319" t="s">
        <v>166</v>
      </c>
      <c r="O54" s="324">
        <v>48</v>
      </c>
      <c r="P54" s="319" t="s">
        <v>158</v>
      </c>
      <c r="Q54" s="319" t="s">
        <v>166</v>
      </c>
      <c r="R54" s="319" t="s">
        <v>158</v>
      </c>
      <c r="S54" s="319" t="s">
        <v>166</v>
      </c>
      <c r="T54" s="319" t="s">
        <v>158</v>
      </c>
      <c r="U54" s="319" t="s">
        <v>166</v>
      </c>
      <c r="V54" s="319" t="s">
        <v>158</v>
      </c>
      <c r="W54" s="319" t="s">
        <v>166</v>
      </c>
      <c r="X54" s="318" t="s">
        <v>158</v>
      </c>
      <c r="Y54" s="318" t="s">
        <v>166</v>
      </c>
    </row>
    <row r="55" spans="1:25" ht="14.1" customHeight="1">
      <c r="A55" s="317">
        <v>49</v>
      </c>
      <c r="B55" s="322" t="s">
        <v>158</v>
      </c>
      <c r="C55" s="322" t="s">
        <v>166</v>
      </c>
      <c r="D55" s="322" t="s">
        <v>158</v>
      </c>
      <c r="E55" s="322" t="s">
        <v>166</v>
      </c>
      <c r="F55" s="322" t="s">
        <v>158</v>
      </c>
      <c r="G55" s="322" t="s">
        <v>166</v>
      </c>
      <c r="H55" s="322" t="s">
        <v>158</v>
      </c>
      <c r="I55" s="322" t="s">
        <v>166</v>
      </c>
      <c r="J55" s="322" t="s">
        <v>158</v>
      </c>
      <c r="K55" s="322" t="s">
        <v>166</v>
      </c>
      <c r="L55" s="322" t="s">
        <v>158</v>
      </c>
      <c r="M55" s="322" t="s">
        <v>166</v>
      </c>
      <c r="O55" s="317">
        <v>49</v>
      </c>
      <c r="P55" s="322" t="s">
        <v>158</v>
      </c>
      <c r="Q55" s="322" t="s">
        <v>166</v>
      </c>
      <c r="R55" s="322" t="s">
        <v>158</v>
      </c>
      <c r="S55" s="322" t="s">
        <v>166</v>
      </c>
      <c r="T55" s="322" t="s">
        <v>158</v>
      </c>
      <c r="U55" s="322" t="s">
        <v>166</v>
      </c>
      <c r="V55" s="322" t="s">
        <v>158</v>
      </c>
      <c r="W55" s="322" t="s">
        <v>166</v>
      </c>
      <c r="X55" s="316" t="s">
        <v>158</v>
      </c>
      <c r="Y55" s="316" t="s">
        <v>166</v>
      </c>
    </row>
    <row r="61" spans="1:25">
      <c r="A61" s="337" t="s">
        <v>408</v>
      </c>
      <c r="O61" s="337" t="s">
        <v>408</v>
      </c>
    </row>
    <row r="62" spans="1:25" ht="14.1" customHeight="1">
      <c r="A62" s="1037" t="s">
        <v>384</v>
      </c>
      <c r="B62" s="1033" t="s">
        <v>407</v>
      </c>
      <c r="C62" s="1034"/>
      <c r="D62" s="1033" t="s">
        <v>306</v>
      </c>
      <c r="E62" s="1034"/>
      <c r="F62" s="1033" t="s">
        <v>305</v>
      </c>
      <c r="G62" s="1034"/>
      <c r="H62" s="1033" t="s">
        <v>304</v>
      </c>
      <c r="I62" s="1034"/>
      <c r="J62" s="1033" t="s">
        <v>303</v>
      </c>
      <c r="K62" s="1034"/>
      <c r="L62" s="1033" t="s">
        <v>302</v>
      </c>
      <c r="M62" s="1034"/>
      <c r="O62" s="1037" t="s">
        <v>404</v>
      </c>
      <c r="P62" s="1033" t="s">
        <v>300</v>
      </c>
      <c r="Q62" s="1034"/>
      <c r="R62" s="1033" t="s">
        <v>299</v>
      </c>
      <c r="S62" s="1034"/>
      <c r="T62" s="1033" t="s">
        <v>298</v>
      </c>
      <c r="U62" s="1034"/>
      <c r="V62" s="1033" t="s">
        <v>297</v>
      </c>
      <c r="W62" s="1034"/>
      <c r="X62" s="1033" t="s">
        <v>0</v>
      </c>
      <c r="Y62" s="1034"/>
    </row>
    <row r="63" spans="1:25" ht="14.1" customHeight="1">
      <c r="A63" s="1038"/>
      <c r="B63" s="329" t="s">
        <v>383</v>
      </c>
      <c r="C63" s="329" t="s">
        <v>382</v>
      </c>
      <c r="D63" s="329" t="s">
        <v>383</v>
      </c>
      <c r="E63" s="329" t="s">
        <v>382</v>
      </c>
      <c r="F63" s="329" t="s">
        <v>383</v>
      </c>
      <c r="G63" s="329" t="s">
        <v>382</v>
      </c>
      <c r="H63" s="329" t="s">
        <v>383</v>
      </c>
      <c r="I63" s="329" t="s">
        <v>382</v>
      </c>
      <c r="J63" s="329" t="s">
        <v>383</v>
      </c>
      <c r="K63" s="329" t="s">
        <v>382</v>
      </c>
      <c r="L63" s="329" t="s">
        <v>383</v>
      </c>
      <c r="M63" s="329" t="s">
        <v>382</v>
      </c>
      <c r="O63" s="1038"/>
      <c r="P63" s="329" t="s">
        <v>383</v>
      </c>
      <c r="Q63" s="329" t="s">
        <v>382</v>
      </c>
      <c r="R63" s="329" t="s">
        <v>383</v>
      </c>
      <c r="S63" s="329" t="s">
        <v>382</v>
      </c>
      <c r="T63" s="329" t="s">
        <v>383</v>
      </c>
      <c r="U63" s="329" t="s">
        <v>382</v>
      </c>
      <c r="V63" s="329" t="s">
        <v>383</v>
      </c>
      <c r="W63" s="329" t="s">
        <v>382</v>
      </c>
      <c r="X63" s="329" t="s">
        <v>383</v>
      </c>
      <c r="Y63" s="329" t="s">
        <v>382</v>
      </c>
    </row>
    <row r="64" spans="1:25" ht="14.1" customHeight="1">
      <c r="A64" s="328" t="s">
        <v>381</v>
      </c>
      <c r="B64" s="327" t="s">
        <v>186</v>
      </c>
      <c r="C64" s="327" t="s">
        <v>28</v>
      </c>
      <c r="D64" s="327" t="s">
        <v>186</v>
      </c>
      <c r="E64" s="327" t="s">
        <v>28</v>
      </c>
      <c r="F64" s="327" t="s">
        <v>186</v>
      </c>
      <c r="G64" s="327" t="s">
        <v>28</v>
      </c>
      <c r="H64" s="327" t="s">
        <v>186</v>
      </c>
      <c r="I64" s="327" t="s">
        <v>28</v>
      </c>
      <c r="J64" s="327" t="s">
        <v>186</v>
      </c>
      <c r="K64" s="327" t="s">
        <v>28</v>
      </c>
      <c r="L64" s="327" t="s">
        <v>406</v>
      </c>
      <c r="M64" s="327" t="s">
        <v>30</v>
      </c>
      <c r="O64" s="328" t="s">
        <v>381</v>
      </c>
      <c r="P64" s="327" t="s">
        <v>186</v>
      </c>
      <c r="Q64" s="327" t="s">
        <v>28</v>
      </c>
      <c r="R64" s="327" t="s">
        <v>186</v>
      </c>
      <c r="S64" s="327" t="s">
        <v>28</v>
      </c>
      <c r="T64" s="327" t="s">
        <v>186</v>
      </c>
      <c r="U64" s="327" t="s">
        <v>28</v>
      </c>
      <c r="V64" s="327" t="s">
        <v>186</v>
      </c>
      <c r="W64" s="327" t="s">
        <v>28</v>
      </c>
      <c r="X64" s="327" t="s">
        <v>186</v>
      </c>
      <c r="Y64" s="327" t="s">
        <v>28</v>
      </c>
    </row>
    <row r="65" spans="1:25" ht="14.1" customHeight="1">
      <c r="A65" s="324">
        <v>50</v>
      </c>
      <c r="B65" s="319" t="s">
        <v>158</v>
      </c>
      <c r="C65" s="319" t="s">
        <v>166</v>
      </c>
      <c r="D65" s="319" t="s">
        <v>158</v>
      </c>
      <c r="E65" s="319" t="s">
        <v>166</v>
      </c>
      <c r="F65" s="319" t="s">
        <v>158</v>
      </c>
      <c r="G65" s="319" t="s">
        <v>166</v>
      </c>
      <c r="H65" s="319" t="s">
        <v>158</v>
      </c>
      <c r="I65" s="319" t="s">
        <v>166</v>
      </c>
      <c r="J65" s="319" t="s">
        <v>158</v>
      </c>
      <c r="K65" s="319" t="s">
        <v>166</v>
      </c>
      <c r="L65" s="319" t="s">
        <v>158</v>
      </c>
      <c r="M65" s="319" t="s">
        <v>166</v>
      </c>
      <c r="O65" s="324">
        <v>50</v>
      </c>
      <c r="P65" s="341" t="s">
        <v>158</v>
      </c>
      <c r="Q65" s="319" t="s">
        <v>166</v>
      </c>
      <c r="R65" s="319" t="s">
        <v>158</v>
      </c>
      <c r="S65" s="319" t="s">
        <v>166</v>
      </c>
      <c r="T65" s="319" t="s">
        <v>158</v>
      </c>
      <c r="U65" s="319" t="s">
        <v>166</v>
      </c>
      <c r="V65" s="319" t="s">
        <v>158</v>
      </c>
      <c r="W65" s="319" t="s">
        <v>166</v>
      </c>
      <c r="X65" s="318" t="s">
        <v>158</v>
      </c>
      <c r="Y65" s="318" t="s">
        <v>166</v>
      </c>
    </row>
    <row r="66" spans="1:25" ht="14.1" customHeight="1">
      <c r="A66" s="324">
        <v>51</v>
      </c>
      <c r="B66" s="319" t="s">
        <v>158</v>
      </c>
      <c r="C66" s="319" t="s">
        <v>166</v>
      </c>
      <c r="D66" s="319" t="s">
        <v>158</v>
      </c>
      <c r="E66" s="319" t="s">
        <v>166</v>
      </c>
      <c r="F66" s="319" t="s">
        <v>158</v>
      </c>
      <c r="G66" s="319" t="s">
        <v>166</v>
      </c>
      <c r="H66" s="319" t="s">
        <v>158</v>
      </c>
      <c r="I66" s="319" t="s">
        <v>166</v>
      </c>
      <c r="J66" s="319" t="s">
        <v>158</v>
      </c>
      <c r="K66" s="319" t="s">
        <v>166</v>
      </c>
      <c r="L66" s="319" t="s">
        <v>158</v>
      </c>
      <c r="M66" s="319" t="s">
        <v>166</v>
      </c>
      <c r="O66" s="324">
        <v>51</v>
      </c>
      <c r="P66" s="319" t="s">
        <v>158</v>
      </c>
      <c r="Q66" s="319" t="s">
        <v>166</v>
      </c>
      <c r="R66" s="319" t="s">
        <v>158</v>
      </c>
      <c r="S66" s="319" t="s">
        <v>166</v>
      </c>
      <c r="T66" s="319" t="s">
        <v>158</v>
      </c>
      <c r="U66" s="319" t="s">
        <v>166</v>
      </c>
      <c r="V66" s="319" t="s">
        <v>158</v>
      </c>
      <c r="W66" s="319" t="s">
        <v>166</v>
      </c>
      <c r="X66" s="318" t="s">
        <v>158</v>
      </c>
      <c r="Y66" s="318" t="s">
        <v>166</v>
      </c>
    </row>
    <row r="67" spans="1:25" ht="14.1" customHeight="1">
      <c r="A67" s="324">
        <v>52</v>
      </c>
      <c r="B67" s="319" t="s">
        <v>158</v>
      </c>
      <c r="C67" s="319" t="s">
        <v>166</v>
      </c>
      <c r="D67" s="319" t="s">
        <v>158</v>
      </c>
      <c r="E67" s="319" t="s">
        <v>166</v>
      </c>
      <c r="F67" s="319" t="s">
        <v>158</v>
      </c>
      <c r="G67" s="319" t="s">
        <v>166</v>
      </c>
      <c r="H67" s="319" t="s">
        <v>158</v>
      </c>
      <c r="I67" s="319" t="s">
        <v>166</v>
      </c>
      <c r="J67" s="319" t="s">
        <v>158</v>
      </c>
      <c r="K67" s="319" t="s">
        <v>166</v>
      </c>
      <c r="L67" s="319" t="s">
        <v>158</v>
      </c>
      <c r="M67" s="319" t="s">
        <v>166</v>
      </c>
      <c r="O67" s="324">
        <v>52</v>
      </c>
      <c r="P67" s="319" t="s">
        <v>158</v>
      </c>
      <c r="Q67" s="319" t="s">
        <v>166</v>
      </c>
      <c r="R67" s="319" t="s">
        <v>158</v>
      </c>
      <c r="S67" s="319" t="s">
        <v>166</v>
      </c>
      <c r="T67" s="319" t="s">
        <v>158</v>
      </c>
      <c r="U67" s="319" t="s">
        <v>166</v>
      </c>
      <c r="V67" s="319" t="s">
        <v>158</v>
      </c>
      <c r="W67" s="319" t="s">
        <v>166</v>
      </c>
      <c r="X67" s="318" t="s">
        <v>158</v>
      </c>
      <c r="Y67" s="318" t="s">
        <v>166</v>
      </c>
    </row>
    <row r="68" spans="1:25" ht="14.1" customHeight="1">
      <c r="A68" s="324">
        <v>53</v>
      </c>
      <c r="B68" s="319" t="s">
        <v>158</v>
      </c>
      <c r="C68" s="319" t="s">
        <v>166</v>
      </c>
      <c r="D68" s="319" t="s">
        <v>158</v>
      </c>
      <c r="E68" s="319" t="s">
        <v>166</v>
      </c>
      <c r="F68" s="319" t="s">
        <v>158</v>
      </c>
      <c r="G68" s="319" t="s">
        <v>166</v>
      </c>
      <c r="H68" s="319" t="s">
        <v>158</v>
      </c>
      <c r="I68" s="319" t="s">
        <v>166</v>
      </c>
      <c r="J68" s="319" t="s">
        <v>158</v>
      </c>
      <c r="K68" s="319" t="s">
        <v>166</v>
      </c>
      <c r="L68" s="319" t="s">
        <v>158</v>
      </c>
      <c r="M68" s="319" t="s">
        <v>166</v>
      </c>
      <c r="O68" s="324">
        <v>53</v>
      </c>
      <c r="P68" s="319" t="s">
        <v>158</v>
      </c>
      <c r="Q68" s="319" t="s">
        <v>166</v>
      </c>
      <c r="R68" s="319" t="s">
        <v>158</v>
      </c>
      <c r="S68" s="319" t="s">
        <v>166</v>
      </c>
      <c r="T68" s="319" t="s">
        <v>158</v>
      </c>
      <c r="U68" s="319" t="s">
        <v>166</v>
      </c>
      <c r="V68" s="319" t="s">
        <v>158</v>
      </c>
      <c r="W68" s="319" t="s">
        <v>166</v>
      </c>
      <c r="X68" s="318" t="s">
        <v>158</v>
      </c>
      <c r="Y68" s="318" t="s">
        <v>166</v>
      </c>
    </row>
    <row r="69" spans="1:25" ht="14.1" customHeight="1">
      <c r="A69" s="324">
        <v>54</v>
      </c>
      <c r="B69" s="319" t="s">
        <v>158</v>
      </c>
      <c r="C69" s="319" t="s">
        <v>166</v>
      </c>
      <c r="D69" s="319" t="s">
        <v>158</v>
      </c>
      <c r="E69" s="319" t="s">
        <v>166</v>
      </c>
      <c r="F69" s="319" t="s">
        <v>158</v>
      </c>
      <c r="G69" s="319" t="s">
        <v>166</v>
      </c>
      <c r="H69" s="319" t="s">
        <v>158</v>
      </c>
      <c r="I69" s="319" t="s">
        <v>166</v>
      </c>
      <c r="J69" s="319" t="s">
        <v>158</v>
      </c>
      <c r="K69" s="319" t="s">
        <v>166</v>
      </c>
      <c r="L69" s="319" t="s">
        <v>158</v>
      </c>
      <c r="M69" s="319" t="s">
        <v>166</v>
      </c>
      <c r="O69" s="324">
        <v>54</v>
      </c>
      <c r="P69" s="319" t="s">
        <v>158</v>
      </c>
      <c r="Q69" s="319" t="s">
        <v>166</v>
      </c>
      <c r="R69" s="319" t="s">
        <v>158</v>
      </c>
      <c r="S69" s="319" t="s">
        <v>166</v>
      </c>
      <c r="T69" s="319" t="s">
        <v>158</v>
      </c>
      <c r="U69" s="319" t="s">
        <v>166</v>
      </c>
      <c r="V69" s="319" t="s">
        <v>158</v>
      </c>
      <c r="W69" s="319" t="s">
        <v>166</v>
      </c>
      <c r="X69" s="318" t="s">
        <v>158</v>
      </c>
      <c r="Y69" s="318" t="s">
        <v>166</v>
      </c>
    </row>
    <row r="70" spans="1:25" ht="14.1" customHeight="1">
      <c r="A70" s="320">
        <v>55</v>
      </c>
      <c r="B70" s="326" t="s">
        <v>158</v>
      </c>
      <c r="C70" s="326" t="s">
        <v>166</v>
      </c>
      <c r="D70" s="326" t="s">
        <v>158</v>
      </c>
      <c r="E70" s="326" t="s">
        <v>166</v>
      </c>
      <c r="F70" s="326" t="s">
        <v>158</v>
      </c>
      <c r="G70" s="326" t="s">
        <v>166</v>
      </c>
      <c r="H70" s="326" t="s">
        <v>158</v>
      </c>
      <c r="I70" s="326" t="s">
        <v>166</v>
      </c>
      <c r="J70" s="326" t="s">
        <v>158</v>
      </c>
      <c r="K70" s="326" t="s">
        <v>166</v>
      </c>
      <c r="L70" s="326" t="s">
        <v>158</v>
      </c>
      <c r="M70" s="326" t="s">
        <v>166</v>
      </c>
      <c r="O70" s="320">
        <v>55</v>
      </c>
      <c r="P70" s="326" t="s">
        <v>158</v>
      </c>
      <c r="Q70" s="326" t="s">
        <v>166</v>
      </c>
      <c r="R70" s="326" t="s">
        <v>158</v>
      </c>
      <c r="S70" s="326" t="s">
        <v>166</v>
      </c>
      <c r="T70" s="326" t="s">
        <v>158</v>
      </c>
      <c r="U70" s="326" t="s">
        <v>166</v>
      </c>
      <c r="V70" s="326" t="s">
        <v>158</v>
      </c>
      <c r="W70" s="326" t="s">
        <v>166</v>
      </c>
      <c r="X70" s="325" t="s">
        <v>158</v>
      </c>
      <c r="Y70" s="325" t="s">
        <v>166</v>
      </c>
    </row>
    <row r="71" spans="1:25" ht="14.1" customHeight="1">
      <c r="A71" s="324">
        <v>56</v>
      </c>
      <c r="B71" s="319" t="s">
        <v>158</v>
      </c>
      <c r="C71" s="319" t="s">
        <v>166</v>
      </c>
      <c r="D71" s="319" t="s">
        <v>158</v>
      </c>
      <c r="E71" s="319" t="s">
        <v>166</v>
      </c>
      <c r="F71" s="319" t="s">
        <v>158</v>
      </c>
      <c r="G71" s="319" t="s">
        <v>166</v>
      </c>
      <c r="H71" s="319" t="s">
        <v>158</v>
      </c>
      <c r="I71" s="319" t="s">
        <v>166</v>
      </c>
      <c r="J71" s="319" t="s">
        <v>158</v>
      </c>
      <c r="K71" s="319" t="s">
        <v>166</v>
      </c>
      <c r="L71" s="319" t="s">
        <v>158</v>
      </c>
      <c r="M71" s="319" t="s">
        <v>166</v>
      </c>
      <c r="O71" s="324">
        <v>56</v>
      </c>
      <c r="P71" s="319" t="s">
        <v>158</v>
      </c>
      <c r="Q71" s="319" t="s">
        <v>166</v>
      </c>
      <c r="R71" s="319" t="s">
        <v>158</v>
      </c>
      <c r="S71" s="319" t="s">
        <v>166</v>
      </c>
      <c r="T71" s="319" t="s">
        <v>158</v>
      </c>
      <c r="U71" s="319" t="s">
        <v>166</v>
      </c>
      <c r="V71" s="319" t="s">
        <v>158</v>
      </c>
      <c r="W71" s="319" t="s">
        <v>166</v>
      </c>
      <c r="X71" s="318" t="s">
        <v>158</v>
      </c>
      <c r="Y71" s="318" t="s">
        <v>166</v>
      </c>
    </row>
    <row r="72" spans="1:25" ht="14.1" customHeight="1">
      <c r="A72" s="324">
        <v>57</v>
      </c>
      <c r="B72" s="319" t="s">
        <v>158</v>
      </c>
      <c r="C72" s="319" t="s">
        <v>166</v>
      </c>
      <c r="D72" s="319" t="s">
        <v>158</v>
      </c>
      <c r="E72" s="319" t="s">
        <v>166</v>
      </c>
      <c r="F72" s="319" t="s">
        <v>158</v>
      </c>
      <c r="G72" s="319" t="s">
        <v>166</v>
      </c>
      <c r="H72" s="319" t="s">
        <v>158</v>
      </c>
      <c r="I72" s="319" t="s">
        <v>166</v>
      </c>
      <c r="J72" s="319" t="s">
        <v>158</v>
      </c>
      <c r="K72" s="319" t="s">
        <v>166</v>
      </c>
      <c r="L72" s="319" t="s">
        <v>158</v>
      </c>
      <c r="M72" s="319" t="s">
        <v>166</v>
      </c>
      <c r="O72" s="324">
        <v>57</v>
      </c>
      <c r="P72" s="319" t="s">
        <v>158</v>
      </c>
      <c r="Q72" s="319" t="s">
        <v>166</v>
      </c>
      <c r="R72" s="319" t="s">
        <v>158</v>
      </c>
      <c r="S72" s="319" t="s">
        <v>166</v>
      </c>
      <c r="T72" s="319" t="s">
        <v>158</v>
      </c>
      <c r="U72" s="319" t="s">
        <v>166</v>
      </c>
      <c r="V72" s="319" t="s">
        <v>158</v>
      </c>
      <c r="W72" s="319" t="s">
        <v>166</v>
      </c>
      <c r="X72" s="318" t="s">
        <v>158</v>
      </c>
      <c r="Y72" s="318" t="s">
        <v>166</v>
      </c>
    </row>
    <row r="73" spans="1:25" ht="14.1" customHeight="1">
      <c r="A73" s="324">
        <v>58</v>
      </c>
      <c r="B73" s="319" t="s">
        <v>158</v>
      </c>
      <c r="C73" s="319" t="s">
        <v>166</v>
      </c>
      <c r="D73" s="319" t="s">
        <v>158</v>
      </c>
      <c r="E73" s="319" t="s">
        <v>166</v>
      </c>
      <c r="F73" s="319" t="s">
        <v>158</v>
      </c>
      <c r="G73" s="319" t="s">
        <v>166</v>
      </c>
      <c r="H73" s="319" t="s">
        <v>158</v>
      </c>
      <c r="I73" s="319" t="s">
        <v>166</v>
      </c>
      <c r="J73" s="319" t="s">
        <v>158</v>
      </c>
      <c r="K73" s="319" t="s">
        <v>166</v>
      </c>
      <c r="L73" s="319" t="s">
        <v>158</v>
      </c>
      <c r="M73" s="319" t="s">
        <v>166</v>
      </c>
      <c r="O73" s="324">
        <v>58</v>
      </c>
      <c r="P73" s="319" t="s">
        <v>158</v>
      </c>
      <c r="Q73" s="319" t="s">
        <v>166</v>
      </c>
      <c r="R73" s="319" t="s">
        <v>158</v>
      </c>
      <c r="S73" s="319" t="s">
        <v>166</v>
      </c>
      <c r="T73" s="319" t="s">
        <v>158</v>
      </c>
      <c r="U73" s="319" t="s">
        <v>166</v>
      </c>
      <c r="V73" s="319" t="s">
        <v>158</v>
      </c>
      <c r="W73" s="319" t="s">
        <v>166</v>
      </c>
      <c r="X73" s="318" t="s">
        <v>158</v>
      </c>
      <c r="Y73" s="318" t="s">
        <v>166</v>
      </c>
    </row>
    <row r="74" spans="1:25" ht="14.1" customHeight="1">
      <c r="A74" s="317">
        <v>59</v>
      </c>
      <c r="B74" s="322" t="s">
        <v>158</v>
      </c>
      <c r="C74" s="322" t="s">
        <v>166</v>
      </c>
      <c r="D74" s="322" t="s">
        <v>158</v>
      </c>
      <c r="E74" s="322" t="s">
        <v>166</v>
      </c>
      <c r="F74" s="322" t="s">
        <v>158</v>
      </c>
      <c r="G74" s="322" t="s">
        <v>166</v>
      </c>
      <c r="H74" s="322" t="s">
        <v>158</v>
      </c>
      <c r="I74" s="322" t="s">
        <v>166</v>
      </c>
      <c r="J74" s="322" t="s">
        <v>158</v>
      </c>
      <c r="K74" s="322" t="s">
        <v>166</v>
      </c>
      <c r="L74" s="322" t="s">
        <v>158</v>
      </c>
      <c r="M74" s="322" t="s">
        <v>166</v>
      </c>
      <c r="O74" s="317">
        <v>59</v>
      </c>
      <c r="P74" s="322" t="s">
        <v>158</v>
      </c>
      <c r="Q74" s="322" t="s">
        <v>166</v>
      </c>
      <c r="R74" s="322" t="s">
        <v>158</v>
      </c>
      <c r="S74" s="322" t="s">
        <v>166</v>
      </c>
      <c r="T74" s="322" t="s">
        <v>158</v>
      </c>
      <c r="U74" s="322" t="s">
        <v>166</v>
      </c>
      <c r="V74" s="322" t="s">
        <v>158</v>
      </c>
      <c r="W74" s="322" t="s">
        <v>166</v>
      </c>
      <c r="X74" s="316" t="s">
        <v>158</v>
      </c>
      <c r="Y74" s="316" t="s">
        <v>166</v>
      </c>
    </row>
    <row r="75" spans="1:25" ht="14.1" customHeight="1">
      <c r="A75" s="324">
        <v>60</v>
      </c>
      <c r="B75" s="319" t="s">
        <v>158</v>
      </c>
      <c r="C75" s="319" t="s">
        <v>166</v>
      </c>
      <c r="D75" s="319" t="s">
        <v>158</v>
      </c>
      <c r="E75" s="319" t="s">
        <v>166</v>
      </c>
      <c r="F75" s="319" t="s">
        <v>158</v>
      </c>
      <c r="G75" s="319" t="s">
        <v>166</v>
      </c>
      <c r="H75" s="319" t="s">
        <v>158</v>
      </c>
      <c r="I75" s="319" t="s">
        <v>166</v>
      </c>
      <c r="J75" s="319" t="s">
        <v>158</v>
      </c>
      <c r="K75" s="319" t="s">
        <v>166</v>
      </c>
      <c r="L75" s="319" t="s">
        <v>158</v>
      </c>
      <c r="M75" s="319" t="s">
        <v>166</v>
      </c>
      <c r="O75" s="324">
        <v>60</v>
      </c>
      <c r="P75" s="319" t="s">
        <v>158</v>
      </c>
      <c r="Q75" s="319" t="s">
        <v>166</v>
      </c>
      <c r="R75" s="319" t="s">
        <v>158</v>
      </c>
      <c r="S75" s="319" t="s">
        <v>166</v>
      </c>
      <c r="T75" s="319" t="s">
        <v>158</v>
      </c>
      <c r="U75" s="319" t="s">
        <v>166</v>
      </c>
      <c r="V75" s="319" t="s">
        <v>158</v>
      </c>
      <c r="W75" s="319" t="s">
        <v>166</v>
      </c>
      <c r="X75" s="318" t="s">
        <v>158</v>
      </c>
      <c r="Y75" s="318" t="s">
        <v>166</v>
      </c>
    </row>
    <row r="76" spans="1:25" ht="14.1" customHeight="1">
      <c r="A76" s="324">
        <v>61</v>
      </c>
      <c r="B76" s="319" t="s">
        <v>158</v>
      </c>
      <c r="C76" s="319" t="s">
        <v>166</v>
      </c>
      <c r="D76" s="319" t="s">
        <v>158</v>
      </c>
      <c r="E76" s="319" t="s">
        <v>166</v>
      </c>
      <c r="F76" s="319" t="s">
        <v>158</v>
      </c>
      <c r="G76" s="319" t="s">
        <v>166</v>
      </c>
      <c r="H76" s="319" t="s">
        <v>158</v>
      </c>
      <c r="I76" s="319" t="s">
        <v>166</v>
      </c>
      <c r="J76" s="319" t="s">
        <v>158</v>
      </c>
      <c r="K76" s="319" t="s">
        <v>166</v>
      </c>
      <c r="L76" s="319" t="s">
        <v>158</v>
      </c>
      <c r="M76" s="319" t="s">
        <v>166</v>
      </c>
      <c r="O76" s="324">
        <v>61</v>
      </c>
      <c r="P76" s="319" t="s">
        <v>158</v>
      </c>
      <c r="Q76" s="319" t="s">
        <v>166</v>
      </c>
      <c r="R76" s="319" t="s">
        <v>158</v>
      </c>
      <c r="S76" s="319" t="s">
        <v>166</v>
      </c>
      <c r="T76" s="319" t="s">
        <v>158</v>
      </c>
      <c r="U76" s="319" t="s">
        <v>166</v>
      </c>
      <c r="V76" s="319" t="s">
        <v>158</v>
      </c>
      <c r="W76" s="319" t="s">
        <v>166</v>
      </c>
      <c r="X76" s="318" t="s">
        <v>158</v>
      </c>
      <c r="Y76" s="318" t="s">
        <v>166</v>
      </c>
    </row>
    <row r="77" spans="1:25" ht="14.1" customHeight="1">
      <c r="A77" s="324">
        <v>62</v>
      </c>
      <c r="B77" s="319" t="s">
        <v>158</v>
      </c>
      <c r="C77" s="319" t="s">
        <v>166</v>
      </c>
      <c r="D77" s="319" t="s">
        <v>158</v>
      </c>
      <c r="E77" s="319" t="s">
        <v>166</v>
      </c>
      <c r="F77" s="319" t="s">
        <v>158</v>
      </c>
      <c r="G77" s="319" t="s">
        <v>166</v>
      </c>
      <c r="H77" s="319" t="s">
        <v>158</v>
      </c>
      <c r="I77" s="319" t="s">
        <v>166</v>
      </c>
      <c r="J77" s="319" t="s">
        <v>158</v>
      </c>
      <c r="K77" s="319" t="s">
        <v>166</v>
      </c>
      <c r="L77" s="319" t="s">
        <v>158</v>
      </c>
      <c r="M77" s="319" t="s">
        <v>166</v>
      </c>
      <c r="O77" s="324">
        <v>62</v>
      </c>
      <c r="P77" s="319" t="s">
        <v>158</v>
      </c>
      <c r="Q77" s="319" t="s">
        <v>166</v>
      </c>
      <c r="R77" s="319" t="s">
        <v>158</v>
      </c>
      <c r="S77" s="319" t="s">
        <v>166</v>
      </c>
      <c r="T77" s="319" t="s">
        <v>158</v>
      </c>
      <c r="U77" s="319" t="s">
        <v>166</v>
      </c>
      <c r="V77" s="319" t="s">
        <v>158</v>
      </c>
      <c r="W77" s="319" t="s">
        <v>166</v>
      </c>
      <c r="X77" s="318" t="s">
        <v>158</v>
      </c>
      <c r="Y77" s="318" t="s">
        <v>166</v>
      </c>
    </row>
    <row r="78" spans="1:25" ht="14.1" customHeight="1">
      <c r="A78" s="324">
        <v>63</v>
      </c>
      <c r="B78" s="319" t="s">
        <v>158</v>
      </c>
      <c r="C78" s="319" t="s">
        <v>166</v>
      </c>
      <c r="D78" s="319" t="s">
        <v>158</v>
      </c>
      <c r="E78" s="319" t="s">
        <v>166</v>
      </c>
      <c r="F78" s="319" t="s">
        <v>158</v>
      </c>
      <c r="G78" s="319" t="s">
        <v>166</v>
      </c>
      <c r="H78" s="319" t="s">
        <v>158</v>
      </c>
      <c r="I78" s="319" t="s">
        <v>166</v>
      </c>
      <c r="J78" s="319" t="s">
        <v>158</v>
      </c>
      <c r="K78" s="319" t="s">
        <v>166</v>
      </c>
      <c r="L78" s="319" t="s">
        <v>158</v>
      </c>
      <c r="M78" s="319" t="s">
        <v>166</v>
      </c>
      <c r="O78" s="324">
        <v>63</v>
      </c>
      <c r="P78" s="319" t="s">
        <v>158</v>
      </c>
      <c r="Q78" s="319" t="s">
        <v>166</v>
      </c>
      <c r="R78" s="319" t="s">
        <v>158</v>
      </c>
      <c r="S78" s="319" t="s">
        <v>166</v>
      </c>
      <c r="T78" s="319" t="s">
        <v>158</v>
      </c>
      <c r="U78" s="319" t="s">
        <v>166</v>
      </c>
      <c r="V78" s="319" t="s">
        <v>158</v>
      </c>
      <c r="W78" s="319" t="s">
        <v>166</v>
      </c>
      <c r="X78" s="318" t="s">
        <v>158</v>
      </c>
      <c r="Y78" s="318" t="s">
        <v>166</v>
      </c>
    </row>
    <row r="79" spans="1:25" ht="14.1" customHeight="1">
      <c r="A79" s="324">
        <v>64</v>
      </c>
      <c r="B79" s="319" t="s">
        <v>158</v>
      </c>
      <c r="C79" s="319" t="s">
        <v>166</v>
      </c>
      <c r="D79" s="319" t="s">
        <v>158</v>
      </c>
      <c r="E79" s="319" t="s">
        <v>166</v>
      </c>
      <c r="F79" s="319" t="s">
        <v>158</v>
      </c>
      <c r="G79" s="319" t="s">
        <v>166</v>
      </c>
      <c r="H79" s="319" t="s">
        <v>158</v>
      </c>
      <c r="I79" s="319" t="s">
        <v>166</v>
      </c>
      <c r="J79" s="319" t="s">
        <v>158</v>
      </c>
      <c r="K79" s="319" t="s">
        <v>166</v>
      </c>
      <c r="L79" s="319" t="s">
        <v>158</v>
      </c>
      <c r="M79" s="319" t="s">
        <v>166</v>
      </c>
      <c r="O79" s="324">
        <v>64</v>
      </c>
      <c r="P79" s="319" t="s">
        <v>158</v>
      </c>
      <c r="Q79" s="319" t="s">
        <v>166</v>
      </c>
      <c r="R79" s="319" t="s">
        <v>158</v>
      </c>
      <c r="S79" s="319" t="s">
        <v>166</v>
      </c>
      <c r="T79" s="319" t="s">
        <v>158</v>
      </c>
      <c r="U79" s="319" t="s">
        <v>166</v>
      </c>
      <c r="V79" s="319" t="s">
        <v>158</v>
      </c>
      <c r="W79" s="319" t="s">
        <v>166</v>
      </c>
      <c r="X79" s="318" t="s">
        <v>158</v>
      </c>
      <c r="Y79" s="318" t="s">
        <v>166</v>
      </c>
    </row>
    <row r="80" spans="1:25" ht="14.1" customHeight="1">
      <c r="A80" s="320">
        <v>65</v>
      </c>
      <c r="B80" s="326" t="s">
        <v>158</v>
      </c>
      <c r="C80" s="326" t="s">
        <v>166</v>
      </c>
      <c r="D80" s="326" t="s">
        <v>158</v>
      </c>
      <c r="E80" s="326" t="s">
        <v>166</v>
      </c>
      <c r="F80" s="326" t="s">
        <v>158</v>
      </c>
      <c r="G80" s="326" t="s">
        <v>166</v>
      </c>
      <c r="H80" s="326" t="s">
        <v>158</v>
      </c>
      <c r="I80" s="326" t="s">
        <v>166</v>
      </c>
      <c r="J80" s="326" t="s">
        <v>158</v>
      </c>
      <c r="K80" s="326" t="s">
        <v>166</v>
      </c>
      <c r="L80" s="326" t="s">
        <v>158</v>
      </c>
      <c r="M80" s="326" t="s">
        <v>166</v>
      </c>
      <c r="O80" s="320">
        <v>65</v>
      </c>
      <c r="P80" s="326" t="s">
        <v>158</v>
      </c>
      <c r="Q80" s="326" t="s">
        <v>166</v>
      </c>
      <c r="R80" s="326" t="s">
        <v>158</v>
      </c>
      <c r="S80" s="326" t="s">
        <v>166</v>
      </c>
      <c r="T80" s="326" t="s">
        <v>158</v>
      </c>
      <c r="U80" s="326" t="s">
        <v>166</v>
      </c>
      <c r="V80" s="326" t="s">
        <v>158</v>
      </c>
      <c r="W80" s="326" t="s">
        <v>166</v>
      </c>
      <c r="X80" s="325" t="s">
        <v>158</v>
      </c>
      <c r="Y80" s="325" t="s">
        <v>166</v>
      </c>
    </row>
    <row r="81" spans="1:25" ht="14.1" customHeight="1">
      <c r="A81" s="324">
        <v>66</v>
      </c>
      <c r="B81" s="319" t="s">
        <v>158</v>
      </c>
      <c r="C81" s="319" t="s">
        <v>166</v>
      </c>
      <c r="D81" s="319" t="s">
        <v>158</v>
      </c>
      <c r="E81" s="319" t="s">
        <v>166</v>
      </c>
      <c r="F81" s="319" t="s">
        <v>158</v>
      </c>
      <c r="G81" s="319" t="s">
        <v>166</v>
      </c>
      <c r="H81" s="319" t="s">
        <v>158</v>
      </c>
      <c r="I81" s="319" t="s">
        <v>166</v>
      </c>
      <c r="J81" s="319" t="s">
        <v>158</v>
      </c>
      <c r="K81" s="319" t="s">
        <v>166</v>
      </c>
      <c r="L81" s="319" t="s">
        <v>158</v>
      </c>
      <c r="M81" s="319" t="s">
        <v>166</v>
      </c>
      <c r="O81" s="324">
        <v>66</v>
      </c>
      <c r="P81" s="319" t="s">
        <v>158</v>
      </c>
      <c r="Q81" s="319" t="s">
        <v>166</v>
      </c>
      <c r="R81" s="319" t="s">
        <v>158</v>
      </c>
      <c r="S81" s="319" t="s">
        <v>166</v>
      </c>
      <c r="T81" s="319" t="s">
        <v>158</v>
      </c>
      <c r="U81" s="319" t="s">
        <v>166</v>
      </c>
      <c r="V81" s="319" t="s">
        <v>158</v>
      </c>
      <c r="W81" s="319" t="s">
        <v>166</v>
      </c>
      <c r="X81" s="318" t="s">
        <v>158</v>
      </c>
      <c r="Y81" s="318" t="s">
        <v>166</v>
      </c>
    </row>
    <row r="82" spans="1:25" ht="14.1" customHeight="1">
      <c r="A82" s="324">
        <v>67</v>
      </c>
      <c r="B82" s="319" t="s">
        <v>158</v>
      </c>
      <c r="C82" s="319" t="s">
        <v>166</v>
      </c>
      <c r="D82" s="319" t="s">
        <v>158</v>
      </c>
      <c r="E82" s="319" t="s">
        <v>166</v>
      </c>
      <c r="F82" s="319" t="s">
        <v>158</v>
      </c>
      <c r="G82" s="319" t="s">
        <v>166</v>
      </c>
      <c r="H82" s="319" t="s">
        <v>158</v>
      </c>
      <c r="I82" s="319" t="s">
        <v>166</v>
      </c>
      <c r="J82" s="319" t="s">
        <v>158</v>
      </c>
      <c r="K82" s="319" t="s">
        <v>166</v>
      </c>
      <c r="L82" s="319" t="s">
        <v>158</v>
      </c>
      <c r="M82" s="319" t="s">
        <v>166</v>
      </c>
      <c r="O82" s="324">
        <v>67</v>
      </c>
      <c r="P82" s="319" t="s">
        <v>158</v>
      </c>
      <c r="Q82" s="319" t="s">
        <v>166</v>
      </c>
      <c r="R82" s="319" t="s">
        <v>158</v>
      </c>
      <c r="S82" s="319" t="s">
        <v>166</v>
      </c>
      <c r="T82" s="319" t="s">
        <v>158</v>
      </c>
      <c r="U82" s="319" t="s">
        <v>166</v>
      </c>
      <c r="V82" s="319" t="s">
        <v>158</v>
      </c>
      <c r="W82" s="319" t="s">
        <v>166</v>
      </c>
      <c r="X82" s="318" t="s">
        <v>158</v>
      </c>
      <c r="Y82" s="318" t="s">
        <v>166</v>
      </c>
    </row>
    <row r="83" spans="1:25" ht="14.1" customHeight="1">
      <c r="A83" s="324">
        <v>68</v>
      </c>
      <c r="B83" s="319" t="s">
        <v>158</v>
      </c>
      <c r="C83" s="319" t="s">
        <v>166</v>
      </c>
      <c r="D83" s="319" t="s">
        <v>158</v>
      </c>
      <c r="E83" s="319" t="s">
        <v>166</v>
      </c>
      <c r="F83" s="319" t="s">
        <v>158</v>
      </c>
      <c r="G83" s="319" t="s">
        <v>166</v>
      </c>
      <c r="H83" s="319" t="s">
        <v>158</v>
      </c>
      <c r="I83" s="319" t="s">
        <v>166</v>
      </c>
      <c r="J83" s="319" t="s">
        <v>158</v>
      </c>
      <c r="K83" s="319" t="s">
        <v>166</v>
      </c>
      <c r="L83" s="319" t="s">
        <v>158</v>
      </c>
      <c r="M83" s="319" t="s">
        <v>166</v>
      </c>
      <c r="O83" s="324">
        <v>68</v>
      </c>
      <c r="P83" s="319" t="s">
        <v>158</v>
      </c>
      <c r="Q83" s="319" t="s">
        <v>166</v>
      </c>
      <c r="R83" s="319" t="s">
        <v>158</v>
      </c>
      <c r="S83" s="319" t="s">
        <v>166</v>
      </c>
      <c r="T83" s="319" t="s">
        <v>158</v>
      </c>
      <c r="U83" s="319" t="s">
        <v>166</v>
      </c>
      <c r="V83" s="319" t="s">
        <v>158</v>
      </c>
      <c r="W83" s="319" t="s">
        <v>166</v>
      </c>
      <c r="X83" s="318" t="s">
        <v>158</v>
      </c>
      <c r="Y83" s="318" t="s">
        <v>166</v>
      </c>
    </row>
    <row r="84" spans="1:25" ht="14.1" customHeight="1">
      <c r="A84" s="317">
        <v>69</v>
      </c>
      <c r="B84" s="322" t="s">
        <v>158</v>
      </c>
      <c r="C84" s="322" t="s">
        <v>166</v>
      </c>
      <c r="D84" s="322" t="s">
        <v>158</v>
      </c>
      <c r="E84" s="322" t="s">
        <v>166</v>
      </c>
      <c r="F84" s="322" t="s">
        <v>158</v>
      </c>
      <c r="G84" s="322" t="s">
        <v>166</v>
      </c>
      <c r="H84" s="322" t="s">
        <v>158</v>
      </c>
      <c r="I84" s="322" t="s">
        <v>166</v>
      </c>
      <c r="J84" s="322" t="s">
        <v>158</v>
      </c>
      <c r="K84" s="322" t="s">
        <v>166</v>
      </c>
      <c r="L84" s="322" t="s">
        <v>158</v>
      </c>
      <c r="M84" s="322" t="s">
        <v>166</v>
      </c>
      <c r="O84" s="317">
        <v>69</v>
      </c>
      <c r="P84" s="322" t="s">
        <v>158</v>
      </c>
      <c r="Q84" s="322" t="s">
        <v>166</v>
      </c>
      <c r="R84" s="322" t="s">
        <v>158</v>
      </c>
      <c r="S84" s="322" t="s">
        <v>166</v>
      </c>
      <c r="T84" s="322" t="s">
        <v>158</v>
      </c>
      <c r="U84" s="322" t="s">
        <v>166</v>
      </c>
      <c r="V84" s="322" t="s">
        <v>158</v>
      </c>
      <c r="W84" s="322" t="s">
        <v>166</v>
      </c>
      <c r="X84" s="316" t="s">
        <v>158</v>
      </c>
      <c r="Y84" s="316" t="s">
        <v>166</v>
      </c>
    </row>
    <row r="85" spans="1:25" ht="14.1" customHeight="1">
      <c r="A85" s="324">
        <v>70</v>
      </c>
      <c r="B85" s="319" t="s">
        <v>158</v>
      </c>
      <c r="C85" s="319" t="s">
        <v>166</v>
      </c>
      <c r="D85" s="319" t="s">
        <v>158</v>
      </c>
      <c r="E85" s="319" t="s">
        <v>166</v>
      </c>
      <c r="F85" s="319" t="s">
        <v>158</v>
      </c>
      <c r="G85" s="319" t="s">
        <v>166</v>
      </c>
      <c r="H85" s="319" t="s">
        <v>158</v>
      </c>
      <c r="I85" s="319" t="s">
        <v>166</v>
      </c>
      <c r="J85" s="319" t="s">
        <v>158</v>
      </c>
      <c r="K85" s="319" t="s">
        <v>166</v>
      </c>
      <c r="L85" s="319" t="s">
        <v>158</v>
      </c>
      <c r="M85" s="319" t="s">
        <v>166</v>
      </c>
      <c r="O85" s="324">
        <v>70</v>
      </c>
      <c r="P85" s="319" t="s">
        <v>158</v>
      </c>
      <c r="Q85" s="319" t="s">
        <v>166</v>
      </c>
      <c r="R85" s="319" t="s">
        <v>158</v>
      </c>
      <c r="S85" s="319" t="s">
        <v>166</v>
      </c>
      <c r="T85" s="319" t="s">
        <v>158</v>
      </c>
      <c r="U85" s="319" t="s">
        <v>166</v>
      </c>
      <c r="V85" s="319" t="s">
        <v>158</v>
      </c>
      <c r="W85" s="319" t="s">
        <v>166</v>
      </c>
      <c r="X85" s="318" t="s">
        <v>158</v>
      </c>
      <c r="Y85" s="318" t="s">
        <v>166</v>
      </c>
    </row>
    <row r="86" spans="1:25" ht="14.1" customHeight="1">
      <c r="A86" s="324">
        <v>71</v>
      </c>
      <c r="B86" s="319" t="s">
        <v>158</v>
      </c>
      <c r="C86" s="319" t="s">
        <v>166</v>
      </c>
      <c r="D86" s="319" t="s">
        <v>158</v>
      </c>
      <c r="E86" s="319" t="s">
        <v>166</v>
      </c>
      <c r="F86" s="319" t="s">
        <v>158</v>
      </c>
      <c r="G86" s="319" t="s">
        <v>166</v>
      </c>
      <c r="H86" s="319" t="s">
        <v>158</v>
      </c>
      <c r="I86" s="319" t="s">
        <v>166</v>
      </c>
      <c r="J86" s="319" t="s">
        <v>158</v>
      </c>
      <c r="K86" s="319" t="s">
        <v>166</v>
      </c>
      <c r="L86" s="319" t="s">
        <v>158</v>
      </c>
      <c r="M86" s="319" t="s">
        <v>166</v>
      </c>
      <c r="O86" s="324">
        <v>71</v>
      </c>
      <c r="P86" s="319" t="s">
        <v>158</v>
      </c>
      <c r="Q86" s="319" t="s">
        <v>166</v>
      </c>
      <c r="R86" s="319" t="s">
        <v>158</v>
      </c>
      <c r="S86" s="319" t="s">
        <v>166</v>
      </c>
      <c r="T86" s="319" t="s">
        <v>158</v>
      </c>
      <c r="U86" s="319" t="s">
        <v>166</v>
      </c>
      <c r="V86" s="319" t="s">
        <v>158</v>
      </c>
      <c r="W86" s="319" t="s">
        <v>166</v>
      </c>
      <c r="X86" s="318" t="s">
        <v>158</v>
      </c>
      <c r="Y86" s="318" t="s">
        <v>166</v>
      </c>
    </row>
    <row r="87" spans="1:25" ht="14.1" customHeight="1">
      <c r="A87" s="324">
        <v>72</v>
      </c>
      <c r="B87" s="319" t="s">
        <v>158</v>
      </c>
      <c r="C87" s="319" t="s">
        <v>166</v>
      </c>
      <c r="D87" s="319" t="s">
        <v>158</v>
      </c>
      <c r="E87" s="319" t="s">
        <v>166</v>
      </c>
      <c r="F87" s="319" t="s">
        <v>158</v>
      </c>
      <c r="G87" s="319" t="s">
        <v>166</v>
      </c>
      <c r="H87" s="319" t="s">
        <v>158</v>
      </c>
      <c r="I87" s="319" t="s">
        <v>166</v>
      </c>
      <c r="J87" s="319" t="s">
        <v>158</v>
      </c>
      <c r="K87" s="319" t="s">
        <v>166</v>
      </c>
      <c r="L87" s="319" t="s">
        <v>158</v>
      </c>
      <c r="M87" s="319" t="s">
        <v>166</v>
      </c>
      <c r="O87" s="324">
        <v>72</v>
      </c>
      <c r="P87" s="319" t="s">
        <v>158</v>
      </c>
      <c r="Q87" s="319" t="s">
        <v>166</v>
      </c>
      <c r="R87" s="319" t="s">
        <v>158</v>
      </c>
      <c r="S87" s="319" t="s">
        <v>166</v>
      </c>
      <c r="T87" s="319" t="s">
        <v>158</v>
      </c>
      <c r="U87" s="319" t="s">
        <v>166</v>
      </c>
      <c r="V87" s="319" t="s">
        <v>158</v>
      </c>
      <c r="W87" s="319" t="s">
        <v>166</v>
      </c>
      <c r="X87" s="318" t="s">
        <v>158</v>
      </c>
      <c r="Y87" s="318" t="s">
        <v>166</v>
      </c>
    </row>
    <row r="88" spans="1:25" ht="14.1" customHeight="1">
      <c r="A88" s="324">
        <v>73</v>
      </c>
      <c r="B88" s="319" t="s">
        <v>158</v>
      </c>
      <c r="C88" s="319" t="s">
        <v>166</v>
      </c>
      <c r="D88" s="319">
        <v>2</v>
      </c>
      <c r="E88" s="319">
        <v>1737424</v>
      </c>
      <c r="F88" s="319" t="s">
        <v>158</v>
      </c>
      <c r="G88" s="319" t="s">
        <v>166</v>
      </c>
      <c r="H88" s="319" t="s">
        <v>158</v>
      </c>
      <c r="I88" s="319" t="s">
        <v>166</v>
      </c>
      <c r="J88" s="319" t="s">
        <v>158</v>
      </c>
      <c r="K88" s="319" t="s">
        <v>166</v>
      </c>
      <c r="L88" s="319" t="s">
        <v>158</v>
      </c>
      <c r="M88" s="319" t="s">
        <v>166</v>
      </c>
      <c r="O88" s="324">
        <v>73</v>
      </c>
      <c r="P88" s="319" t="s">
        <v>158</v>
      </c>
      <c r="Q88" s="319" t="s">
        <v>166</v>
      </c>
      <c r="R88" s="319" t="s">
        <v>158</v>
      </c>
      <c r="S88" s="319" t="s">
        <v>166</v>
      </c>
      <c r="T88" s="319" t="s">
        <v>158</v>
      </c>
      <c r="U88" s="319" t="s">
        <v>166</v>
      </c>
      <c r="V88" s="319" t="s">
        <v>158</v>
      </c>
      <c r="W88" s="319" t="s">
        <v>166</v>
      </c>
      <c r="X88" s="318">
        <v>2</v>
      </c>
      <c r="Y88" s="318">
        <v>1737424</v>
      </c>
    </row>
    <row r="89" spans="1:25" ht="14.1" customHeight="1">
      <c r="A89" s="324">
        <v>74</v>
      </c>
      <c r="B89" s="319" t="s">
        <v>158</v>
      </c>
      <c r="C89" s="319" t="s">
        <v>166</v>
      </c>
      <c r="D89" s="319">
        <v>1</v>
      </c>
      <c r="E89" s="319">
        <v>942419</v>
      </c>
      <c r="F89" s="319" t="s">
        <v>158</v>
      </c>
      <c r="G89" s="319" t="s">
        <v>166</v>
      </c>
      <c r="H89" s="319" t="s">
        <v>158</v>
      </c>
      <c r="I89" s="319" t="s">
        <v>166</v>
      </c>
      <c r="J89" s="319" t="s">
        <v>158</v>
      </c>
      <c r="K89" s="319" t="s">
        <v>166</v>
      </c>
      <c r="L89" s="319" t="s">
        <v>158</v>
      </c>
      <c r="M89" s="319" t="s">
        <v>166</v>
      </c>
      <c r="O89" s="324">
        <v>74</v>
      </c>
      <c r="P89" s="319" t="s">
        <v>158</v>
      </c>
      <c r="Q89" s="319" t="s">
        <v>166</v>
      </c>
      <c r="R89" s="319" t="s">
        <v>158</v>
      </c>
      <c r="S89" s="319" t="s">
        <v>166</v>
      </c>
      <c r="T89" s="319" t="s">
        <v>158</v>
      </c>
      <c r="U89" s="319" t="s">
        <v>166</v>
      </c>
      <c r="V89" s="319" t="s">
        <v>158</v>
      </c>
      <c r="W89" s="319" t="s">
        <v>166</v>
      </c>
      <c r="X89" s="318">
        <v>1</v>
      </c>
      <c r="Y89" s="318">
        <v>942419</v>
      </c>
    </row>
    <row r="90" spans="1:25" ht="14.1" customHeight="1">
      <c r="A90" s="320">
        <v>75</v>
      </c>
      <c r="B90" s="326" t="s">
        <v>158</v>
      </c>
      <c r="C90" s="326" t="s">
        <v>166</v>
      </c>
      <c r="D90" s="326">
        <v>7</v>
      </c>
      <c r="E90" s="326">
        <v>6297690</v>
      </c>
      <c r="F90" s="326">
        <v>1</v>
      </c>
      <c r="G90" s="326">
        <v>802190</v>
      </c>
      <c r="H90" s="326" t="s">
        <v>158</v>
      </c>
      <c r="I90" s="326" t="s">
        <v>166</v>
      </c>
      <c r="J90" s="326" t="s">
        <v>158</v>
      </c>
      <c r="K90" s="326" t="s">
        <v>166</v>
      </c>
      <c r="L90" s="326" t="s">
        <v>158</v>
      </c>
      <c r="M90" s="326" t="s">
        <v>166</v>
      </c>
      <c r="O90" s="320">
        <v>75</v>
      </c>
      <c r="P90" s="326" t="s">
        <v>158</v>
      </c>
      <c r="Q90" s="326" t="s">
        <v>166</v>
      </c>
      <c r="R90" s="326" t="s">
        <v>158</v>
      </c>
      <c r="S90" s="326" t="s">
        <v>166</v>
      </c>
      <c r="T90" s="326" t="s">
        <v>158</v>
      </c>
      <c r="U90" s="326" t="s">
        <v>166</v>
      </c>
      <c r="V90" s="326" t="s">
        <v>158</v>
      </c>
      <c r="W90" s="326" t="s">
        <v>166</v>
      </c>
      <c r="X90" s="325">
        <v>8</v>
      </c>
      <c r="Y90" s="325">
        <v>7099880</v>
      </c>
    </row>
    <row r="91" spans="1:25" ht="14.1" customHeight="1">
      <c r="A91" s="324">
        <v>76</v>
      </c>
      <c r="B91" s="319" t="s">
        <v>158</v>
      </c>
      <c r="C91" s="319" t="s">
        <v>166</v>
      </c>
      <c r="D91" s="319">
        <v>4</v>
      </c>
      <c r="E91" s="319">
        <v>3525057</v>
      </c>
      <c r="F91" s="319">
        <v>1</v>
      </c>
      <c r="G91" s="319">
        <v>1272530</v>
      </c>
      <c r="H91" s="319" t="s">
        <v>158</v>
      </c>
      <c r="I91" s="319" t="s">
        <v>166</v>
      </c>
      <c r="J91" s="319" t="s">
        <v>158</v>
      </c>
      <c r="K91" s="319" t="s">
        <v>166</v>
      </c>
      <c r="L91" s="319" t="s">
        <v>158</v>
      </c>
      <c r="M91" s="319" t="s">
        <v>166</v>
      </c>
      <c r="O91" s="324">
        <v>76</v>
      </c>
      <c r="P91" s="319" t="s">
        <v>158</v>
      </c>
      <c r="Q91" s="319" t="s">
        <v>166</v>
      </c>
      <c r="R91" s="319" t="s">
        <v>158</v>
      </c>
      <c r="S91" s="319" t="s">
        <v>166</v>
      </c>
      <c r="T91" s="319" t="s">
        <v>158</v>
      </c>
      <c r="U91" s="319" t="s">
        <v>166</v>
      </c>
      <c r="V91" s="319" t="s">
        <v>158</v>
      </c>
      <c r="W91" s="319" t="s">
        <v>166</v>
      </c>
      <c r="X91" s="318">
        <v>5</v>
      </c>
      <c r="Y91" s="318">
        <v>4797587</v>
      </c>
    </row>
    <row r="92" spans="1:25" ht="14.1" customHeight="1">
      <c r="A92" s="324">
        <v>77</v>
      </c>
      <c r="B92" s="319" t="s">
        <v>158</v>
      </c>
      <c r="C92" s="319" t="s">
        <v>166</v>
      </c>
      <c r="D92" s="319">
        <v>11</v>
      </c>
      <c r="E92" s="319">
        <v>9409657</v>
      </c>
      <c r="F92" s="319">
        <v>7</v>
      </c>
      <c r="G92" s="319">
        <v>7372846</v>
      </c>
      <c r="H92" s="319" t="s">
        <v>158</v>
      </c>
      <c r="I92" s="319" t="s">
        <v>166</v>
      </c>
      <c r="J92" s="319" t="s">
        <v>158</v>
      </c>
      <c r="K92" s="319" t="s">
        <v>166</v>
      </c>
      <c r="L92" s="319" t="s">
        <v>158</v>
      </c>
      <c r="M92" s="319" t="s">
        <v>166</v>
      </c>
      <c r="O92" s="324">
        <v>77</v>
      </c>
      <c r="P92" s="319" t="s">
        <v>158</v>
      </c>
      <c r="Q92" s="319" t="s">
        <v>166</v>
      </c>
      <c r="R92" s="319" t="s">
        <v>158</v>
      </c>
      <c r="S92" s="319" t="s">
        <v>166</v>
      </c>
      <c r="T92" s="319" t="s">
        <v>158</v>
      </c>
      <c r="U92" s="319" t="s">
        <v>166</v>
      </c>
      <c r="V92" s="319" t="s">
        <v>158</v>
      </c>
      <c r="W92" s="319" t="s">
        <v>166</v>
      </c>
      <c r="X92" s="318">
        <v>18</v>
      </c>
      <c r="Y92" s="318">
        <v>16782503</v>
      </c>
    </row>
    <row r="93" spans="1:25" ht="14.1" customHeight="1">
      <c r="A93" s="324">
        <v>78</v>
      </c>
      <c r="B93" s="319" t="s">
        <v>158</v>
      </c>
      <c r="C93" s="319" t="s">
        <v>166</v>
      </c>
      <c r="D93" s="319">
        <v>6</v>
      </c>
      <c r="E93" s="319">
        <v>5144487</v>
      </c>
      <c r="F93" s="319">
        <v>13</v>
      </c>
      <c r="G93" s="319">
        <v>12331353</v>
      </c>
      <c r="H93" s="319">
        <v>7</v>
      </c>
      <c r="I93" s="319">
        <v>7707179</v>
      </c>
      <c r="J93" s="319" t="s">
        <v>158</v>
      </c>
      <c r="K93" s="319" t="s">
        <v>166</v>
      </c>
      <c r="L93" s="319" t="s">
        <v>158</v>
      </c>
      <c r="M93" s="319" t="s">
        <v>166</v>
      </c>
      <c r="O93" s="324">
        <v>78</v>
      </c>
      <c r="P93" s="319" t="s">
        <v>158</v>
      </c>
      <c r="Q93" s="319" t="s">
        <v>166</v>
      </c>
      <c r="R93" s="319" t="s">
        <v>158</v>
      </c>
      <c r="S93" s="319" t="s">
        <v>166</v>
      </c>
      <c r="T93" s="319" t="s">
        <v>158</v>
      </c>
      <c r="U93" s="319" t="s">
        <v>166</v>
      </c>
      <c r="V93" s="319" t="s">
        <v>158</v>
      </c>
      <c r="W93" s="319" t="s">
        <v>166</v>
      </c>
      <c r="X93" s="318">
        <v>26</v>
      </c>
      <c r="Y93" s="318">
        <v>25183019</v>
      </c>
    </row>
    <row r="94" spans="1:25" ht="14.1" customHeight="1">
      <c r="A94" s="317">
        <v>79</v>
      </c>
      <c r="B94" s="322" t="s">
        <v>158</v>
      </c>
      <c r="C94" s="322" t="s">
        <v>166</v>
      </c>
      <c r="D94" s="322">
        <v>5</v>
      </c>
      <c r="E94" s="322">
        <v>4736709</v>
      </c>
      <c r="F94" s="322">
        <v>12</v>
      </c>
      <c r="G94" s="322">
        <v>11447686</v>
      </c>
      <c r="H94" s="322">
        <v>17</v>
      </c>
      <c r="I94" s="322">
        <v>17485181</v>
      </c>
      <c r="J94" s="322">
        <v>1</v>
      </c>
      <c r="K94" s="322">
        <v>1392091</v>
      </c>
      <c r="L94" s="322" t="s">
        <v>158</v>
      </c>
      <c r="M94" s="322" t="s">
        <v>166</v>
      </c>
      <c r="O94" s="317">
        <v>79</v>
      </c>
      <c r="P94" s="322" t="s">
        <v>158</v>
      </c>
      <c r="Q94" s="322" t="s">
        <v>166</v>
      </c>
      <c r="R94" s="322" t="s">
        <v>158</v>
      </c>
      <c r="S94" s="322" t="s">
        <v>166</v>
      </c>
      <c r="T94" s="322" t="s">
        <v>158</v>
      </c>
      <c r="U94" s="322" t="s">
        <v>166</v>
      </c>
      <c r="V94" s="322" t="s">
        <v>158</v>
      </c>
      <c r="W94" s="322" t="s">
        <v>166</v>
      </c>
      <c r="X94" s="316">
        <v>35</v>
      </c>
      <c r="Y94" s="316">
        <v>35061667</v>
      </c>
    </row>
    <row r="95" spans="1:25" ht="14.1" customHeight="1">
      <c r="A95" s="324">
        <v>80</v>
      </c>
      <c r="B95" s="319" t="s">
        <v>158</v>
      </c>
      <c r="C95" s="319" t="s">
        <v>166</v>
      </c>
      <c r="D95" s="319">
        <v>9</v>
      </c>
      <c r="E95" s="319">
        <v>9060512</v>
      </c>
      <c r="F95" s="319">
        <v>24</v>
      </c>
      <c r="G95" s="319">
        <v>23065534</v>
      </c>
      <c r="H95" s="319">
        <v>28</v>
      </c>
      <c r="I95" s="319">
        <v>29697125</v>
      </c>
      <c r="J95" s="319">
        <v>1</v>
      </c>
      <c r="K95" s="319">
        <v>1023858</v>
      </c>
      <c r="L95" s="319" t="s">
        <v>158</v>
      </c>
      <c r="M95" s="319" t="s">
        <v>166</v>
      </c>
      <c r="O95" s="324">
        <v>80</v>
      </c>
      <c r="P95" s="319" t="s">
        <v>158</v>
      </c>
      <c r="Q95" s="319" t="s">
        <v>166</v>
      </c>
      <c r="R95" s="319" t="s">
        <v>158</v>
      </c>
      <c r="S95" s="319" t="s">
        <v>166</v>
      </c>
      <c r="T95" s="319" t="s">
        <v>158</v>
      </c>
      <c r="U95" s="319" t="s">
        <v>166</v>
      </c>
      <c r="V95" s="319" t="s">
        <v>158</v>
      </c>
      <c r="W95" s="319" t="s">
        <v>166</v>
      </c>
      <c r="X95" s="318">
        <v>62</v>
      </c>
      <c r="Y95" s="318">
        <v>62847029</v>
      </c>
    </row>
    <row r="96" spans="1:25" ht="14.1" customHeight="1">
      <c r="A96" s="324">
        <v>81</v>
      </c>
      <c r="B96" s="319" t="s">
        <v>158</v>
      </c>
      <c r="C96" s="319" t="s">
        <v>166</v>
      </c>
      <c r="D96" s="319">
        <v>19</v>
      </c>
      <c r="E96" s="319">
        <v>18336015</v>
      </c>
      <c r="F96" s="319">
        <v>13</v>
      </c>
      <c r="G96" s="319">
        <v>12338046</v>
      </c>
      <c r="H96" s="319">
        <v>34</v>
      </c>
      <c r="I96" s="319">
        <v>35673450</v>
      </c>
      <c r="J96" s="319">
        <v>2</v>
      </c>
      <c r="K96" s="319">
        <v>2083190</v>
      </c>
      <c r="L96" s="319" t="s">
        <v>158</v>
      </c>
      <c r="M96" s="319" t="s">
        <v>166</v>
      </c>
      <c r="O96" s="324">
        <v>81</v>
      </c>
      <c r="P96" s="319" t="s">
        <v>158</v>
      </c>
      <c r="Q96" s="319" t="s">
        <v>166</v>
      </c>
      <c r="R96" s="319" t="s">
        <v>158</v>
      </c>
      <c r="S96" s="319" t="s">
        <v>166</v>
      </c>
      <c r="T96" s="319" t="s">
        <v>158</v>
      </c>
      <c r="U96" s="319" t="s">
        <v>166</v>
      </c>
      <c r="V96" s="319" t="s">
        <v>158</v>
      </c>
      <c r="W96" s="319" t="s">
        <v>166</v>
      </c>
      <c r="X96" s="318">
        <v>68</v>
      </c>
      <c r="Y96" s="318">
        <v>68430701</v>
      </c>
    </row>
    <row r="97" spans="1:25" ht="14.1" customHeight="1">
      <c r="A97" s="324">
        <v>82</v>
      </c>
      <c r="B97" s="319" t="s">
        <v>158</v>
      </c>
      <c r="C97" s="319" t="s">
        <v>166</v>
      </c>
      <c r="D97" s="319">
        <v>9</v>
      </c>
      <c r="E97" s="319">
        <v>9239202</v>
      </c>
      <c r="F97" s="319">
        <v>28</v>
      </c>
      <c r="G97" s="319">
        <v>26642138</v>
      </c>
      <c r="H97" s="319">
        <v>28</v>
      </c>
      <c r="I97" s="319">
        <v>28852660</v>
      </c>
      <c r="J97" s="319">
        <v>3</v>
      </c>
      <c r="K97" s="319">
        <v>3370329</v>
      </c>
      <c r="L97" s="319" t="s">
        <v>158</v>
      </c>
      <c r="M97" s="319" t="s">
        <v>166</v>
      </c>
      <c r="O97" s="324">
        <v>82</v>
      </c>
      <c r="P97" s="319" t="s">
        <v>158</v>
      </c>
      <c r="Q97" s="319" t="s">
        <v>166</v>
      </c>
      <c r="R97" s="319" t="s">
        <v>158</v>
      </c>
      <c r="S97" s="319" t="s">
        <v>166</v>
      </c>
      <c r="T97" s="319" t="s">
        <v>158</v>
      </c>
      <c r="U97" s="319" t="s">
        <v>166</v>
      </c>
      <c r="V97" s="319" t="s">
        <v>158</v>
      </c>
      <c r="W97" s="319" t="s">
        <v>166</v>
      </c>
      <c r="X97" s="318">
        <v>68</v>
      </c>
      <c r="Y97" s="318">
        <v>68104329</v>
      </c>
    </row>
    <row r="98" spans="1:25" ht="14.1" customHeight="1">
      <c r="A98" s="324">
        <v>83</v>
      </c>
      <c r="B98" s="319">
        <v>1</v>
      </c>
      <c r="C98" s="319">
        <v>877920</v>
      </c>
      <c r="D98" s="319">
        <v>8</v>
      </c>
      <c r="E98" s="319">
        <v>8346954</v>
      </c>
      <c r="F98" s="319">
        <v>20</v>
      </c>
      <c r="G98" s="319">
        <v>19473074</v>
      </c>
      <c r="H98" s="319">
        <v>46</v>
      </c>
      <c r="I98" s="319">
        <v>48420855</v>
      </c>
      <c r="J98" s="319">
        <v>15</v>
      </c>
      <c r="K98" s="319">
        <v>18787833</v>
      </c>
      <c r="L98" s="319" t="s">
        <v>158</v>
      </c>
      <c r="M98" s="319" t="s">
        <v>166</v>
      </c>
      <c r="O98" s="324">
        <v>83</v>
      </c>
      <c r="P98" s="319" t="s">
        <v>158</v>
      </c>
      <c r="Q98" s="319" t="s">
        <v>166</v>
      </c>
      <c r="R98" s="319" t="s">
        <v>158</v>
      </c>
      <c r="S98" s="319" t="s">
        <v>166</v>
      </c>
      <c r="T98" s="319" t="s">
        <v>158</v>
      </c>
      <c r="U98" s="319" t="s">
        <v>166</v>
      </c>
      <c r="V98" s="319" t="s">
        <v>158</v>
      </c>
      <c r="W98" s="319" t="s">
        <v>166</v>
      </c>
      <c r="X98" s="318">
        <v>90</v>
      </c>
      <c r="Y98" s="318">
        <v>95906636</v>
      </c>
    </row>
    <row r="99" spans="1:25" ht="14.1" customHeight="1">
      <c r="A99" s="324">
        <v>84</v>
      </c>
      <c r="B99" s="319">
        <v>4</v>
      </c>
      <c r="C99" s="319">
        <v>3297644</v>
      </c>
      <c r="D99" s="319">
        <v>12</v>
      </c>
      <c r="E99" s="319">
        <v>11394982</v>
      </c>
      <c r="F99" s="319">
        <v>23</v>
      </c>
      <c r="G99" s="319">
        <v>21279017</v>
      </c>
      <c r="H99" s="319">
        <v>53</v>
      </c>
      <c r="I99" s="319">
        <v>55115776</v>
      </c>
      <c r="J99" s="319">
        <v>38</v>
      </c>
      <c r="K99" s="319">
        <v>48622640</v>
      </c>
      <c r="L99" s="319">
        <v>3</v>
      </c>
      <c r="M99" s="319">
        <v>4255091</v>
      </c>
      <c r="O99" s="324">
        <v>84</v>
      </c>
      <c r="P99" s="319" t="s">
        <v>158</v>
      </c>
      <c r="Q99" s="319" t="s">
        <v>166</v>
      </c>
      <c r="R99" s="319" t="s">
        <v>158</v>
      </c>
      <c r="S99" s="319" t="s">
        <v>166</v>
      </c>
      <c r="T99" s="319" t="s">
        <v>158</v>
      </c>
      <c r="U99" s="319" t="s">
        <v>166</v>
      </c>
      <c r="V99" s="319" t="s">
        <v>158</v>
      </c>
      <c r="W99" s="319" t="s">
        <v>166</v>
      </c>
      <c r="X99" s="318">
        <v>133</v>
      </c>
      <c r="Y99" s="318">
        <v>143965150</v>
      </c>
    </row>
    <row r="100" spans="1:25" ht="14.1" customHeight="1">
      <c r="A100" s="320">
        <v>85</v>
      </c>
      <c r="B100" s="326">
        <v>4</v>
      </c>
      <c r="C100" s="326">
        <v>2855831</v>
      </c>
      <c r="D100" s="326">
        <v>15</v>
      </c>
      <c r="E100" s="326">
        <v>13570508</v>
      </c>
      <c r="F100" s="326">
        <v>32</v>
      </c>
      <c r="G100" s="326">
        <v>32316892</v>
      </c>
      <c r="H100" s="326">
        <v>41</v>
      </c>
      <c r="I100" s="326">
        <v>51396052</v>
      </c>
      <c r="J100" s="326">
        <v>51</v>
      </c>
      <c r="K100" s="326">
        <v>71842478</v>
      </c>
      <c r="L100" s="326">
        <v>9</v>
      </c>
      <c r="M100" s="326">
        <v>14901923</v>
      </c>
      <c r="O100" s="320">
        <v>85</v>
      </c>
      <c r="P100" s="326">
        <v>1</v>
      </c>
      <c r="Q100" s="326">
        <v>1863672</v>
      </c>
      <c r="R100" s="326" t="s">
        <v>158</v>
      </c>
      <c r="S100" s="326" t="s">
        <v>166</v>
      </c>
      <c r="T100" s="326" t="s">
        <v>158</v>
      </c>
      <c r="U100" s="326" t="s">
        <v>166</v>
      </c>
      <c r="V100" s="326" t="s">
        <v>158</v>
      </c>
      <c r="W100" s="326" t="s">
        <v>166</v>
      </c>
      <c r="X100" s="325">
        <v>153</v>
      </c>
      <c r="Y100" s="325">
        <v>188747356</v>
      </c>
    </row>
    <row r="101" spans="1:25" ht="14.1" customHeight="1">
      <c r="A101" s="324">
        <v>86</v>
      </c>
      <c r="B101" s="319">
        <v>7</v>
      </c>
      <c r="C101" s="319">
        <v>5286474</v>
      </c>
      <c r="D101" s="319">
        <v>22</v>
      </c>
      <c r="E101" s="319">
        <v>19372195</v>
      </c>
      <c r="F101" s="319">
        <v>31</v>
      </c>
      <c r="G101" s="319">
        <v>30794249</v>
      </c>
      <c r="H101" s="319">
        <v>53</v>
      </c>
      <c r="I101" s="319">
        <v>56925508</v>
      </c>
      <c r="J101" s="319">
        <v>38</v>
      </c>
      <c r="K101" s="319">
        <v>57610793</v>
      </c>
      <c r="L101" s="319">
        <v>14</v>
      </c>
      <c r="M101" s="319">
        <v>24317219</v>
      </c>
      <c r="O101" s="324">
        <v>86</v>
      </c>
      <c r="P101" s="319">
        <v>4</v>
      </c>
      <c r="Q101" s="319">
        <v>6630672</v>
      </c>
      <c r="R101" s="319" t="s">
        <v>158</v>
      </c>
      <c r="S101" s="319" t="s">
        <v>166</v>
      </c>
      <c r="T101" s="319" t="s">
        <v>158</v>
      </c>
      <c r="U101" s="319" t="s">
        <v>166</v>
      </c>
      <c r="V101" s="319" t="s">
        <v>158</v>
      </c>
      <c r="W101" s="319" t="s">
        <v>166</v>
      </c>
      <c r="X101" s="318">
        <v>169</v>
      </c>
      <c r="Y101" s="318">
        <v>200937110</v>
      </c>
    </row>
    <row r="102" spans="1:25" ht="14.1" customHeight="1">
      <c r="A102" s="324">
        <v>87</v>
      </c>
      <c r="B102" s="319">
        <v>6</v>
      </c>
      <c r="C102" s="319">
        <v>5318155</v>
      </c>
      <c r="D102" s="319">
        <v>25</v>
      </c>
      <c r="E102" s="319">
        <v>22341771</v>
      </c>
      <c r="F102" s="319">
        <v>40</v>
      </c>
      <c r="G102" s="319">
        <v>33178149</v>
      </c>
      <c r="H102" s="319">
        <v>64</v>
      </c>
      <c r="I102" s="319">
        <v>69716528</v>
      </c>
      <c r="J102" s="319">
        <v>50</v>
      </c>
      <c r="K102" s="319">
        <v>70245432</v>
      </c>
      <c r="L102" s="319">
        <v>36</v>
      </c>
      <c r="M102" s="319">
        <v>58281499</v>
      </c>
      <c r="O102" s="324">
        <v>87</v>
      </c>
      <c r="P102" s="319">
        <v>8</v>
      </c>
      <c r="Q102" s="319">
        <v>13380690</v>
      </c>
      <c r="R102" s="319">
        <v>1</v>
      </c>
      <c r="S102" s="319">
        <v>1656448</v>
      </c>
      <c r="T102" s="319" t="s">
        <v>158</v>
      </c>
      <c r="U102" s="319" t="s">
        <v>166</v>
      </c>
      <c r="V102" s="319" t="s">
        <v>158</v>
      </c>
      <c r="W102" s="319" t="s">
        <v>166</v>
      </c>
      <c r="X102" s="318">
        <v>230</v>
      </c>
      <c r="Y102" s="318">
        <v>274118672</v>
      </c>
    </row>
    <row r="103" spans="1:25" ht="14.1" customHeight="1">
      <c r="A103" s="324">
        <v>88</v>
      </c>
      <c r="B103" s="319">
        <v>12</v>
      </c>
      <c r="C103" s="319">
        <v>10421244</v>
      </c>
      <c r="D103" s="319">
        <v>31</v>
      </c>
      <c r="E103" s="319">
        <v>28631194</v>
      </c>
      <c r="F103" s="319">
        <v>48</v>
      </c>
      <c r="G103" s="319">
        <v>41843894</v>
      </c>
      <c r="H103" s="319">
        <v>71</v>
      </c>
      <c r="I103" s="319">
        <v>64505226</v>
      </c>
      <c r="J103" s="319">
        <v>67</v>
      </c>
      <c r="K103" s="319">
        <v>90239041</v>
      </c>
      <c r="L103" s="319">
        <v>64</v>
      </c>
      <c r="M103" s="319">
        <v>109106179</v>
      </c>
      <c r="O103" s="324">
        <v>88</v>
      </c>
      <c r="P103" s="319">
        <v>24</v>
      </c>
      <c r="Q103" s="319">
        <v>45900154</v>
      </c>
      <c r="R103" s="319">
        <v>5</v>
      </c>
      <c r="S103" s="319">
        <v>9751064</v>
      </c>
      <c r="T103" s="319" t="s">
        <v>158</v>
      </c>
      <c r="U103" s="319" t="s">
        <v>166</v>
      </c>
      <c r="V103" s="319" t="s">
        <v>158</v>
      </c>
      <c r="W103" s="319" t="s">
        <v>166</v>
      </c>
      <c r="X103" s="318">
        <v>322</v>
      </c>
      <c r="Y103" s="318">
        <v>400397996</v>
      </c>
    </row>
    <row r="104" spans="1:25" ht="14.1" customHeight="1">
      <c r="A104" s="317">
        <v>89</v>
      </c>
      <c r="B104" s="322">
        <v>12</v>
      </c>
      <c r="C104" s="322">
        <v>10406514</v>
      </c>
      <c r="D104" s="322">
        <v>21</v>
      </c>
      <c r="E104" s="322">
        <v>19014747</v>
      </c>
      <c r="F104" s="322">
        <v>44</v>
      </c>
      <c r="G104" s="322">
        <v>40214935</v>
      </c>
      <c r="H104" s="322">
        <v>87</v>
      </c>
      <c r="I104" s="322">
        <v>82980043</v>
      </c>
      <c r="J104" s="322">
        <v>65</v>
      </c>
      <c r="K104" s="322">
        <v>93155470</v>
      </c>
      <c r="L104" s="322">
        <v>79</v>
      </c>
      <c r="M104" s="322">
        <v>132169173</v>
      </c>
      <c r="O104" s="317">
        <v>89</v>
      </c>
      <c r="P104" s="322">
        <v>51</v>
      </c>
      <c r="Q104" s="322">
        <v>99247730</v>
      </c>
      <c r="R104" s="322">
        <v>18</v>
      </c>
      <c r="S104" s="322">
        <v>36732382</v>
      </c>
      <c r="T104" s="322" t="s">
        <v>158</v>
      </c>
      <c r="U104" s="322" t="s">
        <v>166</v>
      </c>
      <c r="V104" s="322" t="s">
        <v>158</v>
      </c>
      <c r="W104" s="322" t="s">
        <v>166</v>
      </c>
      <c r="X104" s="316">
        <v>377</v>
      </c>
      <c r="Y104" s="316">
        <v>513920994</v>
      </c>
    </row>
    <row r="105" spans="1:25" ht="14.1" customHeight="1">
      <c r="A105" s="324">
        <v>90</v>
      </c>
      <c r="B105" s="319">
        <v>6</v>
      </c>
      <c r="C105" s="319">
        <v>4838868</v>
      </c>
      <c r="D105" s="319">
        <v>17</v>
      </c>
      <c r="E105" s="319">
        <v>15863932</v>
      </c>
      <c r="F105" s="319">
        <v>66</v>
      </c>
      <c r="G105" s="319">
        <v>56212185</v>
      </c>
      <c r="H105" s="319">
        <v>110</v>
      </c>
      <c r="I105" s="319">
        <v>101379359</v>
      </c>
      <c r="J105" s="319">
        <v>77</v>
      </c>
      <c r="K105" s="319">
        <v>100858585</v>
      </c>
      <c r="L105" s="319">
        <v>76</v>
      </c>
      <c r="M105" s="319">
        <v>125079531</v>
      </c>
      <c r="O105" s="324">
        <v>90</v>
      </c>
      <c r="P105" s="319">
        <v>85</v>
      </c>
      <c r="Q105" s="319">
        <v>168236039</v>
      </c>
      <c r="R105" s="319">
        <v>33</v>
      </c>
      <c r="S105" s="319">
        <v>69463252</v>
      </c>
      <c r="T105" s="319">
        <v>1</v>
      </c>
      <c r="U105" s="319">
        <v>2351239</v>
      </c>
      <c r="V105" s="319" t="s">
        <v>158</v>
      </c>
      <c r="W105" s="319" t="s">
        <v>166</v>
      </c>
      <c r="X105" s="318">
        <v>471</v>
      </c>
      <c r="Y105" s="318">
        <v>644282990</v>
      </c>
    </row>
    <row r="106" spans="1:25" ht="14.1" customHeight="1">
      <c r="A106" s="324">
        <v>91</v>
      </c>
      <c r="B106" s="319">
        <v>7</v>
      </c>
      <c r="C106" s="319">
        <v>5706480</v>
      </c>
      <c r="D106" s="319">
        <v>14</v>
      </c>
      <c r="E106" s="319">
        <v>12172753</v>
      </c>
      <c r="F106" s="319">
        <v>52</v>
      </c>
      <c r="G106" s="319">
        <v>43951494</v>
      </c>
      <c r="H106" s="319">
        <v>96</v>
      </c>
      <c r="I106" s="319">
        <v>92288327</v>
      </c>
      <c r="J106" s="319">
        <v>95</v>
      </c>
      <c r="K106" s="319">
        <v>126936350</v>
      </c>
      <c r="L106" s="319">
        <v>105</v>
      </c>
      <c r="M106" s="319">
        <v>194149734</v>
      </c>
      <c r="O106" s="324">
        <v>91</v>
      </c>
      <c r="P106" s="319">
        <v>150</v>
      </c>
      <c r="Q106" s="319">
        <v>320457171</v>
      </c>
      <c r="R106" s="319">
        <v>85</v>
      </c>
      <c r="S106" s="319">
        <v>192435552</v>
      </c>
      <c r="T106" s="319">
        <v>22</v>
      </c>
      <c r="U106" s="319">
        <v>51347483</v>
      </c>
      <c r="V106" s="319" t="s">
        <v>158</v>
      </c>
      <c r="W106" s="319" t="s">
        <v>166</v>
      </c>
      <c r="X106" s="318">
        <v>626</v>
      </c>
      <c r="Y106" s="318">
        <v>1039445344</v>
      </c>
    </row>
    <row r="107" spans="1:25" ht="14.1" customHeight="1">
      <c r="A107" s="324">
        <v>92</v>
      </c>
      <c r="B107" s="319">
        <v>5</v>
      </c>
      <c r="C107" s="319">
        <v>4366855</v>
      </c>
      <c r="D107" s="319">
        <v>14</v>
      </c>
      <c r="E107" s="319">
        <v>13722317</v>
      </c>
      <c r="F107" s="319">
        <v>40</v>
      </c>
      <c r="G107" s="319">
        <v>31898787</v>
      </c>
      <c r="H107" s="319">
        <v>124</v>
      </c>
      <c r="I107" s="319">
        <v>106081351</v>
      </c>
      <c r="J107" s="319">
        <v>113</v>
      </c>
      <c r="K107" s="319">
        <v>138717228</v>
      </c>
      <c r="L107" s="319">
        <v>220</v>
      </c>
      <c r="M107" s="319">
        <v>443121332</v>
      </c>
      <c r="O107" s="324">
        <v>92</v>
      </c>
      <c r="P107" s="319">
        <v>672</v>
      </c>
      <c r="Q107" s="319">
        <v>1611982677</v>
      </c>
      <c r="R107" s="319">
        <v>674</v>
      </c>
      <c r="S107" s="319">
        <v>1769028051</v>
      </c>
      <c r="T107" s="319">
        <v>94</v>
      </c>
      <c r="U107" s="319">
        <v>229127704</v>
      </c>
      <c r="V107" s="319">
        <v>5</v>
      </c>
      <c r="W107" s="319">
        <v>13162721</v>
      </c>
      <c r="X107" s="318">
        <v>1961</v>
      </c>
      <c r="Y107" s="318">
        <v>4361209023</v>
      </c>
    </row>
    <row r="108" spans="1:25" ht="14.1" customHeight="1">
      <c r="A108" s="324">
        <v>93</v>
      </c>
      <c r="B108" s="319">
        <v>9</v>
      </c>
      <c r="C108" s="319">
        <v>7700077</v>
      </c>
      <c r="D108" s="319">
        <v>4</v>
      </c>
      <c r="E108" s="319">
        <v>3526678</v>
      </c>
      <c r="F108" s="319">
        <v>51</v>
      </c>
      <c r="G108" s="319">
        <v>43535043</v>
      </c>
      <c r="H108" s="319">
        <v>91</v>
      </c>
      <c r="I108" s="319">
        <v>79019562</v>
      </c>
      <c r="J108" s="319">
        <v>121</v>
      </c>
      <c r="K108" s="319">
        <v>160400759</v>
      </c>
      <c r="L108" s="319">
        <v>316</v>
      </c>
      <c r="M108" s="319">
        <v>689819919</v>
      </c>
      <c r="O108" s="324">
        <v>93</v>
      </c>
      <c r="P108" s="319">
        <v>696</v>
      </c>
      <c r="Q108" s="319">
        <v>1674825452</v>
      </c>
      <c r="R108" s="319">
        <v>466</v>
      </c>
      <c r="S108" s="319">
        <v>1236025952</v>
      </c>
      <c r="T108" s="319">
        <v>153</v>
      </c>
      <c r="U108" s="319">
        <v>385494219</v>
      </c>
      <c r="V108" s="319">
        <v>38</v>
      </c>
      <c r="W108" s="319">
        <v>100991531</v>
      </c>
      <c r="X108" s="318">
        <v>1945</v>
      </c>
      <c r="Y108" s="318">
        <v>4381339192</v>
      </c>
    </row>
    <row r="109" spans="1:25" ht="14.1" customHeight="1">
      <c r="A109" s="324">
        <v>94</v>
      </c>
      <c r="B109" s="319">
        <v>1</v>
      </c>
      <c r="C109" s="319">
        <v>877920</v>
      </c>
      <c r="D109" s="319">
        <v>11</v>
      </c>
      <c r="E109" s="319">
        <v>10401355</v>
      </c>
      <c r="F109" s="319">
        <v>45</v>
      </c>
      <c r="G109" s="319">
        <v>38534248</v>
      </c>
      <c r="H109" s="319">
        <v>126</v>
      </c>
      <c r="I109" s="319">
        <v>109007080</v>
      </c>
      <c r="J109" s="319">
        <v>143</v>
      </c>
      <c r="K109" s="319">
        <v>204391528</v>
      </c>
      <c r="L109" s="319">
        <v>387</v>
      </c>
      <c r="M109" s="319">
        <v>788253805</v>
      </c>
      <c r="O109" s="324">
        <v>94</v>
      </c>
      <c r="P109" s="319">
        <v>533</v>
      </c>
      <c r="Q109" s="319">
        <v>1230381540</v>
      </c>
      <c r="R109" s="319">
        <v>219</v>
      </c>
      <c r="S109" s="319">
        <v>527139239</v>
      </c>
      <c r="T109" s="319">
        <v>176</v>
      </c>
      <c r="U109" s="319">
        <v>451042948</v>
      </c>
      <c r="V109" s="319">
        <v>93</v>
      </c>
      <c r="W109" s="319">
        <v>246077721</v>
      </c>
      <c r="X109" s="318">
        <v>1734</v>
      </c>
      <c r="Y109" s="318">
        <v>3606107384</v>
      </c>
    </row>
    <row r="110" spans="1:25" ht="14.1" customHeight="1">
      <c r="A110" s="320">
        <v>95</v>
      </c>
      <c r="B110" s="326">
        <v>1</v>
      </c>
      <c r="C110" s="326">
        <v>953171</v>
      </c>
      <c r="D110" s="326">
        <v>2</v>
      </c>
      <c r="E110" s="326">
        <v>1836934</v>
      </c>
      <c r="F110" s="326">
        <v>27</v>
      </c>
      <c r="G110" s="326">
        <v>21444644</v>
      </c>
      <c r="H110" s="326">
        <v>86</v>
      </c>
      <c r="I110" s="326">
        <v>80310511</v>
      </c>
      <c r="J110" s="326">
        <v>125</v>
      </c>
      <c r="K110" s="326">
        <v>201480052</v>
      </c>
      <c r="L110" s="326">
        <v>309</v>
      </c>
      <c r="M110" s="326">
        <v>619706268</v>
      </c>
      <c r="O110" s="320">
        <v>95</v>
      </c>
      <c r="P110" s="326">
        <v>346</v>
      </c>
      <c r="Q110" s="326">
        <v>773224803</v>
      </c>
      <c r="R110" s="326">
        <v>146</v>
      </c>
      <c r="S110" s="326">
        <v>351157121</v>
      </c>
      <c r="T110" s="326">
        <v>127</v>
      </c>
      <c r="U110" s="326">
        <v>326671595</v>
      </c>
      <c r="V110" s="326">
        <v>48</v>
      </c>
      <c r="W110" s="326">
        <v>127415513</v>
      </c>
      <c r="X110" s="325">
        <v>1217</v>
      </c>
      <c r="Y110" s="325">
        <v>2504200612</v>
      </c>
    </row>
    <row r="111" spans="1:25" ht="14.1" customHeight="1">
      <c r="A111" s="324">
        <v>96</v>
      </c>
      <c r="B111" s="319">
        <v>2</v>
      </c>
      <c r="C111" s="319">
        <v>1363752</v>
      </c>
      <c r="D111" s="319">
        <v>1</v>
      </c>
      <c r="E111" s="319">
        <v>1123103</v>
      </c>
      <c r="F111" s="319">
        <v>23</v>
      </c>
      <c r="G111" s="319">
        <v>21194122</v>
      </c>
      <c r="H111" s="319">
        <v>64</v>
      </c>
      <c r="I111" s="319">
        <v>69228406</v>
      </c>
      <c r="J111" s="319">
        <v>118</v>
      </c>
      <c r="K111" s="319">
        <v>190722426</v>
      </c>
      <c r="L111" s="319">
        <v>261</v>
      </c>
      <c r="M111" s="319">
        <v>519517856</v>
      </c>
      <c r="O111" s="324">
        <v>96</v>
      </c>
      <c r="P111" s="319">
        <v>116</v>
      </c>
      <c r="Q111" s="319">
        <v>248569034</v>
      </c>
      <c r="R111" s="319">
        <v>121</v>
      </c>
      <c r="S111" s="319">
        <v>286801080</v>
      </c>
      <c r="T111" s="319">
        <v>49</v>
      </c>
      <c r="U111" s="319">
        <v>125915348</v>
      </c>
      <c r="V111" s="319">
        <v>16</v>
      </c>
      <c r="W111" s="319">
        <v>43699160</v>
      </c>
      <c r="X111" s="318">
        <v>771</v>
      </c>
      <c r="Y111" s="318">
        <v>1508134287</v>
      </c>
    </row>
    <row r="112" spans="1:25" ht="14.1" customHeight="1">
      <c r="A112" s="324">
        <v>97</v>
      </c>
      <c r="B112" s="319" t="s">
        <v>158</v>
      </c>
      <c r="C112" s="319" t="s">
        <v>166</v>
      </c>
      <c r="D112" s="319">
        <v>1</v>
      </c>
      <c r="E112" s="319">
        <v>1073742</v>
      </c>
      <c r="F112" s="319">
        <v>19</v>
      </c>
      <c r="G112" s="319">
        <v>17403021</v>
      </c>
      <c r="H112" s="319">
        <v>51</v>
      </c>
      <c r="I112" s="319">
        <v>59069482</v>
      </c>
      <c r="J112" s="319">
        <v>58</v>
      </c>
      <c r="K112" s="319">
        <v>90353093</v>
      </c>
      <c r="L112" s="319">
        <v>155</v>
      </c>
      <c r="M112" s="319">
        <v>300496447</v>
      </c>
      <c r="O112" s="324">
        <v>97</v>
      </c>
      <c r="P112" s="319">
        <v>73</v>
      </c>
      <c r="Q112" s="319">
        <v>157993630</v>
      </c>
      <c r="R112" s="319">
        <v>45</v>
      </c>
      <c r="S112" s="319">
        <v>104409082</v>
      </c>
      <c r="T112" s="319">
        <v>26</v>
      </c>
      <c r="U112" s="319">
        <v>62831114</v>
      </c>
      <c r="V112" s="319">
        <v>8</v>
      </c>
      <c r="W112" s="319">
        <v>21790491</v>
      </c>
      <c r="X112" s="318">
        <v>436</v>
      </c>
      <c r="Y112" s="318">
        <v>815420102</v>
      </c>
    </row>
    <row r="113" spans="1:25" ht="14.1" customHeight="1">
      <c r="A113" s="324">
        <v>98</v>
      </c>
      <c r="B113" s="319" t="s">
        <v>158</v>
      </c>
      <c r="C113" s="319" t="s">
        <v>166</v>
      </c>
      <c r="D113" s="319">
        <v>1</v>
      </c>
      <c r="E113" s="319">
        <v>526752</v>
      </c>
      <c r="F113" s="319">
        <v>7</v>
      </c>
      <c r="G113" s="319">
        <v>4720265</v>
      </c>
      <c r="H113" s="319">
        <v>23</v>
      </c>
      <c r="I113" s="319">
        <v>30363728</v>
      </c>
      <c r="J113" s="319">
        <v>71</v>
      </c>
      <c r="K113" s="319">
        <v>120806164</v>
      </c>
      <c r="L113" s="319">
        <v>79</v>
      </c>
      <c r="M113" s="319">
        <v>158466267</v>
      </c>
      <c r="O113" s="324">
        <v>98</v>
      </c>
      <c r="P113" s="319">
        <v>46</v>
      </c>
      <c r="Q113" s="319">
        <v>100334426</v>
      </c>
      <c r="R113" s="319">
        <v>28</v>
      </c>
      <c r="S113" s="319">
        <v>67026720</v>
      </c>
      <c r="T113" s="319">
        <v>17</v>
      </c>
      <c r="U113" s="319">
        <v>41766947</v>
      </c>
      <c r="V113" s="319" t="s">
        <v>158</v>
      </c>
      <c r="W113" s="319" t="s">
        <v>166</v>
      </c>
      <c r="X113" s="318">
        <v>272</v>
      </c>
      <c r="Y113" s="318">
        <v>524011269</v>
      </c>
    </row>
    <row r="114" spans="1:25" ht="14.1" customHeight="1">
      <c r="A114" s="317">
        <v>99</v>
      </c>
      <c r="B114" s="322" t="s">
        <v>158</v>
      </c>
      <c r="C114" s="322" t="s">
        <v>166</v>
      </c>
      <c r="D114" s="322" t="s">
        <v>158</v>
      </c>
      <c r="E114" s="322" t="s">
        <v>166</v>
      </c>
      <c r="F114" s="322">
        <v>9</v>
      </c>
      <c r="G114" s="322">
        <v>10216821</v>
      </c>
      <c r="H114" s="322">
        <v>13</v>
      </c>
      <c r="I114" s="322">
        <v>15707707</v>
      </c>
      <c r="J114" s="322">
        <v>53</v>
      </c>
      <c r="K114" s="322">
        <v>90866635</v>
      </c>
      <c r="L114" s="322">
        <v>33</v>
      </c>
      <c r="M114" s="322">
        <v>65882786</v>
      </c>
      <c r="O114" s="317">
        <v>99</v>
      </c>
      <c r="P114" s="322">
        <v>16</v>
      </c>
      <c r="Q114" s="322">
        <v>32656353</v>
      </c>
      <c r="R114" s="322">
        <v>10</v>
      </c>
      <c r="S114" s="322">
        <v>23794086</v>
      </c>
      <c r="T114" s="322">
        <v>6</v>
      </c>
      <c r="U114" s="322">
        <v>14595932</v>
      </c>
      <c r="V114" s="322">
        <v>4</v>
      </c>
      <c r="W114" s="322">
        <v>9976107</v>
      </c>
      <c r="X114" s="316">
        <v>144</v>
      </c>
      <c r="Y114" s="316">
        <v>263696427</v>
      </c>
    </row>
    <row r="115" spans="1:25" ht="14.1" customHeight="1">
      <c r="A115" s="320" t="s">
        <v>380</v>
      </c>
      <c r="B115" s="340">
        <v>1</v>
      </c>
      <c r="C115" s="340">
        <v>570648</v>
      </c>
      <c r="D115" s="340">
        <v>4</v>
      </c>
      <c r="E115" s="340">
        <v>3471575</v>
      </c>
      <c r="F115" s="340">
        <v>16</v>
      </c>
      <c r="G115" s="340">
        <v>20517270</v>
      </c>
      <c r="H115" s="340">
        <v>37</v>
      </c>
      <c r="I115" s="340">
        <v>50868274</v>
      </c>
      <c r="J115" s="340">
        <v>54</v>
      </c>
      <c r="K115" s="340">
        <v>99239313</v>
      </c>
      <c r="L115" s="340">
        <v>46</v>
      </c>
      <c r="M115" s="340">
        <v>92893592</v>
      </c>
      <c r="O115" s="320" t="s">
        <v>380</v>
      </c>
      <c r="P115" s="336">
        <v>21</v>
      </c>
      <c r="Q115" s="336">
        <v>45837718</v>
      </c>
      <c r="R115" s="336">
        <v>16</v>
      </c>
      <c r="S115" s="336">
        <v>34798094</v>
      </c>
      <c r="T115" s="336">
        <v>7</v>
      </c>
      <c r="U115" s="336">
        <v>16893364</v>
      </c>
      <c r="V115" s="336">
        <v>2</v>
      </c>
      <c r="W115" s="336">
        <v>5307274</v>
      </c>
      <c r="X115" s="335">
        <v>204</v>
      </c>
      <c r="Y115" s="335">
        <v>370397122</v>
      </c>
    </row>
    <row r="116" spans="1:25" ht="14.1" customHeight="1">
      <c r="A116" s="317" t="s">
        <v>379</v>
      </c>
      <c r="B116" s="334">
        <v>78</v>
      </c>
      <c r="C116" s="334">
        <v>64841553</v>
      </c>
      <c r="D116" s="334">
        <v>276</v>
      </c>
      <c r="E116" s="334">
        <v>254820664</v>
      </c>
      <c r="F116" s="334">
        <v>692</v>
      </c>
      <c r="G116" s="334">
        <v>624000433</v>
      </c>
      <c r="H116" s="334">
        <v>1350</v>
      </c>
      <c r="I116" s="334">
        <v>1341799370</v>
      </c>
      <c r="J116" s="334">
        <v>1359</v>
      </c>
      <c r="K116" s="334">
        <v>1983145288</v>
      </c>
      <c r="L116" s="334">
        <v>2192</v>
      </c>
      <c r="M116" s="334">
        <v>4340418621</v>
      </c>
      <c r="O116" s="317" t="s">
        <v>379</v>
      </c>
      <c r="P116" s="339">
        <v>2842</v>
      </c>
      <c r="Q116" s="339">
        <v>6531521761</v>
      </c>
      <c r="R116" s="339">
        <v>1867</v>
      </c>
      <c r="S116" s="339">
        <v>4710218123</v>
      </c>
      <c r="T116" s="339">
        <v>678</v>
      </c>
      <c r="U116" s="339">
        <v>1708037893</v>
      </c>
      <c r="V116" s="339">
        <v>214</v>
      </c>
      <c r="W116" s="339">
        <v>568420518</v>
      </c>
      <c r="X116" s="334">
        <v>11548</v>
      </c>
      <c r="Y116" s="334">
        <v>22127224224</v>
      </c>
    </row>
    <row r="123" spans="1:25" ht="14.1" customHeight="1"/>
    <row r="124" spans="1:25" ht="14.1" customHeight="1"/>
    <row r="125" spans="1:25" ht="14.1" customHeight="1"/>
    <row r="126" spans="1:25" ht="14.1" customHeight="1"/>
    <row r="127" spans="1:25" ht="14.1" customHeight="1"/>
    <row r="128" spans="1:25"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sheetData>
  <mergeCells count="26">
    <mergeCell ref="X62:Y62"/>
    <mergeCell ref="L3:M3"/>
    <mergeCell ref="O3:O4"/>
    <mergeCell ref="A3:A4"/>
    <mergeCell ref="B3:C3"/>
    <mergeCell ref="D3:E3"/>
    <mergeCell ref="F3:G3"/>
    <mergeCell ref="H3:I3"/>
    <mergeCell ref="J3:K3"/>
    <mergeCell ref="F62:G62"/>
    <mergeCell ref="H62:I62"/>
    <mergeCell ref="J62:K62"/>
    <mergeCell ref="X3:Y3"/>
    <mergeCell ref="P3:Q3"/>
    <mergeCell ref="R3:S3"/>
    <mergeCell ref="V3:W3"/>
    <mergeCell ref="O62:O63"/>
    <mergeCell ref="P62:Q62"/>
    <mergeCell ref="R62:S62"/>
    <mergeCell ref="T62:U62"/>
    <mergeCell ref="V62:W62"/>
    <mergeCell ref="A62:A63"/>
    <mergeCell ref="B62:C62"/>
    <mergeCell ref="D62:E62"/>
    <mergeCell ref="L62:M62"/>
    <mergeCell ref="T3:U3"/>
  </mergeCells>
  <phoneticPr fontId="6"/>
  <pageMargins left="0.59055118110236227" right="0.59055118110236227" top="0.78740157480314965" bottom="0.59055118110236227" header="0.51181102362204722" footer="0.51181102362204722"/>
  <pageSetup paperSize="9" scale="64" orientation="landscape"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C6521-6DFF-48EA-BCC6-44EE925B3C2E}">
  <dimension ref="A2:Y236"/>
  <sheetViews>
    <sheetView zoomScale="85" zoomScaleNormal="85" workbookViewId="0"/>
  </sheetViews>
  <sheetFormatPr defaultColWidth="13.375" defaultRowHeight="17.25"/>
  <cols>
    <col min="1" max="1" width="12.375" style="315" customWidth="1"/>
    <col min="2" max="2" width="9.625" style="315" customWidth="1"/>
    <col min="3" max="3" width="15.875" style="315" customWidth="1"/>
    <col min="4" max="4" width="9.625" style="315" customWidth="1"/>
    <col min="5" max="5" width="15.875" style="315" customWidth="1"/>
    <col min="6" max="6" width="9.625" style="315" customWidth="1"/>
    <col min="7" max="7" width="15.875" style="315" customWidth="1"/>
    <col min="8" max="8" width="9.625" style="315" customWidth="1"/>
    <col min="9" max="9" width="15.875" style="315" customWidth="1"/>
    <col min="10" max="10" width="9.625" style="315" customWidth="1"/>
    <col min="11" max="11" width="15.875" style="315" customWidth="1"/>
    <col min="12" max="12" width="9.625" style="315" customWidth="1"/>
    <col min="13" max="13" width="15.875" style="315" customWidth="1"/>
    <col min="14" max="14" width="5.875" style="315" customWidth="1"/>
    <col min="15" max="15" width="12.125" style="315" customWidth="1"/>
    <col min="16" max="16" width="9.625" style="315" customWidth="1"/>
    <col min="17" max="17" width="15.875" style="315" customWidth="1"/>
    <col min="18" max="18" width="9.625" style="315" customWidth="1"/>
    <col min="19" max="19" width="15.875" style="315" customWidth="1"/>
    <col min="20" max="20" width="9.625" style="315" customWidth="1"/>
    <col min="21" max="21" width="15.875" style="315" customWidth="1"/>
    <col min="22" max="22" width="9.625" style="315" customWidth="1"/>
    <col min="23" max="23" width="15.875" style="315" customWidth="1"/>
    <col min="24" max="24" width="9.625" style="315" customWidth="1"/>
    <col min="25" max="25" width="15.875" style="315" customWidth="1"/>
    <col min="26" max="26" width="5.875" style="315" customWidth="1"/>
    <col min="27" max="27" width="9.625" style="315" customWidth="1"/>
    <col min="28" max="16384" width="13.375" style="315"/>
  </cols>
  <sheetData>
    <row r="2" spans="1:25">
      <c r="A2" s="337" t="s">
        <v>415</v>
      </c>
      <c r="O2" s="337" t="s">
        <v>414</v>
      </c>
    </row>
    <row r="3" spans="1:25" ht="14.1" customHeight="1">
      <c r="A3" s="1037" t="s">
        <v>384</v>
      </c>
      <c r="B3" s="1033" t="s">
        <v>413</v>
      </c>
      <c r="C3" s="1034"/>
      <c r="D3" s="1033" t="s">
        <v>412</v>
      </c>
      <c r="E3" s="1034"/>
      <c r="F3" s="1033" t="s">
        <v>411</v>
      </c>
      <c r="G3" s="1034"/>
      <c r="H3" s="1033" t="s">
        <v>410</v>
      </c>
      <c r="I3" s="1034"/>
      <c r="J3" s="1033" t="s">
        <v>315</v>
      </c>
      <c r="K3" s="1034"/>
      <c r="L3" s="1033" t="s">
        <v>314</v>
      </c>
      <c r="M3" s="1034"/>
      <c r="O3" s="1037" t="s">
        <v>404</v>
      </c>
      <c r="P3" s="1033" t="s">
        <v>312</v>
      </c>
      <c r="Q3" s="1034"/>
      <c r="R3" s="1033" t="s">
        <v>311</v>
      </c>
      <c r="S3" s="1034"/>
      <c r="T3" s="1033" t="s">
        <v>310</v>
      </c>
      <c r="U3" s="1034"/>
      <c r="V3" s="1033" t="s">
        <v>309</v>
      </c>
      <c r="W3" s="1034"/>
      <c r="X3" s="1033" t="s">
        <v>0</v>
      </c>
      <c r="Y3" s="1034"/>
    </row>
    <row r="4" spans="1:25" ht="14.1" customHeight="1">
      <c r="A4" s="1038"/>
      <c r="B4" s="329" t="s">
        <v>383</v>
      </c>
      <c r="C4" s="329" t="s">
        <v>382</v>
      </c>
      <c r="D4" s="329" t="s">
        <v>383</v>
      </c>
      <c r="E4" s="329" t="s">
        <v>382</v>
      </c>
      <c r="F4" s="329" t="s">
        <v>383</v>
      </c>
      <c r="G4" s="329" t="s">
        <v>382</v>
      </c>
      <c r="H4" s="329" t="s">
        <v>383</v>
      </c>
      <c r="I4" s="329" t="s">
        <v>382</v>
      </c>
      <c r="J4" s="329" t="s">
        <v>383</v>
      </c>
      <c r="K4" s="329" t="s">
        <v>382</v>
      </c>
      <c r="L4" s="329" t="s">
        <v>383</v>
      </c>
      <c r="M4" s="329" t="s">
        <v>382</v>
      </c>
      <c r="O4" s="1038"/>
      <c r="P4" s="329" t="s">
        <v>383</v>
      </c>
      <c r="Q4" s="329" t="s">
        <v>382</v>
      </c>
      <c r="R4" s="329" t="s">
        <v>383</v>
      </c>
      <c r="S4" s="329" t="s">
        <v>382</v>
      </c>
      <c r="T4" s="329" t="s">
        <v>383</v>
      </c>
      <c r="U4" s="329" t="s">
        <v>382</v>
      </c>
      <c r="V4" s="329" t="s">
        <v>383</v>
      </c>
      <c r="W4" s="329" t="s">
        <v>382</v>
      </c>
      <c r="X4" s="329" t="s">
        <v>383</v>
      </c>
      <c r="Y4" s="329" t="s">
        <v>382</v>
      </c>
    </row>
    <row r="5" spans="1:25" ht="14.1" customHeight="1">
      <c r="A5" s="328" t="s">
        <v>381</v>
      </c>
      <c r="B5" s="327" t="s">
        <v>186</v>
      </c>
      <c r="C5" s="327" t="s">
        <v>28</v>
      </c>
      <c r="D5" s="327" t="s">
        <v>186</v>
      </c>
      <c r="E5" s="327" t="s">
        <v>28</v>
      </c>
      <c r="F5" s="327" t="s">
        <v>186</v>
      </c>
      <c r="G5" s="327" t="s">
        <v>28</v>
      </c>
      <c r="H5" s="327" t="s">
        <v>186</v>
      </c>
      <c r="I5" s="327" t="s">
        <v>28</v>
      </c>
      <c r="J5" s="327" t="s">
        <v>186</v>
      </c>
      <c r="K5" s="327" t="s">
        <v>28</v>
      </c>
      <c r="L5" s="327" t="s">
        <v>186</v>
      </c>
      <c r="M5" s="327" t="s">
        <v>28</v>
      </c>
      <c r="O5" s="328" t="s">
        <v>381</v>
      </c>
      <c r="P5" s="327" t="s">
        <v>186</v>
      </c>
      <c r="Q5" s="327" t="s">
        <v>28</v>
      </c>
      <c r="R5" s="327" t="s">
        <v>186</v>
      </c>
      <c r="S5" s="327" t="s">
        <v>28</v>
      </c>
      <c r="T5" s="327" t="s">
        <v>186</v>
      </c>
      <c r="U5" s="327" t="s">
        <v>28</v>
      </c>
      <c r="V5" s="327" t="s">
        <v>186</v>
      </c>
      <c r="W5" s="327" t="s">
        <v>28</v>
      </c>
      <c r="X5" s="327" t="s">
        <v>186</v>
      </c>
      <c r="Y5" s="327" t="s">
        <v>28</v>
      </c>
    </row>
    <row r="6" spans="1:25" ht="14.1" customHeight="1">
      <c r="A6" s="338" t="s">
        <v>390</v>
      </c>
      <c r="B6" s="319" t="s">
        <v>158</v>
      </c>
      <c r="C6" s="319" t="s">
        <v>166</v>
      </c>
      <c r="D6" s="319" t="s">
        <v>158</v>
      </c>
      <c r="E6" s="319" t="s">
        <v>166</v>
      </c>
      <c r="F6" s="319" t="s">
        <v>158</v>
      </c>
      <c r="G6" s="319" t="s">
        <v>166</v>
      </c>
      <c r="H6" s="319" t="s">
        <v>158</v>
      </c>
      <c r="I6" s="319" t="s">
        <v>166</v>
      </c>
      <c r="J6" s="319" t="s">
        <v>158</v>
      </c>
      <c r="K6" s="319" t="s">
        <v>166</v>
      </c>
      <c r="L6" s="319" t="s">
        <v>158</v>
      </c>
      <c r="M6" s="319" t="s">
        <v>166</v>
      </c>
      <c r="O6" s="338" t="s">
        <v>390</v>
      </c>
      <c r="P6" s="319" t="s">
        <v>158</v>
      </c>
      <c r="Q6" s="319" t="s">
        <v>166</v>
      </c>
      <c r="R6" s="319" t="s">
        <v>158</v>
      </c>
      <c r="S6" s="319" t="s">
        <v>166</v>
      </c>
      <c r="T6" s="319" t="s">
        <v>158</v>
      </c>
      <c r="U6" s="319" t="s">
        <v>166</v>
      </c>
      <c r="V6" s="319" t="s">
        <v>158</v>
      </c>
      <c r="W6" s="319" t="s">
        <v>166</v>
      </c>
      <c r="X6" s="318" t="s">
        <v>158</v>
      </c>
      <c r="Y6" s="318" t="s">
        <v>166</v>
      </c>
    </row>
    <row r="7" spans="1:25" ht="14.1" customHeight="1">
      <c r="A7" s="324">
        <v>1</v>
      </c>
      <c r="B7" s="319" t="s">
        <v>158</v>
      </c>
      <c r="C7" s="319" t="s">
        <v>166</v>
      </c>
      <c r="D7" s="319" t="s">
        <v>158</v>
      </c>
      <c r="E7" s="319" t="s">
        <v>166</v>
      </c>
      <c r="F7" s="319" t="s">
        <v>158</v>
      </c>
      <c r="G7" s="319" t="s">
        <v>166</v>
      </c>
      <c r="H7" s="319" t="s">
        <v>158</v>
      </c>
      <c r="I7" s="319" t="s">
        <v>166</v>
      </c>
      <c r="J7" s="319" t="s">
        <v>158</v>
      </c>
      <c r="K7" s="319" t="s">
        <v>166</v>
      </c>
      <c r="L7" s="319" t="s">
        <v>158</v>
      </c>
      <c r="M7" s="319" t="s">
        <v>166</v>
      </c>
      <c r="O7" s="324">
        <v>1</v>
      </c>
      <c r="P7" s="319" t="s">
        <v>158</v>
      </c>
      <c r="Q7" s="319" t="s">
        <v>166</v>
      </c>
      <c r="R7" s="319" t="s">
        <v>158</v>
      </c>
      <c r="S7" s="319" t="s">
        <v>166</v>
      </c>
      <c r="T7" s="319" t="s">
        <v>158</v>
      </c>
      <c r="U7" s="319" t="s">
        <v>166</v>
      </c>
      <c r="V7" s="319" t="s">
        <v>158</v>
      </c>
      <c r="W7" s="319" t="s">
        <v>166</v>
      </c>
      <c r="X7" s="318" t="s">
        <v>158</v>
      </c>
      <c r="Y7" s="318" t="s">
        <v>166</v>
      </c>
    </row>
    <row r="8" spans="1:25" ht="14.1" customHeight="1">
      <c r="A8" s="324">
        <v>2</v>
      </c>
      <c r="B8" s="319" t="s">
        <v>158</v>
      </c>
      <c r="C8" s="319" t="s">
        <v>166</v>
      </c>
      <c r="D8" s="319" t="s">
        <v>158</v>
      </c>
      <c r="E8" s="319" t="s">
        <v>166</v>
      </c>
      <c r="F8" s="319" t="s">
        <v>158</v>
      </c>
      <c r="G8" s="319" t="s">
        <v>166</v>
      </c>
      <c r="H8" s="319" t="s">
        <v>158</v>
      </c>
      <c r="I8" s="319" t="s">
        <v>166</v>
      </c>
      <c r="J8" s="319" t="s">
        <v>158</v>
      </c>
      <c r="K8" s="319" t="s">
        <v>166</v>
      </c>
      <c r="L8" s="319" t="s">
        <v>158</v>
      </c>
      <c r="M8" s="319" t="s">
        <v>166</v>
      </c>
      <c r="O8" s="324">
        <v>2</v>
      </c>
      <c r="P8" s="319" t="s">
        <v>158</v>
      </c>
      <c r="Q8" s="319" t="s">
        <v>166</v>
      </c>
      <c r="R8" s="319" t="s">
        <v>158</v>
      </c>
      <c r="S8" s="319" t="s">
        <v>166</v>
      </c>
      <c r="T8" s="319" t="s">
        <v>158</v>
      </c>
      <c r="U8" s="319" t="s">
        <v>166</v>
      </c>
      <c r="V8" s="319" t="s">
        <v>158</v>
      </c>
      <c r="W8" s="319" t="s">
        <v>166</v>
      </c>
      <c r="X8" s="318" t="s">
        <v>158</v>
      </c>
      <c r="Y8" s="318" t="s">
        <v>166</v>
      </c>
    </row>
    <row r="9" spans="1:25" ht="14.1" customHeight="1">
      <c r="A9" s="324">
        <v>3</v>
      </c>
      <c r="B9" s="319" t="s">
        <v>158</v>
      </c>
      <c r="C9" s="319" t="s">
        <v>166</v>
      </c>
      <c r="D9" s="319" t="s">
        <v>158</v>
      </c>
      <c r="E9" s="319" t="s">
        <v>166</v>
      </c>
      <c r="F9" s="319" t="s">
        <v>158</v>
      </c>
      <c r="G9" s="319" t="s">
        <v>166</v>
      </c>
      <c r="H9" s="319" t="s">
        <v>158</v>
      </c>
      <c r="I9" s="319" t="s">
        <v>166</v>
      </c>
      <c r="J9" s="319" t="s">
        <v>158</v>
      </c>
      <c r="K9" s="319" t="s">
        <v>166</v>
      </c>
      <c r="L9" s="319" t="s">
        <v>158</v>
      </c>
      <c r="M9" s="319" t="s">
        <v>166</v>
      </c>
      <c r="O9" s="324">
        <v>3</v>
      </c>
      <c r="P9" s="319" t="s">
        <v>158</v>
      </c>
      <c r="Q9" s="319" t="s">
        <v>166</v>
      </c>
      <c r="R9" s="319" t="s">
        <v>158</v>
      </c>
      <c r="S9" s="319" t="s">
        <v>166</v>
      </c>
      <c r="T9" s="319" t="s">
        <v>158</v>
      </c>
      <c r="U9" s="319" t="s">
        <v>166</v>
      </c>
      <c r="V9" s="319" t="s">
        <v>158</v>
      </c>
      <c r="W9" s="319" t="s">
        <v>166</v>
      </c>
      <c r="X9" s="318" t="s">
        <v>158</v>
      </c>
      <c r="Y9" s="318" t="s">
        <v>166</v>
      </c>
    </row>
    <row r="10" spans="1:25" ht="14.1" customHeight="1">
      <c r="A10" s="324">
        <v>4</v>
      </c>
      <c r="B10" s="319" t="s">
        <v>158</v>
      </c>
      <c r="C10" s="319" t="s">
        <v>166</v>
      </c>
      <c r="D10" s="319" t="s">
        <v>158</v>
      </c>
      <c r="E10" s="319" t="s">
        <v>166</v>
      </c>
      <c r="F10" s="319" t="s">
        <v>158</v>
      </c>
      <c r="G10" s="319" t="s">
        <v>166</v>
      </c>
      <c r="H10" s="319" t="s">
        <v>158</v>
      </c>
      <c r="I10" s="319" t="s">
        <v>166</v>
      </c>
      <c r="J10" s="319" t="s">
        <v>158</v>
      </c>
      <c r="K10" s="319" t="s">
        <v>166</v>
      </c>
      <c r="L10" s="319" t="s">
        <v>158</v>
      </c>
      <c r="M10" s="319" t="s">
        <v>166</v>
      </c>
      <c r="O10" s="324">
        <v>4</v>
      </c>
      <c r="P10" s="319" t="s">
        <v>158</v>
      </c>
      <c r="Q10" s="319" t="s">
        <v>166</v>
      </c>
      <c r="R10" s="319" t="s">
        <v>158</v>
      </c>
      <c r="S10" s="319" t="s">
        <v>166</v>
      </c>
      <c r="T10" s="319" t="s">
        <v>158</v>
      </c>
      <c r="U10" s="319" t="s">
        <v>166</v>
      </c>
      <c r="V10" s="319" t="s">
        <v>158</v>
      </c>
      <c r="W10" s="319" t="s">
        <v>166</v>
      </c>
      <c r="X10" s="318" t="s">
        <v>158</v>
      </c>
      <c r="Y10" s="318" t="s">
        <v>166</v>
      </c>
    </row>
    <row r="11" spans="1:25" ht="14.1" customHeight="1">
      <c r="A11" s="320">
        <v>5</v>
      </c>
      <c r="B11" s="326" t="s">
        <v>158</v>
      </c>
      <c r="C11" s="326" t="s">
        <v>166</v>
      </c>
      <c r="D11" s="326" t="s">
        <v>158</v>
      </c>
      <c r="E11" s="326" t="s">
        <v>166</v>
      </c>
      <c r="F11" s="326" t="s">
        <v>158</v>
      </c>
      <c r="G11" s="326" t="s">
        <v>166</v>
      </c>
      <c r="H11" s="326" t="s">
        <v>158</v>
      </c>
      <c r="I11" s="326" t="s">
        <v>166</v>
      </c>
      <c r="J11" s="326" t="s">
        <v>158</v>
      </c>
      <c r="K11" s="326" t="s">
        <v>166</v>
      </c>
      <c r="L11" s="326" t="s">
        <v>158</v>
      </c>
      <c r="M11" s="326" t="s">
        <v>166</v>
      </c>
      <c r="O11" s="320">
        <v>5</v>
      </c>
      <c r="P11" s="326" t="s">
        <v>158</v>
      </c>
      <c r="Q11" s="326" t="s">
        <v>166</v>
      </c>
      <c r="R11" s="326" t="s">
        <v>158</v>
      </c>
      <c r="S11" s="326" t="s">
        <v>166</v>
      </c>
      <c r="T11" s="326" t="s">
        <v>158</v>
      </c>
      <c r="U11" s="326" t="s">
        <v>166</v>
      </c>
      <c r="V11" s="326" t="s">
        <v>158</v>
      </c>
      <c r="W11" s="326" t="s">
        <v>166</v>
      </c>
      <c r="X11" s="325" t="s">
        <v>158</v>
      </c>
      <c r="Y11" s="325" t="s">
        <v>166</v>
      </c>
    </row>
    <row r="12" spans="1:25" ht="14.1" customHeight="1">
      <c r="A12" s="324">
        <v>6</v>
      </c>
      <c r="B12" s="319" t="s">
        <v>158</v>
      </c>
      <c r="C12" s="319" t="s">
        <v>166</v>
      </c>
      <c r="D12" s="319" t="s">
        <v>158</v>
      </c>
      <c r="E12" s="319" t="s">
        <v>166</v>
      </c>
      <c r="F12" s="319" t="s">
        <v>158</v>
      </c>
      <c r="G12" s="319" t="s">
        <v>166</v>
      </c>
      <c r="H12" s="319" t="s">
        <v>158</v>
      </c>
      <c r="I12" s="319" t="s">
        <v>166</v>
      </c>
      <c r="J12" s="319" t="s">
        <v>158</v>
      </c>
      <c r="K12" s="319" t="s">
        <v>166</v>
      </c>
      <c r="L12" s="319" t="s">
        <v>158</v>
      </c>
      <c r="M12" s="319" t="s">
        <v>166</v>
      </c>
      <c r="O12" s="324">
        <v>6</v>
      </c>
      <c r="P12" s="319" t="s">
        <v>158</v>
      </c>
      <c r="Q12" s="319" t="s">
        <v>166</v>
      </c>
      <c r="R12" s="319" t="s">
        <v>158</v>
      </c>
      <c r="S12" s="319" t="s">
        <v>166</v>
      </c>
      <c r="T12" s="319" t="s">
        <v>158</v>
      </c>
      <c r="U12" s="319" t="s">
        <v>166</v>
      </c>
      <c r="V12" s="319" t="s">
        <v>158</v>
      </c>
      <c r="W12" s="319" t="s">
        <v>166</v>
      </c>
      <c r="X12" s="318" t="s">
        <v>158</v>
      </c>
      <c r="Y12" s="318" t="s">
        <v>166</v>
      </c>
    </row>
    <row r="13" spans="1:25" ht="14.1" customHeight="1">
      <c r="A13" s="324">
        <v>7</v>
      </c>
      <c r="B13" s="319" t="s">
        <v>158</v>
      </c>
      <c r="C13" s="319" t="s">
        <v>166</v>
      </c>
      <c r="D13" s="319" t="s">
        <v>158</v>
      </c>
      <c r="E13" s="319" t="s">
        <v>166</v>
      </c>
      <c r="F13" s="319" t="s">
        <v>158</v>
      </c>
      <c r="G13" s="319" t="s">
        <v>166</v>
      </c>
      <c r="H13" s="319" t="s">
        <v>158</v>
      </c>
      <c r="I13" s="319" t="s">
        <v>166</v>
      </c>
      <c r="J13" s="319" t="s">
        <v>158</v>
      </c>
      <c r="K13" s="319" t="s">
        <v>166</v>
      </c>
      <c r="L13" s="319" t="s">
        <v>158</v>
      </c>
      <c r="M13" s="319" t="s">
        <v>166</v>
      </c>
      <c r="O13" s="324">
        <v>7</v>
      </c>
      <c r="P13" s="319" t="s">
        <v>158</v>
      </c>
      <c r="Q13" s="319" t="s">
        <v>166</v>
      </c>
      <c r="R13" s="319" t="s">
        <v>158</v>
      </c>
      <c r="S13" s="319" t="s">
        <v>166</v>
      </c>
      <c r="T13" s="319" t="s">
        <v>158</v>
      </c>
      <c r="U13" s="319" t="s">
        <v>166</v>
      </c>
      <c r="V13" s="319" t="s">
        <v>158</v>
      </c>
      <c r="W13" s="319" t="s">
        <v>166</v>
      </c>
      <c r="X13" s="318" t="s">
        <v>158</v>
      </c>
      <c r="Y13" s="318" t="s">
        <v>166</v>
      </c>
    </row>
    <row r="14" spans="1:25" ht="14.1" customHeight="1">
      <c r="A14" s="324">
        <v>8</v>
      </c>
      <c r="B14" s="319" t="s">
        <v>158</v>
      </c>
      <c r="C14" s="319" t="s">
        <v>166</v>
      </c>
      <c r="D14" s="319" t="s">
        <v>158</v>
      </c>
      <c r="E14" s="319" t="s">
        <v>166</v>
      </c>
      <c r="F14" s="319" t="s">
        <v>158</v>
      </c>
      <c r="G14" s="319" t="s">
        <v>166</v>
      </c>
      <c r="H14" s="319" t="s">
        <v>158</v>
      </c>
      <c r="I14" s="319" t="s">
        <v>166</v>
      </c>
      <c r="J14" s="319" t="s">
        <v>158</v>
      </c>
      <c r="K14" s="319" t="s">
        <v>166</v>
      </c>
      <c r="L14" s="319" t="s">
        <v>158</v>
      </c>
      <c r="M14" s="319" t="s">
        <v>166</v>
      </c>
      <c r="O14" s="324">
        <v>8</v>
      </c>
      <c r="P14" s="319" t="s">
        <v>158</v>
      </c>
      <c r="Q14" s="319" t="s">
        <v>166</v>
      </c>
      <c r="R14" s="319" t="s">
        <v>158</v>
      </c>
      <c r="S14" s="319" t="s">
        <v>166</v>
      </c>
      <c r="T14" s="319" t="s">
        <v>158</v>
      </c>
      <c r="U14" s="319" t="s">
        <v>166</v>
      </c>
      <c r="V14" s="319" t="s">
        <v>158</v>
      </c>
      <c r="W14" s="319" t="s">
        <v>166</v>
      </c>
      <c r="X14" s="318" t="s">
        <v>158</v>
      </c>
      <c r="Y14" s="318" t="s">
        <v>166</v>
      </c>
    </row>
    <row r="15" spans="1:25" ht="14.1" customHeight="1">
      <c r="A15" s="317">
        <v>9</v>
      </c>
      <c r="B15" s="322" t="s">
        <v>158</v>
      </c>
      <c r="C15" s="322" t="s">
        <v>166</v>
      </c>
      <c r="D15" s="322" t="s">
        <v>158</v>
      </c>
      <c r="E15" s="322" t="s">
        <v>166</v>
      </c>
      <c r="F15" s="322" t="s">
        <v>158</v>
      </c>
      <c r="G15" s="322" t="s">
        <v>166</v>
      </c>
      <c r="H15" s="322" t="s">
        <v>158</v>
      </c>
      <c r="I15" s="322" t="s">
        <v>166</v>
      </c>
      <c r="J15" s="322" t="s">
        <v>158</v>
      </c>
      <c r="K15" s="322" t="s">
        <v>166</v>
      </c>
      <c r="L15" s="322" t="s">
        <v>158</v>
      </c>
      <c r="M15" s="322" t="s">
        <v>166</v>
      </c>
      <c r="O15" s="317">
        <v>9</v>
      </c>
      <c r="P15" s="322" t="s">
        <v>158</v>
      </c>
      <c r="Q15" s="322" t="s">
        <v>166</v>
      </c>
      <c r="R15" s="322" t="s">
        <v>158</v>
      </c>
      <c r="S15" s="322" t="s">
        <v>166</v>
      </c>
      <c r="T15" s="322" t="s">
        <v>158</v>
      </c>
      <c r="U15" s="322" t="s">
        <v>166</v>
      </c>
      <c r="V15" s="322" t="s">
        <v>158</v>
      </c>
      <c r="W15" s="322" t="s">
        <v>166</v>
      </c>
      <c r="X15" s="316" t="s">
        <v>158</v>
      </c>
      <c r="Y15" s="316" t="s">
        <v>166</v>
      </c>
    </row>
    <row r="16" spans="1:25" ht="14.1" customHeight="1">
      <c r="A16" s="324">
        <v>10</v>
      </c>
      <c r="B16" s="319" t="s">
        <v>158</v>
      </c>
      <c r="C16" s="319" t="s">
        <v>166</v>
      </c>
      <c r="D16" s="319" t="s">
        <v>158</v>
      </c>
      <c r="E16" s="319" t="s">
        <v>166</v>
      </c>
      <c r="F16" s="319" t="s">
        <v>158</v>
      </c>
      <c r="G16" s="319" t="s">
        <v>166</v>
      </c>
      <c r="H16" s="319" t="s">
        <v>158</v>
      </c>
      <c r="I16" s="319" t="s">
        <v>166</v>
      </c>
      <c r="J16" s="319" t="s">
        <v>158</v>
      </c>
      <c r="K16" s="319" t="s">
        <v>166</v>
      </c>
      <c r="L16" s="319" t="s">
        <v>158</v>
      </c>
      <c r="M16" s="319" t="s">
        <v>166</v>
      </c>
      <c r="O16" s="324">
        <v>10</v>
      </c>
      <c r="P16" s="319" t="s">
        <v>158</v>
      </c>
      <c r="Q16" s="319" t="s">
        <v>166</v>
      </c>
      <c r="R16" s="319" t="s">
        <v>158</v>
      </c>
      <c r="S16" s="319" t="s">
        <v>166</v>
      </c>
      <c r="T16" s="319" t="s">
        <v>158</v>
      </c>
      <c r="U16" s="319" t="s">
        <v>166</v>
      </c>
      <c r="V16" s="319" t="s">
        <v>158</v>
      </c>
      <c r="W16" s="319" t="s">
        <v>166</v>
      </c>
      <c r="X16" s="318" t="s">
        <v>158</v>
      </c>
      <c r="Y16" s="318" t="s">
        <v>166</v>
      </c>
    </row>
    <row r="17" spans="1:25" ht="14.1" customHeight="1">
      <c r="A17" s="324">
        <v>11</v>
      </c>
      <c r="B17" s="319" t="s">
        <v>158</v>
      </c>
      <c r="C17" s="319" t="s">
        <v>166</v>
      </c>
      <c r="D17" s="319" t="s">
        <v>158</v>
      </c>
      <c r="E17" s="319" t="s">
        <v>166</v>
      </c>
      <c r="F17" s="319" t="s">
        <v>158</v>
      </c>
      <c r="G17" s="319" t="s">
        <v>166</v>
      </c>
      <c r="H17" s="319" t="s">
        <v>158</v>
      </c>
      <c r="I17" s="319" t="s">
        <v>166</v>
      </c>
      <c r="J17" s="319" t="s">
        <v>158</v>
      </c>
      <c r="K17" s="319" t="s">
        <v>166</v>
      </c>
      <c r="L17" s="319" t="s">
        <v>158</v>
      </c>
      <c r="M17" s="319" t="s">
        <v>166</v>
      </c>
      <c r="O17" s="324">
        <v>11</v>
      </c>
      <c r="P17" s="319" t="s">
        <v>158</v>
      </c>
      <c r="Q17" s="319" t="s">
        <v>166</v>
      </c>
      <c r="R17" s="319" t="s">
        <v>158</v>
      </c>
      <c r="S17" s="319" t="s">
        <v>166</v>
      </c>
      <c r="T17" s="319" t="s">
        <v>158</v>
      </c>
      <c r="U17" s="319" t="s">
        <v>166</v>
      </c>
      <c r="V17" s="319" t="s">
        <v>158</v>
      </c>
      <c r="W17" s="319" t="s">
        <v>166</v>
      </c>
      <c r="X17" s="318" t="s">
        <v>158</v>
      </c>
      <c r="Y17" s="318" t="s">
        <v>166</v>
      </c>
    </row>
    <row r="18" spans="1:25" ht="14.1" customHeight="1">
      <c r="A18" s="324">
        <v>12</v>
      </c>
      <c r="B18" s="319" t="s">
        <v>158</v>
      </c>
      <c r="C18" s="319" t="s">
        <v>166</v>
      </c>
      <c r="D18" s="319" t="s">
        <v>158</v>
      </c>
      <c r="E18" s="319" t="s">
        <v>166</v>
      </c>
      <c r="F18" s="319" t="s">
        <v>158</v>
      </c>
      <c r="G18" s="319" t="s">
        <v>166</v>
      </c>
      <c r="H18" s="319" t="s">
        <v>158</v>
      </c>
      <c r="I18" s="319" t="s">
        <v>166</v>
      </c>
      <c r="J18" s="319" t="s">
        <v>158</v>
      </c>
      <c r="K18" s="319" t="s">
        <v>166</v>
      </c>
      <c r="L18" s="319" t="s">
        <v>158</v>
      </c>
      <c r="M18" s="319" t="s">
        <v>166</v>
      </c>
      <c r="O18" s="324">
        <v>12</v>
      </c>
      <c r="P18" s="319" t="s">
        <v>158</v>
      </c>
      <c r="Q18" s="319" t="s">
        <v>166</v>
      </c>
      <c r="R18" s="319" t="s">
        <v>158</v>
      </c>
      <c r="S18" s="319" t="s">
        <v>166</v>
      </c>
      <c r="T18" s="319" t="s">
        <v>158</v>
      </c>
      <c r="U18" s="319" t="s">
        <v>166</v>
      </c>
      <c r="V18" s="319" t="s">
        <v>158</v>
      </c>
      <c r="W18" s="319" t="s">
        <v>166</v>
      </c>
      <c r="X18" s="318" t="s">
        <v>158</v>
      </c>
      <c r="Y18" s="318" t="s">
        <v>166</v>
      </c>
    </row>
    <row r="19" spans="1:25" ht="14.1" customHeight="1">
      <c r="A19" s="324">
        <v>13</v>
      </c>
      <c r="B19" s="319" t="s">
        <v>158</v>
      </c>
      <c r="C19" s="319" t="s">
        <v>166</v>
      </c>
      <c r="D19" s="319" t="s">
        <v>158</v>
      </c>
      <c r="E19" s="319" t="s">
        <v>166</v>
      </c>
      <c r="F19" s="319" t="s">
        <v>158</v>
      </c>
      <c r="G19" s="319" t="s">
        <v>166</v>
      </c>
      <c r="H19" s="319" t="s">
        <v>158</v>
      </c>
      <c r="I19" s="319" t="s">
        <v>166</v>
      </c>
      <c r="J19" s="319" t="s">
        <v>158</v>
      </c>
      <c r="K19" s="319" t="s">
        <v>166</v>
      </c>
      <c r="L19" s="319" t="s">
        <v>158</v>
      </c>
      <c r="M19" s="319" t="s">
        <v>166</v>
      </c>
      <c r="O19" s="324">
        <v>13</v>
      </c>
      <c r="P19" s="319" t="s">
        <v>158</v>
      </c>
      <c r="Q19" s="319" t="s">
        <v>166</v>
      </c>
      <c r="R19" s="319" t="s">
        <v>158</v>
      </c>
      <c r="S19" s="319" t="s">
        <v>166</v>
      </c>
      <c r="T19" s="319" t="s">
        <v>158</v>
      </c>
      <c r="U19" s="319" t="s">
        <v>166</v>
      </c>
      <c r="V19" s="319" t="s">
        <v>158</v>
      </c>
      <c r="W19" s="319" t="s">
        <v>166</v>
      </c>
      <c r="X19" s="318" t="s">
        <v>158</v>
      </c>
      <c r="Y19" s="318" t="s">
        <v>166</v>
      </c>
    </row>
    <row r="20" spans="1:25" ht="14.1" customHeight="1">
      <c r="A20" s="324">
        <v>14</v>
      </c>
      <c r="B20" s="319" t="s">
        <v>158</v>
      </c>
      <c r="C20" s="319" t="s">
        <v>166</v>
      </c>
      <c r="D20" s="319" t="s">
        <v>158</v>
      </c>
      <c r="E20" s="319" t="s">
        <v>166</v>
      </c>
      <c r="F20" s="319" t="s">
        <v>158</v>
      </c>
      <c r="G20" s="319" t="s">
        <v>166</v>
      </c>
      <c r="H20" s="319" t="s">
        <v>158</v>
      </c>
      <c r="I20" s="319" t="s">
        <v>166</v>
      </c>
      <c r="J20" s="319" t="s">
        <v>158</v>
      </c>
      <c r="K20" s="319" t="s">
        <v>166</v>
      </c>
      <c r="L20" s="319" t="s">
        <v>158</v>
      </c>
      <c r="M20" s="319" t="s">
        <v>166</v>
      </c>
      <c r="O20" s="324">
        <v>14</v>
      </c>
      <c r="P20" s="319" t="s">
        <v>158</v>
      </c>
      <c r="Q20" s="319" t="s">
        <v>166</v>
      </c>
      <c r="R20" s="319" t="s">
        <v>158</v>
      </c>
      <c r="S20" s="319" t="s">
        <v>166</v>
      </c>
      <c r="T20" s="319" t="s">
        <v>158</v>
      </c>
      <c r="U20" s="319" t="s">
        <v>166</v>
      </c>
      <c r="V20" s="319" t="s">
        <v>158</v>
      </c>
      <c r="W20" s="319" t="s">
        <v>166</v>
      </c>
      <c r="X20" s="318" t="s">
        <v>158</v>
      </c>
      <c r="Y20" s="318" t="s">
        <v>166</v>
      </c>
    </row>
    <row r="21" spans="1:25" ht="14.1" customHeight="1">
      <c r="A21" s="320">
        <v>15</v>
      </c>
      <c r="B21" s="326" t="s">
        <v>158</v>
      </c>
      <c r="C21" s="326" t="s">
        <v>166</v>
      </c>
      <c r="D21" s="326" t="s">
        <v>158</v>
      </c>
      <c r="E21" s="326" t="s">
        <v>166</v>
      </c>
      <c r="F21" s="326" t="s">
        <v>158</v>
      </c>
      <c r="G21" s="326" t="s">
        <v>166</v>
      </c>
      <c r="H21" s="326" t="s">
        <v>158</v>
      </c>
      <c r="I21" s="326" t="s">
        <v>166</v>
      </c>
      <c r="J21" s="326" t="s">
        <v>158</v>
      </c>
      <c r="K21" s="326" t="s">
        <v>166</v>
      </c>
      <c r="L21" s="326" t="s">
        <v>158</v>
      </c>
      <c r="M21" s="326" t="s">
        <v>166</v>
      </c>
      <c r="O21" s="320">
        <v>15</v>
      </c>
      <c r="P21" s="326" t="s">
        <v>158</v>
      </c>
      <c r="Q21" s="326" t="s">
        <v>166</v>
      </c>
      <c r="R21" s="326" t="s">
        <v>158</v>
      </c>
      <c r="S21" s="326" t="s">
        <v>166</v>
      </c>
      <c r="T21" s="326" t="s">
        <v>158</v>
      </c>
      <c r="U21" s="326" t="s">
        <v>166</v>
      </c>
      <c r="V21" s="326" t="s">
        <v>158</v>
      </c>
      <c r="W21" s="326" t="s">
        <v>166</v>
      </c>
      <c r="X21" s="325" t="s">
        <v>158</v>
      </c>
      <c r="Y21" s="325" t="s">
        <v>166</v>
      </c>
    </row>
    <row r="22" spans="1:25" ht="14.1" customHeight="1">
      <c r="A22" s="324">
        <v>16</v>
      </c>
      <c r="B22" s="319" t="s">
        <v>158</v>
      </c>
      <c r="C22" s="319" t="s">
        <v>166</v>
      </c>
      <c r="D22" s="319" t="s">
        <v>158</v>
      </c>
      <c r="E22" s="319" t="s">
        <v>166</v>
      </c>
      <c r="F22" s="319" t="s">
        <v>158</v>
      </c>
      <c r="G22" s="319" t="s">
        <v>166</v>
      </c>
      <c r="H22" s="319" t="s">
        <v>158</v>
      </c>
      <c r="I22" s="319" t="s">
        <v>166</v>
      </c>
      <c r="J22" s="319" t="s">
        <v>158</v>
      </c>
      <c r="K22" s="319" t="s">
        <v>166</v>
      </c>
      <c r="L22" s="319" t="s">
        <v>158</v>
      </c>
      <c r="M22" s="319" t="s">
        <v>166</v>
      </c>
      <c r="O22" s="324">
        <v>16</v>
      </c>
      <c r="P22" s="319" t="s">
        <v>158</v>
      </c>
      <c r="Q22" s="319" t="s">
        <v>166</v>
      </c>
      <c r="R22" s="319" t="s">
        <v>158</v>
      </c>
      <c r="S22" s="319" t="s">
        <v>166</v>
      </c>
      <c r="T22" s="319" t="s">
        <v>158</v>
      </c>
      <c r="U22" s="319" t="s">
        <v>166</v>
      </c>
      <c r="V22" s="319" t="s">
        <v>158</v>
      </c>
      <c r="W22" s="319" t="s">
        <v>166</v>
      </c>
      <c r="X22" s="318" t="s">
        <v>158</v>
      </c>
      <c r="Y22" s="318" t="s">
        <v>166</v>
      </c>
    </row>
    <row r="23" spans="1:25" ht="14.1" customHeight="1">
      <c r="A23" s="324">
        <v>17</v>
      </c>
      <c r="B23" s="319" t="s">
        <v>158</v>
      </c>
      <c r="C23" s="319" t="s">
        <v>166</v>
      </c>
      <c r="D23" s="319" t="s">
        <v>158</v>
      </c>
      <c r="E23" s="319" t="s">
        <v>166</v>
      </c>
      <c r="F23" s="319" t="s">
        <v>158</v>
      </c>
      <c r="G23" s="319" t="s">
        <v>166</v>
      </c>
      <c r="H23" s="319" t="s">
        <v>158</v>
      </c>
      <c r="I23" s="319" t="s">
        <v>166</v>
      </c>
      <c r="J23" s="319" t="s">
        <v>158</v>
      </c>
      <c r="K23" s="319" t="s">
        <v>166</v>
      </c>
      <c r="L23" s="319" t="s">
        <v>158</v>
      </c>
      <c r="M23" s="319" t="s">
        <v>166</v>
      </c>
      <c r="O23" s="324">
        <v>17</v>
      </c>
      <c r="P23" s="319" t="s">
        <v>158</v>
      </c>
      <c r="Q23" s="319" t="s">
        <v>166</v>
      </c>
      <c r="R23" s="319" t="s">
        <v>158</v>
      </c>
      <c r="S23" s="319" t="s">
        <v>166</v>
      </c>
      <c r="T23" s="319" t="s">
        <v>158</v>
      </c>
      <c r="U23" s="319" t="s">
        <v>166</v>
      </c>
      <c r="V23" s="319" t="s">
        <v>158</v>
      </c>
      <c r="W23" s="319" t="s">
        <v>166</v>
      </c>
      <c r="X23" s="318" t="s">
        <v>158</v>
      </c>
      <c r="Y23" s="318" t="s">
        <v>166</v>
      </c>
    </row>
    <row r="24" spans="1:25" ht="14.1" customHeight="1">
      <c r="A24" s="324">
        <v>18</v>
      </c>
      <c r="B24" s="319" t="s">
        <v>158</v>
      </c>
      <c r="C24" s="319" t="s">
        <v>166</v>
      </c>
      <c r="D24" s="319" t="s">
        <v>158</v>
      </c>
      <c r="E24" s="319" t="s">
        <v>166</v>
      </c>
      <c r="F24" s="319" t="s">
        <v>158</v>
      </c>
      <c r="G24" s="319" t="s">
        <v>166</v>
      </c>
      <c r="H24" s="319" t="s">
        <v>158</v>
      </c>
      <c r="I24" s="319" t="s">
        <v>166</v>
      </c>
      <c r="J24" s="319" t="s">
        <v>158</v>
      </c>
      <c r="K24" s="319" t="s">
        <v>166</v>
      </c>
      <c r="L24" s="319" t="s">
        <v>158</v>
      </c>
      <c r="M24" s="319" t="s">
        <v>166</v>
      </c>
      <c r="O24" s="324">
        <v>18</v>
      </c>
      <c r="P24" s="319" t="s">
        <v>158</v>
      </c>
      <c r="Q24" s="319" t="s">
        <v>166</v>
      </c>
      <c r="R24" s="319" t="s">
        <v>158</v>
      </c>
      <c r="S24" s="319" t="s">
        <v>166</v>
      </c>
      <c r="T24" s="319" t="s">
        <v>158</v>
      </c>
      <c r="U24" s="319" t="s">
        <v>166</v>
      </c>
      <c r="V24" s="319" t="s">
        <v>158</v>
      </c>
      <c r="W24" s="319" t="s">
        <v>166</v>
      </c>
      <c r="X24" s="318" t="s">
        <v>158</v>
      </c>
      <c r="Y24" s="318" t="s">
        <v>166</v>
      </c>
    </row>
    <row r="25" spans="1:25" ht="14.1" customHeight="1">
      <c r="A25" s="317">
        <v>19</v>
      </c>
      <c r="B25" s="322" t="s">
        <v>158</v>
      </c>
      <c r="C25" s="322" t="s">
        <v>166</v>
      </c>
      <c r="D25" s="322" t="s">
        <v>158</v>
      </c>
      <c r="E25" s="322" t="s">
        <v>166</v>
      </c>
      <c r="F25" s="322" t="s">
        <v>158</v>
      </c>
      <c r="G25" s="322" t="s">
        <v>166</v>
      </c>
      <c r="H25" s="322" t="s">
        <v>158</v>
      </c>
      <c r="I25" s="322" t="s">
        <v>166</v>
      </c>
      <c r="J25" s="322" t="s">
        <v>158</v>
      </c>
      <c r="K25" s="322" t="s">
        <v>166</v>
      </c>
      <c r="L25" s="322" t="s">
        <v>158</v>
      </c>
      <c r="M25" s="322" t="s">
        <v>166</v>
      </c>
      <c r="O25" s="317">
        <v>19</v>
      </c>
      <c r="P25" s="322" t="s">
        <v>158</v>
      </c>
      <c r="Q25" s="322" t="s">
        <v>166</v>
      </c>
      <c r="R25" s="322" t="s">
        <v>158</v>
      </c>
      <c r="S25" s="322" t="s">
        <v>166</v>
      </c>
      <c r="T25" s="322" t="s">
        <v>158</v>
      </c>
      <c r="U25" s="322" t="s">
        <v>166</v>
      </c>
      <c r="V25" s="322" t="s">
        <v>158</v>
      </c>
      <c r="W25" s="322" t="s">
        <v>166</v>
      </c>
      <c r="X25" s="316" t="s">
        <v>158</v>
      </c>
      <c r="Y25" s="316" t="s">
        <v>166</v>
      </c>
    </row>
    <row r="26" spans="1:25" ht="14.1" customHeight="1">
      <c r="A26" s="324">
        <v>20</v>
      </c>
      <c r="B26" s="319" t="s">
        <v>158</v>
      </c>
      <c r="C26" s="319" t="s">
        <v>166</v>
      </c>
      <c r="D26" s="319" t="s">
        <v>158</v>
      </c>
      <c r="E26" s="319" t="s">
        <v>166</v>
      </c>
      <c r="F26" s="319" t="s">
        <v>158</v>
      </c>
      <c r="G26" s="319" t="s">
        <v>166</v>
      </c>
      <c r="H26" s="319" t="s">
        <v>158</v>
      </c>
      <c r="I26" s="319" t="s">
        <v>166</v>
      </c>
      <c r="J26" s="319" t="s">
        <v>158</v>
      </c>
      <c r="K26" s="319" t="s">
        <v>166</v>
      </c>
      <c r="L26" s="319" t="s">
        <v>158</v>
      </c>
      <c r="M26" s="319" t="s">
        <v>166</v>
      </c>
      <c r="O26" s="324">
        <v>20</v>
      </c>
      <c r="P26" s="319" t="s">
        <v>158</v>
      </c>
      <c r="Q26" s="319" t="s">
        <v>166</v>
      </c>
      <c r="R26" s="319" t="s">
        <v>158</v>
      </c>
      <c r="S26" s="319" t="s">
        <v>166</v>
      </c>
      <c r="T26" s="319" t="s">
        <v>158</v>
      </c>
      <c r="U26" s="319" t="s">
        <v>166</v>
      </c>
      <c r="V26" s="319" t="s">
        <v>158</v>
      </c>
      <c r="W26" s="319" t="s">
        <v>166</v>
      </c>
      <c r="X26" s="318" t="s">
        <v>158</v>
      </c>
      <c r="Y26" s="318" t="s">
        <v>166</v>
      </c>
    </row>
    <row r="27" spans="1:25" ht="14.1" customHeight="1">
      <c r="A27" s="324">
        <v>21</v>
      </c>
      <c r="B27" s="319" t="s">
        <v>158</v>
      </c>
      <c r="C27" s="319" t="s">
        <v>166</v>
      </c>
      <c r="D27" s="319" t="s">
        <v>158</v>
      </c>
      <c r="E27" s="319" t="s">
        <v>166</v>
      </c>
      <c r="F27" s="319" t="s">
        <v>158</v>
      </c>
      <c r="G27" s="319" t="s">
        <v>166</v>
      </c>
      <c r="H27" s="319" t="s">
        <v>158</v>
      </c>
      <c r="I27" s="319" t="s">
        <v>166</v>
      </c>
      <c r="J27" s="319" t="s">
        <v>158</v>
      </c>
      <c r="K27" s="319" t="s">
        <v>166</v>
      </c>
      <c r="L27" s="319" t="s">
        <v>158</v>
      </c>
      <c r="M27" s="319" t="s">
        <v>166</v>
      </c>
      <c r="O27" s="324">
        <v>21</v>
      </c>
      <c r="P27" s="319" t="s">
        <v>158</v>
      </c>
      <c r="Q27" s="319" t="s">
        <v>166</v>
      </c>
      <c r="R27" s="319" t="s">
        <v>158</v>
      </c>
      <c r="S27" s="319" t="s">
        <v>166</v>
      </c>
      <c r="T27" s="319" t="s">
        <v>158</v>
      </c>
      <c r="U27" s="319" t="s">
        <v>166</v>
      </c>
      <c r="V27" s="319" t="s">
        <v>158</v>
      </c>
      <c r="W27" s="319" t="s">
        <v>166</v>
      </c>
      <c r="X27" s="318" t="s">
        <v>158</v>
      </c>
      <c r="Y27" s="318" t="s">
        <v>166</v>
      </c>
    </row>
    <row r="28" spans="1:25" ht="14.1" customHeight="1">
      <c r="A28" s="324">
        <v>22</v>
      </c>
      <c r="B28" s="319" t="s">
        <v>158</v>
      </c>
      <c r="C28" s="319" t="s">
        <v>166</v>
      </c>
      <c r="D28" s="319" t="s">
        <v>158</v>
      </c>
      <c r="E28" s="319" t="s">
        <v>166</v>
      </c>
      <c r="F28" s="319" t="s">
        <v>158</v>
      </c>
      <c r="G28" s="319" t="s">
        <v>166</v>
      </c>
      <c r="H28" s="319" t="s">
        <v>158</v>
      </c>
      <c r="I28" s="319" t="s">
        <v>166</v>
      </c>
      <c r="J28" s="319" t="s">
        <v>158</v>
      </c>
      <c r="K28" s="319" t="s">
        <v>166</v>
      </c>
      <c r="L28" s="319" t="s">
        <v>158</v>
      </c>
      <c r="M28" s="319" t="s">
        <v>166</v>
      </c>
      <c r="O28" s="324">
        <v>22</v>
      </c>
      <c r="P28" s="319" t="s">
        <v>158</v>
      </c>
      <c r="Q28" s="319" t="s">
        <v>166</v>
      </c>
      <c r="R28" s="319" t="s">
        <v>158</v>
      </c>
      <c r="S28" s="319" t="s">
        <v>166</v>
      </c>
      <c r="T28" s="319" t="s">
        <v>158</v>
      </c>
      <c r="U28" s="319" t="s">
        <v>166</v>
      </c>
      <c r="V28" s="319" t="s">
        <v>158</v>
      </c>
      <c r="W28" s="319" t="s">
        <v>166</v>
      </c>
      <c r="X28" s="318" t="s">
        <v>158</v>
      </c>
      <c r="Y28" s="318" t="s">
        <v>166</v>
      </c>
    </row>
    <row r="29" spans="1:25" ht="14.1" customHeight="1">
      <c r="A29" s="324">
        <v>23</v>
      </c>
      <c r="B29" s="319" t="s">
        <v>158</v>
      </c>
      <c r="C29" s="319" t="s">
        <v>166</v>
      </c>
      <c r="D29" s="319" t="s">
        <v>158</v>
      </c>
      <c r="E29" s="319" t="s">
        <v>166</v>
      </c>
      <c r="F29" s="319" t="s">
        <v>158</v>
      </c>
      <c r="G29" s="319" t="s">
        <v>166</v>
      </c>
      <c r="H29" s="319" t="s">
        <v>158</v>
      </c>
      <c r="I29" s="319" t="s">
        <v>166</v>
      </c>
      <c r="J29" s="319" t="s">
        <v>158</v>
      </c>
      <c r="K29" s="319" t="s">
        <v>166</v>
      </c>
      <c r="L29" s="319" t="s">
        <v>158</v>
      </c>
      <c r="M29" s="319" t="s">
        <v>166</v>
      </c>
      <c r="O29" s="324">
        <v>23</v>
      </c>
      <c r="P29" s="319" t="s">
        <v>158</v>
      </c>
      <c r="Q29" s="319" t="s">
        <v>166</v>
      </c>
      <c r="R29" s="319" t="s">
        <v>158</v>
      </c>
      <c r="S29" s="319" t="s">
        <v>166</v>
      </c>
      <c r="T29" s="319" t="s">
        <v>158</v>
      </c>
      <c r="U29" s="319" t="s">
        <v>166</v>
      </c>
      <c r="V29" s="319" t="s">
        <v>158</v>
      </c>
      <c r="W29" s="319" t="s">
        <v>166</v>
      </c>
      <c r="X29" s="318" t="s">
        <v>158</v>
      </c>
      <c r="Y29" s="318" t="s">
        <v>166</v>
      </c>
    </row>
    <row r="30" spans="1:25" ht="14.1" customHeight="1">
      <c r="A30" s="324">
        <v>24</v>
      </c>
      <c r="B30" s="319" t="s">
        <v>158</v>
      </c>
      <c r="C30" s="319" t="s">
        <v>166</v>
      </c>
      <c r="D30" s="319" t="s">
        <v>158</v>
      </c>
      <c r="E30" s="319" t="s">
        <v>166</v>
      </c>
      <c r="F30" s="319" t="s">
        <v>158</v>
      </c>
      <c r="G30" s="319" t="s">
        <v>166</v>
      </c>
      <c r="H30" s="319" t="s">
        <v>158</v>
      </c>
      <c r="I30" s="319" t="s">
        <v>166</v>
      </c>
      <c r="J30" s="319" t="s">
        <v>158</v>
      </c>
      <c r="K30" s="319" t="s">
        <v>166</v>
      </c>
      <c r="L30" s="319" t="s">
        <v>158</v>
      </c>
      <c r="M30" s="319" t="s">
        <v>166</v>
      </c>
      <c r="O30" s="324">
        <v>24</v>
      </c>
      <c r="P30" s="319" t="s">
        <v>158</v>
      </c>
      <c r="Q30" s="319" t="s">
        <v>166</v>
      </c>
      <c r="R30" s="319" t="s">
        <v>158</v>
      </c>
      <c r="S30" s="319" t="s">
        <v>166</v>
      </c>
      <c r="T30" s="319" t="s">
        <v>158</v>
      </c>
      <c r="U30" s="319" t="s">
        <v>166</v>
      </c>
      <c r="V30" s="319" t="s">
        <v>158</v>
      </c>
      <c r="W30" s="319" t="s">
        <v>166</v>
      </c>
      <c r="X30" s="318" t="s">
        <v>158</v>
      </c>
      <c r="Y30" s="318" t="s">
        <v>166</v>
      </c>
    </row>
    <row r="31" spans="1:25" ht="14.1" customHeight="1">
      <c r="A31" s="320">
        <v>25</v>
      </c>
      <c r="B31" s="326" t="s">
        <v>158</v>
      </c>
      <c r="C31" s="326" t="s">
        <v>166</v>
      </c>
      <c r="D31" s="326" t="s">
        <v>158</v>
      </c>
      <c r="E31" s="326" t="s">
        <v>166</v>
      </c>
      <c r="F31" s="326" t="s">
        <v>158</v>
      </c>
      <c r="G31" s="326" t="s">
        <v>166</v>
      </c>
      <c r="H31" s="326" t="s">
        <v>158</v>
      </c>
      <c r="I31" s="326" t="s">
        <v>166</v>
      </c>
      <c r="J31" s="326" t="s">
        <v>158</v>
      </c>
      <c r="K31" s="326" t="s">
        <v>166</v>
      </c>
      <c r="L31" s="326" t="s">
        <v>158</v>
      </c>
      <c r="M31" s="326" t="s">
        <v>166</v>
      </c>
      <c r="O31" s="320">
        <v>25</v>
      </c>
      <c r="P31" s="326" t="s">
        <v>158</v>
      </c>
      <c r="Q31" s="326" t="s">
        <v>166</v>
      </c>
      <c r="R31" s="326" t="s">
        <v>158</v>
      </c>
      <c r="S31" s="326" t="s">
        <v>166</v>
      </c>
      <c r="T31" s="326" t="s">
        <v>158</v>
      </c>
      <c r="U31" s="326" t="s">
        <v>166</v>
      </c>
      <c r="V31" s="326" t="s">
        <v>158</v>
      </c>
      <c r="W31" s="326" t="s">
        <v>166</v>
      </c>
      <c r="X31" s="325" t="s">
        <v>158</v>
      </c>
      <c r="Y31" s="325" t="s">
        <v>166</v>
      </c>
    </row>
    <row r="32" spans="1:25" ht="14.1" customHeight="1">
      <c r="A32" s="324">
        <v>26</v>
      </c>
      <c r="B32" s="319" t="s">
        <v>158</v>
      </c>
      <c r="C32" s="319" t="s">
        <v>166</v>
      </c>
      <c r="D32" s="319" t="s">
        <v>158</v>
      </c>
      <c r="E32" s="319" t="s">
        <v>166</v>
      </c>
      <c r="F32" s="319" t="s">
        <v>158</v>
      </c>
      <c r="G32" s="319" t="s">
        <v>166</v>
      </c>
      <c r="H32" s="319" t="s">
        <v>158</v>
      </c>
      <c r="I32" s="319" t="s">
        <v>166</v>
      </c>
      <c r="J32" s="319" t="s">
        <v>158</v>
      </c>
      <c r="K32" s="319" t="s">
        <v>166</v>
      </c>
      <c r="L32" s="319" t="s">
        <v>158</v>
      </c>
      <c r="M32" s="319" t="s">
        <v>166</v>
      </c>
      <c r="O32" s="324">
        <v>26</v>
      </c>
      <c r="P32" s="319" t="s">
        <v>158</v>
      </c>
      <c r="Q32" s="319" t="s">
        <v>166</v>
      </c>
      <c r="R32" s="319" t="s">
        <v>158</v>
      </c>
      <c r="S32" s="319" t="s">
        <v>166</v>
      </c>
      <c r="T32" s="319" t="s">
        <v>158</v>
      </c>
      <c r="U32" s="319" t="s">
        <v>166</v>
      </c>
      <c r="V32" s="319" t="s">
        <v>158</v>
      </c>
      <c r="W32" s="319" t="s">
        <v>166</v>
      </c>
      <c r="X32" s="318" t="s">
        <v>158</v>
      </c>
      <c r="Y32" s="318" t="s">
        <v>166</v>
      </c>
    </row>
    <row r="33" spans="1:25" ht="14.1" customHeight="1">
      <c r="A33" s="324">
        <v>27</v>
      </c>
      <c r="B33" s="319" t="s">
        <v>158</v>
      </c>
      <c r="C33" s="319" t="s">
        <v>166</v>
      </c>
      <c r="D33" s="319" t="s">
        <v>158</v>
      </c>
      <c r="E33" s="319" t="s">
        <v>166</v>
      </c>
      <c r="F33" s="319" t="s">
        <v>158</v>
      </c>
      <c r="G33" s="319" t="s">
        <v>166</v>
      </c>
      <c r="H33" s="319" t="s">
        <v>158</v>
      </c>
      <c r="I33" s="319" t="s">
        <v>166</v>
      </c>
      <c r="J33" s="319" t="s">
        <v>158</v>
      </c>
      <c r="K33" s="319" t="s">
        <v>166</v>
      </c>
      <c r="L33" s="319" t="s">
        <v>158</v>
      </c>
      <c r="M33" s="319" t="s">
        <v>166</v>
      </c>
      <c r="O33" s="324">
        <v>27</v>
      </c>
      <c r="P33" s="319" t="s">
        <v>158</v>
      </c>
      <c r="Q33" s="319" t="s">
        <v>166</v>
      </c>
      <c r="R33" s="319" t="s">
        <v>158</v>
      </c>
      <c r="S33" s="319" t="s">
        <v>166</v>
      </c>
      <c r="T33" s="319" t="s">
        <v>158</v>
      </c>
      <c r="U33" s="319" t="s">
        <v>166</v>
      </c>
      <c r="V33" s="319" t="s">
        <v>158</v>
      </c>
      <c r="W33" s="319" t="s">
        <v>166</v>
      </c>
      <c r="X33" s="318" t="s">
        <v>158</v>
      </c>
      <c r="Y33" s="318" t="s">
        <v>166</v>
      </c>
    </row>
    <row r="34" spans="1:25" ht="14.1" customHeight="1">
      <c r="A34" s="324">
        <v>28</v>
      </c>
      <c r="B34" s="319" t="s">
        <v>158</v>
      </c>
      <c r="C34" s="319" t="s">
        <v>166</v>
      </c>
      <c r="D34" s="319" t="s">
        <v>158</v>
      </c>
      <c r="E34" s="319" t="s">
        <v>166</v>
      </c>
      <c r="F34" s="319" t="s">
        <v>158</v>
      </c>
      <c r="G34" s="319" t="s">
        <v>166</v>
      </c>
      <c r="H34" s="319" t="s">
        <v>158</v>
      </c>
      <c r="I34" s="319" t="s">
        <v>166</v>
      </c>
      <c r="J34" s="319" t="s">
        <v>158</v>
      </c>
      <c r="K34" s="319" t="s">
        <v>166</v>
      </c>
      <c r="L34" s="319" t="s">
        <v>158</v>
      </c>
      <c r="M34" s="319" t="s">
        <v>166</v>
      </c>
      <c r="O34" s="324">
        <v>28</v>
      </c>
      <c r="P34" s="319" t="s">
        <v>158</v>
      </c>
      <c r="Q34" s="319" t="s">
        <v>166</v>
      </c>
      <c r="R34" s="319" t="s">
        <v>158</v>
      </c>
      <c r="S34" s="319" t="s">
        <v>166</v>
      </c>
      <c r="T34" s="319" t="s">
        <v>158</v>
      </c>
      <c r="U34" s="319" t="s">
        <v>166</v>
      </c>
      <c r="V34" s="319" t="s">
        <v>158</v>
      </c>
      <c r="W34" s="319" t="s">
        <v>166</v>
      </c>
      <c r="X34" s="318" t="s">
        <v>158</v>
      </c>
      <c r="Y34" s="318" t="s">
        <v>166</v>
      </c>
    </row>
    <row r="35" spans="1:25" ht="14.1" customHeight="1">
      <c r="A35" s="317">
        <v>29</v>
      </c>
      <c r="B35" s="322" t="s">
        <v>158</v>
      </c>
      <c r="C35" s="322" t="s">
        <v>166</v>
      </c>
      <c r="D35" s="322" t="s">
        <v>158</v>
      </c>
      <c r="E35" s="322" t="s">
        <v>166</v>
      </c>
      <c r="F35" s="322" t="s">
        <v>158</v>
      </c>
      <c r="G35" s="322" t="s">
        <v>166</v>
      </c>
      <c r="H35" s="322" t="s">
        <v>158</v>
      </c>
      <c r="I35" s="322" t="s">
        <v>166</v>
      </c>
      <c r="J35" s="322" t="s">
        <v>158</v>
      </c>
      <c r="K35" s="322" t="s">
        <v>166</v>
      </c>
      <c r="L35" s="322" t="s">
        <v>158</v>
      </c>
      <c r="M35" s="322" t="s">
        <v>166</v>
      </c>
      <c r="O35" s="317">
        <v>29</v>
      </c>
      <c r="P35" s="322" t="s">
        <v>158</v>
      </c>
      <c r="Q35" s="322" t="s">
        <v>166</v>
      </c>
      <c r="R35" s="322" t="s">
        <v>158</v>
      </c>
      <c r="S35" s="322" t="s">
        <v>166</v>
      </c>
      <c r="T35" s="322" t="s">
        <v>158</v>
      </c>
      <c r="U35" s="322" t="s">
        <v>166</v>
      </c>
      <c r="V35" s="322" t="s">
        <v>158</v>
      </c>
      <c r="W35" s="322" t="s">
        <v>166</v>
      </c>
      <c r="X35" s="316" t="s">
        <v>158</v>
      </c>
      <c r="Y35" s="316" t="s">
        <v>166</v>
      </c>
    </row>
    <row r="36" spans="1:25" ht="14.1" customHeight="1">
      <c r="A36" s="324">
        <v>30</v>
      </c>
      <c r="B36" s="319" t="s">
        <v>158</v>
      </c>
      <c r="C36" s="319" t="s">
        <v>166</v>
      </c>
      <c r="D36" s="319" t="s">
        <v>158</v>
      </c>
      <c r="E36" s="319" t="s">
        <v>166</v>
      </c>
      <c r="F36" s="319" t="s">
        <v>158</v>
      </c>
      <c r="G36" s="319" t="s">
        <v>166</v>
      </c>
      <c r="H36" s="319" t="s">
        <v>158</v>
      </c>
      <c r="I36" s="319" t="s">
        <v>166</v>
      </c>
      <c r="J36" s="319" t="s">
        <v>158</v>
      </c>
      <c r="K36" s="319" t="s">
        <v>166</v>
      </c>
      <c r="L36" s="319" t="s">
        <v>158</v>
      </c>
      <c r="M36" s="319" t="s">
        <v>166</v>
      </c>
      <c r="O36" s="324">
        <v>30</v>
      </c>
      <c r="P36" s="319" t="s">
        <v>158</v>
      </c>
      <c r="Q36" s="319" t="s">
        <v>166</v>
      </c>
      <c r="R36" s="319" t="s">
        <v>158</v>
      </c>
      <c r="S36" s="319" t="s">
        <v>166</v>
      </c>
      <c r="T36" s="319" t="s">
        <v>158</v>
      </c>
      <c r="U36" s="319" t="s">
        <v>166</v>
      </c>
      <c r="V36" s="319" t="s">
        <v>158</v>
      </c>
      <c r="W36" s="319" t="s">
        <v>166</v>
      </c>
      <c r="X36" s="318" t="s">
        <v>158</v>
      </c>
      <c r="Y36" s="318" t="s">
        <v>166</v>
      </c>
    </row>
    <row r="37" spans="1:25" ht="14.1" customHeight="1">
      <c r="A37" s="324">
        <v>31</v>
      </c>
      <c r="B37" s="319" t="s">
        <v>158</v>
      </c>
      <c r="C37" s="319" t="s">
        <v>166</v>
      </c>
      <c r="D37" s="319" t="s">
        <v>158</v>
      </c>
      <c r="E37" s="319" t="s">
        <v>166</v>
      </c>
      <c r="F37" s="319" t="s">
        <v>158</v>
      </c>
      <c r="G37" s="319" t="s">
        <v>166</v>
      </c>
      <c r="H37" s="319" t="s">
        <v>158</v>
      </c>
      <c r="I37" s="319" t="s">
        <v>166</v>
      </c>
      <c r="J37" s="319" t="s">
        <v>158</v>
      </c>
      <c r="K37" s="319" t="s">
        <v>166</v>
      </c>
      <c r="L37" s="319" t="s">
        <v>158</v>
      </c>
      <c r="M37" s="319" t="s">
        <v>166</v>
      </c>
      <c r="O37" s="324">
        <v>31</v>
      </c>
      <c r="P37" s="319" t="s">
        <v>158</v>
      </c>
      <c r="Q37" s="319" t="s">
        <v>166</v>
      </c>
      <c r="R37" s="319" t="s">
        <v>158</v>
      </c>
      <c r="S37" s="319" t="s">
        <v>166</v>
      </c>
      <c r="T37" s="319" t="s">
        <v>158</v>
      </c>
      <c r="U37" s="319" t="s">
        <v>166</v>
      </c>
      <c r="V37" s="319" t="s">
        <v>158</v>
      </c>
      <c r="W37" s="319" t="s">
        <v>166</v>
      </c>
      <c r="X37" s="318" t="s">
        <v>158</v>
      </c>
      <c r="Y37" s="318" t="s">
        <v>166</v>
      </c>
    </row>
    <row r="38" spans="1:25" ht="14.1" customHeight="1">
      <c r="A38" s="324">
        <v>32</v>
      </c>
      <c r="B38" s="319" t="s">
        <v>158</v>
      </c>
      <c r="C38" s="319" t="s">
        <v>166</v>
      </c>
      <c r="D38" s="319" t="s">
        <v>158</v>
      </c>
      <c r="E38" s="319" t="s">
        <v>166</v>
      </c>
      <c r="F38" s="319" t="s">
        <v>158</v>
      </c>
      <c r="G38" s="319" t="s">
        <v>166</v>
      </c>
      <c r="H38" s="319" t="s">
        <v>158</v>
      </c>
      <c r="I38" s="319" t="s">
        <v>166</v>
      </c>
      <c r="J38" s="319" t="s">
        <v>158</v>
      </c>
      <c r="K38" s="319" t="s">
        <v>166</v>
      </c>
      <c r="L38" s="319" t="s">
        <v>158</v>
      </c>
      <c r="M38" s="319" t="s">
        <v>166</v>
      </c>
      <c r="O38" s="324">
        <v>32</v>
      </c>
      <c r="P38" s="319" t="s">
        <v>158</v>
      </c>
      <c r="Q38" s="319" t="s">
        <v>166</v>
      </c>
      <c r="R38" s="319" t="s">
        <v>158</v>
      </c>
      <c r="S38" s="319" t="s">
        <v>166</v>
      </c>
      <c r="T38" s="319" t="s">
        <v>158</v>
      </c>
      <c r="U38" s="319" t="s">
        <v>166</v>
      </c>
      <c r="V38" s="319" t="s">
        <v>158</v>
      </c>
      <c r="W38" s="319" t="s">
        <v>166</v>
      </c>
      <c r="X38" s="318" t="s">
        <v>158</v>
      </c>
      <c r="Y38" s="318" t="s">
        <v>166</v>
      </c>
    </row>
    <row r="39" spans="1:25" ht="14.1" customHeight="1">
      <c r="A39" s="324">
        <v>33</v>
      </c>
      <c r="B39" s="319" t="s">
        <v>158</v>
      </c>
      <c r="C39" s="319" t="s">
        <v>166</v>
      </c>
      <c r="D39" s="319" t="s">
        <v>158</v>
      </c>
      <c r="E39" s="319" t="s">
        <v>166</v>
      </c>
      <c r="F39" s="319" t="s">
        <v>158</v>
      </c>
      <c r="G39" s="319" t="s">
        <v>166</v>
      </c>
      <c r="H39" s="319" t="s">
        <v>158</v>
      </c>
      <c r="I39" s="319" t="s">
        <v>166</v>
      </c>
      <c r="J39" s="319" t="s">
        <v>158</v>
      </c>
      <c r="K39" s="319" t="s">
        <v>166</v>
      </c>
      <c r="L39" s="319" t="s">
        <v>158</v>
      </c>
      <c r="M39" s="319" t="s">
        <v>166</v>
      </c>
      <c r="O39" s="324">
        <v>33</v>
      </c>
      <c r="P39" s="319" t="s">
        <v>158</v>
      </c>
      <c r="Q39" s="319" t="s">
        <v>166</v>
      </c>
      <c r="R39" s="319" t="s">
        <v>158</v>
      </c>
      <c r="S39" s="319" t="s">
        <v>166</v>
      </c>
      <c r="T39" s="319" t="s">
        <v>158</v>
      </c>
      <c r="U39" s="319" t="s">
        <v>166</v>
      </c>
      <c r="V39" s="319" t="s">
        <v>158</v>
      </c>
      <c r="W39" s="319" t="s">
        <v>166</v>
      </c>
      <c r="X39" s="318" t="s">
        <v>158</v>
      </c>
      <c r="Y39" s="318" t="s">
        <v>166</v>
      </c>
    </row>
    <row r="40" spans="1:25" ht="14.1" customHeight="1">
      <c r="A40" s="324">
        <v>34</v>
      </c>
      <c r="B40" s="319" t="s">
        <v>158</v>
      </c>
      <c r="C40" s="319" t="s">
        <v>166</v>
      </c>
      <c r="D40" s="319" t="s">
        <v>158</v>
      </c>
      <c r="E40" s="319" t="s">
        <v>166</v>
      </c>
      <c r="F40" s="319" t="s">
        <v>158</v>
      </c>
      <c r="G40" s="319" t="s">
        <v>166</v>
      </c>
      <c r="H40" s="319" t="s">
        <v>158</v>
      </c>
      <c r="I40" s="319" t="s">
        <v>166</v>
      </c>
      <c r="J40" s="319" t="s">
        <v>158</v>
      </c>
      <c r="K40" s="319" t="s">
        <v>166</v>
      </c>
      <c r="L40" s="319" t="s">
        <v>158</v>
      </c>
      <c r="M40" s="319" t="s">
        <v>166</v>
      </c>
      <c r="O40" s="324">
        <v>34</v>
      </c>
      <c r="P40" s="319" t="s">
        <v>158</v>
      </c>
      <c r="Q40" s="319" t="s">
        <v>166</v>
      </c>
      <c r="R40" s="319" t="s">
        <v>158</v>
      </c>
      <c r="S40" s="319" t="s">
        <v>166</v>
      </c>
      <c r="T40" s="319" t="s">
        <v>158</v>
      </c>
      <c r="U40" s="319" t="s">
        <v>166</v>
      </c>
      <c r="V40" s="319" t="s">
        <v>158</v>
      </c>
      <c r="W40" s="319" t="s">
        <v>166</v>
      </c>
      <c r="X40" s="318" t="s">
        <v>158</v>
      </c>
      <c r="Y40" s="318" t="s">
        <v>166</v>
      </c>
    </row>
    <row r="41" spans="1:25" ht="14.1" customHeight="1">
      <c r="A41" s="320">
        <v>35</v>
      </c>
      <c r="B41" s="326" t="s">
        <v>158</v>
      </c>
      <c r="C41" s="326" t="s">
        <v>166</v>
      </c>
      <c r="D41" s="326" t="s">
        <v>158</v>
      </c>
      <c r="E41" s="326" t="s">
        <v>166</v>
      </c>
      <c r="F41" s="326" t="s">
        <v>158</v>
      </c>
      <c r="G41" s="326" t="s">
        <v>166</v>
      </c>
      <c r="H41" s="326" t="s">
        <v>158</v>
      </c>
      <c r="I41" s="326" t="s">
        <v>166</v>
      </c>
      <c r="J41" s="326" t="s">
        <v>158</v>
      </c>
      <c r="K41" s="326" t="s">
        <v>166</v>
      </c>
      <c r="L41" s="326" t="s">
        <v>158</v>
      </c>
      <c r="M41" s="326" t="s">
        <v>166</v>
      </c>
      <c r="O41" s="320">
        <v>35</v>
      </c>
      <c r="P41" s="326" t="s">
        <v>158</v>
      </c>
      <c r="Q41" s="326" t="s">
        <v>166</v>
      </c>
      <c r="R41" s="326" t="s">
        <v>158</v>
      </c>
      <c r="S41" s="326" t="s">
        <v>166</v>
      </c>
      <c r="T41" s="326" t="s">
        <v>158</v>
      </c>
      <c r="U41" s="326" t="s">
        <v>166</v>
      </c>
      <c r="V41" s="326" t="s">
        <v>158</v>
      </c>
      <c r="W41" s="326" t="s">
        <v>166</v>
      </c>
      <c r="X41" s="325" t="s">
        <v>158</v>
      </c>
      <c r="Y41" s="325" t="s">
        <v>166</v>
      </c>
    </row>
    <row r="42" spans="1:25" ht="14.1" customHeight="1">
      <c r="A42" s="324">
        <v>36</v>
      </c>
      <c r="B42" s="319" t="s">
        <v>158</v>
      </c>
      <c r="C42" s="319" t="s">
        <v>166</v>
      </c>
      <c r="D42" s="319" t="s">
        <v>158</v>
      </c>
      <c r="E42" s="319" t="s">
        <v>166</v>
      </c>
      <c r="F42" s="319" t="s">
        <v>158</v>
      </c>
      <c r="G42" s="319" t="s">
        <v>166</v>
      </c>
      <c r="H42" s="319" t="s">
        <v>158</v>
      </c>
      <c r="I42" s="319" t="s">
        <v>166</v>
      </c>
      <c r="J42" s="319" t="s">
        <v>158</v>
      </c>
      <c r="K42" s="319" t="s">
        <v>166</v>
      </c>
      <c r="L42" s="319" t="s">
        <v>158</v>
      </c>
      <c r="M42" s="319" t="s">
        <v>166</v>
      </c>
      <c r="O42" s="324">
        <v>36</v>
      </c>
      <c r="P42" s="319" t="s">
        <v>158</v>
      </c>
      <c r="Q42" s="319" t="s">
        <v>166</v>
      </c>
      <c r="R42" s="319" t="s">
        <v>158</v>
      </c>
      <c r="S42" s="319" t="s">
        <v>166</v>
      </c>
      <c r="T42" s="319" t="s">
        <v>158</v>
      </c>
      <c r="U42" s="319" t="s">
        <v>166</v>
      </c>
      <c r="V42" s="319" t="s">
        <v>158</v>
      </c>
      <c r="W42" s="319" t="s">
        <v>166</v>
      </c>
      <c r="X42" s="318" t="s">
        <v>158</v>
      </c>
      <c r="Y42" s="318" t="s">
        <v>166</v>
      </c>
    </row>
    <row r="43" spans="1:25" ht="14.1" customHeight="1">
      <c r="A43" s="324">
        <v>37</v>
      </c>
      <c r="B43" s="319" t="s">
        <v>158</v>
      </c>
      <c r="C43" s="319" t="s">
        <v>166</v>
      </c>
      <c r="D43" s="319" t="s">
        <v>158</v>
      </c>
      <c r="E43" s="319" t="s">
        <v>166</v>
      </c>
      <c r="F43" s="319" t="s">
        <v>158</v>
      </c>
      <c r="G43" s="319" t="s">
        <v>166</v>
      </c>
      <c r="H43" s="319" t="s">
        <v>158</v>
      </c>
      <c r="I43" s="319" t="s">
        <v>166</v>
      </c>
      <c r="J43" s="319" t="s">
        <v>158</v>
      </c>
      <c r="K43" s="319" t="s">
        <v>166</v>
      </c>
      <c r="L43" s="319" t="s">
        <v>158</v>
      </c>
      <c r="M43" s="319" t="s">
        <v>166</v>
      </c>
      <c r="O43" s="324">
        <v>37</v>
      </c>
      <c r="P43" s="319" t="s">
        <v>158</v>
      </c>
      <c r="Q43" s="319" t="s">
        <v>166</v>
      </c>
      <c r="R43" s="319" t="s">
        <v>158</v>
      </c>
      <c r="S43" s="319" t="s">
        <v>166</v>
      </c>
      <c r="T43" s="319" t="s">
        <v>158</v>
      </c>
      <c r="U43" s="319" t="s">
        <v>166</v>
      </c>
      <c r="V43" s="319" t="s">
        <v>158</v>
      </c>
      <c r="W43" s="319" t="s">
        <v>166</v>
      </c>
      <c r="X43" s="318" t="s">
        <v>158</v>
      </c>
      <c r="Y43" s="318" t="s">
        <v>166</v>
      </c>
    </row>
    <row r="44" spans="1:25" ht="14.1" customHeight="1">
      <c r="A44" s="324">
        <v>38</v>
      </c>
      <c r="B44" s="319" t="s">
        <v>158</v>
      </c>
      <c r="C44" s="319" t="s">
        <v>166</v>
      </c>
      <c r="D44" s="319" t="s">
        <v>158</v>
      </c>
      <c r="E44" s="319" t="s">
        <v>166</v>
      </c>
      <c r="F44" s="319" t="s">
        <v>158</v>
      </c>
      <c r="G44" s="319" t="s">
        <v>166</v>
      </c>
      <c r="H44" s="319" t="s">
        <v>158</v>
      </c>
      <c r="I44" s="319" t="s">
        <v>166</v>
      </c>
      <c r="J44" s="319" t="s">
        <v>158</v>
      </c>
      <c r="K44" s="319" t="s">
        <v>166</v>
      </c>
      <c r="L44" s="319" t="s">
        <v>158</v>
      </c>
      <c r="M44" s="319" t="s">
        <v>166</v>
      </c>
      <c r="O44" s="324">
        <v>38</v>
      </c>
      <c r="P44" s="319" t="s">
        <v>158</v>
      </c>
      <c r="Q44" s="319" t="s">
        <v>166</v>
      </c>
      <c r="R44" s="319" t="s">
        <v>158</v>
      </c>
      <c r="S44" s="319" t="s">
        <v>166</v>
      </c>
      <c r="T44" s="319" t="s">
        <v>158</v>
      </c>
      <c r="U44" s="319" t="s">
        <v>166</v>
      </c>
      <c r="V44" s="319" t="s">
        <v>158</v>
      </c>
      <c r="W44" s="319" t="s">
        <v>166</v>
      </c>
      <c r="X44" s="318" t="s">
        <v>158</v>
      </c>
      <c r="Y44" s="318" t="s">
        <v>166</v>
      </c>
    </row>
    <row r="45" spans="1:25" ht="14.1" customHeight="1">
      <c r="A45" s="317">
        <v>39</v>
      </c>
      <c r="B45" s="322" t="s">
        <v>158</v>
      </c>
      <c r="C45" s="322" t="s">
        <v>166</v>
      </c>
      <c r="D45" s="322" t="s">
        <v>158</v>
      </c>
      <c r="E45" s="322" t="s">
        <v>166</v>
      </c>
      <c r="F45" s="322" t="s">
        <v>158</v>
      </c>
      <c r="G45" s="322" t="s">
        <v>166</v>
      </c>
      <c r="H45" s="322" t="s">
        <v>158</v>
      </c>
      <c r="I45" s="322" t="s">
        <v>166</v>
      </c>
      <c r="J45" s="322" t="s">
        <v>158</v>
      </c>
      <c r="K45" s="322" t="s">
        <v>166</v>
      </c>
      <c r="L45" s="322" t="s">
        <v>158</v>
      </c>
      <c r="M45" s="322" t="s">
        <v>166</v>
      </c>
      <c r="O45" s="317">
        <v>39</v>
      </c>
      <c r="P45" s="322" t="s">
        <v>158</v>
      </c>
      <c r="Q45" s="322" t="s">
        <v>166</v>
      </c>
      <c r="R45" s="322" t="s">
        <v>158</v>
      </c>
      <c r="S45" s="322" t="s">
        <v>166</v>
      </c>
      <c r="T45" s="322" t="s">
        <v>158</v>
      </c>
      <c r="U45" s="322" t="s">
        <v>166</v>
      </c>
      <c r="V45" s="322" t="s">
        <v>158</v>
      </c>
      <c r="W45" s="322" t="s">
        <v>166</v>
      </c>
      <c r="X45" s="316" t="s">
        <v>158</v>
      </c>
      <c r="Y45" s="316" t="s">
        <v>166</v>
      </c>
    </row>
    <row r="46" spans="1:25" ht="14.1" customHeight="1">
      <c r="A46" s="324">
        <v>40</v>
      </c>
      <c r="B46" s="319" t="s">
        <v>158</v>
      </c>
      <c r="C46" s="319" t="s">
        <v>166</v>
      </c>
      <c r="D46" s="319" t="s">
        <v>158</v>
      </c>
      <c r="E46" s="319" t="s">
        <v>166</v>
      </c>
      <c r="F46" s="319" t="s">
        <v>158</v>
      </c>
      <c r="G46" s="319" t="s">
        <v>166</v>
      </c>
      <c r="H46" s="319" t="s">
        <v>158</v>
      </c>
      <c r="I46" s="319" t="s">
        <v>166</v>
      </c>
      <c r="J46" s="319" t="s">
        <v>158</v>
      </c>
      <c r="K46" s="319" t="s">
        <v>166</v>
      </c>
      <c r="L46" s="319" t="s">
        <v>158</v>
      </c>
      <c r="M46" s="319" t="s">
        <v>166</v>
      </c>
      <c r="O46" s="324">
        <v>40</v>
      </c>
      <c r="P46" s="319" t="s">
        <v>158</v>
      </c>
      <c r="Q46" s="319" t="s">
        <v>166</v>
      </c>
      <c r="R46" s="319" t="s">
        <v>158</v>
      </c>
      <c r="S46" s="319" t="s">
        <v>166</v>
      </c>
      <c r="T46" s="319" t="s">
        <v>158</v>
      </c>
      <c r="U46" s="319" t="s">
        <v>166</v>
      </c>
      <c r="V46" s="319" t="s">
        <v>158</v>
      </c>
      <c r="W46" s="319" t="s">
        <v>166</v>
      </c>
      <c r="X46" s="318" t="s">
        <v>158</v>
      </c>
      <c r="Y46" s="318" t="s">
        <v>166</v>
      </c>
    </row>
    <row r="47" spans="1:25" ht="14.1" customHeight="1">
      <c r="A47" s="324">
        <v>41</v>
      </c>
      <c r="B47" s="319" t="s">
        <v>158</v>
      </c>
      <c r="C47" s="319" t="s">
        <v>166</v>
      </c>
      <c r="D47" s="319" t="s">
        <v>158</v>
      </c>
      <c r="E47" s="319" t="s">
        <v>166</v>
      </c>
      <c r="F47" s="319" t="s">
        <v>158</v>
      </c>
      <c r="G47" s="319" t="s">
        <v>166</v>
      </c>
      <c r="H47" s="319" t="s">
        <v>158</v>
      </c>
      <c r="I47" s="319" t="s">
        <v>166</v>
      </c>
      <c r="J47" s="319" t="s">
        <v>158</v>
      </c>
      <c r="K47" s="319" t="s">
        <v>166</v>
      </c>
      <c r="L47" s="319" t="s">
        <v>158</v>
      </c>
      <c r="M47" s="319" t="s">
        <v>166</v>
      </c>
      <c r="O47" s="324">
        <v>41</v>
      </c>
      <c r="P47" s="319" t="s">
        <v>158</v>
      </c>
      <c r="Q47" s="319" t="s">
        <v>166</v>
      </c>
      <c r="R47" s="319" t="s">
        <v>158</v>
      </c>
      <c r="S47" s="319" t="s">
        <v>166</v>
      </c>
      <c r="T47" s="319" t="s">
        <v>158</v>
      </c>
      <c r="U47" s="319" t="s">
        <v>166</v>
      </c>
      <c r="V47" s="319" t="s">
        <v>158</v>
      </c>
      <c r="W47" s="319" t="s">
        <v>166</v>
      </c>
      <c r="X47" s="318" t="s">
        <v>158</v>
      </c>
      <c r="Y47" s="318" t="s">
        <v>166</v>
      </c>
    </row>
    <row r="48" spans="1:25" ht="14.1" customHeight="1">
      <c r="A48" s="324">
        <v>42</v>
      </c>
      <c r="B48" s="319" t="s">
        <v>158</v>
      </c>
      <c r="C48" s="319" t="s">
        <v>166</v>
      </c>
      <c r="D48" s="319" t="s">
        <v>158</v>
      </c>
      <c r="E48" s="319" t="s">
        <v>166</v>
      </c>
      <c r="F48" s="319" t="s">
        <v>158</v>
      </c>
      <c r="G48" s="319" t="s">
        <v>166</v>
      </c>
      <c r="H48" s="319" t="s">
        <v>158</v>
      </c>
      <c r="I48" s="319" t="s">
        <v>166</v>
      </c>
      <c r="J48" s="319" t="s">
        <v>158</v>
      </c>
      <c r="K48" s="319" t="s">
        <v>166</v>
      </c>
      <c r="L48" s="319" t="s">
        <v>158</v>
      </c>
      <c r="M48" s="319" t="s">
        <v>166</v>
      </c>
      <c r="O48" s="324">
        <v>42</v>
      </c>
      <c r="P48" s="319" t="s">
        <v>158</v>
      </c>
      <c r="Q48" s="319" t="s">
        <v>166</v>
      </c>
      <c r="R48" s="319" t="s">
        <v>158</v>
      </c>
      <c r="S48" s="319" t="s">
        <v>166</v>
      </c>
      <c r="T48" s="319" t="s">
        <v>158</v>
      </c>
      <c r="U48" s="319" t="s">
        <v>166</v>
      </c>
      <c r="V48" s="319" t="s">
        <v>158</v>
      </c>
      <c r="W48" s="319" t="s">
        <v>166</v>
      </c>
      <c r="X48" s="318" t="s">
        <v>158</v>
      </c>
      <c r="Y48" s="318" t="s">
        <v>166</v>
      </c>
    </row>
    <row r="49" spans="1:25" ht="14.1" customHeight="1">
      <c r="A49" s="324">
        <v>43</v>
      </c>
      <c r="B49" s="319" t="s">
        <v>158</v>
      </c>
      <c r="C49" s="319" t="s">
        <v>166</v>
      </c>
      <c r="D49" s="319" t="s">
        <v>158</v>
      </c>
      <c r="E49" s="319" t="s">
        <v>166</v>
      </c>
      <c r="F49" s="319" t="s">
        <v>158</v>
      </c>
      <c r="G49" s="319" t="s">
        <v>166</v>
      </c>
      <c r="H49" s="319" t="s">
        <v>158</v>
      </c>
      <c r="I49" s="319" t="s">
        <v>166</v>
      </c>
      <c r="J49" s="319" t="s">
        <v>158</v>
      </c>
      <c r="K49" s="319" t="s">
        <v>166</v>
      </c>
      <c r="L49" s="319" t="s">
        <v>158</v>
      </c>
      <c r="M49" s="319" t="s">
        <v>166</v>
      </c>
      <c r="O49" s="324">
        <v>43</v>
      </c>
      <c r="P49" s="319" t="s">
        <v>158</v>
      </c>
      <c r="Q49" s="319" t="s">
        <v>166</v>
      </c>
      <c r="R49" s="319" t="s">
        <v>158</v>
      </c>
      <c r="S49" s="319" t="s">
        <v>166</v>
      </c>
      <c r="T49" s="319" t="s">
        <v>158</v>
      </c>
      <c r="U49" s="319" t="s">
        <v>166</v>
      </c>
      <c r="V49" s="319" t="s">
        <v>158</v>
      </c>
      <c r="W49" s="319" t="s">
        <v>166</v>
      </c>
      <c r="X49" s="318" t="s">
        <v>158</v>
      </c>
      <c r="Y49" s="318" t="s">
        <v>166</v>
      </c>
    </row>
    <row r="50" spans="1:25" ht="14.1" customHeight="1">
      <c r="A50" s="324">
        <v>44</v>
      </c>
      <c r="B50" s="319" t="s">
        <v>158</v>
      </c>
      <c r="C50" s="319" t="s">
        <v>166</v>
      </c>
      <c r="D50" s="319" t="s">
        <v>158</v>
      </c>
      <c r="E50" s="319" t="s">
        <v>166</v>
      </c>
      <c r="F50" s="319" t="s">
        <v>158</v>
      </c>
      <c r="G50" s="319" t="s">
        <v>166</v>
      </c>
      <c r="H50" s="319" t="s">
        <v>158</v>
      </c>
      <c r="I50" s="319" t="s">
        <v>166</v>
      </c>
      <c r="J50" s="319" t="s">
        <v>158</v>
      </c>
      <c r="K50" s="319" t="s">
        <v>166</v>
      </c>
      <c r="L50" s="319" t="s">
        <v>158</v>
      </c>
      <c r="M50" s="319" t="s">
        <v>166</v>
      </c>
      <c r="O50" s="324">
        <v>44</v>
      </c>
      <c r="P50" s="319" t="s">
        <v>158</v>
      </c>
      <c r="Q50" s="319" t="s">
        <v>166</v>
      </c>
      <c r="R50" s="319" t="s">
        <v>158</v>
      </c>
      <c r="S50" s="319" t="s">
        <v>166</v>
      </c>
      <c r="T50" s="319" t="s">
        <v>158</v>
      </c>
      <c r="U50" s="319" t="s">
        <v>166</v>
      </c>
      <c r="V50" s="319" t="s">
        <v>158</v>
      </c>
      <c r="W50" s="319" t="s">
        <v>166</v>
      </c>
      <c r="X50" s="318" t="s">
        <v>158</v>
      </c>
      <c r="Y50" s="318" t="s">
        <v>166</v>
      </c>
    </row>
    <row r="51" spans="1:25" ht="14.1" customHeight="1">
      <c r="A51" s="320">
        <v>45</v>
      </c>
      <c r="B51" s="326" t="s">
        <v>158</v>
      </c>
      <c r="C51" s="326" t="s">
        <v>166</v>
      </c>
      <c r="D51" s="326" t="s">
        <v>158</v>
      </c>
      <c r="E51" s="326" t="s">
        <v>166</v>
      </c>
      <c r="F51" s="326" t="s">
        <v>158</v>
      </c>
      <c r="G51" s="326" t="s">
        <v>166</v>
      </c>
      <c r="H51" s="326" t="s">
        <v>158</v>
      </c>
      <c r="I51" s="326" t="s">
        <v>166</v>
      </c>
      <c r="J51" s="326" t="s">
        <v>158</v>
      </c>
      <c r="K51" s="326" t="s">
        <v>166</v>
      </c>
      <c r="L51" s="326" t="s">
        <v>158</v>
      </c>
      <c r="M51" s="326" t="s">
        <v>166</v>
      </c>
      <c r="O51" s="320">
        <v>45</v>
      </c>
      <c r="P51" s="326" t="s">
        <v>158</v>
      </c>
      <c r="Q51" s="326" t="s">
        <v>166</v>
      </c>
      <c r="R51" s="326" t="s">
        <v>158</v>
      </c>
      <c r="S51" s="326" t="s">
        <v>166</v>
      </c>
      <c r="T51" s="326" t="s">
        <v>158</v>
      </c>
      <c r="U51" s="326" t="s">
        <v>166</v>
      </c>
      <c r="V51" s="326" t="s">
        <v>158</v>
      </c>
      <c r="W51" s="326" t="s">
        <v>166</v>
      </c>
      <c r="X51" s="325" t="s">
        <v>158</v>
      </c>
      <c r="Y51" s="325" t="s">
        <v>166</v>
      </c>
    </row>
    <row r="52" spans="1:25" ht="14.1" customHeight="1">
      <c r="A52" s="324">
        <v>46</v>
      </c>
      <c r="B52" s="319" t="s">
        <v>158</v>
      </c>
      <c r="C52" s="319" t="s">
        <v>166</v>
      </c>
      <c r="D52" s="319" t="s">
        <v>158</v>
      </c>
      <c r="E52" s="319" t="s">
        <v>166</v>
      </c>
      <c r="F52" s="319" t="s">
        <v>158</v>
      </c>
      <c r="G52" s="319" t="s">
        <v>166</v>
      </c>
      <c r="H52" s="319" t="s">
        <v>158</v>
      </c>
      <c r="I52" s="319" t="s">
        <v>166</v>
      </c>
      <c r="J52" s="319" t="s">
        <v>158</v>
      </c>
      <c r="K52" s="319" t="s">
        <v>166</v>
      </c>
      <c r="L52" s="319" t="s">
        <v>158</v>
      </c>
      <c r="M52" s="319" t="s">
        <v>166</v>
      </c>
      <c r="O52" s="324">
        <v>46</v>
      </c>
      <c r="P52" s="319" t="s">
        <v>158</v>
      </c>
      <c r="Q52" s="319" t="s">
        <v>166</v>
      </c>
      <c r="R52" s="319" t="s">
        <v>158</v>
      </c>
      <c r="S52" s="319" t="s">
        <v>166</v>
      </c>
      <c r="T52" s="319" t="s">
        <v>158</v>
      </c>
      <c r="U52" s="319" t="s">
        <v>166</v>
      </c>
      <c r="V52" s="319" t="s">
        <v>158</v>
      </c>
      <c r="W52" s="319" t="s">
        <v>166</v>
      </c>
      <c r="X52" s="318" t="s">
        <v>158</v>
      </c>
      <c r="Y52" s="318" t="s">
        <v>166</v>
      </c>
    </row>
    <row r="53" spans="1:25" ht="14.1" customHeight="1">
      <c r="A53" s="324">
        <v>47</v>
      </c>
      <c r="B53" s="319" t="s">
        <v>158</v>
      </c>
      <c r="C53" s="319" t="s">
        <v>166</v>
      </c>
      <c r="D53" s="319" t="s">
        <v>158</v>
      </c>
      <c r="E53" s="319" t="s">
        <v>166</v>
      </c>
      <c r="F53" s="319" t="s">
        <v>158</v>
      </c>
      <c r="G53" s="319" t="s">
        <v>166</v>
      </c>
      <c r="H53" s="319" t="s">
        <v>158</v>
      </c>
      <c r="I53" s="319" t="s">
        <v>166</v>
      </c>
      <c r="J53" s="319" t="s">
        <v>158</v>
      </c>
      <c r="K53" s="319" t="s">
        <v>166</v>
      </c>
      <c r="L53" s="319" t="s">
        <v>158</v>
      </c>
      <c r="M53" s="319" t="s">
        <v>166</v>
      </c>
      <c r="O53" s="324">
        <v>47</v>
      </c>
      <c r="P53" s="319" t="s">
        <v>158</v>
      </c>
      <c r="Q53" s="319" t="s">
        <v>166</v>
      </c>
      <c r="R53" s="319" t="s">
        <v>158</v>
      </c>
      <c r="S53" s="319" t="s">
        <v>166</v>
      </c>
      <c r="T53" s="319" t="s">
        <v>158</v>
      </c>
      <c r="U53" s="319" t="s">
        <v>166</v>
      </c>
      <c r="V53" s="319" t="s">
        <v>158</v>
      </c>
      <c r="W53" s="319" t="s">
        <v>166</v>
      </c>
      <c r="X53" s="318" t="s">
        <v>158</v>
      </c>
      <c r="Y53" s="318" t="s">
        <v>166</v>
      </c>
    </row>
    <row r="54" spans="1:25" ht="14.1" customHeight="1">
      <c r="A54" s="324">
        <v>48</v>
      </c>
      <c r="B54" s="319" t="s">
        <v>158</v>
      </c>
      <c r="C54" s="319" t="s">
        <v>166</v>
      </c>
      <c r="D54" s="319" t="s">
        <v>158</v>
      </c>
      <c r="E54" s="319" t="s">
        <v>166</v>
      </c>
      <c r="F54" s="319" t="s">
        <v>158</v>
      </c>
      <c r="G54" s="319" t="s">
        <v>166</v>
      </c>
      <c r="H54" s="319" t="s">
        <v>158</v>
      </c>
      <c r="I54" s="319" t="s">
        <v>166</v>
      </c>
      <c r="J54" s="319" t="s">
        <v>158</v>
      </c>
      <c r="K54" s="319" t="s">
        <v>166</v>
      </c>
      <c r="L54" s="319" t="s">
        <v>158</v>
      </c>
      <c r="M54" s="319" t="s">
        <v>166</v>
      </c>
      <c r="O54" s="324">
        <v>48</v>
      </c>
      <c r="P54" s="319" t="s">
        <v>158</v>
      </c>
      <c r="Q54" s="319" t="s">
        <v>166</v>
      </c>
      <c r="R54" s="319" t="s">
        <v>158</v>
      </c>
      <c r="S54" s="319" t="s">
        <v>166</v>
      </c>
      <c r="T54" s="319" t="s">
        <v>158</v>
      </c>
      <c r="U54" s="319" t="s">
        <v>166</v>
      </c>
      <c r="V54" s="319" t="s">
        <v>158</v>
      </c>
      <c r="W54" s="319" t="s">
        <v>166</v>
      </c>
      <c r="X54" s="318" t="s">
        <v>158</v>
      </c>
      <c r="Y54" s="318" t="s">
        <v>166</v>
      </c>
    </row>
    <row r="55" spans="1:25" ht="14.1" customHeight="1">
      <c r="A55" s="317">
        <v>49</v>
      </c>
      <c r="B55" s="322" t="s">
        <v>158</v>
      </c>
      <c r="C55" s="322" t="s">
        <v>166</v>
      </c>
      <c r="D55" s="322" t="s">
        <v>158</v>
      </c>
      <c r="E55" s="322" t="s">
        <v>166</v>
      </c>
      <c r="F55" s="322" t="s">
        <v>158</v>
      </c>
      <c r="G55" s="322" t="s">
        <v>166</v>
      </c>
      <c r="H55" s="322" t="s">
        <v>158</v>
      </c>
      <c r="I55" s="322" t="s">
        <v>166</v>
      </c>
      <c r="J55" s="322" t="s">
        <v>158</v>
      </c>
      <c r="K55" s="322" t="s">
        <v>166</v>
      </c>
      <c r="L55" s="322" t="s">
        <v>158</v>
      </c>
      <c r="M55" s="322" t="s">
        <v>166</v>
      </c>
      <c r="O55" s="317">
        <v>49</v>
      </c>
      <c r="P55" s="322" t="s">
        <v>158</v>
      </c>
      <c r="Q55" s="322" t="s">
        <v>166</v>
      </c>
      <c r="R55" s="322" t="s">
        <v>158</v>
      </c>
      <c r="S55" s="322" t="s">
        <v>166</v>
      </c>
      <c r="T55" s="322" t="s">
        <v>158</v>
      </c>
      <c r="U55" s="322" t="s">
        <v>166</v>
      </c>
      <c r="V55" s="322" t="s">
        <v>158</v>
      </c>
      <c r="W55" s="322" t="s">
        <v>166</v>
      </c>
      <c r="X55" s="316" t="s">
        <v>158</v>
      </c>
      <c r="Y55" s="316" t="s">
        <v>166</v>
      </c>
    </row>
    <row r="61" spans="1:25">
      <c r="A61" s="337" t="s">
        <v>414</v>
      </c>
      <c r="O61" s="337" t="s">
        <v>414</v>
      </c>
    </row>
    <row r="62" spans="1:25" ht="14.1" customHeight="1">
      <c r="A62" s="1037" t="s">
        <v>384</v>
      </c>
      <c r="B62" s="1033" t="s">
        <v>413</v>
      </c>
      <c r="C62" s="1034"/>
      <c r="D62" s="1033" t="s">
        <v>412</v>
      </c>
      <c r="E62" s="1034"/>
      <c r="F62" s="1033" t="s">
        <v>411</v>
      </c>
      <c r="G62" s="1034"/>
      <c r="H62" s="1033" t="s">
        <v>410</v>
      </c>
      <c r="I62" s="1034"/>
      <c r="J62" s="1033" t="s">
        <v>315</v>
      </c>
      <c r="K62" s="1034"/>
      <c r="L62" s="1033" t="s">
        <v>314</v>
      </c>
      <c r="M62" s="1034"/>
      <c r="O62" s="1037" t="s">
        <v>404</v>
      </c>
      <c r="P62" s="1033" t="s">
        <v>312</v>
      </c>
      <c r="Q62" s="1034"/>
      <c r="R62" s="1033" t="s">
        <v>311</v>
      </c>
      <c r="S62" s="1034"/>
      <c r="T62" s="1033" t="s">
        <v>310</v>
      </c>
      <c r="U62" s="1034"/>
      <c r="V62" s="1033" t="s">
        <v>309</v>
      </c>
      <c r="W62" s="1034"/>
      <c r="X62" s="1033" t="s">
        <v>0</v>
      </c>
      <c r="Y62" s="1034"/>
    </row>
    <row r="63" spans="1:25" ht="14.1" customHeight="1">
      <c r="A63" s="1038"/>
      <c r="B63" s="329" t="s">
        <v>383</v>
      </c>
      <c r="C63" s="329" t="s">
        <v>382</v>
      </c>
      <c r="D63" s="329" t="s">
        <v>383</v>
      </c>
      <c r="E63" s="329" t="s">
        <v>382</v>
      </c>
      <c r="F63" s="329" t="s">
        <v>383</v>
      </c>
      <c r="G63" s="329" t="s">
        <v>382</v>
      </c>
      <c r="H63" s="329" t="s">
        <v>383</v>
      </c>
      <c r="I63" s="329" t="s">
        <v>382</v>
      </c>
      <c r="J63" s="329" t="s">
        <v>383</v>
      </c>
      <c r="K63" s="329" t="s">
        <v>382</v>
      </c>
      <c r="L63" s="329" t="s">
        <v>383</v>
      </c>
      <c r="M63" s="329" t="s">
        <v>382</v>
      </c>
      <c r="O63" s="1038"/>
      <c r="P63" s="329" t="s">
        <v>383</v>
      </c>
      <c r="Q63" s="329" t="s">
        <v>382</v>
      </c>
      <c r="R63" s="329" t="s">
        <v>383</v>
      </c>
      <c r="S63" s="329" t="s">
        <v>382</v>
      </c>
      <c r="T63" s="329" t="s">
        <v>383</v>
      </c>
      <c r="U63" s="329" t="s">
        <v>382</v>
      </c>
      <c r="V63" s="329" t="s">
        <v>383</v>
      </c>
      <c r="W63" s="329" t="s">
        <v>382</v>
      </c>
      <c r="X63" s="329" t="s">
        <v>383</v>
      </c>
      <c r="Y63" s="329" t="s">
        <v>382</v>
      </c>
    </row>
    <row r="64" spans="1:25" ht="14.1" customHeight="1">
      <c r="A64" s="328" t="s">
        <v>381</v>
      </c>
      <c r="B64" s="327" t="s">
        <v>186</v>
      </c>
      <c r="C64" s="327" t="s">
        <v>28</v>
      </c>
      <c r="D64" s="327" t="s">
        <v>186</v>
      </c>
      <c r="E64" s="327" t="s">
        <v>28</v>
      </c>
      <c r="F64" s="327" t="s">
        <v>186</v>
      </c>
      <c r="G64" s="327" t="s">
        <v>28</v>
      </c>
      <c r="H64" s="327" t="s">
        <v>186</v>
      </c>
      <c r="I64" s="327" t="s">
        <v>28</v>
      </c>
      <c r="J64" s="327" t="s">
        <v>186</v>
      </c>
      <c r="K64" s="327" t="s">
        <v>28</v>
      </c>
      <c r="L64" s="327" t="s">
        <v>186</v>
      </c>
      <c r="M64" s="327" t="s">
        <v>28</v>
      </c>
      <c r="O64" s="328" t="s">
        <v>381</v>
      </c>
      <c r="P64" s="327" t="s">
        <v>186</v>
      </c>
      <c r="Q64" s="327" t="s">
        <v>28</v>
      </c>
      <c r="R64" s="327" t="s">
        <v>186</v>
      </c>
      <c r="S64" s="327" t="s">
        <v>28</v>
      </c>
      <c r="T64" s="327" t="s">
        <v>186</v>
      </c>
      <c r="U64" s="327" t="s">
        <v>28</v>
      </c>
      <c r="V64" s="327" t="s">
        <v>186</v>
      </c>
      <c r="W64" s="327" t="s">
        <v>28</v>
      </c>
      <c r="X64" s="327" t="s">
        <v>186</v>
      </c>
      <c r="Y64" s="327" t="s">
        <v>28</v>
      </c>
    </row>
    <row r="65" spans="1:25" ht="14.1" customHeight="1">
      <c r="A65" s="324">
        <v>50</v>
      </c>
      <c r="B65" s="319" t="s">
        <v>158</v>
      </c>
      <c r="C65" s="319" t="s">
        <v>166</v>
      </c>
      <c r="D65" s="319" t="s">
        <v>158</v>
      </c>
      <c r="E65" s="319" t="s">
        <v>166</v>
      </c>
      <c r="F65" s="319" t="s">
        <v>158</v>
      </c>
      <c r="G65" s="319" t="s">
        <v>166</v>
      </c>
      <c r="H65" s="319" t="s">
        <v>158</v>
      </c>
      <c r="I65" s="319" t="s">
        <v>166</v>
      </c>
      <c r="J65" s="319" t="s">
        <v>158</v>
      </c>
      <c r="K65" s="319" t="s">
        <v>166</v>
      </c>
      <c r="L65" s="319" t="s">
        <v>158</v>
      </c>
      <c r="M65" s="319" t="s">
        <v>166</v>
      </c>
      <c r="O65" s="324">
        <v>50</v>
      </c>
      <c r="P65" s="319" t="s">
        <v>158</v>
      </c>
      <c r="Q65" s="319" t="s">
        <v>166</v>
      </c>
      <c r="R65" s="319" t="s">
        <v>158</v>
      </c>
      <c r="S65" s="319" t="s">
        <v>166</v>
      </c>
      <c r="T65" s="319" t="s">
        <v>158</v>
      </c>
      <c r="U65" s="319" t="s">
        <v>166</v>
      </c>
      <c r="V65" s="319" t="s">
        <v>158</v>
      </c>
      <c r="W65" s="319" t="s">
        <v>166</v>
      </c>
      <c r="X65" s="318" t="s">
        <v>158</v>
      </c>
      <c r="Y65" s="318" t="s">
        <v>166</v>
      </c>
    </row>
    <row r="66" spans="1:25" ht="14.1" customHeight="1">
      <c r="A66" s="324">
        <v>51</v>
      </c>
      <c r="B66" s="319" t="s">
        <v>158</v>
      </c>
      <c r="C66" s="319" t="s">
        <v>166</v>
      </c>
      <c r="D66" s="319" t="s">
        <v>158</v>
      </c>
      <c r="E66" s="319" t="s">
        <v>166</v>
      </c>
      <c r="F66" s="319" t="s">
        <v>158</v>
      </c>
      <c r="G66" s="319" t="s">
        <v>166</v>
      </c>
      <c r="H66" s="319" t="s">
        <v>158</v>
      </c>
      <c r="I66" s="319" t="s">
        <v>166</v>
      </c>
      <c r="J66" s="319" t="s">
        <v>158</v>
      </c>
      <c r="K66" s="319" t="s">
        <v>166</v>
      </c>
      <c r="L66" s="319" t="s">
        <v>158</v>
      </c>
      <c r="M66" s="319" t="s">
        <v>166</v>
      </c>
      <c r="O66" s="324">
        <v>51</v>
      </c>
      <c r="P66" s="319" t="s">
        <v>158</v>
      </c>
      <c r="Q66" s="319" t="s">
        <v>166</v>
      </c>
      <c r="R66" s="319" t="s">
        <v>158</v>
      </c>
      <c r="S66" s="319" t="s">
        <v>166</v>
      </c>
      <c r="T66" s="319" t="s">
        <v>158</v>
      </c>
      <c r="U66" s="319" t="s">
        <v>166</v>
      </c>
      <c r="V66" s="319" t="s">
        <v>158</v>
      </c>
      <c r="W66" s="319" t="s">
        <v>166</v>
      </c>
      <c r="X66" s="318" t="s">
        <v>158</v>
      </c>
      <c r="Y66" s="318" t="s">
        <v>166</v>
      </c>
    </row>
    <row r="67" spans="1:25" ht="14.1" customHeight="1">
      <c r="A67" s="324">
        <v>52</v>
      </c>
      <c r="B67" s="319" t="s">
        <v>158</v>
      </c>
      <c r="C67" s="319" t="s">
        <v>166</v>
      </c>
      <c r="D67" s="319" t="s">
        <v>158</v>
      </c>
      <c r="E67" s="319" t="s">
        <v>166</v>
      </c>
      <c r="F67" s="319" t="s">
        <v>158</v>
      </c>
      <c r="G67" s="319" t="s">
        <v>166</v>
      </c>
      <c r="H67" s="319" t="s">
        <v>158</v>
      </c>
      <c r="I67" s="319" t="s">
        <v>166</v>
      </c>
      <c r="J67" s="319" t="s">
        <v>158</v>
      </c>
      <c r="K67" s="319" t="s">
        <v>166</v>
      </c>
      <c r="L67" s="319" t="s">
        <v>158</v>
      </c>
      <c r="M67" s="319" t="s">
        <v>166</v>
      </c>
      <c r="O67" s="324">
        <v>52</v>
      </c>
      <c r="P67" s="319" t="s">
        <v>158</v>
      </c>
      <c r="Q67" s="319" t="s">
        <v>166</v>
      </c>
      <c r="R67" s="319" t="s">
        <v>158</v>
      </c>
      <c r="S67" s="319" t="s">
        <v>166</v>
      </c>
      <c r="T67" s="319" t="s">
        <v>158</v>
      </c>
      <c r="U67" s="319" t="s">
        <v>166</v>
      </c>
      <c r="V67" s="319" t="s">
        <v>158</v>
      </c>
      <c r="W67" s="319" t="s">
        <v>166</v>
      </c>
      <c r="X67" s="318" t="s">
        <v>158</v>
      </c>
      <c r="Y67" s="318" t="s">
        <v>166</v>
      </c>
    </row>
    <row r="68" spans="1:25" ht="14.1" customHeight="1">
      <c r="A68" s="324">
        <v>53</v>
      </c>
      <c r="B68" s="319" t="s">
        <v>158</v>
      </c>
      <c r="C68" s="319" t="s">
        <v>166</v>
      </c>
      <c r="D68" s="319" t="s">
        <v>158</v>
      </c>
      <c r="E68" s="319" t="s">
        <v>166</v>
      </c>
      <c r="F68" s="319" t="s">
        <v>158</v>
      </c>
      <c r="G68" s="319" t="s">
        <v>166</v>
      </c>
      <c r="H68" s="319" t="s">
        <v>158</v>
      </c>
      <c r="I68" s="319" t="s">
        <v>166</v>
      </c>
      <c r="J68" s="319" t="s">
        <v>158</v>
      </c>
      <c r="K68" s="319" t="s">
        <v>166</v>
      </c>
      <c r="L68" s="319" t="s">
        <v>158</v>
      </c>
      <c r="M68" s="319" t="s">
        <v>166</v>
      </c>
      <c r="O68" s="324">
        <v>53</v>
      </c>
      <c r="P68" s="319" t="s">
        <v>158</v>
      </c>
      <c r="Q68" s="319" t="s">
        <v>166</v>
      </c>
      <c r="R68" s="319" t="s">
        <v>158</v>
      </c>
      <c r="S68" s="319" t="s">
        <v>166</v>
      </c>
      <c r="T68" s="319" t="s">
        <v>158</v>
      </c>
      <c r="U68" s="319" t="s">
        <v>166</v>
      </c>
      <c r="V68" s="319" t="s">
        <v>158</v>
      </c>
      <c r="W68" s="319" t="s">
        <v>166</v>
      </c>
      <c r="X68" s="318" t="s">
        <v>158</v>
      </c>
      <c r="Y68" s="318" t="s">
        <v>166</v>
      </c>
    </row>
    <row r="69" spans="1:25" ht="14.1" customHeight="1">
      <c r="A69" s="324">
        <v>54</v>
      </c>
      <c r="B69" s="319" t="s">
        <v>158</v>
      </c>
      <c r="C69" s="319" t="s">
        <v>166</v>
      </c>
      <c r="D69" s="319" t="s">
        <v>158</v>
      </c>
      <c r="E69" s="319" t="s">
        <v>166</v>
      </c>
      <c r="F69" s="319" t="s">
        <v>158</v>
      </c>
      <c r="G69" s="319" t="s">
        <v>166</v>
      </c>
      <c r="H69" s="319" t="s">
        <v>158</v>
      </c>
      <c r="I69" s="319" t="s">
        <v>166</v>
      </c>
      <c r="J69" s="319" t="s">
        <v>158</v>
      </c>
      <c r="K69" s="319" t="s">
        <v>166</v>
      </c>
      <c r="L69" s="319" t="s">
        <v>158</v>
      </c>
      <c r="M69" s="319" t="s">
        <v>166</v>
      </c>
      <c r="O69" s="324">
        <v>54</v>
      </c>
      <c r="P69" s="319" t="s">
        <v>158</v>
      </c>
      <c r="Q69" s="319" t="s">
        <v>166</v>
      </c>
      <c r="R69" s="319" t="s">
        <v>158</v>
      </c>
      <c r="S69" s="319" t="s">
        <v>166</v>
      </c>
      <c r="T69" s="319" t="s">
        <v>158</v>
      </c>
      <c r="U69" s="319" t="s">
        <v>166</v>
      </c>
      <c r="V69" s="319" t="s">
        <v>158</v>
      </c>
      <c r="W69" s="319" t="s">
        <v>166</v>
      </c>
      <c r="X69" s="318" t="s">
        <v>158</v>
      </c>
      <c r="Y69" s="318" t="s">
        <v>166</v>
      </c>
    </row>
    <row r="70" spans="1:25" ht="14.1" customHeight="1">
      <c r="A70" s="320">
        <v>55</v>
      </c>
      <c r="B70" s="326" t="s">
        <v>158</v>
      </c>
      <c r="C70" s="326" t="s">
        <v>166</v>
      </c>
      <c r="D70" s="326" t="s">
        <v>158</v>
      </c>
      <c r="E70" s="326" t="s">
        <v>166</v>
      </c>
      <c r="F70" s="326" t="s">
        <v>158</v>
      </c>
      <c r="G70" s="326" t="s">
        <v>166</v>
      </c>
      <c r="H70" s="326" t="s">
        <v>158</v>
      </c>
      <c r="I70" s="326" t="s">
        <v>166</v>
      </c>
      <c r="J70" s="326" t="s">
        <v>158</v>
      </c>
      <c r="K70" s="326" t="s">
        <v>166</v>
      </c>
      <c r="L70" s="326" t="s">
        <v>158</v>
      </c>
      <c r="M70" s="326" t="s">
        <v>166</v>
      </c>
      <c r="O70" s="320">
        <v>55</v>
      </c>
      <c r="P70" s="326" t="s">
        <v>158</v>
      </c>
      <c r="Q70" s="326" t="s">
        <v>166</v>
      </c>
      <c r="R70" s="326" t="s">
        <v>158</v>
      </c>
      <c r="S70" s="326" t="s">
        <v>166</v>
      </c>
      <c r="T70" s="326" t="s">
        <v>158</v>
      </c>
      <c r="U70" s="326" t="s">
        <v>166</v>
      </c>
      <c r="V70" s="326" t="s">
        <v>158</v>
      </c>
      <c r="W70" s="326" t="s">
        <v>166</v>
      </c>
      <c r="X70" s="325" t="s">
        <v>158</v>
      </c>
      <c r="Y70" s="325" t="s">
        <v>166</v>
      </c>
    </row>
    <row r="71" spans="1:25" ht="14.1" customHeight="1">
      <c r="A71" s="324">
        <v>56</v>
      </c>
      <c r="B71" s="319" t="s">
        <v>158</v>
      </c>
      <c r="C71" s="319" t="s">
        <v>166</v>
      </c>
      <c r="D71" s="319" t="s">
        <v>158</v>
      </c>
      <c r="E71" s="319" t="s">
        <v>166</v>
      </c>
      <c r="F71" s="319" t="s">
        <v>158</v>
      </c>
      <c r="G71" s="319" t="s">
        <v>166</v>
      </c>
      <c r="H71" s="319" t="s">
        <v>158</v>
      </c>
      <c r="I71" s="319" t="s">
        <v>166</v>
      </c>
      <c r="J71" s="319" t="s">
        <v>158</v>
      </c>
      <c r="K71" s="319" t="s">
        <v>166</v>
      </c>
      <c r="L71" s="319" t="s">
        <v>158</v>
      </c>
      <c r="M71" s="319" t="s">
        <v>166</v>
      </c>
      <c r="O71" s="324">
        <v>56</v>
      </c>
      <c r="P71" s="319" t="s">
        <v>158</v>
      </c>
      <c r="Q71" s="319" t="s">
        <v>166</v>
      </c>
      <c r="R71" s="319" t="s">
        <v>158</v>
      </c>
      <c r="S71" s="319" t="s">
        <v>166</v>
      </c>
      <c r="T71" s="319" t="s">
        <v>158</v>
      </c>
      <c r="U71" s="319" t="s">
        <v>166</v>
      </c>
      <c r="V71" s="319" t="s">
        <v>158</v>
      </c>
      <c r="W71" s="319" t="s">
        <v>166</v>
      </c>
      <c r="X71" s="318" t="s">
        <v>158</v>
      </c>
      <c r="Y71" s="318" t="s">
        <v>166</v>
      </c>
    </row>
    <row r="72" spans="1:25" ht="14.1" customHeight="1">
      <c r="A72" s="324">
        <v>57</v>
      </c>
      <c r="B72" s="319" t="s">
        <v>158</v>
      </c>
      <c r="C72" s="319" t="s">
        <v>166</v>
      </c>
      <c r="D72" s="319" t="s">
        <v>158</v>
      </c>
      <c r="E72" s="319" t="s">
        <v>166</v>
      </c>
      <c r="F72" s="319" t="s">
        <v>158</v>
      </c>
      <c r="G72" s="319" t="s">
        <v>166</v>
      </c>
      <c r="H72" s="319" t="s">
        <v>158</v>
      </c>
      <c r="I72" s="319" t="s">
        <v>166</v>
      </c>
      <c r="J72" s="319" t="s">
        <v>158</v>
      </c>
      <c r="K72" s="319" t="s">
        <v>166</v>
      </c>
      <c r="L72" s="319" t="s">
        <v>158</v>
      </c>
      <c r="M72" s="319" t="s">
        <v>166</v>
      </c>
      <c r="O72" s="324">
        <v>57</v>
      </c>
      <c r="P72" s="319" t="s">
        <v>158</v>
      </c>
      <c r="Q72" s="319" t="s">
        <v>166</v>
      </c>
      <c r="R72" s="319" t="s">
        <v>158</v>
      </c>
      <c r="S72" s="319" t="s">
        <v>166</v>
      </c>
      <c r="T72" s="319" t="s">
        <v>158</v>
      </c>
      <c r="U72" s="319" t="s">
        <v>166</v>
      </c>
      <c r="V72" s="319" t="s">
        <v>158</v>
      </c>
      <c r="W72" s="319" t="s">
        <v>166</v>
      </c>
      <c r="X72" s="318" t="s">
        <v>158</v>
      </c>
      <c r="Y72" s="318" t="s">
        <v>166</v>
      </c>
    </row>
    <row r="73" spans="1:25" ht="14.1" customHeight="1">
      <c r="A73" s="324">
        <v>58</v>
      </c>
      <c r="B73" s="319" t="s">
        <v>158</v>
      </c>
      <c r="C73" s="319" t="s">
        <v>166</v>
      </c>
      <c r="D73" s="319" t="s">
        <v>158</v>
      </c>
      <c r="E73" s="319" t="s">
        <v>166</v>
      </c>
      <c r="F73" s="319" t="s">
        <v>158</v>
      </c>
      <c r="G73" s="319" t="s">
        <v>166</v>
      </c>
      <c r="H73" s="319" t="s">
        <v>158</v>
      </c>
      <c r="I73" s="319" t="s">
        <v>166</v>
      </c>
      <c r="J73" s="319" t="s">
        <v>158</v>
      </c>
      <c r="K73" s="319" t="s">
        <v>166</v>
      </c>
      <c r="L73" s="319" t="s">
        <v>158</v>
      </c>
      <c r="M73" s="319" t="s">
        <v>166</v>
      </c>
      <c r="O73" s="324">
        <v>58</v>
      </c>
      <c r="P73" s="319" t="s">
        <v>158</v>
      </c>
      <c r="Q73" s="319" t="s">
        <v>166</v>
      </c>
      <c r="R73" s="319" t="s">
        <v>158</v>
      </c>
      <c r="S73" s="319" t="s">
        <v>166</v>
      </c>
      <c r="T73" s="319" t="s">
        <v>158</v>
      </c>
      <c r="U73" s="319" t="s">
        <v>166</v>
      </c>
      <c r="V73" s="319" t="s">
        <v>158</v>
      </c>
      <c r="W73" s="319" t="s">
        <v>166</v>
      </c>
      <c r="X73" s="318" t="s">
        <v>158</v>
      </c>
      <c r="Y73" s="318" t="s">
        <v>166</v>
      </c>
    </row>
    <row r="74" spans="1:25" ht="14.1" customHeight="1">
      <c r="A74" s="317">
        <v>59</v>
      </c>
      <c r="B74" s="322" t="s">
        <v>158</v>
      </c>
      <c r="C74" s="322" t="s">
        <v>166</v>
      </c>
      <c r="D74" s="322" t="s">
        <v>158</v>
      </c>
      <c r="E74" s="322" t="s">
        <v>166</v>
      </c>
      <c r="F74" s="322" t="s">
        <v>158</v>
      </c>
      <c r="G74" s="322" t="s">
        <v>166</v>
      </c>
      <c r="H74" s="322" t="s">
        <v>158</v>
      </c>
      <c r="I74" s="322" t="s">
        <v>166</v>
      </c>
      <c r="J74" s="322" t="s">
        <v>158</v>
      </c>
      <c r="K74" s="322" t="s">
        <v>166</v>
      </c>
      <c r="L74" s="322" t="s">
        <v>158</v>
      </c>
      <c r="M74" s="322" t="s">
        <v>166</v>
      </c>
      <c r="O74" s="317">
        <v>59</v>
      </c>
      <c r="P74" s="322" t="s">
        <v>158</v>
      </c>
      <c r="Q74" s="322" t="s">
        <v>166</v>
      </c>
      <c r="R74" s="322" t="s">
        <v>158</v>
      </c>
      <c r="S74" s="322" t="s">
        <v>166</v>
      </c>
      <c r="T74" s="322" t="s">
        <v>158</v>
      </c>
      <c r="U74" s="322" t="s">
        <v>166</v>
      </c>
      <c r="V74" s="322" t="s">
        <v>158</v>
      </c>
      <c r="W74" s="322" t="s">
        <v>166</v>
      </c>
      <c r="X74" s="316" t="s">
        <v>158</v>
      </c>
      <c r="Y74" s="316" t="s">
        <v>166</v>
      </c>
    </row>
    <row r="75" spans="1:25" ht="14.1" customHeight="1">
      <c r="A75" s="324">
        <v>60</v>
      </c>
      <c r="B75" s="319" t="s">
        <v>158</v>
      </c>
      <c r="C75" s="319" t="s">
        <v>166</v>
      </c>
      <c r="D75" s="319" t="s">
        <v>158</v>
      </c>
      <c r="E75" s="319" t="s">
        <v>166</v>
      </c>
      <c r="F75" s="319" t="s">
        <v>158</v>
      </c>
      <c r="G75" s="319" t="s">
        <v>166</v>
      </c>
      <c r="H75" s="319" t="s">
        <v>158</v>
      </c>
      <c r="I75" s="319" t="s">
        <v>166</v>
      </c>
      <c r="J75" s="319" t="s">
        <v>158</v>
      </c>
      <c r="K75" s="319" t="s">
        <v>166</v>
      </c>
      <c r="L75" s="319" t="s">
        <v>158</v>
      </c>
      <c r="M75" s="319" t="s">
        <v>166</v>
      </c>
      <c r="O75" s="324">
        <v>60</v>
      </c>
      <c r="P75" s="319" t="s">
        <v>158</v>
      </c>
      <c r="Q75" s="319" t="s">
        <v>166</v>
      </c>
      <c r="R75" s="319" t="s">
        <v>158</v>
      </c>
      <c r="S75" s="319" t="s">
        <v>166</v>
      </c>
      <c r="T75" s="319" t="s">
        <v>158</v>
      </c>
      <c r="U75" s="319" t="s">
        <v>166</v>
      </c>
      <c r="V75" s="319" t="s">
        <v>158</v>
      </c>
      <c r="W75" s="319" t="s">
        <v>166</v>
      </c>
      <c r="X75" s="318" t="s">
        <v>158</v>
      </c>
      <c r="Y75" s="318" t="s">
        <v>166</v>
      </c>
    </row>
    <row r="76" spans="1:25" ht="14.1" customHeight="1">
      <c r="A76" s="324">
        <v>61</v>
      </c>
      <c r="B76" s="319" t="s">
        <v>158</v>
      </c>
      <c r="C76" s="319" t="s">
        <v>166</v>
      </c>
      <c r="D76" s="319" t="s">
        <v>158</v>
      </c>
      <c r="E76" s="319" t="s">
        <v>166</v>
      </c>
      <c r="F76" s="319" t="s">
        <v>158</v>
      </c>
      <c r="G76" s="319" t="s">
        <v>166</v>
      </c>
      <c r="H76" s="319" t="s">
        <v>158</v>
      </c>
      <c r="I76" s="319" t="s">
        <v>166</v>
      </c>
      <c r="J76" s="319" t="s">
        <v>158</v>
      </c>
      <c r="K76" s="319" t="s">
        <v>166</v>
      </c>
      <c r="L76" s="319" t="s">
        <v>158</v>
      </c>
      <c r="M76" s="319" t="s">
        <v>166</v>
      </c>
      <c r="O76" s="324">
        <v>61</v>
      </c>
      <c r="P76" s="319" t="s">
        <v>158</v>
      </c>
      <c r="Q76" s="319" t="s">
        <v>166</v>
      </c>
      <c r="R76" s="319" t="s">
        <v>158</v>
      </c>
      <c r="S76" s="319" t="s">
        <v>166</v>
      </c>
      <c r="T76" s="319" t="s">
        <v>158</v>
      </c>
      <c r="U76" s="319" t="s">
        <v>166</v>
      </c>
      <c r="V76" s="319" t="s">
        <v>158</v>
      </c>
      <c r="W76" s="319" t="s">
        <v>166</v>
      </c>
      <c r="X76" s="343" t="s">
        <v>158</v>
      </c>
      <c r="Y76" s="343" t="s">
        <v>166</v>
      </c>
    </row>
    <row r="77" spans="1:25" ht="14.1" customHeight="1">
      <c r="A77" s="324">
        <v>62</v>
      </c>
      <c r="B77" s="319" t="s">
        <v>158</v>
      </c>
      <c r="C77" s="319" t="s">
        <v>166</v>
      </c>
      <c r="D77" s="319" t="s">
        <v>158</v>
      </c>
      <c r="E77" s="319" t="s">
        <v>166</v>
      </c>
      <c r="F77" s="319" t="s">
        <v>158</v>
      </c>
      <c r="G77" s="319" t="s">
        <v>166</v>
      </c>
      <c r="H77" s="319" t="s">
        <v>158</v>
      </c>
      <c r="I77" s="319" t="s">
        <v>166</v>
      </c>
      <c r="J77" s="319" t="s">
        <v>158</v>
      </c>
      <c r="K77" s="319" t="s">
        <v>166</v>
      </c>
      <c r="L77" s="319" t="s">
        <v>158</v>
      </c>
      <c r="M77" s="319" t="s">
        <v>166</v>
      </c>
      <c r="O77" s="324">
        <v>62</v>
      </c>
      <c r="P77" s="319" t="s">
        <v>158</v>
      </c>
      <c r="Q77" s="319" t="s">
        <v>166</v>
      </c>
      <c r="R77" s="319" t="s">
        <v>158</v>
      </c>
      <c r="S77" s="319" t="s">
        <v>166</v>
      </c>
      <c r="T77" s="319" t="s">
        <v>158</v>
      </c>
      <c r="U77" s="319" t="s">
        <v>166</v>
      </c>
      <c r="V77" s="319" t="s">
        <v>158</v>
      </c>
      <c r="W77" s="319" t="s">
        <v>166</v>
      </c>
      <c r="X77" s="318" t="s">
        <v>158</v>
      </c>
      <c r="Y77" s="318" t="s">
        <v>166</v>
      </c>
    </row>
    <row r="78" spans="1:25" ht="14.1" customHeight="1">
      <c r="A78" s="324">
        <v>63</v>
      </c>
      <c r="B78" s="319" t="s">
        <v>158</v>
      </c>
      <c r="C78" s="319" t="s">
        <v>166</v>
      </c>
      <c r="D78" s="319" t="s">
        <v>158</v>
      </c>
      <c r="E78" s="319" t="s">
        <v>166</v>
      </c>
      <c r="F78" s="319" t="s">
        <v>158</v>
      </c>
      <c r="G78" s="319" t="s">
        <v>166</v>
      </c>
      <c r="H78" s="319" t="s">
        <v>158</v>
      </c>
      <c r="I78" s="319" t="s">
        <v>166</v>
      </c>
      <c r="J78" s="319" t="s">
        <v>158</v>
      </c>
      <c r="K78" s="319" t="s">
        <v>166</v>
      </c>
      <c r="L78" s="319" t="s">
        <v>158</v>
      </c>
      <c r="M78" s="319" t="s">
        <v>166</v>
      </c>
      <c r="O78" s="324">
        <v>63</v>
      </c>
      <c r="P78" s="319" t="s">
        <v>158</v>
      </c>
      <c r="Q78" s="319" t="s">
        <v>166</v>
      </c>
      <c r="R78" s="319" t="s">
        <v>158</v>
      </c>
      <c r="S78" s="319" t="s">
        <v>166</v>
      </c>
      <c r="T78" s="319" t="s">
        <v>158</v>
      </c>
      <c r="U78" s="319" t="s">
        <v>166</v>
      </c>
      <c r="V78" s="319" t="s">
        <v>158</v>
      </c>
      <c r="W78" s="319" t="s">
        <v>166</v>
      </c>
      <c r="X78" s="318" t="s">
        <v>158</v>
      </c>
      <c r="Y78" s="318" t="s">
        <v>166</v>
      </c>
    </row>
    <row r="79" spans="1:25" ht="14.1" customHeight="1">
      <c r="A79" s="324">
        <v>64</v>
      </c>
      <c r="B79" s="319" t="s">
        <v>158</v>
      </c>
      <c r="C79" s="319" t="s">
        <v>166</v>
      </c>
      <c r="D79" s="319" t="s">
        <v>158</v>
      </c>
      <c r="E79" s="319" t="s">
        <v>166</v>
      </c>
      <c r="F79" s="319" t="s">
        <v>158</v>
      </c>
      <c r="G79" s="319" t="s">
        <v>166</v>
      </c>
      <c r="H79" s="319" t="s">
        <v>158</v>
      </c>
      <c r="I79" s="319" t="s">
        <v>166</v>
      </c>
      <c r="J79" s="319" t="s">
        <v>158</v>
      </c>
      <c r="K79" s="319" t="s">
        <v>166</v>
      </c>
      <c r="L79" s="319" t="s">
        <v>158</v>
      </c>
      <c r="M79" s="319" t="s">
        <v>166</v>
      </c>
      <c r="O79" s="324">
        <v>64</v>
      </c>
      <c r="P79" s="319" t="s">
        <v>158</v>
      </c>
      <c r="Q79" s="319" t="s">
        <v>166</v>
      </c>
      <c r="R79" s="319" t="s">
        <v>158</v>
      </c>
      <c r="S79" s="319" t="s">
        <v>166</v>
      </c>
      <c r="T79" s="319" t="s">
        <v>158</v>
      </c>
      <c r="U79" s="319" t="s">
        <v>166</v>
      </c>
      <c r="V79" s="319" t="s">
        <v>158</v>
      </c>
      <c r="W79" s="319" t="s">
        <v>166</v>
      </c>
      <c r="X79" s="343" t="s">
        <v>158</v>
      </c>
      <c r="Y79" s="343" t="s">
        <v>166</v>
      </c>
    </row>
    <row r="80" spans="1:25" ht="14.1" customHeight="1">
      <c r="A80" s="320">
        <v>65</v>
      </c>
      <c r="B80" s="326" t="s">
        <v>158</v>
      </c>
      <c r="C80" s="326" t="s">
        <v>166</v>
      </c>
      <c r="D80" s="326" t="s">
        <v>158</v>
      </c>
      <c r="E80" s="326" t="s">
        <v>166</v>
      </c>
      <c r="F80" s="326" t="s">
        <v>158</v>
      </c>
      <c r="G80" s="326" t="s">
        <v>166</v>
      </c>
      <c r="H80" s="326" t="s">
        <v>158</v>
      </c>
      <c r="I80" s="326" t="s">
        <v>166</v>
      </c>
      <c r="J80" s="326" t="s">
        <v>158</v>
      </c>
      <c r="K80" s="326" t="s">
        <v>166</v>
      </c>
      <c r="L80" s="326" t="s">
        <v>158</v>
      </c>
      <c r="M80" s="326" t="s">
        <v>166</v>
      </c>
      <c r="O80" s="320">
        <v>65</v>
      </c>
      <c r="P80" s="326" t="s">
        <v>158</v>
      </c>
      <c r="Q80" s="326" t="s">
        <v>166</v>
      </c>
      <c r="R80" s="326" t="s">
        <v>158</v>
      </c>
      <c r="S80" s="326" t="s">
        <v>166</v>
      </c>
      <c r="T80" s="326" t="s">
        <v>158</v>
      </c>
      <c r="U80" s="326" t="s">
        <v>166</v>
      </c>
      <c r="V80" s="326" t="s">
        <v>158</v>
      </c>
      <c r="W80" s="326" t="s">
        <v>166</v>
      </c>
      <c r="X80" s="325" t="s">
        <v>158</v>
      </c>
      <c r="Y80" s="325" t="s">
        <v>166</v>
      </c>
    </row>
    <row r="81" spans="1:25" ht="14.1" customHeight="1">
      <c r="A81" s="324">
        <v>66</v>
      </c>
      <c r="B81" s="319" t="s">
        <v>158</v>
      </c>
      <c r="C81" s="319" t="s">
        <v>166</v>
      </c>
      <c r="D81" s="319" t="s">
        <v>158</v>
      </c>
      <c r="E81" s="319" t="s">
        <v>166</v>
      </c>
      <c r="F81" s="319" t="s">
        <v>158</v>
      </c>
      <c r="G81" s="319" t="s">
        <v>166</v>
      </c>
      <c r="H81" s="319" t="s">
        <v>158</v>
      </c>
      <c r="I81" s="319" t="s">
        <v>166</v>
      </c>
      <c r="J81" s="319" t="s">
        <v>158</v>
      </c>
      <c r="K81" s="319" t="s">
        <v>166</v>
      </c>
      <c r="L81" s="319" t="s">
        <v>158</v>
      </c>
      <c r="M81" s="319" t="s">
        <v>166</v>
      </c>
      <c r="O81" s="324">
        <v>66</v>
      </c>
      <c r="P81" s="319" t="s">
        <v>158</v>
      </c>
      <c r="Q81" s="319" t="s">
        <v>166</v>
      </c>
      <c r="R81" s="319" t="s">
        <v>158</v>
      </c>
      <c r="S81" s="319" t="s">
        <v>166</v>
      </c>
      <c r="T81" s="319" t="s">
        <v>158</v>
      </c>
      <c r="U81" s="319" t="s">
        <v>166</v>
      </c>
      <c r="V81" s="319" t="s">
        <v>158</v>
      </c>
      <c r="W81" s="319" t="s">
        <v>166</v>
      </c>
      <c r="X81" s="343" t="s">
        <v>158</v>
      </c>
      <c r="Y81" s="343" t="s">
        <v>166</v>
      </c>
    </row>
    <row r="82" spans="1:25" ht="14.1" customHeight="1">
      <c r="A82" s="324">
        <v>67</v>
      </c>
      <c r="B82" s="319" t="s">
        <v>158</v>
      </c>
      <c r="C82" s="319" t="s">
        <v>166</v>
      </c>
      <c r="D82" s="319" t="s">
        <v>158</v>
      </c>
      <c r="E82" s="319" t="s">
        <v>166</v>
      </c>
      <c r="F82" s="319" t="s">
        <v>158</v>
      </c>
      <c r="G82" s="319" t="s">
        <v>166</v>
      </c>
      <c r="H82" s="319" t="s">
        <v>158</v>
      </c>
      <c r="I82" s="319" t="s">
        <v>166</v>
      </c>
      <c r="J82" s="319" t="s">
        <v>158</v>
      </c>
      <c r="K82" s="319" t="s">
        <v>166</v>
      </c>
      <c r="L82" s="319" t="s">
        <v>158</v>
      </c>
      <c r="M82" s="319" t="s">
        <v>166</v>
      </c>
      <c r="O82" s="324">
        <v>67</v>
      </c>
      <c r="P82" s="319" t="s">
        <v>158</v>
      </c>
      <c r="Q82" s="319" t="s">
        <v>166</v>
      </c>
      <c r="R82" s="319" t="s">
        <v>158</v>
      </c>
      <c r="S82" s="319" t="s">
        <v>166</v>
      </c>
      <c r="T82" s="319" t="s">
        <v>158</v>
      </c>
      <c r="U82" s="319" t="s">
        <v>166</v>
      </c>
      <c r="V82" s="319" t="s">
        <v>158</v>
      </c>
      <c r="W82" s="319" t="s">
        <v>166</v>
      </c>
      <c r="X82" s="343" t="s">
        <v>158</v>
      </c>
      <c r="Y82" s="343" t="s">
        <v>166</v>
      </c>
    </row>
    <row r="83" spans="1:25" ht="14.1" customHeight="1">
      <c r="A83" s="324">
        <v>68</v>
      </c>
      <c r="B83" s="319" t="s">
        <v>158</v>
      </c>
      <c r="C83" s="319" t="s">
        <v>166</v>
      </c>
      <c r="D83" s="319" t="s">
        <v>158</v>
      </c>
      <c r="E83" s="319" t="s">
        <v>166</v>
      </c>
      <c r="F83" s="319" t="s">
        <v>158</v>
      </c>
      <c r="G83" s="319" t="s">
        <v>166</v>
      </c>
      <c r="H83" s="319" t="s">
        <v>158</v>
      </c>
      <c r="I83" s="319" t="s">
        <v>166</v>
      </c>
      <c r="J83" s="319" t="s">
        <v>158</v>
      </c>
      <c r="K83" s="319" t="s">
        <v>166</v>
      </c>
      <c r="L83" s="319" t="s">
        <v>158</v>
      </c>
      <c r="M83" s="319" t="s">
        <v>166</v>
      </c>
      <c r="O83" s="324">
        <v>68</v>
      </c>
      <c r="P83" s="319" t="s">
        <v>158</v>
      </c>
      <c r="Q83" s="319" t="s">
        <v>166</v>
      </c>
      <c r="R83" s="319" t="s">
        <v>158</v>
      </c>
      <c r="S83" s="319" t="s">
        <v>166</v>
      </c>
      <c r="T83" s="319" t="s">
        <v>158</v>
      </c>
      <c r="U83" s="319" t="s">
        <v>166</v>
      </c>
      <c r="V83" s="319" t="s">
        <v>158</v>
      </c>
      <c r="W83" s="319" t="s">
        <v>166</v>
      </c>
      <c r="X83" s="343" t="s">
        <v>158</v>
      </c>
      <c r="Y83" s="343" t="s">
        <v>166</v>
      </c>
    </row>
    <row r="84" spans="1:25" ht="14.1" customHeight="1">
      <c r="A84" s="317">
        <v>69</v>
      </c>
      <c r="B84" s="322" t="s">
        <v>158</v>
      </c>
      <c r="C84" s="322" t="s">
        <v>166</v>
      </c>
      <c r="D84" s="322" t="s">
        <v>158</v>
      </c>
      <c r="E84" s="322" t="s">
        <v>166</v>
      </c>
      <c r="F84" s="322" t="s">
        <v>158</v>
      </c>
      <c r="G84" s="322" t="s">
        <v>166</v>
      </c>
      <c r="H84" s="322" t="s">
        <v>158</v>
      </c>
      <c r="I84" s="322" t="s">
        <v>166</v>
      </c>
      <c r="J84" s="322" t="s">
        <v>158</v>
      </c>
      <c r="K84" s="322" t="s">
        <v>166</v>
      </c>
      <c r="L84" s="322" t="s">
        <v>158</v>
      </c>
      <c r="M84" s="322" t="s">
        <v>166</v>
      </c>
      <c r="O84" s="317">
        <v>69</v>
      </c>
      <c r="P84" s="322" t="s">
        <v>158</v>
      </c>
      <c r="Q84" s="322" t="s">
        <v>166</v>
      </c>
      <c r="R84" s="322" t="s">
        <v>158</v>
      </c>
      <c r="S84" s="322" t="s">
        <v>166</v>
      </c>
      <c r="T84" s="322" t="s">
        <v>158</v>
      </c>
      <c r="U84" s="322" t="s">
        <v>166</v>
      </c>
      <c r="V84" s="322" t="s">
        <v>158</v>
      </c>
      <c r="W84" s="322" t="s">
        <v>166</v>
      </c>
      <c r="X84" s="344" t="s">
        <v>158</v>
      </c>
      <c r="Y84" s="344" t="s">
        <v>166</v>
      </c>
    </row>
    <row r="85" spans="1:25" ht="14.1" customHeight="1">
      <c r="A85" s="324">
        <v>70</v>
      </c>
      <c r="B85" s="319" t="s">
        <v>158</v>
      </c>
      <c r="C85" s="319" t="s">
        <v>166</v>
      </c>
      <c r="D85" s="319" t="s">
        <v>158</v>
      </c>
      <c r="E85" s="319" t="s">
        <v>166</v>
      </c>
      <c r="F85" s="319" t="s">
        <v>158</v>
      </c>
      <c r="G85" s="319" t="s">
        <v>166</v>
      </c>
      <c r="H85" s="319" t="s">
        <v>158</v>
      </c>
      <c r="I85" s="319" t="s">
        <v>166</v>
      </c>
      <c r="J85" s="319" t="s">
        <v>158</v>
      </c>
      <c r="K85" s="319" t="s">
        <v>166</v>
      </c>
      <c r="L85" s="319" t="s">
        <v>158</v>
      </c>
      <c r="M85" s="319" t="s">
        <v>166</v>
      </c>
      <c r="O85" s="324">
        <v>70</v>
      </c>
      <c r="P85" s="319" t="s">
        <v>158</v>
      </c>
      <c r="Q85" s="319" t="s">
        <v>166</v>
      </c>
      <c r="R85" s="319" t="s">
        <v>158</v>
      </c>
      <c r="S85" s="319" t="s">
        <v>166</v>
      </c>
      <c r="T85" s="319" t="s">
        <v>158</v>
      </c>
      <c r="U85" s="319" t="s">
        <v>166</v>
      </c>
      <c r="V85" s="319" t="s">
        <v>158</v>
      </c>
      <c r="W85" s="319" t="s">
        <v>166</v>
      </c>
      <c r="X85" s="343" t="s">
        <v>158</v>
      </c>
      <c r="Y85" s="343" t="s">
        <v>166</v>
      </c>
    </row>
    <row r="86" spans="1:25" ht="14.1" customHeight="1">
      <c r="A86" s="324">
        <v>71</v>
      </c>
      <c r="B86" s="319" t="s">
        <v>158</v>
      </c>
      <c r="C86" s="319" t="s">
        <v>166</v>
      </c>
      <c r="D86" s="319" t="s">
        <v>158</v>
      </c>
      <c r="E86" s="319" t="s">
        <v>166</v>
      </c>
      <c r="F86" s="319" t="s">
        <v>158</v>
      </c>
      <c r="G86" s="319" t="s">
        <v>166</v>
      </c>
      <c r="H86" s="319" t="s">
        <v>158</v>
      </c>
      <c r="I86" s="319" t="s">
        <v>166</v>
      </c>
      <c r="J86" s="319" t="s">
        <v>158</v>
      </c>
      <c r="K86" s="319" t="s">
        <v>166</v>
      </c>
      <c r="L86" s="319" t="s">
        <v>158</v>
      </c>
      <c r="M86" s="319" t="s">
        <v>166</v>
      </c>
      <c r="O86" s="324">
        <v>71</v>
      </c>
      <c r="P86" s="319" t="s">
        <v>158</v>
      </c>
      <c r="Q86" s="319" t="s">
        <v>166</v>
      </c>
      <c r="R86" s="319" t="s">
        <v>158</v>
      </c>
      <c r="S86" s="319" t="s">
        <v>166</v>
      </c>
      <c r="T86" s="319" t="s">
        <v>158</v>
      </c>
      <c r="U86" s="319" t="s">
        <v>166</v>
      </c>
      <c r="V86" s="319" t="s">
        <v>158</v>
      </c>
      <c r="W86" s="319" t="s">
        <v>166</v>
      </c>
      <c r="X86" s="343" t="s">
        <v>158</v>
      </c>
      <c r="Y86" s="343" t="s">
        <v>166</v>
      </c>
    </row>
    <row r="87" spans="1:25" ht="14.1" customHeight="1">
      <c r="A87" s="324">
        <v>72</v>
      </c>
      <c r="B87" s="319" t="s">
        <v>158</v>
      </c>
      <c r="C87" s="319" t="s">
        <v>166</v>
      </c>
      <c r="D87" s="319" t="s">
        <v>158</v>
      </c>
      <c r="E87" s="319" t="s">
        <v>166</v>
      </c>
      <c r="F87" s="319" t="s">
        <v>158</v>
      </c>
      <c r="G87" s="319" t="s">
        <v>166</v>
      </c>
      <c r="H87" s="319" t="s">
        <v>158</v>
      </c>
      <c r="I87" s="319" t="s">
        <v>166</v>
      </c>
      <c r="J87" s="319" t="s">
        <v>158</v>
      </c>
      <c r="K87" s="319" t="s">
        <v>166</v>
      </c>
      <c r="L87" s="319" t="s">
        <v>158</v>
      </c>
      <c r="M87" s="319" t="s">
        <v>166</v>
      </c>
      <c r="O87" s="324">
        <v>72</v>
      </c>
      <c r="P87" s="319" t="s">
        <v>158</v>
      </c>
      <c r="Q87" s="319" t="s">
        <v>166</v>
      </c>
      <c r="R87" s="319" t="s">
        <v>158</v>
      </c>
      <c r="S87" s="319" t="s">
        <v>166</v>
      </c>
      <c r="T87" s="319" t="s">
        <v>158</v>
      </c>
      <c r="U87" s="319" t="s">
        <v>166</v>
      </c>
      <c r="V87" s="319" t="s">
        <v>158</v>
      </c>
      <c r="W87" s="319" t="s">
        <v>166</v>
      </c>
      <c r="X87" s="318" t="s">
        <v>158</v>
      </c>
      <c r="Y87" s="318" t="s">
        <v>166</v>
      </c>
    </row>
    <row r="88" spans="1:25" ht="14.1" customHeight="1">
      <c r="A88" s="324">
        <v>73</v>
      </c>
      <c r="B88" s="319" t="s">
        <v>158</v>
      </c>
      <c r="C88" s="319" t="s">
        <v>166</v>
      </c>
      <c r="D88" s="319" t="s">
        <v>158</v>
      </c>
      <c r="E88" s="319" t="s">
        <v>166</v>
      </c>
      <c r="F88" s="319" t="s">
        <v>158</v>
      </c>
      <c r="G88" s="319" t="s">
        <v>166</v>
      </c>
      <c r="H88" s="319" t="s">
        <v>158</v>
      </c>
      <c r="I88" s="319" t="s">
        <v>166</v>
      </c>
      <c r="J88" s="319" t="s">
        <v>158</v>
      </c>
      <c r="K88" s="319" t="s">
        <v>166</v>
      </c>
      <c r="L88" s="319" t="s">
        <v>158</v>
      </c>
      <c r="M88" s="319" t="s">
        <v>166</v>
      </c>
      <c r="O88" s="324">
        <v>73</v>
      </c>
      <c r="P88" s="319" t="s">
        <v>158</v>
      </c>
      <c r="Q88" s="319" t="s">
        <v>166</v>
      </c>
      <c r="R88" s="319" t="s">
        <v>158</v>
      </c>
      <c r="S88" s="319" t="s">
        <v>166</v>
      </c>
      <c r="T88" s="319" t="s">
        <v>158</v>
      </c>
      <c r="U88" s="319" t="s">
        <v>166</v>
      </c>
      <c r="V88" s="319" t="s">
        <v>158</v>
      </c>
      <c r="W88" s="319" t="s">
        <v>166</v>
      </c>
      <c r="X88" s="318" t="s">
        <v>158</v>
      </c>
      <c r="Y88" s="318" t="s">
        <v>166</v>
      </c>
    </row>
    <row r="89" spans="1:25" ht="14.1" customHeight="1">
      <c r="A89" s="324">
        <v>74</v>
      </c>
      <c r="B89" s="319" t="s">
        <v>158</v>
      </c>
      <c r="C89" s="319" t="s">
        <v>166</v>
      </c>
      <c r="D89" s="319" t="s">
        <v>158</v>
      </c>
      <c r="E89" s="319" t="s">
        <v>166</v>
      </c>
      <c r="F89" s="319" t="s">
        <v>158</v>
      </c>
      <c r="G89" s="319" t="s">
        <v>166</v>
      </c>
      <c r="H89" s="319" t="s">
        <v>158</v>
      </c>
      <c r="I89" s="319" t="s">
        <v>166</v>
      </c>
      <c r="J89" s="319" t="s">
        <v>158</v>
      </c>
      <c r="K89" s="319" t="s">
        <v>166</v>
      </c>
      <c r="L89" s="319" t="s">
        <v>158</v>
      </c>
      <c r="M89" s="319" t="s">
        <v>166</v>
      </c>
      <c r="O89" s="324">
        <v>74</v>
      </c>
      <c r="P89" s="319" t="s">
        <v>158</v>
      </c>
      <c r="Q89" s="319" t="s">
        <v>166</v>
      </c>
      <c r="R89" s="319" t="s">
        <v>158</v>
      </c>
      <c r="S89" s="319" t="s">
        <v>166</v>
      </c>
      <c r="T89" s="319" t="s">
        <v>158</v>
      </c>
      <c r="U89" s="319" t="s">
        <v>166</v>
      </c>
      <c r="V89" s="319" t="s">
        <v>158</v>
      </c>
      <c r="W89" s="319" t="s">
        <v>166</v>
      </c>
      <c r="X89" s="318" t="s">
        <v>158</v>
      </c>
      <c r="Y89" s="318" t="s">
        <v>166</v>
      </c>
    </row>
    <row r="90" spans="1:25" ht="14.1" customHeight="1">
      <c r="A90" s="320">
        <v>75</v>
      </c>
      <c r="B90" s="326" t="s">
        <v>158</v>
      </c>
      <c r="C90" s="326" t="s">
        <v>166</v>
      </c>
      <c r="D90" s="326" t="s">
        <v>158</v>
      </c>
      <c r="E90" s="326" t="s">
        <v>166</v>
      </c>
      <c r="F90" s="326" t="s">
        <v>158</v>
      </c>
      <c r="G90" s="326" t="s">
        <v>166</v>
      </c>
      <c r="H90" s="326" t="s">
        <v>158</v>
      </c>
      <c r="I90" s="326" t="s">
        <v>166</v>
      </c>
      <c r="J90" s="326" t="s">
        <v>158</v>
      </c>
      <c r="K90" s="326" t="s">
        <v>166</v>
      </c>
      <c r="L90" s="326" t="s">
        <v>158</v>
      </c>
      <c r="M90" s="326" t="s">
        <v>166</v>
      </c>
      <c r="O90" s="320">
        <v>75</v>
      </c>
      <c r="P90" s="326" t="s">
        <v>158</v>
      </c>
      <c r="Q90" s="326" t="s">
        <v>166</v>
      </c>
      <c r="R90" s="326" t="s">
        <v>158</v>
      </c>
      <c r="S90" s="326" t="s">
        <v>166</v>
      </c>
      <c r="T90" s="326" t="s">
        <v>158</v>
      </c>
      <c r="U90" s="326" t="s">
        <v>166</v>
      </c>
      <c r="V90" s="326" t="s">
        <v>158</v>
      </c>
      <c r="W90" s="326" t="s">
        <v>166</v>
      </c>
      <c r="X90" s="325" t="s">
        <v>158</v>
      </c>
      <c r="Y90" s="325" t="s">
        <v>166</v>
      </c>
    </row>
    <row r="91" spans="1:25" ht="14.1" customHeight="1">
      <c r="A91" s="324">
        <v>76</v>
      </c>
      <c r="B91" s="319" t="s">
        <v>158</v>
      </c>
      <c r="C91" s="319" t="s">
        <v>166</v>
      </c>
      <c r="D91" s="319" t="s">
        <v>158</v>
      </c>
      <c r="E91" s="319" t="s">
        <v>166</v>
      </c>
      <c r="F91" s="319" t="s">
        <v>158</v>
      </c>
      <c r="G91" s="319" t="s">
        <v>166</v>
      </c>
      <c r="H91" s="319" t="s">
        <v>158</v>
      </c>
      <c r="I91" s="319" t="s">
        <v>166</v>
      </c>
      <c r="J91" s="319" t="s">
        <v>158</v>
      </c>
      <c r="K91" s="319" t="s">
        <v>166</v>
      </c>
      <c r="L91" s="319" t="s">
        <v>158</v>
      </c>
      <c r="M91" s="319" t="s">
        <v>166</v>
      </c>
      <c r="O91" s="324">
        <v>76</v>
      </c>
      <c r="P91" s="319" t="s">
        <v>158</v>
      </c>
      <c r="Q91" s="319" t="s">
        <v>166</v>
      </c>
      <c r="R91" s="319" t="s">
        <v>158</v>
      </c>
      <c r="S91" s="319" t="s">
        <v>166</v>
      </c>
      <c r="T91" s="319" t="s">
        <v>158</v>
      </c>
      <c r="U91" s="319" t="s">
        <v>166</v>
      </c>
      <c r="V91" s="319" t="s">
        <v>158</v>
      </c>
      <c r="W91" s="319" t="s">
        <v>166</v>
      </c>
      <c r="X91" s="318" t="s">
        <v>158</v>
      </c>
      <c r="Y91" s="318" t="s">
        <v>166</v>
      </c>
    </row>
    <row r="92" spans="1:25" ht="14.1" customHeight="1">
      <c r="A92" s="324">
        <v>77</v>
      </c>
      <c r="B92" s="319" t="s">
        <v>158</v>
      </c>
      <c r="C92" s="319" t="s">
        <v>166</v>
      </c>
      <c r="D92" s="319" t="s">
        <v>158</v>
      </c>
      <c r="E92" s="319" t="s">
        <v>166</v>
      </c>
      <c r="F92" s="319" t="s">
        <v>158</v>
      </c>
      <c r="G92" s="319" t="s">
        <v>166</v>
      </c>
      <c r="H92" s="319" t="s">
        <v>158</v>
      </c>
      <c r="I92" s="319" t="s">
        <v>166</v>
      </c>
      <c r="J92" s="319" t="s">
        <v>158</v>
      </c>
      <c r="K92" s="319" t="s">
        <v>166</v>
      </c>
      <c r="L92" s="319" t="s">
        <v>158</v>
      </c>
      <c r="M92" s="319" t="s">
        <v>166</v>
      </c>
      <c r="O92" s="324">
        <v>77</v>
      </c>
      <c r="P92" s="319" t="s">
        <v>158</v>
      </c>
      <c r="Q92" s="319" t="s">
        <v>166</v>
      </c>
      <c r="R92" s="319" t="s">
        <v>158</v>
      </c>
      <c r="S92" s="319" t="s">
        <v>166</v>
      </c>
      <c r="T92" s="319" t="s">
        <v>158</v>
      </c>
      <c r="U92" s="319" t="s">
        <v>166</v>
      </c>
      <c r="V92" s="319" t="s">
        <v>158</v>
      </c>
      <c r="W92" s="319" t="s">
        <v>166</v>
      </c>
      <c r="X92" s="318" t="s">
        <v>158</v>
      </c>
      <c r="Y92" s="318" t="s">
        <v>166</v>
      </c>
    </row>
    <row r="93" spans="1:25" ht="14.1" customHeight="1">
      <c r="A93" s="324">
        <v>78</v>
      </c>
      <c r="B93" s="319" t="s">
        <v>158</v>
      </c>
      <c r="C93" s="319" t="s">
        <v>166</v>
      </c>
      <c r="D93" s="319" t="s">
        <v>158</v>
      </c>
      <c r="E93" s="319" t="s">
        <v>166</v>
      </c>
      <c r="F93" s="319" t="s">
        <v>158</v>
      </c>
      <c r="G93" s="319" t="s">
        <v>166</v>
      </c>
      <c r="H93" s="319" t="s">
        <v>158</v>
      </c>
      <c r="I93" s="319" t="s">
        <v>166</v>
      </c>
      <c r="J93" s="319" t="s">
        <v>158</v>
      </c>
      <c r="K93" s="319" t="s">
        <v>166</v>
      </c>
      <c r="L93" s="319" t="s">
        <v>158</v>
      </c>
      <c r="M93" s="319" t="s">
        <v>166</v>
      </c>
      <c r="O93" s="324">
        <v>78</v>
      </c>
      <c r="P93" s="319" t="s">
        <v>158</v>
      </c>
      <c r="Q93" s="319" t="s">
        <v>166</v>
      </c>
      <c r="R93" s="319" t="s">
        <v>158</v>
      </c>
      <c r="S93" s="319" t="s">
        <v>166</v>
      </c>
      <c r="T93" s="319" t="s">
        <v>158</v>
      </c>
      <c r="U93" s="319" t="s">
        <v>166</v>
      </c>
      <c r="V93" s="319" t="s">
        <v>158</v>
      </c>
      <c r="W93" s="319" t="s">
        <v>166</v>
      </c>
      <c r="X93" s="318" t="s">
        <v>158</v>
      </c>
      <c r="Y93" s="318" t="s">
        <v>166</v>
      </c>
    </row>
    <row r="94" spans="1:25" ht="14.1" customHeight="1">
      <c r="A94" s="317">
        <v>79</v>
      </c>
      <c r="B94" s="322" t="s">
        <v>158</v>
      </c>
      <c r="C94" s="322" t="s">
        <v>166</v>
      </c>
      <c r="D94" s="322" t="s">
        <v>158</v>
      </c>
      <c r="E94" s="322" t="s">
        <v>166</v>
      </c>
      <c r="F94" s="322" t="s">
        <v>158</v>
      </c>
      <c r="G94" s="322" t="s">
        <v>166</v>
      </c>
      <c r="H94" s="322" t="s">
        <v>158</v>
      </c>
      <c r="I94" s="322" t="s">
        <v>166</v>
      </c>
      <c r="J94" s="322" t="s">
        <v>158</v>
      </c>
      <c r="K94" s="322" t="s">
        <v>166</v>
      </c>
      <c r="L94" s="322" t="s">
        <v>158</v>
      </c>
      <c r="M94" s="322" t="s">
        <v>166</v>
      </c>
      <c r="O94" s="317">
        <v>79</v>
      </c>
      <c r="P94" s="322" t="s">
        <v>158</v>
      </c>
      <c r="Q94" s="322" t="s">
        <v>166</v>
      </c>
      <c r="R94" s="322" t="s">
        <v>158</v>
      </c>
      <c r="S94" s="322" t="s">
        <v>166</v>
      </c>
      <c r="T94" s="322" t="s">
        <v>158</v>
      </c>
      <c r="U94" s="322" t="s">
        <v>166</v>
      </c>
      <c r="V94" s="322" t="s">
        <v>158</v>
      </c>
      <c r="W94" s="322" t="s">
        <v>166</v>
      </c>
      <c r="X94" s="316" t="s">
        <v>158</v>
      </c>
      <c r="Y94" s="316" t="s">
        <v>166</v>
      </c>
    </row>
    <row r="95" spans="1:25" ht="14.1" customHeight="1">
      <c r="A95" s="324">
        <v>80</v>
      </c>
      <c r="B95" s="319" t="s">
        <v>158</v>
      </c>
      <c r="C95" s="319" t="s">
        <v>166</v>
      </c>
      <c r="D95" s="319" t="s">
        <v>158</v>
      </c>
      <c r="E95" s="319" t="s">
        <v>166</v>
      </c>
      <c r="F95" s="319" t="s">
        <v>158</v>
      </c>
      <c r="G95" s="319" t="s">
        <v>166</v>
      </c>
      <c r="H95" s="319" t="s">
        <v>158</v>
      </c>
      <c r="I95" s="319" t="s">
        <v>166</v>
      </c>
      <c r="J95" s="319" t="s">
        <v>158</v>
      </c>
      <c r="K95" s="319" t="s">
        <v>166</v>
      </c>
      <c r="L95" s="319" t="s">
        <v>158</v>
      </c>
      <c r="M95" s="319" t="s">
        <v>166</v>
      </c>
      <c r="O95" s="324">
        <v>80</v>
      </c>
      <c r="P95" s="319" t="s">
        <v>158</v>
      </c>
      <c r="Q95" s="319" t="s">
        <v>166</v>
      </c>
      <c r="R95" s="319" t="s">
        <v>158</v>
      </c>
      <c r="S95" s="319" t="s">
        <v>166</v>
      </c>
      <c r="T95" s="319" t="s">
        <v>158</v>
      </c>
      <c r="U95" s="319" t="s">
        <v>166</v>
      </c>
      <c r="V95" s="319" t="s">
        <v>158</v>
      </c>
      <c r="W95" s="319" t="s">
        <v>166</v>
      </c>
      <c r="X95" s="318" t="s">
        <v>158</v>
      </c>
      <c r="Y95" s="318" t="s">
        <v>166</v>
      </c>
    </row>
    <row r="96" spans="1:25" ht="14.1" customHeight="1">
      <c r="A96" s="324">
        <v>81</v>
      </c>
      <c r="B96" s="319" t="s">
        <v>158</v>
      </c>
      <c r="C96" s="319" t="s">
        <v>166</v>
      </c>
      <c r="D96" s="319" t="s">
        <v>158</v>
      </c>
      <c r="E96" s="319" t="s">
        <v>166</v>
      </c>
      <c r="F96" s="319" t="s">
        <v>158</v>
      </c>
      <c r="G96" s="319" t="s">
        <v>166</v>
      </c>
      <c r="H96" s="319" t="s">
        <v>158</v>
      </c>
      <c r="I96" s="319" t="s">
        <v>166</v>
      </c>
      <c r="J96" s="319" t="s">
        <v>158</v>
      </c>
      <c r="K96" s="319" t="s">
        <v>166</v>
      </c>
      <c r="L96" s="319" t="s">
        <v>158</v>
      </c>
      <c r="M96" s="319" t="s">
        <v>166</v>
      </c>
      <c r="O96" s="324">
        <v>81</v>
      </c>
      <c r="P96" s="319" t="s">
        <v>158</v>
      </c>
      <c r="Q96" s="319" t="s">
        <v>166</v>
      </c>
      <c r="R96" s="319" t="s">
        <v>158</v>
      </c>
      <c r="S96" s="319" t="s">
        <v>166</v>
      </c>
      <c r="T96" s="319" t="s">
        <v>158</v>
      </c>
      <c r="U96" s="319" t="s">
        <v>166</v>
      </c>
      <c r="V96" s="319" t="s">
        <v>158</v>
      </c>
      <c r="W96" s="319" t="s">
        <v>166</v>
      </c>
      <c r="X96" s="318" t="s">
        <v>158</v>
      </c>
      <c r="Y96" s="318" t="s">
        <v>166</v>
      </c>
    </row>
    <row r="97" spans="1:25" ht="14.1" customHeight="1">
      <c r="A97" s="324">
        <v>82</v>
      </c>
      <c r="B97" s="319" t="s">
        <v>158</v>
      </c>
      <c r="C97" s="319" t="s">
        <v>166</v>
      </c>
      <c r="D97" s="319" t="s">
        <v>158</v>
      </c>
      <c r="E97" s="319" t="s">
        <v>166</v>
      </c>
      <c r="F97" s="319" t="s">
        <v>158</v>
      </c>
      <c r="G97" s="319" t="s">
        <v>166</v>
      </c>
      <c r="H97" s="319" t="s">
        <v>158</v>
      </c>
      <c r="I97" s="319" t="s">
        <v>166</v>
      </c>
      <c r="J97" s="319" t="s">
        <v>158</v>
      </c>
      <c r="K97" s="319" t="s">
        <v>166</v>
      </c>
      <c r="L97" s="319" t="s">
        <v>158</v>
      </c>
      <c r="M97" s="319" t="s">
        <v>166</v>
      </c>
      <c r="O97" s="324">
        <v>82</v>
      </c>
      <c r="P97" s="319" t="s">
        <v>158</v>
      </c>
      <c r="Q97" s="319" t="s">
        <v>166</v>
      </c>
      <c r="R97" s="319" t="s">
        <v>158</v>
      </c>
      <c r="S97" s="319" t="s">
        <v>166</v>
      </c>
      <c r="T97" s="319" t="s">
        <v>158</v>
      </c>
      <c r="U97" s="319" t="s">
        <v>166</v>
      </c>
      <c r="V97" s="319" t="s">
        <v>158</v>
      </c>
      <c r="W97" s="319" t="s">
        <v>166</v>
      </c>
      <c r="X97" s="318" t="s">
        <v>158</v>
      </c>
      <c r="Y97" s="318" t="s">
        <v>166</v>
      </c>
    </row>
    <row r="98" spans="1:25" ht="14.1" customHeight="1">
      <c r="A98" s="324">
        <v>83</v>
      </c>
      <c r="B98" s="319" t="s">
        <v>158</v>
      </c>
      <c r="C98" s="319" t="s">
        <v>166</v>
      </c>
      <c r="D98" s="319" t="s">
        <v>158</v>
      </c>
      <c r="E98" s="319" t="s">
        <v>166</v>
      </c>
      <c r="F98" s="319" t="s">
        <v>158</v>
      </c>
      <c r="G98" s="319" t="s">
        <v>166</v>
      </c>
      <c r="H98" s="319" t="s">
        <v>158</v>
      </c>
      <c r="I98" s="319" t="s">
        <v>166</v>
      </c>
      <c r="J98" s="319" t="s">
        <v>158</v>
      </c>
      <c r="K98" s="319" t="s">
        <v>166</v>
      </c>
      <c r="L98" s="319" t="s">
        <v>158</v>
      </c>
      <c r="M98" s="319" t="s">
        <v>166</v>
      </c>
      <c r="O98" s="324">
        <v>83</v>
      </c>
      <c r="P98" s="319" t="s">
        <v>158</v>
      </c>
      <c r="Q98" s="319" t="s">
        <v>166</v>
      </c>
      <c r="R98" s="319" t="s">
        <v>158</v>
      </c>
      <c r="S98" s="319" t="s">
        <v>166</v>
      </c>
      <c r="T98" s="319" t="s">
        <v>158</v>
      </c>
      <c r="U98" s="319" t="s">
        <v>166</v>
      </c>
      <c r="V98" s="319" t="s">
        <v>158</v>
      </c>
      <c r="W98" s="319" t="s">
        <v>166</v>
      </c>
      <c r="X98" s="318" t="s">
        <v>158</v>
      </c>
      <c r="Y98" s="318" t="s">
        <v>166</v>
      </c>
    </row>
    <row r="99" spans="1:25" ht="14.1" customHeight="1">
      <c r="A99" s="324">
        <v>84</v>
      </c>
      <c r="B99" s="319" t="s">
        <v>158</v>
      </c>
      <c r="C99" s="319" t="s">
        <v>166</v>
      </c>
      <c r="D99" s="319" t="s">
        <v>158</v>
      </c>
      <c r="E99" s="319" t="s">
        <v>166</v>
      </c>
      <c r="F99" s="319" t="s">
        <v>158</v>
      </c>
      <c r="G99" s="319" t="s">
        <v>166</v>
      </c>
      <c r="H99" s="319" t="s">
        <v>158</v>
      </c>
      <c r="I99" s="319" t="s">
        <v>166</v>
      </c>
      <c r="J99" s="319" t="s">
        <v>158</v>
      </c>
      <c r="K99" s="319" t="s">
        <v>166</v>
      </c>
      <c r="L99" s="319" t="s">
        <v>158</v>
      </c>
      <c r="M99" s="319" t="s">
        <v>166</v>
      </c>
      <c r="O99" s="324">
        <v>84</v>
      </c>
      <c r="P99" s="319" t="s">
        <v>158</v>
      </c>
      <c r="Q99" s="319" t="s">
        <v>166</v>
      </c>
      <c r="R99" s="319" t="s">
        <v>158</v>
      </c>
      <c r="S99" s="319" t="s">
        <v>166</v>
      </c>
      <c r="T99" s="319" t="s">
        <v>158</v>
      </c>
      <c r="U99" s="319" t="s">
        <v>166</v>
      </c>
      <c r="V99" s="319" t="s">
        <v>158</v>
      </c>
      <c r="W99" s="319" t="s">
        <v>166</v>
      </c>
      <c r="X99" s="318" t="s">
        <v>158</v>
      </c>
      <c r="Y99" s="318" t="s">
        <v>166</v>
      </c>
    </row>
    <row r="100" spans="1:25" ht="14.1" customHeight="1">
      <c r="A100" s="320">
        <v>85</v>
      </c>
      <c r="B100" s="326" t="s">
        <v>158</v>
      </c>
      <c r="C100" s="326" t="s">
        <v>166</v>
      </c>
      <c r="D100" s="326" t="s">
        <v>158</v>
      </c>
      <c r="E100" s="326" t="s">
        <v>166</v>
      </c>
      <c r="F100" s="326" t="s">
        <v>158</v>
      </c>
      <c r="G100" s="326" t="s">
        <v>166</v>
      </c>
      <c r="H100" s="326" t="s">
        <v>158</v>
      </c>
      <c r="I100" s="326" t="s">
        <v>166</v>
      </c>
      <c r="J100" s="326" t="s">
        <v>158</v>
      </c>
      <c r="K100" s="326" t="s">
        <v>166</v>
      </c>
      <c r="L100" s="326" t="s">
        <v>158</v>
      </c>
      <c r="M100" s="326" t="s">
        <v>166</v>
      </c>
      <c r="O100" s="320">
        <v>85</v>
      </c>
      <c r="P100" s="326" t="s">
        <v>158</v>
      </c>
      <c r="Q100" s="326" t="s">
        <v>166</v>
      </c>
      <c r="R100" s="326" t="s">
        <v>158</v>
      </c>
      <c r="S100" s="326" t="s">
        <v>166</v>
      </c>
      <c r="T100" s="326" t="s">
        <v>158</v>
      </c>
      <c r="U100" s="326" t="s">
        <v>166</v>
      </c>
      <c r="V100" s="326" t="s">
        <v>158</v>
      </c>
      <c r="W100" s="326" t="s">
        <v>166</v>
      </c>
      <c r="X100" s="325" t="s">
        <v>158</v>
      </c>
      <c r="Y100" s="325" t="s">
        <v>166</v>
      </c>
    </row>
    <row r="101" spans="1:25" ht="14.1" customHeight="1">
      <c r="A101" s="324">
        <v>86</v>
      </c>
      <c r="B101" s="319" t="s">
        <v>158</v>
      </c>
      <c r="C101" s="319" t="s">
        <v>166</v>
      </c>
      <c r="D101" s="319" t="s">
        <v>158</v>
      </c>
      <c r="E101" s="319" t="s">
        <v>166</v>
      </c>
      <c r="F101" s="319" t="s">
        <v>158</v>
      </c>
      <c r="G101" s="319" t="s">
        <v>166</v>
      </c>
      <c r="H101" s="319" t="s">
        <v>158</v>
      </c>
      <c r="I101" s="319" t="s">
        <v>166</v>
      </c>
      <c r="J101" s="319" t="s">
        <v>158</v>
      </c>
      <c r="K101" s="319" t="s">
        <v>166</v>
      </c>
      <c r="L101" s="319" t="s">
        <v>158</v>
      </c>
      <c r="M101" s="319" t="s">
        <v>166</v>
      </c>
      <c r="O101" s="324">
        <v>86</v>
      </c>
      <c r="P101" s="319" t="s">
        <v>158</v>
      </c>
      <c r="Q101" s="319" t="s">
        <v>166</v>
      </c>
      <c r="R101" s="319" t="s">
        <v>158</v>
      </c>
      <c r="S101" s="319" t="s">
        <v>166</v>
      </c>
      <c r="T101" s="319" t="s">
        <v>158</v>
      </c>
      <c r="U101" s="319" t="s">
        <v>166</v>
      </c>
      <c r="V101" s="319" t="s">
        <v>158</v>
      </c>
      <c r="W101" s="319" t="s">
        <v>166</v>
      </c>
      <c r="X101" s="318" t="s">
        <v>158</v>
      </c>
      <c r="Y101" s="318" t="s">
        <v>166</v>
      </c>
    </row>
    <row r="102" spans="1:25" ht="14.1" customHeight="1">
      <c r="A102" s="324">
        <v>87</v>
      </c>
      <c r="B102" s="319" t="s">
        <v>158</v>
      </c>
      <c r="C102" s="319" t="s">
        <v>166</v>
      </c>
      <c r="D102" s="319" t="s">
        <v>158</v>
      </c>
      <c r="E102" s="319" t="s">
        <v>166</v>
      </c>
      <c r="F102" s="319" t="s">
        <v>158</v>
      </c>
      <c r="G102" s="319" t="s">
        <v>166</v>
      </c>
      <c r="H102" s="319" t="s">
        <v>158</v>
      </c>
      <c r="I102" s="319" t="s">
        <v>166</v>
      </c>
      <c r="J102" s="319" t="s">
        <v>158</v>
      </c>
      <c r="K102" s="319" t="s">
        <v>166</v>
      </c>
      <c r="L102" s="319" t="s">
        <v>158</v>
      </c>
      <c r="M102" s="319" t="s">
        <v>166</v>
      </c>
      <c r="O102" s="324">
        <v>87</v>
      </c>
      <c r="P102" s="319" t="s">
        <v>158</v>
      </c>
      <c r="Q102" s="319" t="s">
        <v>166</v>
      </c>
      <c r="R102" s="319" t="s">
        <v>158</v>
      </c>
      <c r="S102" s="319" t="s">
        <v>166</v>
      </c>
      <c r="T102" s="319" t="s">
        <v>158</v>
      </c>
      <c r="U102" s="319" t="s">
        <v>166</v>
      </c>
      <c r="V102" s="319" t="s">
        <v>158</v>
      </c>
      <c r="W102" s="319" t="s">
        <v>166</v>
      </c>
      <c r="X102" s="318" t="s">
        <v>158</v>
      </c>
      <c r="Y102" s="318" t="s">
        <v>166</v>
      </c>
    </row>
    <row r="103" spans="1:25" ht="14.1" customHeight="1">
      <c r="A103" s="324">
        <v>88</v>
      </c>
      <c r="B103" s="319" t="s">
        <v>158</v>
      </c>
      <c r="C103" s="319" t="s">
        <v>166</v>
      </c>
      <c r="D103" s="319" t="s">
        <v>158</v>
      </c>
      <c r="E103" s="319" t="s">
        <v>166</v>
      </c>
      <c r="F103" s="319" t="s">
        <v>158</v>
      </c>
      <c r="G103" s="319" t="s">
        <v>166</v>
      </c>
      <c r="H103" s="319" t="s">
        <v>158</v>
      </c>
      <c r="I103" s="319" t="s">
        <v>166</v>
      </c>
      <c r="J103" s="319" t="s">
        <v>158</v>
      </c>
      <c r="K103" s="319" t="s">
        <v>166</v>
      </c>
      <c r="L103" s="319" t="s">
        <v>158</v>
      </c>
      <c r="M103" s="319" t="s">
        <v>166</v>
      </c>
      <c r="O103" s="324">
        <v>88</v>
      </c>
      <c r="P103" s="319" t="s">
        <v>158</v>
      </c>
      <c r="Q103" s="319" t="s">
        <v>166</v>
      </c>
      <c r="R103" s="319" t="s">
        <v>158</v>
      </c>
      <c r="S103" s="319" t="s">
        <v>166</v>
      </c>
      <c r="T103" s="319" t="s">
        <v>158</v>
      </c>
      <c r="U103" s="319" t="s">
        <v>166</v>
      </c>
      <c r="V103" s="319" t="s">
        <v>158</v>
      </c>
      <c r="W103" s="319" t="s">
        <v>166</v>
      </c>
      <c r="X103" s="318" t="s">
        <v>158</v>
      </c>
      <c r="Y103" s="318" t="s">
        <v>166</v>
      </c>
    </row>
    <row r="104" spans="1:25" ht="14.1" customHeight="1">
      <c r="A104" s="317">
        <v>89</v>
      </c>
      <c r="B104" s="322" t="s">
        <v>158</v>
      </c>
      <c r="C104" s="322" t="s">
        <v>166</v>
      </c>
      <c r="D104" s="322" t="s">
        <v>158</v>
      </c>
      <c r="E104" s="322" t="s">
        <v>166</v>
      </c>
      <c r="F104" s="322" t="s">
        <v>158</v>
      </c>
      <c r="G104" s="322" t="s">
        <v>166</v>
      </c>
      <c r="H104" s="322" t="s">
        <v>158</v>
      </c>
      <c r="I104" s="322" t="s">
        <v>166</v>
      </c>
      <c r="J104" s="322" t="s">
        <v>158</v>
      </c>
      <c r="K104" s="322" t="s">
        <v>166</v>
      </c>
      <c r="L104" s="322" t="s">
        <v>158</v>
      </c>
      <c r="M104" s="322" t="s">
        <v>166</v>
      </c>
      <c r="O104" s="317">
        <v>89</v>
      </c>
      <c r="P104" s="322" t="s">
        <v>158</v>
      </c>
      <c r="Q104" s="322" t="s">
        <v>166</v>
      </c>
      <c r="R104" s="322" t="s">
        <v>158</v>
      </c>
      <c r="S104" s="322" t="s">
        <v>166</v>
      </c>
      <c r="T104" s="322" t="s">
        <v>158</v>
      </c>
      <c r="U104" s="322" t="s">
        <v>166</v>
      </c>
      <c r="V104" s="322" t="s">
        <v>158</v>
      </c>
      <c r="W104" s="322" t="s">
        <v>166</v>
      </c>
      <c r="X104" s="316" t="s">
        <v>158</v>
      </c>
      <c r="Y104" s="316" t="s">
        <v>166</v>
      </c>
    </row>
    <row r="105" spans="1:25" ht="14.1" customHeight="1">
      <c r="A105" s="324">
        <v>90</v>
      </c>
      <c r="B105" s="319" t="s">
        <v>158</v>
      </c>
      <c r="C105" s="319" t="s">
        <v>166</v>
      </c>
      <c r="D105" s="319" t="s">
        <v>158</v>
      </c>
      <c r="E105" s="319" t="s">
        <v>166</v>
      </c>
      <c r="F105" s="319" t="s">
        <v>158</v>
      </c>
      <c r="G105" s="319" t="s">
        <v>166</v>
      </c>
      <c r="H105" s="319" t="s">
        <v>158</v>
      </c>
      <c r="I105" s="319" t="s">
        <v>166</v>
      </c>
      <c r="J105" s="319" t="s">
        <v>158</v>
      </c>
      <c r="K105" s="319" t="s">
        <v>166</v>
      </c>
      <c r="L105" s="319" t="s">
        <v>158</v>
      </c>
      <c r="M105" s="319" t="s">
        <v>166</v>
      </c>
      <c r="O105" s="324">
        <v>90</v>
      </c>
      <c r="P105" s="319" t="s">
        <v>158</v>
      </c>
      <c r="Q105" s="319" t="s">
        <v>166</v>
      </c>
      <c r="R105" s="319" t="s">
        <v>158</v>
      </c>
      <c r="S105" s="319" t="s">
        <v>166</v>
      </c>
      <c r="T105" s="319" t="s">
        <v>158</v>
      </c>
      <c r="U105" s="319" t="s">
        <v>166</v>
      </c>
      <c r="V105" s="319" t="s">
        <v>158</v>
      </c>
      <c r="W105" s="319" t="s">
        <v>166</v>
      </c>
      <c r="X105" s="318" t="s">
        <v>158</v>
      </c>
      <c r="Y105" s="318" t="s">
        <v>166</v>
      </c>
    </row>
    <row r="106" spans="1:25" ht="14.1" customHeight="1">
      <c r="A106" s="324">
        <v>91</v>
      </c>
      <c r="B106" s="319" t="s">
        <v>158</v>
      </c>
      <c r="C106" s="319" t="s">
        <v>166</v>
      </c>
      <c r="D106" s="319" t="s">
        <v>158</v>
      </c>
      <c r="E106" s="319" t="s">
        <v>166</v>
      </c>
      <c r="F106" s="319" t="s">
        <v>158</v>
      </c>
      <c r="G106" s="319" t="s">
        <v>166</v>
      </c>
      <c r="H106" s="319" t="s">
        <v>158</v>
      </c>
      <c r="I106" s="319" t="s">
        <v>166</v>
      </c>
      <c r="J106" s="319" t="s">
        <v>158</v>
      </c>
      <c r="K106" s="319" t="s">
        <v>166</v>
      </c>
      <c r="L106" s="319" t="s">
        <v>158</v>
      </c>
      <c r="M106" s="319" t="s">
        <v>166</v>
      </c>
      <c r="O106" s="324">
        <v>91</v>
      </c>
      <c r="P106" s="319" t="s">
        <v>158</v>
      </c>
      <c r="Q106" s="319" t="s">
        <v>166</v>
      </c>
      <c r="R106" s="319" t="s">
        <v>158</v>
      </c>
      <c r="S106" s="319" t="s">
        <v>166</v>
      </c>
      <c r="T106" s="319" t="s">
        <v>158</v>
      </c>
      <c r="U106" s="319" t="s">
        <v>166</v>
      </c>
      <c r="V106" s="319" t="s">
        <v>158</v>
      </c>
      <c r="W106" s="319" t="s">
        <v>166</v>
      </c>
      <c r="X106" s="318" t="s">
        <v>158</v>
      </c>
      <c r="Y106" s="318" t="s">
        <v>166</v>
      </c>
    </row>
    <row r="107" spans="1:25" ht="14.1" customHeight="1">
      <c r="A107" s="324">
        <v>92</v>
      </c>
      <c r="B107" s="319" t="s">
        <v>158</v>
      </c>
      <c r="C107" s="319" t="s">
        <v>166</v>
      </c>
      <c r="D107" s="319">
        <v>1</v>
      </c>
      <c r="E107" s="319">
        <v>183285</v>
      </c>
      <c r="F107" s="319">
        <v>1</v>
      </c>
      <c r="G107" s="319">
        <v>356533</v>
      </c>
      <c r="H107" s="319" t="s">
        <v>158</v>
      </c>
      <c r="I107" s="319" t="s">
        <v>166</v>
      </c>
      <c r="J107" s="319" t="s">
        <v>158</v>
      </c>
      <c r="K107" s="319" t="s">
        <v>166</v>
      </c>
      <c r="L107" s="319" t="s">
        <v>158</v>
      </c>
      <c r="M107" s="319" t="s">
        <v>166</v>
      </c>
      <c r="O107" s="324">
        <v>92</v>
      </c>
      <c r="P107" s="319" t="s">
        <v>158</v>
      </c>
      <c r="Q107" s="319" t="s">
        <v>166</v>
      </c>
      <c r="R107" s="319" t="s">
        <v>158</v>
      </c>
      <c r="S107" s="319" t="s">
        <v>166</v>
      </c>
      <c r="T107" s="319" t="s">
        <v>158</v>
      </c>
      <c r="U107" s="319" t="s">
        <v>166</v>
      </c>
      <c r="V107" s="319" t="s">
        <v>158</v>
      </c>
      <c r="W107" s="319" t="s">
        <v>166</v>
      </c>
      <c r="X107" s="318">
        <v>2</v>
      </c>
      <c r="Y107" s="318">
        <v>539818</v>
      </c>
    </row>
    <row r="108" spans="1:25" ht="14.1" customHeight="1">
      <c r="A108" s="324">
        <v>93</v>
      </c>
      <c r="B108" s="319" t="s">
        <v>158</v>
      </c>
      <c r="C108" s="319" t="s">
        <v>166</v>
      </c>
      <c r="D108" s="319" t="s">
        <v>158</v>
      </c>
      <c r="E108" s="319" t="s">
        <v>166</v>
      </c>
      <c r="F108" s="319" t="s">
        <v>158</v>
      </c>
      <c r="G108" s="319" t="s">
        <v>166</v>
      </c>
      <c r="H108" s="319" t="s">
        <v>158</v>
      </c>
      <c r="I108" s="319" t="s">
        <v>166</v>
      </c>
      <c r="J108" s="319" t="s">
        <v>158</v>
      </c>
      <c r="K108" s="319" t="s">
        <v>166</v>
      </c>
      <c r="L108" s="319" t="s">
        <v>158</v>
      </c>
      <c r="M108" s="319" t="s">
        <v>166</v>
      </c>
      <c r="O108" s="324">
        <v>93</v>
      </c>
      <c r="P108" s="319" t="s">
        <v>158</v>
      </c>
      <c r="Q108" s="319" t="s">
        <v>166</v>
      </c>
      <c r="R108" s="319" t="s">
        <v>158</v>
      </c>
      <c r="S108" s="319" t="s">
        <v>166</v>
      </c>
      <c r="T108" s="319" t="s">
        <v>158</v>
      </c>
      <c r="U108" s="319" t="s">
        <v>166</v>
      </c>
      <c r="V108" s="319" t="s">
        <v>158</v>
      </c>
      <c r="W108" s="319" t="s">
        <v>166</v>
      </c>
      <c r="X108" s="318" t="s">
        <v>158</v>
      </c>
      <c r="Y108" s="318" t="s">
        <v>166</v>
      </c>
    </row>
    <row r="109" spans="1:25" ht="14.1" customHeight="1">
      <c r="A109" s="324">
        <v>94</v>
      </c>
      <c r="B109" s="319" t="s">
        <v>158</v>
      </c>
      <c r="C109" s="319" t="s">
        <v>166</v>
      </c>
      <c r="D109" s="319" t="s">
        <v>158</v>
      </c>
      <c r="E109" s="319" t="s">
        <v>166</v>
      </c>
      <c r="F109" s="319" t="s">
        <v>158</v>
      </c>
      <c r="G109" s="319" t="s">
        <v>166</v>
      </c>
      <c r="H109" s="319" t="s">
        <v>158</v>
      </c>
      <c r="I109" s="319" t="s">
        <v>166</v>
      </c>
      <c r="J109" s="319" t="s">
        <v>158</v>
      </c>
      <c r="K109" s="319" t="s">
        <v>166</v>
      </c>
      <c r="L109" s="319" t="s">
        <v>158</v>
      </c>
      <c r="M109" s="319" t="s">
        <v>166</v>
      </c>
      <c r="O109" s="324">
        <v>94</v>
      </c>
      <c r="P109" s="319" t="s">
        <v>158</v>
      </c>
      <c r="Q109" s="319" t="s">
        <v>166</v>
      </c>
      <c r="R109" s="319" t="s">
        <v>158</v>
      </c>
      <c r="S109" s="319" t="s">
        <v>166</v>
      </c>
      <c r="T109" s="319" t="s">
        <v>158</v>
      </c>
      <c r="U109" s="319" t="s">
        <v>166</v>
      </c>
      <c r="V109" s="319" t="s">
        <v>158</v>
      </c>
      <c r="W109" s="319" t="s">
        <v>166</v>
      </c>
      <c r="X109" s="318" t="s">
        <v>158</v>
      </c>
      <c r="Y109" s="318" t="s">
        <v>166</v>
      </c>
    </row>
    <row r="110" spans="1:25" ht="14.1" customHeight="1">
      <c r="A110" s="320">
        <v>95</v>
      </c>
      <c r="B110" s="326" t="s">
        <v>158</v>
      </c>
      <c r="C110" s="326" t="s">
        <v>166</v>
      </c>
      <c r="D110" s="326" t="s">
        <v>158</v>
      </c>
      <c r="E110" s="326" t="s">
        <v>166</v>
      </c>
      <c r="F110" s="326" t="s">
        <v>158</v>
      </c>
      <c r="G110" s="326" t="s">
        <v>166</v>
      </c>
      <c r="H110" s="326" t="s">
        <v>158</v>
      </c>
      <c r="I110" s="326" t="s">
        <v>166</v>
      </c>
      <c r="J110" s="326" t="s">
        <v>158</v>
      </c>
      <c r="K110" s="326" t="s">
        <v>166</v>
      </c>
      <c r="L110" s="326" t="s">
        <v>158</v>
      </c>
      <c r="M110" s="326" t="s">
        <v>166</v>
      </c>
      <c r="O110" s="320">
        <v>95</v>
      </c>
      <c r="P110" s="326" t="s">
        <v>158</v>
      </c>
      <c r="Q110" s="326" t="s">
        <v>166</v>
      </c>
      <c r="R110" s="326" t="s">
        <v>158</v>
      </c>
      <c r="S110" s="326" t="s">
        <v>166</v>
      </c>
      <c r="T110" s="326" t="s">
        <v>158</v>
      </c>
      <c r="U110" s="326" t="s">
        <v>166</v>
      </c>
      <c r="V110" s="326" t="s">
        <v>158</v>
      </c>
      <c r="W110" s="326" t="s">
        <v>166</v>
      </c>
      <c r="X110" s="325" t="s">
        <v>158</v>
      </c>
      <c r="Y110" s="325" t="s">
        <v>166</v>
      </c>
    </row>
    <row r="111" spans="1:25" ht="14.1" customHeight="1">
      <c r="A111" s="324">
        <v>96</v>
      </c>
      <c r="B111" s="319" t="s">
        <v>158</v>
      </c>
      <c r="C111" s="319" t="s">
        <v>166</v>
      </c>
      <c r="D111" s="319" t="s">
        <v>158</v>
      </c>
      <c r="E111" s="319" t="s">
        <v>166</v>
      </c>
      <c r="F111" s="319" t="s">
        <v>158</v>
      </c>
      <c r="G111" s="319" t="s">
        <v>166</v>
      </c>
      <c r="H111" s="319" t="s">
        <v>158</v>
      </c>
      <c r="I111" s="319" t="s">
        <v>166</v>
      </c>
      <c r="J111" s="319" t="s">
        <v>158</v>
      </c>
      <c r="K111" s="319" t="s">
        <v>166</v>
      </c>
      <c r="L111" s="319" t="s">
        <v>158</v>
      </c>
      <c r="M111" s="319" t="s">
        <v>166</v>
      </c>
      <c r="O111" s="324">
        <v>96</v>
      </c>
      <c r="P111" s="319" t="s">
        <v>158</v>
      </c>
      <c r="Q111" s="319" t="s">
        <v>166</v>
      </c>
      <c r="R111" s="319" t="s">
        <v>158</v>
      </c>
      <c r="S111" s="319" t="s">
        <v>166</v>
      </c>
      <c r="T111" s="319" t="s">
        <v>158</v>
      </c>
      <c r="U111" s="319" t="s">
        <v>166</v>
      </c>
      <c r="V111" s="319" t="s">
        <v>158</v>
      </c>
      <c r="W111" s="319" t="s">
        <v>166</v>
      </c>
      <c r="X111" s="321" t="s">
        <v>158</v>
      </c>
      <c r="Y111" s="321" t="s">
        <v>166</v>
      </c>
    </row>
    <row r="112" spans="1:25" ht="14.1" customHeight="1">
      <c r="A112" s="324">
        <v>97</v>
      </c>
      <c r="B112" s="319" t="s">
        <v>158</v>
      </c>
      <c r="C112" s="319" t="s">
        <v>166</v>
      </c>
      <c r="D112" s="319" t="s">
        <v>158</v>
      </c>
      <c r="E112" s="319" t="s">
        <v>166</v>
      </c>
      <c r="F112" s="319" t="s">
        <v>158</v>
      </c>
      <c r="G112" s="319" t="s">
        <v>166</v>
      </c>
      <c r="H112" s="319" t="s">
        <v>158</v>
      </c>
      <c r="I112" s="319" t="s">
        <v>166</v>
      </c>
      <c r="J112" s="319" t="s">
        <v>158</v>
      </c>
      <c r="K112" s="319" t="s">
        <v>166</v>
      </c>
      <c r="L112" s="319" t="s">
        <v>158</v>
      </c>
      <c r="M112" s="319" t="s">
        <v>166</v>
      </c>
      <c r="O112" s="324">
        <v>97</v>
      </c>
      <c r="P112" s="319" t="s">
        <v>158</v>
      </c>
      <c r="Q112" s="319" t="s">
        <v>166</v>
      </c>
      <c r="R112" s="319" t="s">
        <v>158</v>
      </c>
      <c r="S112" s="319" t="s">
        <v>166</v>
      </c>
      <c r="T112" s="319" t="s">
        <v>158</v>
      </c>
      <c r="U112" s="319" t="s">
        <v>166</v>
      </c>
      <c r="V112" s="319" t="s">
        <v>158</v>
      </c>
      <c r="W112" s="319" t="s">
        <v>166</v>
      </c>
      <c r="X112" s="318" t="s">
        <v>158</v>
      </c>
      <c r="Y112" s="318" t="s">
        <v>166</v>
      </c>
    </row>
    <row r="113" spans="1:25" ht="14.1" customHeight="1">
      <c r="A113" s="324">
        <v>98</v>
      </c>
      <c r="B113" s="319" t="s">
        <v>158</v>
      </c>
      <c r="C113" s="319" t="s">
        <v>166</v>
      </c>
      <c r="D113" s="319" t="s">
        <v>158</v>
      </c>
      <c r="E113" s="319" t="s">
        <v>166</v>
      </c>
      <c r="F113" s="319" t="s">
        <v>158</v>
      </c>
      <c r="G113" s="319" t="s">
        <v>166</v>
      </c>
      <c r="H113" s="319" t="s">
        <v>158</v>
      </c>
      <c r="I113" s="319" t="s">
        <v>166</v>
      </c>
      <c r="J113" s="319" t="s">
        <v>158</v>
      </c>
      <c r="K113" s="319" t="s">
        <v>166</v>
      </c>
      <c r="L113" s="319" t="s">
        <v>158</v>
      </c>
      <c r="M113" s="319" t="s">
        <v>166</v>
      </c>
      <c r="O113" s="324">
        <v>98</v>
      </c>
      <c r="P113" s="319" t="s">
        <v>158</v>
      </c>
      <c r="Q113" s="319" t="s">
        <v>166</v>
      </c>
      <c r="R113" s="319" t="s">
        <v>158</v>
      </c>
      <c r="S113" s="319" t="s">
        <v>166</v>
      </c>
      <c r="T113" s="319" t="s">
        <v>158</v>
      </c>
      <c r="U113" s="319" t="s">
        <v>166</v>
      </c>
      <c r="V113" s="319" t="s">
        <v>158</v>
      </c>
      <c r="W113" s="319" t="s">
        <v>166</v>
      </c>
      <c r="X113" s="321" t="s">
        <v>158</v>
      </c>
      <c r="Y113" s="321" t="s">
        <v>166</v>
      </c>
    </row>
    <row r="114" spans="1:25" ht="14.1" customHeight="1">
      <c r="A114" s="317">
        <v>99</v>
      </c>
      <c r="B114" s="322" t="s">
        <v>158</v>
      </c>
      <c r="C114" s="322" t="s">
        <v>166</v>
      </c>
      <c r="D114" s="322">
        <v>2</v>
      </c>
      <c r="E114" s="322">
        <v>318864</v>
      </c>
      <c r="F114" s="322">
        <v>4</v>
      </c>
      <c r="G114" s="322">
        <v>1413970</v>
      </c>
      <c r="H114" s="322">
        <v>2</v>
      </c>
      <c r="I114" s="322">
        <v>952642</v>
      </c>
      <c r="J114" s="322">
        <v>5</v>
      </c>
      <c r="K114" s="322">
        <v>3116232</v>
      </c>
      <c r="L114" s="322">
        <v>6</v>
      </c>
      <c r="M114" s="322">
        <v>4880617</v>
      </c>
      <c r="O114" s="317">
        <v>99</v>
      </c>
      <c r="P114" s="322">
        <v>6</v>
      </c>
      <c r="Q114" s="322">
        <v>5448237</v>
      </c>
      <c r="R114" s="322">
        <v>11</v>
      </c>
      <c r="S114" s="322">
        <v>12473872</v>
      </c>
      <c r="T114" s="322">
        <v>15</v>
      </c>
      <c r="U114" s="322">
        <v>18935615</v>
      </c>
      <c r="V114" s="322">
        <v>3</v>
      </c>
      <c r="W114" s="322">
        <v>4000177</v>
      </c>
      <c r="X114" s="316">
        <v>54</v>
      </c>
      <c r="Y114" s="316">
        <v>51540226</v>
      </c>
    </row>
    <row r="115" spans="1:25" ht="14.1" customHeight="1">
      <c r="A115" s="320" t="s">
        <v>380</v>
      </c>
      <c r="B115" s="340">
        <v>0</v>
      </c>
      <c r="C115" s="340">
        <v>0</v>
      </c>
      <c r="D115" s="340">
        <v>4</v>
      </c>
      <c r="E115" s="340">
        <v>885942</v>
      </c>
      <c r="F115" s="340">
        <v>6</v>
      </c>
      <c r="G115" s="340">
        <v>2373479</v>
      </c>
      <c r="H115" s="340">
        <v>13</v>
      </c>
      <c r="I115" s="340">
        <v>6248404</v>
      </c>
      <c r="J115" s="340">
        <v>11</v>
      </c>
      <c r="K115" s="340">
        <v>6733901</v>
      </c>
      <c r="L115" s="340">
        <v>22</v>
      </c>
      <c r="M115" s="340">
        <v>16542393</v>
      </c>
      <c r="O115" s="320" t="s">
        <v>380</v>
      </c>
      <c r="P115" s="340">
        <v>16</v>
      </c>
      <c r="Q115" s="340">
        <v>15166985</v>
      </c>
      <c r="R115" s="340">
        <v>23</v>
      </c>
      <c r="S115" s="340">
        <v>24702749</v>
      </c>
      <c r="T115" s="340">
        <v>17</v>
      </c>
      <c r="U115" s="340">
        <v>21129795</v>
      </c>
      <c r="V115" s="340">
        <v>16</v>
      </c>
      <c r="W115" s="340">
        <v>21485644</v>
      </c>
      <c r="X115" s="342">
        <v>128</v>
      </c>
      <c r="Y115" s="342">
        <v>115269292</v>
      </c>
    </row>
    <row r="116" spans="1:25" ht="14.1" customHeight="1">
      <c r="A116" s="317" t="s">
        <v>379</v>
      </c>
      <c r="B116" s="334">
        <v>0</v>
      </c>
      <c r="C116" s="334">
        <v>0</v>
      </c>
      <c r="D116" s="334">
        <v>7</v>
      </c>
      <c r="E116" s="334">
        <v>1388091</v>
      </c>
      <c r="F116" s="334">
        <v>11</v>
      </c>
      <c r="G116" s="334">
        <v>4143982</v>
      </c>
      <c r="H116" s="334">
        <v>15</v>
      </c>
      <c r="I116" s="334">
        <v>7201046</v>
      </c>
      <c r="J116" s="334">
        <v>16</v>
      </c>
      <c r="K116" s="334">
        <v>9850133</v>
      </c>
      <c r="L116" s="334">
        <v>28</v>
      </c>
      <c r="M116" s="334">
        <v>21423010</v>
      </c>
      <c r="O116" s="317" t="s">
        <v>379</v>
      </c>
      <c r="P116" s="334">
        <v>22</v>
      </c>
      <c r="Q116" s="334">
        <v>20615222</v>
      </c>
      <c r="R116" s="334">
        <v>34</v>
      </c>
      <c r="S116" s="334">
        <v>37176621</v>
      </c>
      <c r="T116" s="334">
        <v>32</v>
      </c>
      <c r="U116" s="334">
        <v>40065410</v>
      </c>
      <c r="V116" s="334">
        <v>19</v>
      </c>
      <c r="W116" s="334">
        <v>25485821</v>
      </c>
      <c r="X116" s="334">
        <v>184</v>
      </c>
      <c r="Y116" s="334">
        <v>167349336</v>
      </c>
    </row>
    <row r="123" spans="1:25" ht="14.1" customHeight="1"/>
    <row r="124" spans="1:25" ht="14.1" customHeight="1"/>
    <row r="125" spans="1:25" ht="14.1" customHeight="1"/>
    <row r="126" spans="1:25" ht="14.1" customHeight="1"/>
    <row r="127" spans="1:25" ht="14.1" customHeight="1"/>
    <row r="128" spans="1:25"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sheetData>
  <mergeCells count="26">
    <mergeCell ref="A3:A4"/>
    <mergeCell ref="B3:C3"/>
    <mergeCell ref="D3:E3"/>
    <mergeCell ref="F3:G3"/>
    <mergeCell ref="H3:I3"/>
    <mergeCell ref="J3:K3"/>
    <mergeCell ref="L62:M62"/>
    <mergeCell ref="O62:O63"/>
    <mergeCell ref="X62:Y62"/>
    <mergeCell ref="P62:Q62"/>
    <mergeCell ref="R62:S62"/>
    <mergeCell ref="T62:U62"/>
    <mergeCell ref="V62:W62"/>
    <mergeCell ref="L3:M3"/>
    <mergeCell ref="O3:O4"/>
    <mergeCell ref="X3:Y3"/>
    <mergeCell ref="P3:Q3"/>
    <mergeCell ref="R3:S3"/>
    <mergeCell ref="T3:U3"/>
    <mergeCell ref="V3:W3"/>
    <mergeCell ref="J62:K62"/>
    <mergeCell ref="A62:A63"/>
    <mergeCell ref="B62:C62"/>
    <mergeCell ref="D62:E62"/>
    <mergeCell ref="F62:G62"/>
    <mergeCell ref="H62:I62"/>
  </mergeCells>
  <phoneticPr fontId="6"/>
  <pageMargins left="0.59055118110236227" right="0.59055118110236227" top="0.78740157480314965" bottom="0.59055118110236227" header="0.51181102362204722" footer="0.51181102362204722"/>
  <pageSetup paperSize="9" scale="64" orientation="landscape"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E1F59-B488-496A-B93A-570FC3FFF893}">
  <dimension ref="A2:EQ172"/>
  <sheetViews>
    <sheetView zoomScaleNormal="100" zoomScaleSheetLayoutView="57"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9.625" style="276" customWidth="1"/>
    <col min="25" max="25" width="15.875" style="276" customWidth="1"/>
    <col min="26" max="27" width="9.625" style="276" customWidth="1"/>
    <col min="28" max="16384" width="13.375" style="276"/>
  </cols>
  <sheetData>
    <row r="2" spans="1:28">
      <c r="A2" s="295" t="s">
        <v>420</v>
      </c>
      <c r="K2" s="349" t="s">
        <v>399</v>
      </c>
      <c r="O2" s="295" t="s">
        <v>418</v>
      </c>
      <c r="AA2" s="277"/>
      <c r="AB2" s="277"/>
    </row>
    <row r="3" spans="1:28" ht="14.1" customHeight="1">
      <c r="A3" s="1027" t="s">
        <v>384</v>
      </c>
      <c r="B3" s="1024" t="s">
        <v>340</v>
      </c>
      <c r="C3" s="1041"/>
      <c r="D3" s="1024" t="s">
        <v>328</v>
      </c>
      <c r="E3" s="1041"/>
      <c r="F3" s="1024" t="s">
        <v>327</v>
      </c>
      <c r="G3" s="1041"/>
      <c r="H3" s="1024" t="s">
        <v>326</v>
      </c>
      <c r="I3" s="1041"/>
      <c r="J3" s="1024" t="s">
        <v>280</v>
      </c>
      <c r="K3" s="1041"/>
      <c r="L3" s="1024" t="s">
        <v>279</v>
      </c>
      <c r="M3" s="1041"/>
      <c r="O3" s="1027" t="s">
        <v>384</v>
      </c>
      <c r="P3" s="1024" t="s">
        <v>278</v>
      </c>
      <c r="Q3" s="1041"/>
      <c r="R3" s="1024" t="s">
        <v>277</v>
      </c>
      <c r="S3" s="1041"/>
      <c r="T3" s="1024" t="s">
        <v>417</v>
      </c>
      <c r="U3" s="1041"/>
      <c r="V3" s="1024" t="s">
        <v>416</v>
      </c>
      <c r="W3" s="1041"/>
      <c r="X3" s="1024" t="s">
        <v>0</v>
      </c>
      <c r="Y3" s="1041"/>
      <c r="AA3" s="277"/>
      <c r="AB3" s="277"/>
    </row>
    <row r="4" spans="1:28" ht="14.1" customHeight="1">
      <c r="A4" s="1028"/>
      <c r="B4" s="294" t="s">
        <v>383</v>
      </c>
      <c r="C4" s="294" t="s">
        <v>382</v>
      </c>
      <c r="D4" s="294" t="s">
        <v>383</v>
      </c>
      <c r="E4" s="294" t="s">
        <v>382</v>
      </c>
      <c r="F4" s="294" t="s">
        <v>383</v>
      </c>
      <c r="G4" s="294" t="s">
        <v>382</v>
      </c>
      <c r="H4" s="294" t="s">
        <v>383</v>
      </c>
      <c r="I4" s="294" t="s">
        <v>382</v>
      </c>
      <c r="J4" s="294" t="s">
        <v>383</v>
      </c>
      <c r="K4" s="294" t="s">
        <v>382</v>
      </c>
      <c r="L4" s="294" t="s">
        <v>383</v>
      </c>
      <c r="M4" s="294" t="s">
        <v>382</v>
      </c>
      <c r="O4" s="1028"/>
      <c r="P4" s="294" t="s">
        <v>383</v>
      </c>
      <c r="Q4" s="294" t="s">
        <v>382</v>
      </c>
      <c r="R4" s="294" t="s">
        <v>383</v>
      </c>
      <c r="S4" s="294" t="s">
        <v>382</v>
      </c>
      <c r="T4" s="294" t="s">
        <v>383</v>
      </c>
      <c r="U4" s="294" t="s">
        <v>382</v>
      </c>
      <c r="V4" s="294" t="s">
        <v>383</v>
      </c>
      <c r="W4" s="294" t="s">
        <v>382</v>
      </c>
      <c r="X4" s="294" t="s">
        <v>383</v>
      </c>
      <c r="Y4" s="294" t="s">
        <v>382</v>
      </c>
      <c r="AA4" s="277"/>
      <c r="AB4" s="277"/>
    </row>
    <row r="5" spans="1:28" ht="14.1" customHeight="1">
      <c r="A5" s="292" t="s">
        <v>381</v>
      </c>
      <c r="B5" s="291" t="s">
        <v>186</v>
      </c>
      <c r="C5" s="291" t="s">
        <v>28</v>
      </c>
      <c r="D5" s="291" t="s">
        <v>186</v>
      </c>
      <c r="E5" s="291" t="s">
        <v>28</v>
      </c>
      <c r="F5" s="291" t="s">
        <v>186</v>
      </c>
      <c r="G5" s="291" t="s">
        <v>28</v>
      </c>
      <c r="H5" s="291" t="s">
        <v>186</v>
      </c>
      <c r="I5" s="291" t="s">
        <v>28</v>
      </c>
      <c r="J5" s="291" t="s">
        <v>186</v>
      </c>
      <c r="K5" s="291" t="s">
        <v>28</v>
      </c>
      <c r="L5" s="291" t="s">
        <v>186</v>
      </c>
      <c r="M5" s="291" t="s">
        <v>28</v>
      </c>
      <c r="O5" s="292" t="s">
        <v>381</v>
      </c>
      <c r="P5" s="291" t="s">
        <v>186</v>
      </c>
      <c r="Q5" s="291" t="s">
        <v>28</v>
      </c>
      <c r="R5" s="291" t="s">
        <v>186</v>
      </c>
      <c r="S5" s="291" t="s">
        <v>28</v>
      </c>
      <c r="T5" s="291" t="s">
        <v>186</v>
      </c>
      <c r="U5" s="291" t="s">
        <v>28</v>
      </c>
      <c r="V5" s="291" t="s">
        <v>186</v>
      </c>
      <c r="W5" s="291" t="s">
        <v>28</v>
      </c>
      <c r="X5" s="291" t="s">
        <v>186</v>
      </c>
      <c r="Y5" s="291" t="s">
        <v>28</v>
      </c>
    </row>
    <row r="6" spans="1:28" ht="14.1" customHeight="1">
      <c r="A6" s="347" t="s">
        <v>390</v>
      </c>
      <c r="B6" s="348" t="s">
        <v>158</v>
      </c>
      <c r="C6" s="308" t="s">
        <v>166</v>
      </c>
      <c r="D6" s="308" t="s">
        <v>158</v>
      </c>
      <c r="E6" s="308" t="s">
        <v>166</v>
      </c>
      <c r="F6" s="308" t="s">
        <v>158</v>
      </c>
      <c r="G6" s="308" t="s">
        <v>166</v>
      </c>
      <c r="H6" s="308" t="s">
        <v>158</v>
      </c>
      <c r="I6" s="308" t="s">
        <v>166</v>
      </c>
      <c r="J6" s="308" t="s">
        <v>158</v>
      </c>
      <c r="K6" s="308" t="s">
        <v>166</v>
      </c>
      <c r="L6" s="308" t="s">
        <v>158</v>
      </c>
      <c r="M6" s="308" t="s">
        <v>166</v>
      </c>
      <c r="N6" s="277"/>
      <c r="O6" s="347" t="s">
        <v>390</v>
      </c>
      <c r="P6" s="308" t="s">
        <v>158</v>
      </c>
      <c r="Q6" s="308" t="s">
        <v>166</v>
      </c>
      <c r="R6" s="308" t="s">
        <v>158</v>
      </c>
      <c r="S6" s="308" t="s">
        <v>166</v>
      </c>
      <c r="T6" s="308" t="s">
        <v>158</v>
      </c>
      <c r="U6" s="308" t="s">
        <v>166</v>
      </c>
      <c r="V6" s="308" t="s">
        <v>158</v>
      </c>
      <c r="W6" s="308" t="s">
        <v>166</v>
      </c>
      <c r="X6" s="307" t="s">
        <v>158</v>
      </c>
      <c r="Y6" s="307" t="s">
        <v>166</v>
      </c>
    </row>
    <row r="7" spans="1:28" ht="14.1" customHeight="1">
      <c r="A7" s="299">
        <v>1</v>
      </c>
      <c r="B7" s="308" t="s">
        <v>158</v>
      </c>
      <c r="C7" s="308" t="s">
        <v>166</v>
      </c>
      <c r="D7" s="308" t="s">
        <v>158</v>
      </c>
      <c r="E7" s="308" t="s">
        <v>166</v>
      </c>
      <c r="F7" s="308" t="s">
        <v>158</v>
      </c>
      <c r="G7" s="308" t="s">
        <v>166</v>
      </c>
      <c r="H7" s="308" t="s">
        <v>158</v>
      </c>
      <c r="I7" s="308" t="s">
        <v>166</v>
      </c>
      <c r="J7" s="308" t="s">
        <v>158</v>
      </c>
      <c r="K7" s="308" t="s">
        <v>166</v>
      </c>
      <c r="L7" s="308" t="s">
        <v>158</v>
      </c>
      <c r="M7" s="308" t="s">
        <v>166</v>
      </c>
      <c r="N7" s="277"/>
      <c r="O7" s="299">
        <v>1</v>
      </c>
      <c r="P7" s="308" t="s">
        <v>158</v>
      </c>
      <c r="Q7" s="308" t="s">
        <v>166</v>
      </c>
      <c r="R7" s="308" t="s">
        <v>158</v>
      </c>
      <c r="S7" s="308" t="s">
        <v>166</v>
      </c>
      <c r="T7" s="308" t="s">
        <v>158</v>
      </c>
      <c r="U7" s="308" t="s">
        <v>166</v>
      </c>
      <c r="V7" s="308" t="s">
        <v>158</v>
      </c>
      <c r="W7" s="308" t="s">
        <v>166</v>
      </c>
      <c r="X7" s="307" t="s">
        <v>158</v>
      </c>
      <c r="Y7" s="307" t="s">
        <v>166</v>
      </c>
      <c r="Z7" s="277"/>
    </row>
    <row r="8" spans="1:28" ht="14.1" customHeight="1">
      <c r="A8" s="299">
        <v>2</v>
      </c>
      <c r="B8" s="308" t="s">
        <v>158</v>
      </c>
      <c r="C8" s="308" t="s">
        <v>166</v>
      </c>
      <c r="D8" s="308" t="s">
        <v>158</v>
      </c>
      <c r="E8" s="308" t="s">
        <v>166</v>
      </c>
      <c r="F8" s="308" t="s">
        <v>158</v>
      </c>
      <c r="G8" s="308" t="s">
        <v>166</v>
      </c>
      <c r="H8" s="308" t="s">
        <v>158</v>
      </c>
      <c r="I8" s="308" t="s">
        <v>166</v>
      </c>
      <c r="J8" s="308" t="s">
        <v>158</v>
      </c>
      <c r="K8" s="308" t="s">
        <v>166</v>
      </c>
      <c r="L8" s="308" t="s">
        <v>158</v>
      </c>
      <c r="M8" s="308" t="s">
        <v>166</v>
      </c>
      <c r="N8" s="277"/>
      <c r="O8" s="299">
        <v>2</v>
      </c>
      <c r="P8" s="308" t="s">
        <v>158</v>
      </c>
      <c r="Q8" s="308" t="s">
        <v>166</v>
      </c>
      <c r="R8" s="308" t="s">
        <v>158</v>
      </c>
      <c r="S8" s="308" t="s">
        <v>166</v>
      </c>
      <c r="T8" s="308" t="s">
        <v>158</v>
      </c>
      <c r="U8" s="308" t="s">
        <v>166</v>
      </c>
      <c r="V8" s="308" t="s">
        <v>158</v>
      </c>
      <c r="W8" s="308" t="s">
        <v>166</v>
      </c>
      <c r="X8" s="307" t="s">
        <v>158</v>
      </c>
      <c r="Y8" s="307" t="s">
        <v>166</v>
      </c>
      <c r="Z8" s="277"/>
    </row>
    <row r="9" spans="1:28" ht="14.1" customHeight="1">
      <c r="A9" s="299">
        <v>3</v>
      </c>
      <c r="B9" s="308" t="s">
        <v>158</v>
      </c>
      <c r="C9" s="308" t="s">
        <v>166</v>
      </c>
      <c r="D9" s="308" t="s">
        <v>158</v>
      </c>
      <c r="E9" s="308" t="s">
        <v>166</v>
      </c>
      <c r="F9" s="308" t="s">
        <v>158</v>
      </c>
      <c r="G9" s="308" t="s">
        <v>166</v>
      </c>
      <c r="H9" s="308" t="s">
        <v>158</v>
      </c>
      <c r="I9" s="308" t="s">
        <v>166</v>
      </c>
      <c r="J9" s="308" t="s">
        <v>158</v>
      </c>
      <c r="K9" s="308" t="s">
        <v>166</v>
      </c>
      <c r="L9" s="308" t="s">
        <v>158</v>
      </c>
      <c r="M9" s="308" t="s">
        <v>166</v>
      </c>
      <c r="N9" s="277"/>
      <c r="O9" s="299">
        <v>3</v>
      </c>
      <c r="P9" s="308" t="s">
        <v>158</v>
      </c>
      <c r="Q9" s="308" t="s">
        <v>166</v>
      </c>
      <c r="R9" s="308" t="s">
        <v>158</v>
      </c>
      <c r="S9" s="308" t="s">
        <v>166</v>
      </c>
      <c r="T9" s="308" t="s">
        <v>158</v>
      </c>
      <c r="U9" s="308" t="s">
        <v>166</v>
      </c>
      <c r="V9" s="308" t="s">
        <v>158</v>
      </c>
      <c r="W9" s="308" t="s">
        <v>166</v>
      </c>
      <c r="X9" s="307" t="s">
        <v>158</v>
      </c>
      <c r="Y9" s="307" t="s">
        <v>166</v>
      </c>
      <c r="Z9" s="277"/>
    </row>
    <row r="10" spans="1:28" ht="14.1" customHeight="1">
      <c r="A10" s="299">
        <v>4</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N10" s="277"/>
      <c r="O10" s="299">
        <v>4</v>
      </c>
      <c r="P10" s="308" t="s">
        <v>158</v>
      </c>
      <c r="Q10" s="308" t="s">
        <v>166</v>
      </c>
      <c r="R10" s="308" t="s">
        <v>158</v>
      </c>
      <c r="S10" s="308" t="s">
        <v>166</v>
      </c>
      <c r="T10" s="308" t="s">
        <v>158</v>
      </c>
      <c r="U10" s="308" t="s">
        <v>166</v>
      </c>
      <c r="V10" s="308" t="s">
        <v>158</v>
      </c>
      <c r="W10" s="308" t="s">
        <v>166</v>
      </c>
      <c r="X10" s="307" t="s">
        <v>158</v>
      </c>
      <c r="Y10" s="307" t="s">
        <v>166</v>
      </c>
      <c r="Z10" s="277"/>
    </row>
    <row r="11" spans="1:28" ht="14.1" customHeight="1">
      <c r="A11" s="300">
        <v>5</v>
      </c>
      <c r="B11" s="310" t="s">
        <v>158</v>
      </c>
      <c r="C11" s="310" t="s">
        <v>166</v>
      </c>
      <c r="D11" s="310" t="s">
        <v>158</v>
      </c>
      <c r="E11" s="310" t="s">
        <v>166</v>
      </c>
      <c r="F11" s="310" t="s">
        <v>158</v>
      </c>
      <c r="G11" s="310" t="s">
        <v>166</v>
      </c>
      <c r="H11" s="310" t="s">
        <v>158</v>
      </c>
      <c r="I11" s="310" t="s">
        <v>166</v>
      </c>
      <c r="J11" s="310" t="s">
        <v>158</v>
      </c>
      <c r="K11" s="310" t="s">
        <v>166</v>
      </c>
      <c r="L11" s="310" t="s">
        <v>158</v>
      </c>
      <c r="M11" s="310" t="s">
        <v>166</v>
      </c>
      <c r="N11" s="277"/>
      <c r="O11" s="300">
        <v>5</v>
      </c>
      <c r="P11" s="310" t="s">
        <v>158</v>
      </c>
      <c r="Q11" s="310" t="s">
        <v>166</v>
      </c>
      <c r="R11" s="310" t="s">
        <v>158</v>
      </c>
      <c r="S11" s="310" t="s">
        <v>166</v>
      </c>
      <c r="T11" s="310" t="s">
        <v>158</v>
      </c>
      <c r="U11" s="310" t="s">
        <v>166</v>
      </c>
      <c r="V11" s="310" t="s">
        <v>158</v>
      </c>
      <c r="W11" s="310" t="s">
        <v>166</v>
      </c>
      <c r="X11" s="309" t="s">
        <v>158</v>
      </c>
      <c r="Y11" s="309" t="s">
        <v>166</v>
      </c>
      <c r="Z11" s="277"/>
    </row>
    <row r="12" spans="1:28" ht="14.1" customHeight="1">
      <c r="A12" s="299">
        <v>6</v>
      </c>
      <c r="B12" s="308" t="s">
        <v>158</v>
      </c>
      <c r="C12" s="308" t="s">
        <v>166</v>
      </c>
      <c r="D12" s="308" t="s">
        <v>158</v>
      </c>
      <c r="E12" s="308" t="s">
        <v>166</v>
      </c>
      <c r="F12" s="308" t="s">
        <v>158</v>
      </c>
      <c r="G12" s="308" t="s">
        <v>166</v>
      </c>
      <c r="H12" s="308" t="s">
        <v>158</v>
      </c>
      <c r="I12" s="308" t="s">
        <v>166</v>
      </c>
      <c r="J12" s="308" t="s">
        <v>158</v>
      </c>
      <c r="K12" s="308" t="s">
        <v>166</v>
      </c>
      <c r="L12" s="308" t="s">
        <v>158</v>
      </c>
      <c r="M12" s="308" t="s">
        <v>166</v>
      </c>
      <c r="N12" s="277"/>
      <c r="O12" s="299">
        <v>6</v>
      </c>
      <c r="P12" s="308" t="s">
        <v>158</v>
      </c>
      <c r="Q12" s="308" t="s">
        <v>166</v>
      </c>
      <c r="R12" s="308" t="s">
        <v>158</v>
      </c>
      <c r="S12" s="308" t="s">
        <v>166</v>
      </c>
      <c r="T12" s="308" t="s">
        <v>158</v>
      </c>
      <c r="U12" s="308" t="s">
        <v>166</v>
      </c>
      <c r="V12" s="308" t="s">
        <v>158</v>
      </c>
      <c r="W12" s="308" t="s">
        <v>166</v>
      </c>
      <c r="X12" s="307" t="s">
        <v>158</v>
      </c>
      <c r="Y12" s="307" t="s">
        <v>166</v>
      </c>
      <c r="Z12" s="277"/>
    </row>
    <row r="13" spans="1:28" ht="14.1" customHeight="1">
      <c r="A13" s="299">
        <v>7</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N13" s="277"/>
      <c r="O13" s="299">
        <v>7</v>
      </c>
      <c r="P13" s="308" t="s">
        <v>158</v>
      </c>
      <c r="Q13" s="308" t="s">
        <v>166</v>
      </c>
      <c r="R13" s="308" t="s">
        <v>158</v>
      </c>
      <c r="S13" s="308" t="s">
        <v>166</v>
      </c>
      <c r="T13" s="308" t="s">
        <v>158</v>
      </c>
      <c r="U13" s="308" t="s">
        <v>166</v>
      </c>
      <c r="V13" s="308" t="s">
        <v>158</v>
      </c>
      <c r="W13" s="308" t="s">
        <v>166</v>
      </c>
      <c r="X13" s="307" t="s">
        <v>158</v>
      </c>
      <c r="Y13" s="307" t="s">
        <v>166</v>
      </c>
      <c r="Z13" s="277"/>
    </row>
    <row r="14" spans="1:28" ht="14.1" customHeight="1">
      <c r="A14" s="299">
        <v>8</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N14" s="277"/>
      <c r="O14" s="299">
        <v>8</v>
      </c>
      <c r="P14" s="308" t="s">
        <v>158</v>
      </c>
      <c r="Q14" s="308" t="s">
        <v>166</v>
      </c>
      <c r="R14" s="308" t="s">
        <v>158</v>
      </c>
      <c r="S14" s="308" t="s">
        <v>166</v>
      </c>
      <c r="T14" s="308" t="s">
        <v>158</v>
      </c>
      <c r="U14" s="308" t="s">
        <v>166</v>
      </c>
      <c r="V14" s="308" t="s">
        <v>158</v>
      </c>
      <c r="W14" s="308" t="s">
        <v>166</v>
      </c>
      <c r="X14" s="307" t="s">
        <v>158</v>
      </c>
      <c r="Y14" s="307" t="s">
        <v>166</v>
      </c>
      <c r="Z14" s="277"/>
    </row>
    <row r="15" spans="1:28" ht="14.1" customHeight="1">
      <c r="A15" s="298">
        <v>9</v>
      </c>
      <c r="B15" s="306" t="s">
        <v>158</v>
      </c>
      <c r="C15" s="306" t="s">
        <v>166</v>
      </c>
      <c r="D15" s="306" t="s">
        <v>158</v>
      </c>
      <c r="E15" s="306" t="s">
        <v>166</v>
      </c>
      <c r="F15" s="306" t="s">
        <v>158</v>
      </c>
      <c r="G15" s="306" t="s">
        <v>166</v>
      </c>
      <c r="H15" s="306" t="s">
        <v>158</v>
      </c>
      <c r="I15" s="306" t="s">
        <v>166</v>
      </c>
      <c r="J15" s="306" t="s">
        <v>158</v>
      </c>
      <c r="K15" s="306" t="s">
        <v>166</v>
      </c>
      <c r="L15" s="306" t="s">
        <v>158</v>
      </c>
      <c r="M15" s="306" t="s">
        <v>166</v>
      </c>
      <c r="N15" s="277"/>
      <c r="O15" s="298">
        <v>9</v>
      </c>
      <c r="P15" s="306" t="s">
        <v>158</v>
      </c>
      <c r="Q15" s="306" t="s">
        <v>166</v>
      </c>
      <c r="R15" s="306" t="s">
        <v>158</v>
      </c>
      <c r="S15" s="306" t="s">
        <v>166</v>
      </c>
      <c r="T15" s="306" t="s">
        <v>158</v>
      </c>
      <c r="U15" s="306" t="s">
        <v>166</v>
      </c>
      <c r="V15" s="306" t="s">
        <v>158</v>
      </c>
      <c r="W15" s="306" t="s">
        <v>166</v>
      </c>
      <c r="X15" s="305" t="s">
        <v>158</v>
      </c>
      <c r="Y15" s="305" t="s">
        <v>166</v>
      </c>
      <c r="Z15" s="277"/>
    </row>
    <row r="16" spans="1:28" ht="14.1" customHeight="1">
      <c r="A16" s="299">
        <v>10</v>
      </c>
      <c r="B16" s="308" t="s">
        <v>158</v>
      </c>
      <c r="C16" s="308" t="s">
        <v>166</v>
      </c>
      <c r="D16" s="308" t="s">
        <v>158</v>
      </c>
      <c r="E16" s="308" t="s">
        <v>166</v>
      </c>
      <c r="F16" s="308" t="s">
        <v>158</v>
      </c>
      <c r="G16" s="308" t="s">
        <v>166</v>
      </c>
      <c r="H16" s="308" t="s">
        <v>158</v>
      </c>
      <c r="I16" s="308" t="s">
        <v>166</v>
      </c>
      <c r="J16" s="308" t="s">
        <v>158</v>
      </c>
      <c r="K16" s="308" t="s">
        <v>166</v>
      </c>
      <c r="L16" s="308" t="s">
        <v>158</v>
      </c>
      <c r="M16" s="308" t="s">
        <v>166</v>
      </c>
      <c r="N16" s="277"/>
      <c r="O16" s="299">
        <v>10</v>
      </c>
      <c r="P16" s="308" t="s">
        <v>158</v>
      </c>
      <c r="Q16" s="308" t="s">
        <v>166</v>
      </c>
      <c r="R16" s="308" t="s">
        <v>158</v>
      </c>
      <c r="S16" s="308" t="s">
        <v>166</v>
      </c>
      <c r="T16" s="308" t="s">
        <v>158</v>
      </c>
      <c r="U16" s="308" t="s">
        <v>166</v>
      </c>
      <c r="V16" s="308" t="s">
        <v>158</v>
      </c>
      <c r="W16" s="308" t="s">
        <v>166</v>
      </c>
      <c r="X16" s="307" t="s">
        <v>158</v>
      </c>
      <c r="Y16" s="307" t="s">
        <v>166</v>
      </c>
      <c r="Z16" s="277"/>
    </row>
    <row r="17" spans="1:26" ht="14.1" customHeight="1">
      <c r="A17" s="299">
        <v>11</v>
      </c>
      <c r="B17" s="308" t="s">
        <v>158</v>
      </c>
      <c r="C17" s="308" t="s">
        <v>166</v>
      </c>
      <c r="D17" s="308" t="s">
        <v>158</v>
      </c>
      <c r="E17" s="308" t="s">
        <v>166</v>
      </c>
      <c r="F17" s="308" t="s">
        <v>158</v>
      </c>
      <c r="G17" s="308" t="s">
        <v>166</v>
      </c>
      <c r="H17" s="308" t="s">
        <v>158</v>
      </c>
      <c r="I17" s="308" t="s">
        <v>166</v>
      </c>
      <c r="J17" s="308" t="s">
        <v>158</v>
      </c>
      <c r="K17" s="308" t="s">
        <v>166</v>
      </c>
      <c r="L17" s="308" t="s">
        <v>158</v>
      </c>
      <c r="M17" s="308" t="s">
        <v>166</v>
      </c>
      <c r="N17" s="277"/>
      <c r="O17" s="299">
        <v>11</v>
      </c>
      <c r="P17" s="308" t="s">
        <v>158</v>
      </c>
      <c r="Q17" s="308" t="s">
        <v>166</v>
      </c>
      <c r="R17" s="308" t="s">
        <v>158</v>
      </c>
      <c r="S17" s="308" t="s">
        <v>166</v>
      </c>
      <c r="T17" s="308" t="s">
        <v>158</v>
      </c>
      <c r="U17" s="308" t="s">
        <v>166</v>
      </c>
      <c r="V17" s="308" t="s">
        <v>158</v>
      </c>
      <c r="W17" s="308" t="s">
        <v>166</v>
      </c>
      <c r="X17" s="307" t="s">
        <v>158</v>
      </c>
      <c r="Y17" s="307" t="s">
        <v>166</v>
      </c>
      <c r="Z17" s="277"/>
    </row>
    <row r="18" spans="1:26" ht="14.1" customHeight="1">
      <c r="A18" s="299">
        <v>12</v>
      </c>
      <c r="B18" s="308" t="s">
        <v>158</v>
      </c>
      <c r="C18" s="308" t="s">
        <v>166</v>
      </c>
      <c r="D18" s="308" t="s">
        <v>158</v>
      </c>
      <c r="E18" s="308" t="s">
        <v>166</v>
      </c>
      <c r="F18" s="308" t="s">
        <v>158</v>
      </c>
      <c r="G18" s="308" t="s">
        <v>166</v>
      </c>
      <c r="H18" s="308" t="s">
        <v>158</v>
      </c>
      <c r="I18" s="308" t="s">
        <v>166</v>
      </c>
      <c r="J18" s="308" t="s">
        <v>158</v>
      </c>
      <c r="K18" s="308" t="s">
        <v>166</v>
      </c>
      <c r="L18" s="308" t="s">
        <v>158</v>
      </c>
      <c r="M18" s="308" t="s">
        <v>166</v>
      </c>
      <c r="N18" s="277"/>
      <c r="O18" s="299">
        <v>12</v>
      </c>
      <c r="P18" s="308" t="s">
        <v>158</v>
      </c>
      <c r="Q18" s="308" t="s">
        <v>166</v>
      </c>
      <c r="R18" s="308" t="s">
        <v>158</v>
      </c>
      <c r="S18" s="308" t="s">
        <v>166</v>
      </c>
      <c r="T18" s="308" t="s">
        <v>158</v>
      </c>
      <c r="U18" s="308" t="s">
        <v>166</v>
      </c>
      <c r="V18" s="308" t="s">
        <v>158</v>
      </c>
      <c r="W18" s="308" t="s">
        <v>166</v>
      </c>
      <c r="X18" s="307" t="s">
        <v>158</v>
      </c>
      <c r="Y18" s="307" t="s">
        <v>166</v>
      </c>
      <c r="Z18" s="277"/>
    </row>
    <row r="19" spans="1:26" ht="14.1" customHeight="1">
      <c r="A19" s="299">
        <v>13</v>
      </c>
      <c r="B19" s="308" t="s">
        <v>158</v>
      </c>
      <c r="C19" s="308" t="s">
        <v>166</v>
      </c>
      <c r="D19" s="308" t="s">
        <v>158</v>
      </c>
      <c r="E19" s="308" t="s">
        <v>166</v>
      </c>
      <c r="F19" s="308" t="s">
        <v>158</v>
      </c>
      <c r="G19" s="308" t="s">
        <v>166</v>
      </c>
      <c r="H19" s="308" t="s">
        <v>158</v>
      </c>
      <c r="I19" s="308" t="s">
        <v>166</v>
      </c>
      <c r="J19" s="308" t="s">
        <v>158</v>
      </c>
      <c r="K19" s="308" t="s">
        <v>166</v>
      </c>
      <c r="L19" s="308" t="s">
        <v>158</v>
      </c>
      <c r="M19" s="308" t="s">
        <v>166</v>
      </c>
      <c r="N19" s="277"/>
      <c r="O19" s="299">
        <v>13</v>
      </c>
      <c r="P19" s="308" t="s">
        <v>158</v>
      </c>
      <c r="Q19" s="308" t="s">
        <v>166</v>
      </c>
      <c r="R19" s="308" t="s">
        <v>158</v>
      </c>
      <c r="S19" s="308" t="s">
        <v>166</v>
      </c>
      <c r="T19" s="308" t="s">
        <v>158</v>
      </c>
      <c r="U19" s="308" t="s">
        <v>166</v>
      </c>
      <c r="V19" s="308" t="s">
        <v>158</v>
      </c>
      <c r="W19" s="308" t="s">
        <v>166</v>
      </c>
      <c r="X19" s="307" t="s">
        <v>158</v>
      </c>
      <c r="Y19" s="307" t="s">
        <v>166</v>
      </c>
      <c r="Z19" s="277"/>
    </row>
    <row r="20" spans="1:26" ht="14.1" customHeight="1">
      <c r="A20" s="299">
        <v>14</v>
      </c>
      <c r="B20" s="308" t="s">
        <v>158</v>
      </c>
      <c r="C20" s="308" t="s">
        <v>166</v>
      </c>
      <c r="D20" s="308" t="s">
        <v>158</v>
      </c>
      <c r="E20" s="308" t="s">
        <v>166</v>
      </c>
      <c r="F20" s="308" t="s">
        <v>158</v>
      </c>
      <c r="G20" s="308" t="s">
        <v>166</v>
      </c>
      <c r="H20" s="308" t="s">
        <v>158</v>
      </c>
      <c r="I20" s="308" t="s">
        <v>166</v>
      </c>
      <c r="J20" s="308" t="s">
        <v>158</v>
      </c>
      <c r="K20" s="308" t="s">
        <v>166</v>
      </c>
      <c r="L20" s="308" t="s">
        <v>158</v>
      </c>
      <c r="M20" s="308" t="s">
        <v>166</v>
      </c>
      <c r="N20" s="277"/>
      <c r="O20" s="299">
        <v>14</v>
      </c>
      <c r="P20" s="308" t="s">
        <v>158</v>
      </c>
      <c r="Q20" s="308" t="s">
        <v>166</v>
      </c>
      <c r="R20" s="308" t="s">
        <v>158</v>
      </c>
      <c r="S20" s="308" t="s">
        <v>166</v>
      </c>
      <c r="T20" s="308" t="s">
        <v>158</v>
      </c>
      <c r="U20" s="308" t="s">
        <v>166</v>
      </c>
      <c r="V20" s="308" t="s">
        <v>158</v>
      </c>
      <c r="W20" s="308" t="s">
        <v>166</v>
      </c>
      <c r="X20" s="307" t="s">
        <v>158</v>
      </c>
      <c r="Y20" s="307" t="s">
        <v>166</v>
      </c>
      <c r="Z20" s="277"/>
    </row>
    <row r="21" spans="1:26" ht="14.1" customHeight="1">
      <c r="A21" s="300">
        <v>15</v>
      </c>
      <c r="B21" s="310" t="s">
        <v>158</v>
      </c>
      <c r="C21" s="310" t="s">
        <v>166</v>
      </c>
      <c r="D21" s="310" t="s">
        <v>158</v>
      </c>
      <c r="E21" s="310" t="s">
        <v>166</v>
      </c>
      <c r="F21" s="310" t="s">
        <v>158</v>
      </c>
      <c r="G21" s="310" t="s">
        <v>166</v>
      </c>
      <c r="H21" s="310" t="s">
        <v>158</v>
      </c>
      <c r="I21" s="310" t="s">
        <v>166</v>
      </c>
      <c r="J21" s="310" t="s">
        <v>158</v>
      </c>
      <c r="K21" s="310" t="s">
        <v>166</v>
      </c>
      <c r="L21" s="310" t="s">
        <v>158</v>
      </c>
      <c r="M21" s="310" t="s">
        <v>166</v>
      </c>
      <c r="N21" s="277"/>
      <c r="O21" s="300">
        <v>15</v>
      </c>
      <c r="P21" s="310" t="s">
        <v>158</v>
      </c>
      <c r="Q21" s="310" t="s">
        <v>166</v>
      </c>
      <c r="R21" s="310" t="s">
        <v>158</v>
      </c>
      <c r="S21" s="310" t="s">
        <v>166</v>
      </c>
      <c r="T21" s="310" t="s">
        <v>158</v>
      </c>
      <c r="U21" s="310" t="s">
        <v>166</v>
      </c>
      <c r="V21" s="310" t="s">
        <v>158</v>
      </c>
      <c r="W21" s="310" t="s">
        <v>166</v>
      </c>
      <c r="X21" s="309" t="s">
        <v>158</v>
      </c>
      <c r="Y21" s="309" t="s">
        <v>166</v>
      </c>
      <c r="Z21" s="277"/>
    </row>
    <row r="22" spans="1:26" ht="14.1" customHeight="1">
      <c r="A22" s="299">
        <v>16</v>
      </c>
      <c r="B22" s="308" t="s">
        <v>158</v>
      </c>
      <c r="C22" s="308" t="s">
        <v>166</v>
      </c>
      <c r="D22" s="308" t="s">
        <v>158</v>
      </c>
      <c r="E22" s="308" t="s">
        <v>166</v>
      </c>
      <c r="F22" s="308" t="s">
        <v>158</v>
      </c>
      <c r="G22" s="308" t="s">
        <v>166</v>
      </c>
      <c r="H22" s="308" t="s">
        <v>158</v>
      </c>
      <c r="I22" s="308" t="s">
        <v>166</v>
      </c>
      <c r="J22" s="308" t="s">
        <v>158</v>
      </c>
      <c r="K22" s="308" t="s">
        <v>166</v>
      </c>
      <c r="L22" s="308" t="s">
        <v>158</v>
      </c>
      <c r="M22" s="308" t="s">
        <v>166</v>
      </c>
      <c r="N22" s="277"/>
      <c r="O22" s="299">
        <v>16</v>
      </c>
      <c r="P22" s="308" t="s">
        <v>158</v>
      </c>
      <c r="Q22" s="308" t="s">
        <v>166</v>
      </c>
      <c r="R22" s="308" t="s">
        <v>158</v>
      </c>
      <c r="S22" s="308" t="s">
        <v>166</v>
      </c>
      <c r="T22" s="308" t="s">
        <v>158</v>
      </c>
      <c r="U22" s="308" t="s">
        <v>166</v>
      </c>
      <c r="V22" s="308" t="s">
        <v>158</v>
      </c>
      <c r="W22" s="308" t="s">
        <v>166</v>
      </c>
      <c r="X22" s="307" t="s">
        <v>158</v>
      </c>
      <c r="Y22" s="307" t="s">
        <v>166</v>
      </c>
      <c r="Z22" s="277"/>
    </row>
    <row r="23" spans="1:26" ht="14.1" customHeight="1">
      <c r="A23" s="299">
        <v>17</v>
      </c>
      <c r="B23" s="308" t="s">
        <v>158</v>
      </c>
      <c r="C23" s="308" t="s">
        <v>166</v>
      </c>
      <c r="D23" s="308" t="s">
        <v>158</v>
      </c>
      <c r="E23" s="308" t="s">
        <v>166</v>
      </c>
      <c r="F23" s="308" t="s">
        <v>158</v>
      </c>
      <c r="G23" s="308" t="s">
        <v>166</v>
      </c>
      <c r="H23" s="308" t="s">
        <v>158</v>
      </c>
      <c r="I23" s="308" t="s">
        <v>166</v>
      </c>
      <c r="J23" s="308" t="s">
        <v>158</v>
      </c>
      <c r="K23" s="308" t="s">
        <v>166</v>
      </c>
      <c r="L23" s="308" t="s">
        <v>158</v>
      </c>
      <c r="M23" s="308" t="s">
        <v>166</v>
      </c>
      <c r="N23" s="277"/>
      <c r="O23" s="299">
        <v>17</v>
      </c>
      <c r="P23" s="308" t="s">
        <v>158</v>
      </c>
      <c r="Q23" s="308" t="s">
        <v>166</v>
      </c>
      <c r="R23" s="308" t="s">
        <v>158</v>
      </c>
      <c r="S23" s="308" t="s">
        <v>166</v>
      </c>
      <c r="T23" s="308" t="s">
        <v>158</v>
      </c>
      <c r="U23" s="308" t="s">
        <v>166</v>
      </c>
      <c r="V23" s="308" t="s">
        <v>158</v>
      </c>
      <c r="W23" s="308" t="s">
        <v>166</v>
      </c>
      <c r="X23" s="307" t="s">
        <v>158</v>
      </c>
      <c r="Y23" s="307" t="s">
        <v>166</v>
      </c>
      <c r="Z23" s="277"/>
    </row>
    <row r="24" spans="1:26" ht="14.1" customHeight="1">
      <c r="A24" s="299">
        <v>18</v>
      </c>
      <c r="B24" s="308" t="s">
        <v>158</v>
      </c>
      <c r="C24" s="308" t="s">
        <v>166</v>
      </c>
      <c r="D24" s="308" t="s">
        <v>158</v>
      </c>
      <c r="E24" s="308" t="s">
        <v>166</v>
      </c>
      <c r="F24" s="308" t="s">
        <v>158</v>
      </c>
      <c r="G24" s="308" t="s">
        <v>166</v>
      </c>
      <c r="H24" s="308" t="s">
        <v>158</v>
      </c>
      <c r="I24" s="308" t="s">
        <v>166</v>
      </c>
      <c r="J24" s="308" t="s">
        <v>158</v>
      </c>
      <c r="K24" s="308" t="s">
        <v>166</v>
      </c>
      <c r="L24" s="308" t="s">
        <v>158</v>
      </c>
      <c r="M24" s="308" t="s">
        <v>166</v>
      </c>
      <c r="N24" s="277"/>
      <c r="O24" s="299">
        <v>18</v>
      </c>
      <c r="P24" s="308" t="s">
        <v>158</v>
      </c>
      <c r="Q24" s="308" t="s">
        <v>166</v>
      </c>
      <c r="R24" s="308" t="s">
        <v>158</v>
      </c>
      <c r="S24" s="308" t="s">
        <v>166</v>
      </c>
      <c r="T24" s="308" t="s">
        <v>158</v>
      </c>
      <c r="U24" s="308" t="s">
        <v>166</v>
      </c>
      <c r="V24" s="308" t="s">
        <v>158</v>
      </c>
      <c r="W24" s="308" t="s">
        <v>166</v>
      </c>
      <c r="X24" s="307" t="s">
        <v>158</v>
      </c>
      <c r="Y24" s="307" t="s">
        <v>166</v>
      </c>
      <c r="Z24" s="277"/>
    </row>
    <row r="25" spans="1:26" ht="14.1" customHeight="1">
      <c r="A25" s="298">
        <v>19</v>
      </c>
      <c r="B25" s="306">
        <v>1</v>
      </c>
      <c r="C25" s="306">
        <v>612000</v>
      </c>
      <c r="D25" s="306" t="s">
        <v>158</v>
      </c>
      <c r="E25" s="306" t="s">
        <v>166</v>
      </c>
      <c r="F25" s="306" t="s">
        <v>158</v>
      </c>
      <c r="G25" s="306" t="s">
        <v>166</v>
      </c>
      <c r="H25" s="306" t="s">
        <v>158</v>
      </c>
      <c r="I25" s="306" t="s">
        <v>166</v>
      </c>
      <c r="J25" s="306" t="s">
        <v>158</v>
      </c>
      <c r="K25" s="306" t="s">
        <v>166</v>
      </c>
      <c r="L25" s="306" t="s">
        <v>158</v>
      </c>
      <c r="M25" s="306" t="s">
        <v>166</v>
      </c>
      <c r="N25" s="277"/>
      <c r="O25" s="298">
        <v>19</v>
      </c>
      <c r="P25" s="306" t="s">
        <v>158</v>
      </c>
      <c r="Q25" s="306" t="s">
        <v>166</v>
      </c>
      <c r="R25" s="306" t="s">
        <v>158</v>
      </c>
      <c r="S25" s="306" t="s">
        <v>166</v>
      </c>
      <c r="T25" s="306" t="s">
        <v>158</v>
      </c>
      <c r="U25" s="306" t="s">
        <v>166</v>
      </c>
      <c r="V25" s="306" t="s">
        <v>158</v>
      </c>
      <c r="W25" s="306" t="s">
        <v>166</v>
      </c>
      <c r="X25" s="305">
        <v>1</v>
      </c>
      <c r="Y25" s="305">
        <v>612000</v>
      </c>
      <c r="Z25" s="277"/>
    </row>
    <row r="26" spans="1:26" ht="14.1" customHeight="1">
      <c r="A26" s="299">
        <v>20</v>
      </c>
      <c r="B26" s="308" t="s">
        <v>158</v>
      </c>
      <c r="C26" s="308" t="s">
        <v>166</v>
      </c>
      <c r="D26" s="308" t="s">
        <v>158</v>
      </c>
      <c r="E26" s="308" t="s">
        <v>166</v>
      </c>
      <c r="F26" s="308" t="s">
        <v>158</v>
      </c>
      <c r="G26" s="308" t="s">
        <v>166</v>
      </c>
      <c r="H26" s="308" t="s">
        <v>158</v>
      </c>
      <c r="I26" s="308" t="s">
        <v>166</v>
      </c>
      <c r="J26" s="308" t="s">
        <v>158</v>
      </c>
      <c r="K26" s="308" t="s">
        <v>166</v>
      </c>
      <c r="L26" s="308" t="s">
        <v>158</v>
      </c>
      <c r="M26" s="308" t="s">
        <v>166</v>
      </c>
      <c r="N26" s="277"/>
      <c r="O26" s="299">
        <v>20</v>
      </c>
      <c r="P26" s="308" t="s">
        <v>158</v>
      </c>
      <c r="Q26" s="308" t="s">
        <v>166</v>
      </c>
      <c r="R26" s="308" t="s">
        <v>158</v>
      </c>
      <c r="S26" s="308" t="s">
        <v>166</v>
      </c>
      <c r="T26" s="308" t="s">
        <v>158</v>
      </c>
      <c r="U26" s="308" t="s">
        <v>166</v>
      </c>
      <c r="V26" s="308" t="s">
        <v>158</v>
      </c>
      <c r="W26" s="308" t="s">
        <v>166</v>
      </c>
      <c r="X26" s="307" t="s">
        <v>158</v>
      </c>
      <c r="Y26" s="307" t="s">
        <v>166</v>
      </c>
      <c r="Z26" s="277"/>
    </row>
    <row r="27" spans="1:26" ht="14.1" customHeight="1">
      <c r="A27" s="299">
        <v>21</v>
      </c>
      <c r="B27" s="308">
        <v>6</v>
      </c>
      <c r="C27" s="308">
        <v>2309010</v>
      </c>
      <c r="D27" s="308" t="s">
        <v>158</v>
      </c>
      <c r="E27" s="308" t="s">
        <v>166</v>
      </c>
      <c r="F27" s="308" t="s">
        <v>158</v>
      </c>
      <c r="G27" s="308" t="s">
        <v>166</v>
      </c>
      <c r="H27" s="308" t="s">
        <v>158</v>
      </c>
      <c r="I27" s="308" t="s">
        <v>166</v>
      </c>
      <c r="J27" s="308" t="s">
        <v>158</v>
      </c>
      <c r="K27" s="308" t="s">
        <v>166</v>
      </c>
      <c r="L27" s="308" t="s">
        <v>158</v>
      </c>
      <c r="M27" s="308" t="s">
        <v>166</v>
      </c>
      <c r="N27" s="277"/>
      <c r="O27" s="299">
        <v>21</v>
      </c>
      <c r="P27" s="308" t="s">
        <v>158</v>
      </c>
      <c r="Q27" s="308" t="s">
        <v>166</v>
      </c>
      <c r="R27" s="308" t="s">
        <v>158</v>
      </c>
      <c r="S27" s="308" t="s">
        <v>166</v>
      </c>
      <c r="T27" s="308" t="s">
        <v>158</v>
      </c>
      <c r="U27" s="308" t="s">
        <v>166</v>
      </c>
      <c r="V27" s="308" t="s">
        <v>158</v>
      </c>
      <c r="W27" s="308" t="s">
        <v>166</v>
      </c>
      <c r="X27" s="307">
        <v>6</v>
      </c>
      <c r="Y27" s="307">
        <v>2309010</v>
      </c>
      <c r="Z27" s="277"/>
    </row>
    <row r="28" spans="1:26" ht="14.1" customHeight="1">
      <c r="A28" s="299">
        <v>22</v>
      </c>
      <c r="B28" s="308">
        <v>6</v>
      </c>
      <c r="C28" s="308">
        <v>3312313</v>
      </c>
      <c r="D28" s="308" t="s">
        <v>158</v>
      </c>
      <c r="E28" s="308" t="s">
        <v>166</v>
      </c>
      <c r="F28" s="308" t="s">
        <v>158</v>
      </c>
      <c r="G28" s="308" t="s">
        <v>166</v>
      </c>
      <c r="H28" s="308" t="s">
        <v>158</v>
      </c>
      <c r="I28" s="308" t="s">
        <v>166</v>
      </c>
      <c r="J28" s="308" t="s">
        <v>158</v>
      </c>
      <c r="K28" s="308" t="s">
        <v>166</v>
      </c>
      <c r="L28" s="308" t="s">
        <v>158</v>
      </c>
      <c r="M28" s="308" t="s">
        <v>166</v>
      </c>
      <c r="N28" s="277"/>
      <c r="O28" s="299">
        <v>22</v>
      </c>
      <c r="P28" s="308" t="s">
        <v>158</v>
      </c>
      <c r="Q28" s="308" t="s">
        <v>166</v>
      </c>
      <c r="R28" s="308" t="s">
        <v>158</v>
      </c>
      <c r="S28" s="308" t="s">
        <v>166</v>
      </c>
      <c r="T28" s="308" t="s">
        <v>158</v>
      </c>
      <c r="U28" s="308" t="s">
        <v>166</v>
      </c>
      <c r="V28" s="308" t="s">
        <v>158</v>
      </c>
      <c r="W28" s="308" t="s">
        <v>166</v>
      </c>
      <c r="X28" s="307">
        <v>6</v>
      </c>
      <c r="Y28" s="307">
        <v>3312313</v>
      </c>
      <c r="Z28" s="277"/>
    </row>
    <row r="29" spans="1:26" ht="14.1" customHeight="1">
      <c r="A29" s="299">
        <v>23</v>
      </c>
      <c r="B29" s="308">
        <v>11</v>
      </c>
      <c r="C29" s="308">
        <v>4552662</v>
      </c>
      <c r="D29" s="308">
        <v>1</v>
      </c>
      <c r="E29" s="308">
        <v>612000</v>
      </c>
      <c r="F29" s="308" t="s">
        <v>158</v>
      </c>
      <c r="G29" s="308" t="s">
        <v>166</v>
      </c>
      <c r="H29" s="308" t="s">
        <v>158</v>
      </c>
      <c r="I29" s="308" t="s">
        <v>166</v>
      </c>
      <c r="J29" s="308" t="s">
        <v>158</v>
      </c>
      <c r="K29" s="308" t="s">
        <v>166</v>
      </c>
      <c r="L29" s="308" t="s">
        <v>158</v>
      </c>
      <c r="M29" s="308" t="s">
        <v>166</v>
      </c>
      <c r="N29" s="277"/>
      <c r="O29" s="299">
        <v>23</v>
      </c>
      <c r="P29" s="308" t="s">
        <v>158</v>
      </c>
      <c r="Q29" s="308" t="s">
        <v>166</v>
      </c>
      <c r="R29" s="308" t="s">
        <v>158</v>
      </c>
      <c r="S29" s="308" t="s">
        <v>166</v>
      </c>
      <c r="T29" s="308" t="s">
        <v>158</v>
      </c>
      <c r="U29" s="308" t="s">
        <v>166</v>
      </c>
      <c r="V29" s="308" t="s">
        <v>158</v>
      </c>
      <c r="W29" s="308" t="s">
        <v>166</v>
      </c>
      <c r="X29" s="307">
        <v>12</v>
      </c>
      <c r="Y29" s="307">
        <v>5164662</v>
      </c>
      <c r="Z29" s="277"/>
    </row>
    <row r="30" spans="1:26" ht="14.1" customHeight="1">
      <c r="A30" s="299">
        <v>24</v>
      </c>
      <c r="B30" s="308">
        <v>23</v>
      </c>
      <c r="C30" s="308">
        <v>9862251</v>
      </c>
      <c r="D30" s="308" t="s">
        <v>158</v>
      </c>
      <c r="E30" s="308" t="s">
        <v>166</v>
      </c>
      <c r="F30" s="308" t="s">
        <v>158</v>
      </c>
      <c r="G30" s="308" t="s">
        <v>166</v>
      </c>
      <c r="H30" s="308" t="s">
        <v>158</v>
      </c>
      <c r="I30" s="308" t="s">
        <v>166</v>
      </c>
      <c r="J30" s="308" t="s">
        <v>158</v>
      </c>
      <c r="K30" s="308" t="s">
        <v>166</v>
      </c>
      <c r="L30" s="308" t="s">
        <v>158</v>
      </c>
      <c r="M30" s="308" t="s">
        <v>166</v>
      </c>
      <c r="N30" s="277"/>
      <c r="O30" s="299">
        <v>24</v>
      </c>
      <c r="P30" s="308" t="s">
        <v>158</v>
      </c>
      <c r="Q30" s="308" t="s">
        <v>166</v>
      </c>
      <c r="R30" s="308" t="s">
        <v>158</v>
      </c>
      <c r="S30" s="308" t="s">
        <v>166</v>
      </c>
      <c r="T30" s="308" t="s">
        <v>158</v>
      </c>
      <c r="U30" s="308" t="s">
        <v>166</v>
      </c>
      <c r="V30" s="308" t="s">
        <v>158</v>
      </c>
      <c r="W30" s="308" t="s">
        <v>166</v>
      </c>
      <c r="X30" s="305">
        <v>23</v>
      </c>
      <c r="Y30" s="305">
        <v>9862251</v>
      </c>
      <c r="Z30" s="277"/>
    </row>
    <row r="31" spans="1:26" ht="14.1" customHeight="1">
      <c r="A31" s="300">
        <v>25</v>
      </c>
      <c r="B31" s="310">
        <v>27</v>
      </c>
      <c r="C31" s="310">
        <v>13421194</v>
      </c>
      <c r="D31" s="310">
        <v>2</v>
      </c>
      <c r="E31" s="310">
        <v>1198850</v>
      </c>
      <c r="F31" s="310" t="s">
        <v>158</v>
      </c>
      <c r="G31" s="310" t="s">
        <v>166</v>
      </c>
      <c r="H31" s="310" t="s">
        <v>158</v>
      </c>
      <c r="I31" s="310" t="s">
        <v>166</v>
      </c>
      <c r="J31" s="310" t="s">
        <v>158</v>
      </c>
      <c r="K31" s="310" t="s">
        <v>166</v>
      </c>
      <c r="L31" s="310" t="s">
        <v>158</v>
      </c>
      <c r="M31" s="310" t="s">
        <v>166</v>
      </c>
      <c r="N31" s="277"/>
      <c r="O31" s="300">
        <v>25</v>
      </c>
      <c r="P31" s="310" t="s">
        <v>158</v>
      </c>
      <c r="Q31" s="310" t="s">
        <v>166</v>
      </c>
      <c r="R31" s="310" t="s">
        <v>158</v>
      </c>
      <c r="S31" s="310" t="s">
        <v>166</v>
      </c>
      <c r="T31" s="310" t="s">
        <v>158</v>
      </c>
      <c r="U31" s="310" t="s">
        <v>166</v>
      </c>
      <c r="V31" s="310" t="s">
        <v>158</v>
      </c>
      <c r="W31" s="310" t="s">
        <v>166</v>
      </c>
      <c r="X31" s="307">
        <v>29</v>
      </c>
      <c r="Y31" s="307">
        <v>14620044</v>
      </c>
      <c r="Z31" s="277"/>
    </row>
    <row r="32" spans="1:26" ht="14.1" customHeight="1">
      <c r="A32" s="299">
        <v>26</v>
      </c>
      <c r="B32" s="308">
        <v>49</v>
      </c>
      <c r="C32" s="308">
        <v>23642599</v>
      </c>
      <c r="D32" s="308">
        <v>1</v>
      </c>
      <c r="E32" s="308">
        <v>461542</v>
      </c>
      <c r="F32" s="308" t="s">
        <v>158</v>
      </c>
      <c r="G32" s="308" t="s">
        <v>166</v>
      </c>
      <c r="H32" s="308" t="s">
        <v>158</v>
      </c>
      <c r="I32" s="308" t="s">
        <v>166</v>
      </c>
      <c r="J32" s="308" t="s">
        <v>158</v>
      </c>
      <c r="K32" s="308" t="s">
        <v>166</v>
      </c>
      <c r="L32" s="308" t="s">
        <v>158</v>
      </c>
      <c r="M32" s="308" t="s">
        <v>166</v>
      </c>
      <c r="N32" s="277"/>
      <c r="O32" s="299">
        <v>26</v>
      </c>
      <c r="P32" s="308" t="s">
        <v>158</v>
      </c>
      <c r="Q32" s="308" t="s">
        <v>166</v>
      </c>
      <c r="R32" s="308" t="s">
        <v>158</v>
      </c>
      <c r="S32" s="308" t="s">
        <v>166</v>
      </c>
      <c r="T32" s="308" t="s">
        <v>158</v>
      </c>
      <c r="U32" s="308" t="s">
        <v>166</v>
      </c>
      <c r="V32" s="308" t="s">
        <v>158</v>
      </c>
      <c r="W32" s="308" t="s">
        <v>166</v>
      </c>
      <c r="X32" s="311">
        <v>50</v>
      </c>
      <c r="Y32" s="311">
        <v>24104141</v>
      </c>
      <c r="Z32" s="277"/>
    </row>
    <row r="33" spans="1:26" ht="14.1" customHeight="1">
      <c r="A33" s="299">
        <v>27</v>
      </c>
      <c r="B33" s="308">
        <v>44</v>
      </c>
      <c r="C33" s="308">
        <v>19800953</v>
      </c>
      <c r="D33" s="308">
        <v>4</v>
      </c>
      <c r="E33" s="308">
        <v>2310344</v>
      </c>
      <c r="F33" s="308" t="s">
        <v>158</v>
      </c>
      <c r="G33" s="308" t="s">
        <v>166</v>
      </c>
      <c r="H33" s="308" t="s">
        <v>158</v>
      </c>
      <c r="I33" s="308" t="s">
        <v>166</v>
      </c>
      <c r="J33" s="308" t="s">
        <v>158</v>
      </c>
      <c r="K33" s="308" t="s">
        <v>166</v>
      </c>
      <c r="L33" s="308" t="s">
        <v>158</v>
      </c>
      <c r="M33" s="308" t="s">
        <v>166</v>
      </c>
      <c r="N33" s="277"/>
      <c r="O33" s="299">
        <v>27</v>
      </c>
      <c r="P33" s="308" t="s">
        <v>158</v>
      </c>
      <c r="Q33" s="308" t="s">
        <v>166</v>
      </c>
      <c r="R33" s="308" t="s">
        <v>158</v>
      </c>
      <c r="S33" s="308" t="s">
        <v>166</v>
      </c>
      <c r="T33" s="308" t="s">
        <v>158</v>
      </c>
      <c r="U33" s="308" t="s">
        <v>166</v>
      </c>
      <c r="V33" s="308" t="s">
        <v>158</v>
      </c>
      <c r="W33" s="308" t="s">
        <v>166</v>
      </c>
      <c r="X33" s="307">
        <v>48</v>
      </c>
      <c r="Y33" s="307">
        <v>22111297</v>
      </c>
      <c r="Z33" s="277"/>
    </row>
    <row r="34" spans="1:26" ht="14.1" customHeight="1">
      <c r="A34" s="299">
        <v>28</v>
      </c>
      <c r="B34" s="308">
        <v>48</v>
      </c>
      <c r="C34" s="308">
        <v>23817742</v>
      </c>
      <c r="D34" s="308">
        <v>10</v>
      </c>
      <c r="E34" s="308">
        <v>5449042</v>
      </c>
      <c r="F34" s="308" t="s">
        <v>158</v>
      </c>
      <c r="G34" s="308" t="s">
        <v>166</v>
      </c>
      <c r="H34" s="308" t="s">
        <v>158</v>
      </c>
      <c r="I34" s="308" t="s">
        <v>166</v>
      </c>
      <c r="J34" s="308" t="s">
        <v>158</v>
      </c>
      <c r="K34" s="308" t="s">
        <v>166</v>
      </c>
      <c r="L34" s="308" t="s">
        <v>158</v>
      </c>
      <c r="M34" s="308" t="s">
        <v>166</v>
      </c>
      <c r="N34" s="277"/>
      <c r="O34" s="299">
        <v>28</v>
      </c>
      <c r="P34" s="308" t="s">
        <v>158</v>
      </c>
      <c r="Q34" s="308" t="s">
        <v>166</v>
      </c>
      <c r="R34" s="308" t="s">
        <v>158</v>
      </c>
      <c r="S34" s="308" t="s">
        <v>166</v>
      </c>
      <c r="T34" s="308" t="s">
        <v>158</v>
      </c>
      <c r="U34" s="308" t="s">
        <v>166</v>
      </c>
      <c r="V34" s="308" t="s">
        <v>158</v>
      </c>
      <c r="W34" s="308" t="s">
        <v>166</v>
      </c>
      <c r="X34" s="307">
        <v>58</v>
      </c>
      <c r="Y34" s="307">
        <v>29266784</v>
      </c>
      <c r="Z34" s="277"/>
    </row>
    <row r="35" spans="1:26" ht="14.1" customHeight="1">
      <c r="A35" s="298">
        <v>29</v>
      </c>
      <c r="B35" s="306">
        <v>50</v>
      </c>
      <c r="C35" s="306">
        <v>25145578</v>
      </c>
      <c r="D35" s="306">
        <v>10</v>
      </c>
      <c r="E35" s="306">
        <v>5301474</v>
      </c>
      <c r="F35" s="306" t="s">
        <v>158</v>
      </c>
      <c r="G35" s="306" t="s">
        <v>166</v>
      </c>
      <c r="H35" s="306" t="s">
        <v>158</v>
      </c>
      <c r="I35" s="306" t="s">
        <v>166</v>
      </c>
      <c r="J35" s="306" t="s">
        <v>158</v>
      </c>
      <c r="K35" s="306" t="s">
        <v>166</v>
      </c>
      <c r="L35" s="306" t="s">
        <v>158</v>
      </c>
      <c r="M35" s="306" t="s">
        <v>166</v>
      </c>
      <c r="N35" s="277"/>
      <c r="O35" s="298">
        <v>29</v>
      </c>
      <c r="P35" s="306" t="s">
        <v>158</v>
      </c>
      <c r="Q35" s="306" t="s">
        <v>166</v>
      </c>
      <c r="R35" s="306" t="s">
        <v>158</v>
      </c>
      <c r="S35" s="306" t="s">
        <v>166</v>
      </c>
      <c r="T35" s="306" t="s">
        <v>158</v>
      </c>
      <c r="U35" s="306" t="s">
        <v>166</v>
      </c>
      <c r="V35" s="306" t="s">
        <v>158</v>
      </c>
      <c r="W35" s="306" t="s">
        <v>166</v>
      </c>
      <c r="X35" s="305">
        <v>60</v>
      </c>
      <c r="Y35" s="305">
        <v>30447052</v>
      </c>
      <c r="Z35" s="277"/>
    </row>
    <row r="36" spans="1:26" ht="14.1" customHeight="1">
      <c r="A36" s="299">
        <v>30</v>
      </c>
      <c r="B36" s="308">
        <v>65</v>
      </c>
      <c r="C36" s="308">
        <v>32309689</v>
      </c>
      <c r="D36" s="308">
        <v>14</v>
      </c>
      <c r="E36" s="308">
        <v>7078924</v>
      </c>
      <c r="F36" s="308" t="s">
        <v>158</v>
      </c>
      <c r="G36" s="308" t="s">
        <v>166</v>
      </c>
      <c r="H36" s="308" t="s">
        <v>158</v>
      </c>
      <c r="I36" s="308" t="s">
        <v>166</v>
      </c>
      <c r="J36" s="308" t="s">
        <v>158</v>
      </c>
      <c r="K36" s="308" t="s">
        <v>166</v>
      </c>
      <c r="L36" s="308" t="s">
        <v>158</v>
      </c>
      <c r="M36" s="308" t="s">
        <v>166</v>
      </c>
      <c r="N36" s="277"/>
      <c r="O36" s="299">
        <v>30</v>
      </c>
      <c r="P36" s="308" t="s">
        <v>158</v>
      </c>
      <c r="Q36" s="308" t="s">
        <v>166</v>
      </c>
      <c r="R36" s="308" t="s">
        <v>158</v>
      </c>
      <c r="S36" s="308" t="s">
        <v>166</v>
      </c>
      <c r="T36" s="308" t="s">
        <v>158</v>
      </c>
      <c r="U36" s="308" t="s">
        <v>166</v>
      </c>
      <c r="V36" s="308" t="s">
        <v>158</v>
      </c>
      <c r="W36" s="308" t="s">
        <v>166</v>
      </c>
      <c r="X36" s="307">
        <v>79</v>
      </c>
      <c r="Y36" s="307">
        <v>39388613</v>
      </c>
      <c r="Z36" s="277"/>
    </row>
    <row r="37" spans="1:26" ht="14.1" customHeight="1">
      <c r="A37" s="299">
        <v>31</v>
      </c>
      <c r="B37" s="308">
        <v>55</v>
      </c>
      <c r="C37" s="308">
        <v>28673190</v>
      </c>
      <c r="D37" s="308">
        <v>11</v>
      </c>
      <c r="E37" s="308">
        <v>7206599</v>
      </c>
      <c r="F37" s="308">
        <v>1</v>
      </c>
      <c r="G37" s="308">
        <v>981486</v>
      </c>
      <c r="H37" s="308" t="s">
        <v>158</v>
      </c>
      <c r="I37" s="308" t="s">
        <v>166</v>
      </c>
      <c r="J37" s="308" t="s">
        <v>158</v>
      </c>
      <c r="K37" s="308" t="s">
        <v>166</v>
      </c>
      <c r="L37" s="308" t="s">
        <v>158</v>
      </c>
      <c r="M37" s="308" t="s">
        <v>166</v>
      </c>
      <c r="N37" s="277"/>
      <c r="O37" s="299">
        <v>31</v>
      </c>
      <c r="P37" s="308" t="s">
        <v>158</v>
      </c>
      <c r="Q37" s="308" t="s">
        <v>166</v>
      </c>
      <c r="R37" s="308" t="s">
        <v>158</v>
      </c>
      <c r="S37" s="308" t="s">
        <v>166</v>
      </c>
      <c r="T37" s="308" t="s">
        <v>158</v>
      </c>
      <c r="U37" s="308" t="s">
        <v>166</v>
      </c>
      <c r="V37" s="308" t="s">
        <v>158</v>
      </c>
      <c r="W37" s="308" t="s">
        <v>166</v>
      </c>
      <c r="X37" s="311">
        <v>67</v>
      </c>
      <c r="Y37" s="311">
        <v>36861275</v>
      </c>
      <c r="Z37" s="277"/>
    </row>
    <row r="38" spans="1:26" ht="14.1" customHeight="1">
      <c r="A38" s="299">
        <v>32</v>
      </c>
      <c r="B38" s="308">
        <v>59</v>
      </c>
      <c r="C38" s="308">
        <v>34962831</v>
      </c>
      <c r="D38" s="308">
        <v>18</v>
      </c>
      <c r="E38" s="308">
        <v>11166297</v>
      </c>
      <c r="F38" s="308">
        <v>2</v>
      </c>
      <c r="G38" s="308">
        <v>1662576</v>
      </c>
      <c r="H38" s="308" t="s">
        <v>158</v>
      </c>
      <c r="I38" s="308" t="s">
        <v>166</v>
      </c>
      <c r="J38" s="308" t="s">
        <v>158</v>
      </c>
      <c r="K38" s="308" t="s">
        <v>166</v>
      </c>
      <c r="L38" s="308" t="s">
        <v>158</v>
      </c>
      <c r="M38" s="308" t="s">
        <v>166</v>
      </c>
      <c r="N38" s="277"/>
      <c r="O38" s="299">
        <v>32</v>
      </c>
      <c r="P38" s="308" t="s">
        <v>158</v>
      </c>
      <c r="Q38" s="308" t="s">
        <v>166</v>
      </c>
      <c r="R38" s="308" t="s">
        <v>158</v>
      </c>
      <c r="S38" s="308" t="s">
        <v>166</v>
      </c>
      <c r="T38" s="308" t="s">
        <v>158</v>
      </c>
      <c r="U38" s="308" t="s">
        <v>166</v>
      </c>
      <c r="V38" s="308" t="s">
        <v>158</v>
      </c>
      <c r="W38" s="308" t="s">
        <v>166</v>
      </c>
      <c r="X38" s="311">
        <v>79</v>
      </c>
      <c r="Y38" s="311">
        <v>47791704</v>
      </c>
      <c r="Z38" s="277"/>
    </row>
    <row r="39" spans="1:26" ht="14.1" customHeight="1">
      <c r="A39" s="299">
        <v>33</v>
      </c>
      <c r="B39" s="308">
        <v>61</v>
      </c>
      <c r="C39" s="308">
        <v>33796307</v>
      </c>
      <c r="D39" s="308">
        <v>26</v>
      </c>
      <c r="E39" s="308">
        <v>15711406</v>
      </c>
      <c r="F39" s="308">
        <v>2</v>
      </c>
      <c r="G39" s="308">
        <v>1448943</v>
      </c>
      <c r="H39" s="308" t="s">
        <v>158</v>
      </c>
      <c r="I39" s="308" t="s">
        <v>166</v>
      </c>
      <c r="J39" s="308" t="s">
        <v>158</v>
      </c>
      <c r="K39" s="308" t="s">
        <v>166</v>
      </c>
      <c r="L39" s="308" t="s">
        <v>158</v>
      </c>
      <c r="M39" s="308" t="s">
        <v>166</v>
      </c>
      <c r="N39" s="277"/>
      <c r="O39" s="299">
        <v>33</v>
      </c>
      <c r="P39" s="308" t="s">
        <v>158</v>
      </c>
      <c r="Q39" s="308" t="s">
        <v>166</v>
      </c>
      <c r="R39" s="308" t="s">
        <v>158</v>
      </c>
      <c r="S39" s="308" t="s">
        <v>166</v>
      </c>
      <c r="T39" s="308" t="s">
        <v>158</v>
      </c>
      <c r="U39" s="308" t="s">
        <v>166</v>
      </c>
      <c r="V39" s="308" t="s">
        <v>158</v>
      </c>
      <c r="W39" s="308" t="s">
        <v>166</v>
      </c>
      <c r="X39" s="307">
        <v>89</v>
      </c>
      <c r="Y39" s="307">
        <v>50956656</v>
      </c>
      <c r="Z39" s="277"/>
    </row>
    <row r="40" spans="1:26" ht="14.1" customHeight="1">
      <c r="A40" s="299">
        <v>34</v>
      </c>
      <c r="B40" s="308">
        <v>53</v>
      </c>
      <c r="C40" s="308">
        <v>35501010</v>
      </c>
      <c r="D40" s="308">
        <v>22</v>
      </c>
      <c r="E40" s="308">
        <v>13549054</v>
      </c>
      <c r="F40" s="308">
        <v>6</v>
      </c>
      <c r="G40" s="308">
        <v>4258901</v>
      </c>
      <c r="H40" s="308" t="s">
        <v>158</v>
      </c>
      <c r="I40" s="308" t="s">
        <v>166</v>
      </c>
      <c r="J40" s="308" t="s">
        <v>158</v>
      </c>
      <c r="K40" s="308" t="s">
        <v>166</v>
      </c>
      <c r="L40" s="308" t="s">
        <v>158</v>
      </c>
      <c r="M40" s="308" t="s">
        <v>166</v>
      </c>
      <c r="N40" s="277"/>
      <c r="O40" s="299">
        <v>34</v>
      </c>
      <c r="P40" s="308" t="s">
        <v>158</v>
      </c>
      <c r="Q40" s="308" t="s">
        <v>166</v>
      </c>
      <c r="R40" s="308" t="s">
        <v>158</v>
      </c>
      <c r="S40" s="308" t="s">
        <v>166</v>
      </c>
      <c r="T40" s="308" t="s">
        <v>158</v>
      </c>
      <c r="U40" s="308" t="s">
        <v>166</v>
      </c>
      <c r="V40" s="308" t="s">
        <v>158</v>
      </c>
      <c r="W40" s="308" t="s">
        <v>166</v>
      </c>
      <c r="X40" s="305">
        <v>81</v>
      </c>
      <c r="Y40" s="305">
        <v>53308965</v>
      </c>
      <c r="Z40" s="277"/>
    </row>
    <row r="41" spans="1:26" ht="14.1" customHeight="1">
      <c r="A41" s="300">
        <v>35</v>
      </c>
      <c r="B41" s="310">
        <v>55</v>
      </c>
      <c r="C41" s="310">
        <v>30477250</v>
      </c>
      <c r="D41" s="310">
        <v>25</v>
      </c>
      <c r="E41" s="310">
        <v>15726480</v>
      </c>
      <c r="F41" s="310">
        <v>8</v>
      </c>
      <c r="G41" s="310">
        <v>6457498</v>
      </c>
      <c r="H41" s="310">
        <v>1</v>
      </c>
      <c r="I41" s="310">
        <v>615400</v>
      </c>
      <c r="J41" s="310" t="s">
        <v>158</v>
      </c>
      <c r="K41" s="310" t="s">
        <v>166</v>
      </c>
      <c r="L41" s="310" t="s">
        <v>158</v>
      </c>
      <c r="M41" s="310" t="s">
        <v>166</v>
      </c>
      <c r="N41" s="277"/>
      <c r="O41" s="300">
        <v>35</v>
      </c>
      <c r="P41" s="310" t="s">
        <v>158</v>
      </c>
      <c r="Q41" s="310" t="s">
        <v>166</v>
      </c>
      <c r="R41" s="310" t="s">
        <v>158</v>
      </c>
      <c r="S41" s="310" t="s">
        <v>166</v>
      </c>
      <c r="T41" s="310" t="s">
        <v>158</v>
      </c>
      <c r="U41" s="310" t="s">
        <v>166</v>
      </c>
      <c r="V41" s="310" t="s">
        <v>158</v>
      </c>
      <c r="W41" s="310" t="s">
        <v>166</v>
      </c>
      <c r="X41" s="307">
        <v>89</v>
      </c>
      <c r="Y41" s="307">
        <v>53276628</v>
      </c>
      <c r="Z41" s="277"/>
    </row>
    <row r="42" spans="1:26" ht="14.1" customHeight="1">
      <c r="A42" s="299">
        <v>36</v>
      </c>
      <c r="B42" s="308">
        <v>57</v>
      </c>
      <c r="C42" s="308">
        <v>35043664</v>
      </c>
      <c r="D42" s="308">
        <v>28</v>
      </c>
      <c r="E42" s="308">
        <v>17303076</v>
      </c>
      <c r="F42" s="308">
        <v>13</v>
      </c>
      <c r="G42" s="308">
        <v>7917619</v>
      </c>
      <c r="H42" s="308" t="s">
        <v>158</v>
      </c>
      <c r="I42" s="308" t="s">
        <v>166</v>
      </c>
      <c r="J42" s="308" t="s">
        <v>158</v>
      </c>
      <c r="K42" s="308" t="s">
        <v>166</v>
      </c>
      <c r="L42" s="308" t="s">
        <v>158</v>
      </c>
      <c r="M42" s="308" t="s">
        <v>166</v>
      </c>
      <c r="N42" s="277"/>
      <c r="O42" s="299">
        <v>36</v>
      </c>
      <c r="P42" s="308" t="s">
        <v>158</v>
      </c>
      <c r="Q42" s="308" t="s">
        <v>166</v>
      </c>
      <c r="R42" s="308" t="s">
        <v>158</v>
      </c>
      <c r="S42" s="308" t="s">
        <v>166</v>
      </c>
      <c r="T42" s="308" t="s">
        <v>158</v>
      </c>
      <c r="U42" s="308" t="s">
        <v>166</v>
      </c>
      <c r="V42" s="308" t="s">
        <v>158</v>
      </c>
      <c r="W42" s="308" t="s">
        <v>166</v>
      </c>
      <c r="X42" s="311">
        <v>98</v>
      </c>
      <c r="Y42" s="311">
        <v>60264359</v>
      </c>
      <c r="Z42" s="277"/>
    </row>
    <row r="43" spans="1:26" ht="14.1" customHeight="1">
      <c r="A43" s="299">
        <v>37</v>
      </c>
      <c r="B43" s="308">
        <v>42</v>
      </c>
      <c r="C43" s="308">
        <v>26184672</v>
      </c>
      <c r="D43" s="308">
        <v>26</v>
      </c>
      <c r="E43" s="308">
        <v>18031677</v>
      </c>
      <c r="F43" s="308">
        <v>15</v>
      </c>
      <c r="G43" s="308">
        <v>10325315</v>
      </c>
      <c r="H43" s="308">
        <v>1</v>
      </c>
      <c r="I43" s="308">
        <v>701175</v>
      </c>
      <c r="J43" s="308" t="s">
        <v>158</v>
      </c>
      <c r="K43" s="308" t="s">
        <v>166</v>
      </c>
      <c r="L43" s="308" t="s">
        <v>158</v>
      </c>
      <c r="M43" s="308" t="s">
        <v>166</v>
      </c>
      <c r="N43" s="277"/>
      <c r="O43" s="299">
        <v>37</v>
      </c>
      <c r="P43" s="308" t="s">
        <v>158</v>
      </c>
      <c r="Q43" s="308" t="s">
        <v>166</v>
      </c>
      <c r="R43" s="308" t="s">
        <v>158</v>
      </c>
      <c r="S43" s="308" t="s">
        <v>166</v>
      </c>
      <c r="T43" s="308" t="s">
        <v>158</v>
      </c>
      <c r="U43" s="308" t="s">
        <v>166</v>
      </c>
      <c r="V43" s="308" t="s">
        <v>158</v>
      </c>
      <c r="W43" s="308" t="s">
        <v>166</v>
      </c>
      <c r="X43" s="311">
        <v>84</v>
      </c>
      <c r="Y43" s="311">
        <v>55242839</v>
      </c>
      <c r="Z43" s="277"/>
    </row>
    <row r="44" spans="1:26" ht="14.1" customHeight="1">
      <c r="A44" s="299">
        <v>38</v>
      </c>
      <c r="B44" s="308">
        <v>50</v>
      </c>
      <c r="C44" s="308">
        <v>30361910</v>
      </c>
      <c r="D44" s="308">
        <v>36</v>
      </c>
      <c r="E44" s="308">
        <v>24017600</v>
      </c>
      <c r="F44" s="308">
        <v>13</v>
      </c>
      <c r="G44" s="308">
        <v>8371195</v>
      </c>
      <c r="H44" s="308">
        <v>1</v>
      </c>
      <c r="I44" s="308">
        <v>612000</v>
      </c>
      <c r="J44" s="308" t="s">
        <v>158</v>
      </c>
      <c r="K44" s="308" t="s">
        <v>166</v>
      </c>
      <c r="L44" s="308" t="s">
        <v>158</v>
      </c>
      <c r="M44" s="308" t="s">
        <v>166</v>
      </c>
      <c r="N44" s="277"/>
      <c r="O44" s="299">
        <v>38</v>
      </c>
      <c r="P44" s="308" t="s">
        <v>158</v>
      </c>
      <c r="Q44" s="308" t="s">
        <v>166</v>
      </c>
      <c r="R44" s="308" t="s">
        <v>158</v>
      </c>
      <c r="S44" s="308" t="s">
        <v>166</v>
      </c>
      <c r="T44" s="308" t="s">
        <v>158</v>
      </c>
      <c r="U44" s="308" t="s">
        <v>166</v>
      </c>
      <c r="V44" s="308" t="s">
        <v>158</v>
      </c>
      <c r="W44" s="308" t="s">
        <v>166</v>
      </c>
      <c r="X44" s="307">
        <v>100</v>
      </c>
      <c r="Y44" s="307">
        <v>63362705</v>
      </c>
      <c r="Z44" s="277"/>
    </row>
    <row r="45" spans="1:26" ht="14.1" customHeight="1">
      <c r="A45" s="298">
        <v>39</v>
      </c>
      <c r="B45" s="306">
        <v>51</v>
      </c>
      <c r="C45" s="306">
        <v>32543610</v>
      </c>
      <c r="D45" s="306">
        <v>26</v>
      </c>
      <c r="E45" s="306">
        <v>18191691</v>
      </c>
      <c r="F45" s="306">
        <v>21</v>
      </c>
      <c r="G45" s="306">
        <v>14350975</v>
      </c>
      <c r="H45" s="306">
        <v>10</v>
      </c>
      <c r="I45" s="306">
        <v>6114203</v>
      </c>
      <c r="J45" s="306" t="s">
        <v>158</v>
      </c>
      <c r="K45" s="306" t="s">
        <v>166</v>
      </c>
      <c r="L45" s="306" t="s">
        <v>158</v>
      </c>
      <c r="M45" s="306" t="s">
        <v>166</v>
      </c>
      <c r="N45" s="277"/>
      <c r="O45" s="298">
        <v>39</v>
      </c>
      <c r="P45" s="306" t="s">
        <v>158</v>
      </c>
      <c r="Q45" s="306" t="s">
        <v>166</v>
      </c>
      <c r="R45" s="306" t="s">
        <v>158</v>
      </c>
      <c r="S45" s="306" t="s">
        <v>166</v>
      </c>
      <c r="T45" s="306" t="s">
        <v>158</v>
      </c>
      <c r="U45" s="306" t="s">
        <v>166</v>
      </c>
      <c r="V45" s="306" t="s">
        <v>158</v>
      </c>
      <c r="W45" s="306" t="s">
        <v>166</v>
      </c>
      <c r="X45" s="305">
        <v>108</v>
      </c>
      <c r="Y45" s="305">
        <v>71200479</v>
      </c>
      <c r="Z45" s="277"/>
    </row>
    <row r="46" spans="1:26" ht="14.1" customHeight="1">
      <c r="A46" s="299">
        <v>40</v>
      </c>
      <c r="B46" s="308">
        <v>30</v>
      </c>
      <c r="C46" s="308">
        <v>17927999</v>
      </c>
      <c r="D46" s="308">
        <v>20</v>
      </c>
      <c r="E46" s="308">
        <v>13176563</v>
      </c>
      <c r="F46" s="308">
        <v>16</v>
      </c>
      <c r="G46" s="308">
        <v>10662333</v>
      </c>
      <c r="H46" s="308">
        <v>7</v>
      </c>
      <c r="I46" s="308">
        <v>5139799</v>
      </c>
      <c r="J46" s="308">
        <v>1</v>
      </c>
      <c r="K46" s="308">
        <v>625529</v>
      </c>
      <c r="L46" s="308" t="s">
        <v>158</v>
      </c>
      <c r="M46" s="308" t="s">
        <v>166</v>
      </c>
      <c r="N46" s="277"/>
      <c r="O46" s="299">
        <v>40</v>
      </c>
      <c r="P46" s="308" t="s">
        <v>158</v>
      </c>
      <c r="Q46" s="308" t="s">
        <v>166</v>
      </c>
      <c r="R46" s="308" t="s">
        <v>158</v>
      </c>
      <c r="S46" s="308" t="s">
        <v>166</v>
      </c>
      <c r="T46" s="308" t="s">
        <v>158</v>
      </c>
      <c r="U46" s="308" t="s">
        <v>166</v>
      </c>
      <c r="V46" s="308" t="s">
        <v>158</v>
      </c>
      <c r="W46" s="308" t="s">
        <v>166</v>
      </c>
      <c r="X46" s="307">
        <v>74</v>
      </c>
      <c r="Y46" s="307">
        <v>47532223</v>
      </c>
      <c r="Z46" s="277"/>
    </row>
    <row r="47" spans="1:26" ht="14.1" customHeight="1">
      <c r="A47" s="299">
        <v>41</v>
      </c>
      <c r="B47" s="308">
        <v>40</v>
      </c>
      <c r="C47" s="308">
        <v>27388440</v>
      </c>
      <c r="D47" s="308">
        <v>22</v>
      </c>
      <c r="E47" s="308">
        <v>16040081</v>
      </c>
      <c r="F47" s="308">
        <v>15</v>
      </c>
      <c r="G47" s="308">
        <v>9562138</v>
      </c>
      <c r="H47" s="308">
        <v>10</v>
      </c>
      <c r="I47" s="308">
        <v>7593090</v>
      </c>
      <c r="J47" s="308">
        <v>2</v>
      </c>
      <c r="K47" s="308">
        <v>1506135</v>
      </c>
      <c r="L47" s="308" t="s">
        <v>158</v>
      </c>
      <c r="M47" s="308" t="s">
        <v>166</v>
      </c>
      <c r="N47" s="277"/>
      <c r="O47" s="299">
        <v>41</v>
      </c>
      <c r="P47" s="308" t="s">
        <v>158</v>
      </c>
      <c r="Q47" s="308" t="s">
        <v>166</v>
      </c>
      <c r="R47" s="308" t="s">
        <v>158</v>
      </c>
      <c r="S47" s="308" t="s">
        <v>166</v>
      </c>
      <c r="T47" s="308" t="s">
        <v>158</v>
      </c>
      <c r="U47" s="308" t="s">
        <v>166</v>
      </c>
      <c r="V47" s="308" t="s">
        <v>158</v>
      </c>
      <c r="W47" s="308" t="s">
        <v>166</v>
      </c>
      <c r="X47" s="311">
        <v>89</v>
      </c>
      <c r="Y47" s="311">
        <v>62089884</v>
      </c>
      <c r="Z47" s="277"/>
    </row>
    <row r="48" spans="1:26" ht="14.1" customHeight="1">
      <c r="A48" s="299">
        <v>42</v>
      </c>
      <c r="B48" s="308">
        <v>24</v>
      </c>
      <c r="C48" s="308">
        <v>14103439</v>
      </c>
      <c r="D48" s="308">
        <v>33</v>
      </c>
      <c r="E48" s="308">
        <v>24634328</v>
      </c>
      <c r="F48" s="308">
        <v>18</v>
      </c>
      <c r="G48" s="308">
        <v>13239660</v>
      </c>
      <c r="H48" s="308">
        <v>19</v>
      </c>
      <c r="I48" s="308">
        <v>13070147</v>
      </c>
      <c r="J48" s="308">
        <v>1</v>
      </c>
      <c r="K48" s="308">
        <v>953656</v>
      </c>
      <c r="L48" s="308" t="s">
        <v>158</v>
      </c>
      <c r="M48" s="308" t="s">
        <v>166</v>
      </c>
      <c r="N48" s="277"/>
      <c r="O48" s="299">
        <v>42</v>
      </c>
      <c r="P48" s="308" t="s">
        <v>158</v>
      </c>
      <c r="Q48" s="308" t="s">
        <v>166</v>
      </c>
      <c r="R48" s="308" t="s">
        <v>158</v>
      </c>
      <c r="S48" s="308" t="s">
        <v>166</v>
      </c>
      <c r="T48" s="308" t="s">
        <v>158</v>
      </c>
      <c r="U48" s="308" t="s">
        <v>166</v>
      </c>
      <c r="V48" s="308" t="s">
        <v>158</v>
      </c>
      <c r="W48" s="308" t="s">
        <v>166</v>
      </c>
      <c r="X48" s="307">
        <v>95</v>
      </c>
      <c r="Y48" s="307">
        <v>66001230</v>
      </c>
      <c r="Z48" s="277"/>
    </row>
    <row r="49" spans="1:29" ht="14.1" customHeight="1">
      <c r="A49" s="299">
        <v>43</v>
      </c>
      <c r="B49" s="308">
        <v>27</v>
      </c>
      <c r="C49" s="308">
        <v>17766796</v>
      </c>
      <c r="D49" s="308">
        <v>21</v>
      </c>
      <c r="E49" s="308">
        <v>14359867</v>
      </c>
      <c r="F49" s="308">
        <v>20</v>
      </c>
      <c r="G49" s="308">
        <v>15553426</v>
      </c>
      <c r="H49" s="308">
        <v>22</v>
      </c>
      <c r="I49" s="308">
        <v>16238157</v>
      </c>
      <c r="J49" s="308">
        <v>5</v>
      </c>
      <c r="K49" s="308">
        <v>3623424</v>
      </c>
      <c r="L49" s="308" t="s">
        <v>158</v>
      </c>
      <c r="M49" s="308" t="s">
        <v>166</v>
      </c>
      <c r="N49" s="277"/>
      <c r="O49" s="299">
        <v>43</v>
      </c>
      <c r="P49" s="308" t="s">
        <v>158</v>
      </c>
      <c r="Q49" s="308" t="s">
        <v>166</v>
      </c>
      <c r="R49" s="308" t="s">
        <v>158</v>
      </c>
      <c r="S49" s="308" t="s">
        <v>166</v>
      </c>
      <c r="T49" s="308" t="s">
        <v>158</v>
      </c>
      <c r="U49" s="308" t="s">
        <v>166</v>
      </c>
      <c r="V49" s="308" t="s">
        <v>158</v>
      </c>
      <c r="W49" s="308" t="s">
        <v>166</v>
      </c>
      <c r="X49" s="307">
        <v>95</v>
      </c>
      <c r="Y49" s="307">
        <v>67541670</v>
      </c>
      <c r="Z49" s="277"/>
    </row>
    <row r="50" spans="1:29" ht="14.1" customHeight="1">
      <c r="A50" s="299">
        <v>44</v>
      </c>
      <c r="B50" s="308">
        <v>31</v>
      </c>
      <c r="C50" s="308">
        <v>20054540</v>
      </c>
      <c r="D50" s="308">
        <v>34</v>
      </c>
      <c r="E50" s="308">
        <v>25371451</v>
      </c>
      <c r="F50" s="308">
        <v>17</v>
      </c>
      <c r="G50" s="308">
        <v>15984601</v>
      </c>
      <c r="H50" s="308">
        <v>13</v>
      </c>
      <c r="I50" s="308">
        <v>9859146</v>
      </c>
      <c r="J50" s="308">
        <v>9</v>
      </c>
      <c r="K50" s="308">
        <v>7645359</v>
      </c>
      <c r="L50" s="308">
        <v>2</v>
      </c>
      <c r="M50" s="308">
        <v>1741449</v>
      </c>
      <c r="N50" s="277"/>
      <c r="O50" s="299">
        <v>44</v>
      </c>
      <c r="P50" s="308" t="s">
        <v>158</v>
      </c>
      <c r="Q50" s="308" t="s">
        <v>166</v>
      </c>
      <c r="R50" s="308" t="s">
        <v>158</v>
      </c>
      <c r="S50" s="308" t="s">
        <v>166</v>
      </c>
      <c r="T50" s="308" t="s">
        <v>158</v>
      </c>
      <c r="U50" s="308" t="s">
        <v>166</v>
      </c>
      <c r="V50" s="308" t="s">
        <v>158</v>
      </c>
      <c r="W50" s="308" t="s">
        <v>166</v>
      </c>
      <c r="X50" s="305">
        <v>106</v>
      </c>
      <c r="Y50" s="305">
        <v>80656546</v>
      </c>
      <c r="Z50" s="277"/>
    </row>
    <row r="51" spans="1:29" ht="14.1" customHeight="1">
      <c r="A51" s="300">
        <v>45</v>
      </c>
      <c r="B51" s="310">
        <v>34</v>
      </c>
      <c r="C51" s="310">
        <v>22693377</v>
      </c>
      <c r="D51" s="310">
        <v>29</v>
      </c>
      <c r="E51" s="310">
        <v>21690021</v>
      </c>
      <c r="F51" s="310">
        <v>18</v>
      </c>
      <c r="G51" s="310">
        <v>13443202</v>
      </c>
      <c r="H51" s="310">
        <v>19</v>
      </c>
      <c r="I51" s="310">
        <v>15088220</v>
      </c>
      <c r="J51" s="310">
        <v>11</v>
      </c>
      <c r="K51" s="310">
        <v>8246365</v>
      </c>
      <c r="L51" s="310">
        <v>2</v>
      </c>
      <c r="M51" s="310">
        <v>1803954</v>
      </c>
      <c r="N51" s="277"/>
      <c r="O51" s="300">
        <v>45</v>
      </c>
      <c r="P51" s="310" t="s">
        <v>158</v>
      </c>
      <c r="Q51" s="310" t="s">
        <v>166</v>
      </c>
      <c r="R51" s="310" t="s">
        <v>158</v>
      </c>
      <c r="S51" s="310" t="s">
        <v>166</v>
      </c>
      <c r="T51" s="310" t="s">
        <v>158</v>
      </c>
      <c r="U51" s="310" t="s">
        <v>166</v>
      </c>
      <c r="V51" s="310" t="s">
        <v>158</v>
      </c>
      <c r="W51" s="310" t="s">
        <v>166</v>
      </c>
      <c r="X51" s="307">
        <v>113</v>
      </c>
      <c r="Y51" s="307">
        <v>82965139</v>
      </c>
      <c r="Z51" s="277"/>
    </row>
    <row r="52" spans="1:29" ht="14.1" customHeight="1">
      <c r="A52" s="299">
        <v>46</v>
      </c>
      <c r="B52" s="308">
        <v>36</v>
      </c>
      <c r="C52" s="308">
        <v>25434427</v>
      </c>
      <c r="D52" s="308">
        <v>28</v>
      </c>
      <c r="E52" s="308">
        <v>21870260</v>
      </c>
      <c r="F52" s="308">
        <v>22</v>
      </c>
      <c r="G52" s="308">
        <v>17180766</v>
      </c>
      <c r="H52" s="308">
        <v>23</v>
      </c>
      <c r="I52" s="308">
        <v>19083223</v>
      </c>
      <c r="J52" s="308">
        <v>14</v>
      </c>
      <c r="K52" s="308">
        <v>10004665</v>
      </c>
      <c r="L52" s="308">
        <v>4</v>
      </c>
      <c r="M52" s="308">
        <v>3350000</v>
      </c>
      <c r="N52" s="277"/>
      <c r="O52" s="299">
        <v>46</v>
      </c>
      <c r="P52" s="308" t="s">
        <v>158</v>
      </c>
      <c r="Q52" s="308" t="s">
        <v>166</v>
      </c>
      <c r="R52" s="308" t="s">
        <v>158</v>
      </c>
      <c r="S52" s="308" t="s">
        <v>166</v>
      </c>
      <c r="T52" s="308" t="s">
        <v>158</v>
      </c>
      <c r="U52" s="308" t="s">
        <v>166</v>
      </c>
      <c r="V52" s="308" t="s">
        <v>158</v>
      </c>
      <c r="W52" s="308" t="s">
        <v>166</v>
      </c>
      <c r="X52" s="307">
        <v>127</v>
      </c>
      <c r="Y52" s="307">
        <v>96923341</v>
      </c>
      <c r="Z52" s="277"/>
    </row>
    <row r="53" spans="1:29" ht="14.1" customHeight="1">
      <c r="A53" s="299">
        <v>47</v>
      </c>
      <c r="B53" s="308">
        <v>33</v>
      </c>
      <c r="C53" s="308">
        <v>21892565</v>
      </c>
      <c r="D53" s="308">
        <v>35</v>
      </c>
      <c r="E53" s="308">
        <v>23993179</v>
      </c>
      <c r="F53" s="308">
        <v>24</v>
      </c>
      <c r="G53" s="308">
        <v>17932394</v>
      </c>
      <c r="H53" s="308">
        <v>28</v>
      </c>
      <c r="I53" s="308">
        <v>22098383</v>
      </c>
      <c r="J53" s="308">
        <v>14</v>
      </c>
      <c r="K53" s="308">
        <v>10083207</v>
      </c>
      <c r="L53" s="308">
        <v>6</v>
      </c>
      <c r="M53" s="308">
        <v>5596328</v>
      </c>
      <c r="N53" s="277"/>
      <c r="O53" s="299">
        <v>47</v>
      </c>
      <c r="P53" s="308" t="s">
        <v>158</v>
      </c>
      <c r="Q53" s="308" t="s">
        <v>166</v>
      </c>
      <c r="R53" s="308" t="s">
        <v>158</v>
      </c>
      <c r="S53" s="308" t="s">
        <v>166</v>
      </c>
      <c r="T53" s="308" t="s">
        <v>158</v>
      </c>
      <c r="U53" s="308" t="s">
        <v>166</v>
      </c>
      <c r="V53" s="308" t="s">
        <v>158</v>
      </c>
      <c r="W53" s="308" t="s">
        <v>166</v>
      </c>
      <c r="X53" s="311">
        <v>140</v>
      </c>
      <c r="Y53" s="311">
        <v>101596056</v>
      </c>
      <c r="Z53" s="277"/>
    </row>
    <row r="54" spans="1:29" ht="14.1" customHeight="1">
      <c r="A54" s="299">
        <v>48</v>
      </c>
      <c r="B54" s="308">
        <v>32</v>
      </c>
      <c r="C54" s="308">
        <v>21324854</v>
      </c>
      <c r="D54" s="308">
        <v>45</v>
      </c>
      <c r="E54" s="308">
        <v>36851575</v>
      </c>
      <c r="F54" s="308">
        <v>36</v>
      </c>
      <c r="G54" s="308">
        <v>29113204</v>
      </c>
      <c r="H54" s="308">
        <v>27</v>
      </c>
      <c r="I54" s="308">
        <v>20507701</v>
      </c>
      <c r="J54" s="308">
        <v>29</v>
      </c>
      <c r="K54" s="308">
        <v>22655356</v>
      </c>
      <c r="L54" s="308">
        <v>7</v>
      </c>
      <c r="M54" s="308">
        <v>5903713</v>
      </c>
      <c r="N54" s="277"/>
      <c r="O54" s="299">
        <v>48</v>
      </c>
      <c r="P54" s="308" t="s">
        <v>158</v>
      </c>
      <c r="Q54" s="308" t="s">
        <v>166</v>
      </c>
      <c r="R54" s="308" t="s">
        <v>158</v>
      </c>
      <c r="S54" s="308" t="s">
        <v>166</v>
      </c>
      <c r="T54" s="308" t="s">
        <v>158</v>
      </c>
      <c r="U54" s="308" t="s">
        <v>166</v>
      </c>
      <c r="V54" s="308" t="s">
        <v>158</v>
      </c>
      <c r="W54" s="308" t="s">
        <v>166</v>
      </c>
      <c r="X54" s="311">
        <v>176</v>
      </c>
      <c r="Y54" s="311">
        <v>136356403</v>
      </c>
      <c r="Z54" s="277"/>
    </row>
    <row r="55" spans="1:29" ht="14.1" customHeight="1">
      <c r="A55" s="298">
        <v>49</v>
      </c>
      <c r="B55" s="306">
        <v>29</v>
      </c>
      <c r="C55" s="306">
        <v>19889520</v>
      </c>
      <c r="D55" s="306">
        <v>37</v>
      </c>
      <c r="E55" s="306">
        <v>27896621</v>
      </c>
      <c r="F55" s="306">
        <v>24</v>
      </c>
      <c r="G55" s="306">
        <v>18213016</v>
      </c>
      <c r="H55" s="306">
        <v>22</v>
      </c>
      <c r="I55" s="306">
        <v>17027287</v>
      </c>
      <c r="J55" s="306">
        <v>23</v>
      </c>
      <c r="K55" s="306">
        <v>18641216</v>
      </c>
      <c r="L55" s="306">
        <v>13</v>
      </c>
      <c r="M55" s="306">
        <v>11406780</v>
      </c>
      <c r="N55" s="277"/>
      <c r="O55" s="298">
        <v>49</v>
      </c>
      <c r="P55" s="306">
        <v>1</v>
      </c>
      <c r="Q55" s="306">
        <v>850994</v>
      </c>
      <c r="R55" s="306" t="s">
        <v>158</v>
      </c>
      <c r="S55" s="306" t="s">
        <v>166</v>
      </c>
      <c r="T55" s="306" t="s">
        <v>158</v>
      </c>
      <c r="U55" s="306" t="s">
        <v>166</v>
      </c>
      <c r="V55" s="306" t="s">
        <v>158</v>
      </c>
      <c r="W55" s="306" t="s">
        <v>166</v>
      </c>
      <c r="X55" s="304">
        <v>149</v>
      </c>
      <c r="Y55" s="304">
        <v>113925434</v>
      </c>
      <c r="Z55" s="277"/>
    </row>
    <row r="56" spans="1:29" s="296" customFormat="1" ht="14.25" customHeight="1">
      <c r="A56" s="297" t="s">
        <v>389</v>
      </c>
      <c r="B56" s="297"/>
      <c r="C56" s="297"/>
      <c r="AA56" s="276"/>
      <c r="AB56" s="276"/>
      <c r="AC56" s="276"/>
    </row>
    <row r="57" spans="1:29" s="296" customFormat="1" ht="14.25" customHeight="1">
      <c r="A57" s="297" t="s">
        <v>388</v>
      </c>
      <c r="B57" s="297"/>
      <c r="C57" s="297"/>
      <c r="AA57" s="276"/>
      <c r="AB57" s="276"/>
      <c r="AC57" s="276"/>
    </row>
    <row r="58" spans="1:29" s="296" customFormat="1" ht="14.25" customHeight="1">
      <c r="A58" s="297" t="s">
        <v>387</v>
      </c>
      <c r="B58" s="297"/>
      <c r="C58" s="297"/>
      <c r="AA58" s="276"/>
      <c r="AB58" s="276"/>
      <c r="AC58" s="276"/>
    </row>
    <row r="59" spans="1:29" s="296" customFormat="1" ht="14.25" customHeight="1">
      <c r="A59" s="297" t="s">
        <v>419</v>
      </c>
      <c r="B59" s="297"/>
      <c r="C59" s="297"/>
      <c r="H59" s="297"/>
      <c r="AA59" s="276"/>
      <c r="AB59" s="276"/>
      <c r="AC59" s="276"/>
    </row>
    <row r="60" spans="1:29" s="296" customFormat="1" ht="14.25" customHeight="1">
      <c r="A60" s="346"/>
      <c r="B60" s="297"/>
      <c r="C60" s="297"/>
      <c r="H60" s="297"/>
      <c r="AA60" s="276"/>
      <c r="AB60" s="276"/>
      <c r="AC60" s="276"/>
    </row>
    <row r="61" spans="1:29">
      <c r="A61" s="277"/>
      <c r="B61" s="277"/>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Z61" s="277"/>
    </row>
    <row r="62" spans="1:29">
      <c r="A62" s="277"/>
      <c r="B62" s="277"/>
      <c r="C62" s="277"/>
      <c r="D62" s="277"/>
      <c r="E62" s="277"/>
      <c r="F62" s="277"/>
      <c r="G62" s="277"/>
      <c r="H62" s="277"/>
      <c r="I62" s="277"/>
      <c r="J62" s="277"/>
      <c r="K62" s="277"/>
      <c r="L62" s="277"/>
      <c r="M62" s="277"/>
      <c r="N62" s="277"/>
      <c r="O62" s="277"/>
      <c r="P62" s="277"/>
      <c r="Q62" s="277"/>
      <c r="R62" s="277"/>
      <c r="S62" s="277"/>
      <c r="T62" s="277"/>
      <c r="U62" s="277"/>
      <c r="V62" s="277"/>
      <c r="W62" s="277"/>
      <c r="X62" s="277"/>
      <c r="Y62" s="277"/>
      <c r="Z62" s="277"/>
      <c r="AA62" s="277"/>
      <c r="AB62" s="277"/>
    </row>
    <row r="63" spans="1:29">
      <c r="A63" s="277"/>
      <c r="B63" s="277"/>
      <c r="C63" s="277"/>
      <c r="D63" s="277"/>
      <c r="E63" s="277"/>
      <c r="F63" s="277"/>
      <c r="G63" s="277"/>
      <c r="H63" s="277"/>
      <c r="I63" s="277"/>
      <c r="J63" s="277"/>
      <c r="K63" s="277"/>
      <c r="L63" s="277"/>
      <c r="M63" s="277"/>
      <c r="N63" s="277"/>
      <c r="O63" s="277"/>
      <c r="P63" s="277"/>
      <c r="Q63" s="277"/>
      <c r="R63" s="277"/>
      <c r="S63" s="277"/>
      <c r="T63" s="277"/>
      <c r="U63" s="277"/>
      <c r="V63" s="277"/>
      <c r="W63" s="277"/>
      <c r="X63" s="277"/>
      <c r="Y63" s="277"/>
      <c r="Z63" s="277"/>
      <c r="AA63" s="277"/>
      <c r="AB63" s="277"/>
    </row>
    <row r="64" spans="1:29">
      <c r="A64" s="277"/>
      <c r="B64" s="277"/>
      <c r="C64" s="277"/>
      <c r="D64" s="277"/>
      <c r="E64" s="277"/>
      <c r="F64" s="277"/>
      <c r="G64" s="277"/>
      <c r="H64" s="277"/>
      <c r="I64" s="277"/>
      <c r="J64" s="277"/>
      <c r="K64" s="277"/>
      <c r="L64" s="277"/>
      <c r="M64" s="277"/>
      <c r="N64" s="277"/>
      <c r="O64" s="277"/>
      <c r="P64" s="277"/>
      <c r="Q64" s="277"/>
      <c r="R64" s="277"/>
      <c r="S64" s="277"/>
      <c r="T64" s="277"/>
      <c r="U64" s="277"/>
      <c r="V64" s="277"/>
      <c r="W64" s="277"/>
      <c r="X64" s="277"/>
      <c r="Y64" s="277"/>
      <c r="Z64" s="277"/>
      <c r="AA64" s="277"/>
      <c r="AB64" s="277"/>
    </row>
    <row r="65" spans="1:28">
      <c r="A65" s="277"/>
      <c r="B65" s="277"/>
      <c r="C65" s="277"/>
      <c r="D65" s="277"/>
      <c r="E65" s="277"/>
      <c r="F65" s="277"/>
      <c r="G65" s="277"/>
      <c r="H65" s="277"/>
      <c r="I65" s="277"/>
      <c r="J65" s="277"/>
      <c r="K65" s="277"/>
      <c r="L65" s="277"/>
      <c r="M65" s="277"/>
      <c r="N65" s="277"/>
      <c r="O65" s="277"/>
      <c r="P65" s="277"/>
      <c r="Q65" s="277"/>
      <c r="R65" s="277"/>
      <c r="S65" s="277"/>
      <c r="T65" s="277"/>
      <c r="U65" s="277"/>
      <c r="V65" s="277"/>
      <c r="W65" s="277"/>
      <c r="X65" s="277"/>
      <c r="Y65" s="277"/>
      <c r="Z65" s="277"/>
      <c r="AA65" s="277"/>
      <c r="AB65" s="277"/>
    </row>
    <row r="66" spans="1:28">
      <c r="A66" s="295" t="s">
        <v>418</v>
      </c>
      <c r="B66" s="277"/>
      <c r="C66" s="277"/>
      <c r="D66" s="277"/>
      <c r="E66" s="277"/>
      <c r="F66" s="277"/>
      <c r="G66" s="277"/>
      <c r="H66" s="277"/>
      <c r="I66" s="277"/>
      <c r="J66" s="277"/>
      <c r="K66" s="277"/>
      <c r="L66" s="277"/>
      <c r="M66" s="277"/>
      <c r="N66" s="277"/>
      <c r="O66" s="295" t="s">
        <v>418</v>
      </c>
      <c r="P66" s="277"/>
      <c r="Q66" s="277"/>
      <c r="R66" s="277"/>
      <c r="S66" s="277"/>
      <c r="T66" s="277"/>
      <c r="U66" s="277"/>
      <c r="V66" s="277"/>
      <c r="W66" s="277"/>
      <c r="X66" s="277"/>
      <c r="Y66" s="277"/>
      <c r="Z66" s="277"/>
      <c r="AA66" s="277"/>
      <c r="AB66" s="277"/>
    </row>
    <row r="67" spans="1:28" ht="14.1" customHeight="1">
      <c r="A67" s="1027" t="s">
        <v>384</v>
      </c>
      <c r="B67" s="1026" t="s">
        <v>340</v>
      </c>
      <c r="C67" s="1042"/>
      <c r="D67" s="1026" t="s">
        <v>328</v>
      </c>
      <c r="E67" s="1042"/>
      <c r="F67" s="1026" t="s">
        <v>327</v>
      </c>
      <c r="G67" s="1042"/>
      <c r="H67" s="1026" t="s">
        <v>326</v>
      </c>
      <c r="I67" s="1042"/>
      <c r="J67" s="1026" t="s">
        <v>280</v>
      </c>
      <c r="K67" s="1042"/>
      <c r="L67" s="1026" t="s">
        <v>279</v>
      </c>
      <c r="M67" s="1042"/>
      <c r="N67" s="277"/>
      <c r="O67" s="1027" t="s">
        <v>384</v>
      </c>
      <c r="P67" s="1026" t="s">
        <v>278</v>
      </c>
      <c r="Q67" s="1042"/>
      <c r="R67" s="1026" t="s">
        <v>277</v>
      </c>
      <c r="S67" s="1042"/>
      <c r="T67" s="1024" t="s">
        <v>417</v>
      </c>
      <c r="U67" s="1041"/>
      <c r="V67" s="1024" t="s">
        <v>416</v>
      </c>
      <c r="W67" s="1041"/>
      <c r="X67" s="1024" t="s">
        <v>0</v>
      </c>
      <c r="Y67" s="1041"/>
      <c r="Z67" s="277"/>
      <c r="AB67" s="277"/>
    </row>
    <row r="68" spans="1:28" ht="14.1" customHeight="1">
      <c r="A68" s="1028"/>
      <c r="B68" s="293" t="s">
        <v>383</v>
      </c>
      <c r="C68" s="293" t="s">
        <v>382</v>
      </c>
      <c r="D68" s="293" t="s">
        <v>383</v>
      </c>
      <c r="E68" s="293" t="s">
        <v>382</v>
      </c>
      <c r="F68" s="293" t="s">
        <v>383</v>
      </c>
      <c r="G68" s="293" t="s">
        <v>382</v>
      </c>
      <c r="H68" s="293" t="s">
        <v>383</v>
      </c>
      <c r="I68" s="293" t="s">
        <v>382</v>
      </c>
      <c r="J68" s="293" t="s">
        <v>383</v>
      </c>
      <c r="K68" s="293" t="s">
        <v>382</v>
      </c>
      <c r="L68" s="293" t="s">
        <v>383</v>
      </c>
      <c r="M68" s="293" t="s">
        <v>382</v>
      </c>
      <c r="N68" s="277"/>
      <c r="O68" s="1028"/>
      <c r="P68" s="293" t="s">
        <v>383</v>
      </c>
      <c r="Q68" s="293" t="s">
        <v>382</v>
      </c>
      <c r="R68" s="293" t="s">
        <v>383</v>
      </c>
      <c r="S68" s="293" t="s">
        <v>382</v>
      </c>
      <c r="T68" s="293" t="s">
        <v>383</v>
      </c>
      <c r="U68" s="293" t="s">
        <v>382</v>
      </c>
      <c r="V68" s="293" t="s">
        <v>383</v>
      </c>
      <c r="W68" s="293" t="s">
        <v>382</v>
      </c>
      <c r="X68" s="293" t="s">
        <v>383</v>
      </c>
      <c r="Y68" s="293" t="s">
        <v>382</v>
      </c>
      <c r="Z68" s="277"/>
      <c r="AB68" s="277"/>
    </row>
    <row r="69" spans="1:28" ht="14.1" customHeight="1">
      <c r="A69" s="292" t="s">
        <v>381</v>
      </c>
      <c r="B69" s="291" t="s">
        <v>186</v>
      </c>
      <c r="C69" s="291" t="s">
        <v>28</v>
      </c>
      <c r="D69" s="291" t="s">
        <v>186</v>
      </c>
      <c r="E69" s="291" t="s">
        <v>28</v>
      </c>
      <c r="F69" s="291" t="s">
        <v>186</v>
      </c>
      <c r="G69" s="291" t="s">
        <v>28</v>
      </c>
      <c r="H69" s="291" t="s">
        <v>186</v>
      </c>
      <c r="I69" s="291" t="s">
        <v>28</v>
      </c>
      <c r="J69" s="291" t="s">
        <v>186</v>
      </c>
      <c r="K69" s="291" t="s">
        <v>28</v>
      </c>
      <c r="L69" s="291" t="s">
        <v>186</v>
      </c>
      <c r="M69" s="291" t="s">
        <v>28</v>
      </c>
      <c r="N69" s="277"/>
      <c r="O69" s="292" t="s">
        <v>381</v>
      </c>
      <c r="P69" s="291" t="s">
        <v>186</v>
      </c>
      <c r="Q69" s="291" t="s">
        <v>28</v>
      </c>
      <c r="R69" s="291" t="s">
        <v>186</v>
      </c>
      <c r="S69" s="291" t="s">
        <v>28</v>
      </c>
      <c r="T69" s="291" t="s">
        <v>186</v>
      </c>
      <c r="U69" s="291" t="s">
        <v>28</v>
      </c>
      <c r="V69" s="291" t="s">
        <v>186</v>
      </c>
      <c r="W69" s="291" t="s">
        <v>28</v>
      </c>
      <c r="X69" s="291" t="s">
        <v>186</v>
      </c>
      <c r="Y69" s="291" t="s">
        <v>28</v>
      </c>
      <c r="Z69" s="277"/>
      <c r="AB69" s="277"/>
    </row>
    <row r="70" spans="1:28" ht="14.1" customHeight="1">
      <c r="A70" s="286">
        <v>50</v>
      </c>
      <c r="B70" s="308">
        <v>39</v>
      </c>
      <c r="C70" s="308">
        <v>24873192</v>
      </c>
      <c r="D70" s="308">
        <v>32</v>
      </c>
      <c r="E70" s="308">
        <v>22622533</v>
      </c>
      <c r="F70" s="308">
        <v>41</v>
      </c>
      <c r="G70" s="308">
        <v>30726964</v>
      </c>
      <c r="H70" s="308">
        <v>46</v>
      </c>
      <c r="I70" s="308">
        <v>38422356</v>
      </c>
      <c r="J70" s="308">
        <v>36</v>
      </c>
      <c r="K70" s="308">
        <v>30410336</v>
      </c>
      <c r="L70" s="308">
        <v>33</v>
      </c>
      <c r="M70" s="308">
        <v>29233427</v>
      </c>
      <c r="N70" s="277"/>
      <c r="O70" s="286">
        <v>50</v>
      </c>
      <c r="P70" s="308">
        <v>7</v>
      </c>
      <c r="Q70" s="308">
        <v>7198017</v>
      </c>
      <c r="R70" s="308" t="s">
        <v>158</v>
      </c>
      <c r="S70" s="308" t="s">
        <v>166</v>
      </c>
      <c r="T70" s="308" t="s">
        <v>158</v>
      </c>
      <c r="U70" s="308" t="s">
        <v>166</v>
      </c>
      <c r="V70" s="308" t="s">
        <v>158</v>
      </c>
      <c r="W70" s="308" t="s">
        <v>166</v>
      </c>
      <c r="X70" s="311">
        <v>234</v>
      </c>
      <c r="Y70" s="311">
        <v>183486825</v>
      </c>
    </row>
    <row r="71" spans="1:28" ht="14.1" customHeight="1">
      <c r="A71" s="286">
        <v>51</v>
      </c>
      <c r="B71" s="308">
        <v>34</v>
      </c>
      <c r="C71" s="308">
        <v>24667628</v>
      </c>
      <c r="D71" s="308">
        <v>38</v>
      </c>
      <c r="E71" s="308">
        <v>27228904</v>
      </c>
      <c r="F71" s="308">
        <v>38</v>
      </c>
      <c r="G71" s="308">
        <v>30370164</v>
      </c>
      <c r="H71" s="308">
        <v>44</v>
      </c>
      <c r="I71" s="308">
        <v>37884791</v>
      </c>
      <c r="J71" s="308">
        <v>50</v>
      </c>
      <c r="K71" s="308">
        <v>41295092</v>
      </c>
      <c r="L71" s="308">
        <v>34</v>
      </c>
      <c r="M71" s="308">
        <v>29846790</v>
      </c>
      <c r="N71" s="277"/>
      <c r="O71" s="286">
        <v>51</v>
      </c>
      <c r="P71" s="308">
        <v>15</v>
      </c>
      <c r="Q71" s="308">
        <v>15867026</v>
      </c>
      <c r="R71" s="308" t="s">
        <v>158</v>
      </c>
      <c r="S71" s="308" t="s">
        <v>166</v>
      </c>
      <c r="T71" s="308" t="s">
        <v>158</v>
      </c>
      <c r="U71" s="308" t="s">
        <v>166</v>
      </c>
      <c r="V71" s="308" t="s">
        <v>158</v>
      </c>
      <c r="W71" s="308" t="s">
        <v>166</v>
      </c>
      <c r="X71" s="311">
        <v>253</v>
      </c>
      <c r="Y71" s="311">
        <v>207160395</v>
      </c>
    </row>
    <row r="72" spans="1:28" ht="14.1" customHeight="1">
      <c r="A72" s="286">
        <v>52</v>
      </c>
      <c r="B72" s="308">
        <v>34</v>
      </c>
      <c r="C72" s="308">
        <v>24788354</v>
      </c>
      <c r="D72" s="308">
        <v>38</v>
      </c>
      <c r="E72" s="308">
        <v>29936784</v>
      </c>
      <c r="F72" s="308">
        <v>59</v>
      </c>
      <c r="G72" s="308">
        <v>46636516</v>
      </c>
      <c r="H72" s="308">
        <v>47</v>
      </c>
      <c r="I72" s="308">
        <v>40207930</v>
      </c>
      <c r="J72" s="308">
        <v>38</v>
      </c>
      <c r="K72" s="308">
        <v>31376013</v>
      </c>
      <c r="L72" s="308">
        <v>52</v>
      </c>
      <c r="M72" s="308">
        <v>47433247</v>
      </c>
      <c r="N72" s="277"/>
      <c r="O72" s="286">
        <v>52</v>
      </c>
      <c r="P72" s="308">
        <v>19</v>
      </c>
      <c r="Q72" s="308">
        <v>20153231</v>
      </c>
      <c r="R72" s="308">
        <v>1</v>
      </c>
      <c r="S72" s="308">
        <v>1774049</v>
      </c>
      <c r="T72" s="308" t="s">
        <v>158</v>
      </c>
      <c r="U72" s="308" t="s">
        <v>166</v>
      </c>
      <c r="V72" s="308" t="s">
        <v>158</v>
      </c>
      <c r="W72" s="308" t="s">
        <v>166</v>
      </c>
      <c r="X72" s="311">
        <v>288</v>
      </c>
      <c r="Y72" s="311">
        <v>242306124</v>
      </c>
    </row>
    <row r="73" spans="1:28" ht="14.1" customHeight="1">
      <c r="A73" s="286">
        <v>53</v>
      </c>
      <c r="B73" s="308">
        <v>34</v>
      </c>
      <c r="C73" s="308">
        <v>26587126</v>
      </c>
      <c r="D73" s="308">
        <v>32</v>
      </c>
      <c r="E73" s="308">
        <v>24497333</v>
      </c>
      <c r="F73" s="308">
        <v>32</v>
      </c>
      <c r="G73" s="308">
        <v>27038278</v>
      </c>
      <c r="H73" s="308">
        <v>54</v>
      </c>
      <c r="I73" s="308">
        <v>45730483</v>
      </c>
      <c r="J73" s="308">
        <v>47</v>
      </c>
      <c r="K73" s="308">
        <v>42299525</v>
      </c>
      <c r="L73" s="308">
        <v>58</v>
      </c>
      <c r="M73" s="308">
        <v>53180894</v>
      </c>
      <c r="N73" s="277"/>
      <c r="O73" s="286">
        <v>53</v>
      </c>
      <c r="P73" s="308">
        <v>34</v>
      </c>
      <c r="Q73" s="308">
        <v>36919251</v>
      </c>
      <c r="R73" s="308" t="s">
        <v>158</v>
      </c>
      <c r="S73" s="308" t="s">
        <v>166</v>
      </c>
      <c r="T73" s="308" t="s">
        <v>158</v>
      </c>
      <c r="U73" s="308" t="s">
        <v>166</v>
      </c>
      <c r="V73" s="308" t="s">
        <v>158</v>
      </c>
      <c r="W73" s="308" t="s">
        <v>166</v>
      </c>
      <c r="X73" s="311">
        <v>291</v>
      </c>
      <c r="Y73" s="311">
        <v>256252890</v>
      </c>
    </row>
    <row r="74" spans="1:28" ht="14.1" customHeight="1">
      <c r="A74" s="286">
        <v>54</v>
      </c>
      <c r="B74" s="308">
        <v>20</v>
      </c>
      <c r="C74" s="308">
        <v>13018927</v>
      </c>
      <c r="D74" s="308">
        <v>36</v>
      </c>
      <c r="E74" s="308">
        <v>26834320</v>
      </c>
      <c r="F74" s="308">
        <v>29</v>
      </c>
      <c r="G74" s="308">
        <v>24697633</v>
      </c>
      <c r="H74" s="308">
        <v>40</v>
      </c>
      <c r="I74" s="308">
        <v>33882872</v>
      </c>
      <c r="J74" s="308">
        <v>45</v>
      </c>
      <c r="K74" s="308">
        <v>40556859</v>
      </c>
      <c r="L74" s="308">
        <v>52</v>
      </c>
      <c r="M74" s="308">
        <v>51330500</v>
      </c>
      <c r="N74" s="277"/>
      <c r="O74" s="286">
        <v>54</v>
      </c>
      <c r="P74" s="308">
        <v>43</v>
      </c>
      <c r="Q74" s="308">
        <v>48688521</v>
      </c>
      <c r="R74" s="308">
        <v>3</v>
      </c>
      <c r="S74" s="308">
        <v>3942016</v>
      </c>
      <c r="T74" s="308" t="s">
        <v>158</v>
      </c>
      <c r="U74" s="308" t="s">
        <v>166</v>
      </c>
      <c r="V74" s="308" t="s">
        <v>158</v>
      </c>
      <c r="W74" s="308" t="s">
        <v>166</v>
      </c>
      <c r="X74" s="311">
        <v>268</v>
      </c>
      <c r="Y74" s="311">
        <v>242951648</v>
      </c>
    </row>
    <row r="75" spans="1:28" ht="14.1" customHeight="1">
      <c r="A75" s="290">
        <v>55</v>
      </c>
      <c r="B75" s="310">
        <v>16</v>
      </c>
      <c r="C75" s="310">
        <v>10206381</v>
      </c>
      <c r="D75" s="310">
        <v>24</v>
      </c>
      <c r="E75" s="310">
        <v>21388373</v>
      </c>
      <c r="F75" s="310">
        <v>43</v>
      </c>
      <c r="G75" s="310">
        <v>35493746</v>
      </c>
      <c r="H75" s="310">
        <v>35</v>
      </c>
      <c r="I75" s="310">
        <v>30248715</v>
      </c>
      <c r="J75" s="310">
        <v>47</v>
      </c>
      <c r="K75" s="310">
        <v>42454138</v>
      </c>
      <c r="L75" s="310">
        <v>56</v>
      </c>
      <c r="M75" s="310">
        <v>53638272</v>
      </c>
      <c r="N75" s="277"/>
      <c r="O75" s="290">
        <v>55</v>
      </c>
      <c r="P75" s="310">
        <v>61</v>
      </c>
      <c r="Q75" s="310">
        <v>66588716</v>
      </c>
      <c r="R75" s="310">
        <v>13</v>
      </c>
      <c r="S75" s="310">
        <v>15791052</v>
      </c>
      <c r="T75" s="310" t="s">
        <v>158</v>
      </c>
      <c r="U75" s="310" t="s">
        <v>166</v>
      </c>
      <c r="V75" s="310" t="s">
        <v>158</v>
      </c>
      <c r="W75" s="310" t="s">
        <v>166</v>
      </c>
      <c r="X75" s="312">
        <v>295</v>
      </c>
      <c r="Y75" s="312">
        <v>275809393</v>
      </c>
    </row>
    <row r="76" spans="1:28" ht="14.1" customHeight="1">
      <c r="A76" s="286">
        <v>56</v>
      </c>
      <c r="B76" s="308">
        <v>22</v>
      </c>
      <c r="C76" s="308">
        <v>14455595</v>
      </c>
      <c r="D76" s="308">
        <v>24</v>
      </c>
      <c r="E76" s="308">
        <v>18854475</v>
      </c>
      <c r="F76" s="308">
        <v>34</v>
      </c>
      <c r="G76" s="308">
        <v>28639285</v>
      </c>
      <c r="H76" s="308">
        <v>39</v>
      </c>
      <c r="I76" s="308">
        <v>32679671</v>
      </c>
      <c r="J76" s="308">
        <v>52</v>
      </c>
      <c r="K76" s="308">
        <v>50147277</v>
      </c>
      <c r="L76" s="308">
        <v>47</v>
      </c>
      <c r="M76" s="308">
        <v>47916075</v>
      </c>
      <c r="N76" s="277"/>
      <c r="O76" s="286">
        <v>56</v>
      </c>
      <c r="P76" s="308">
        <v>55</v>
      </c>
      <c r="Q76" s="308">
        <v>61045325</v>
      </c>
      <c r="R76" s="308">
        <v>15</v>
      </c>
      <c r="S76" s="308">
        <v>19103775</v>
      </c>
      <c r="T76" s="308" t="s">
        <v>158</v>
      </c>
      <c r="U76" s="308" t="s">
        <v>166</v>
      </c>
      <c r="V76" s="308" t="s">
        <v>158</v>
      </c>
      <c r="W76" s="308" t="s">
        <v>166</v>
      </c>
      <c r="X76" s="311">
        <v>288</v>
      </c>
      <c r="Y76" s="311">
        <v>272841478</v>
      </c>
    </row>
    <row r="77" spans="1:28" ht="14.1" customHeight="1">
      <c r="A77" s="286">
        <v>57</v>
      </c>
      <c r="B77" s="308">
        <v>23</v>
      </c>
      <c r="C77" s="308">
        <v>18049222</v>
      </c>
      <c r="D77" s="308">
        <v>27</v>
      </c>
      <c r="E77" s="308">
        <v>22859320</v>
      </c>
      <c r="F77" s="308">
        <v>45</v>
      </c>
      <c r="G77" s="308">
        <v>37260725</v>
      </c>
      <c r="H77" s="308">
        <v>43</v>
      </c>
      <c r="I77" s="308">
        <v>37166961</v>
      </c>
      <c r="J77" s="308">
        <v>41</v>
      </c>
      <c r="K77" s="308">
        <v>37125930</v>
      </c>
      <c r="L77" s="308">
        <v>56</v>
      </c>
      <c r="M77" s="308">
        <v>59636367</v>
      </c>
      <c r="N77" s="277"/>
      <c r="O77" s="286">
        <v>57</v>
      </c>
      <c r="P77" s="308">
        <v>68</v>
      </c>
      <c r="Q77" s="308">
        <v>75526791</v>
      </c>
      <c r="R77" s="308">
        <v>29</v>
      </c>
      <c r="S77" s="308">
        <v>41784944</v>
      </c>
      <c r="T77" s="308" t="s">
        <v>158</v>
      </c>
      <c r="U77" s="308" t="s">
        <v>166</v>
      </c>
      <c r="V77" s="308" t="s">
        <v>158</v>
      </c>
      <c r="W77" s="308" t="s">
        <v>166</v>
      </c>
      <c r="X77" s="311">
        <v>332</v>
      </c>
      <c r="Y77" s="311">
        <v>329410260</v>
      </c>
    </row>
    <row r="78" spans="1:28" ht="14.1" customHeight="1">
      <c r="A78" s="286">
        <v>58</v>
      </c>
      <c r="B78" s="308">
        <v>14</v>
      </c>
      <c r="C78" s="308">
        <v>9076133</v>
      </c>
      <c r="D78" s="308">
        <v>17</v>
      </c>
      <c r="E78" s="308">
        <v>12461237</v>
      </c>
      <c r="F78" s="308">
        <v>24</v>
      </c>
      <c r="G78" s="308">
        <v>23885087</v>
      </c>
      <c r="H78" s="308">
        <v>32</v>
      </c>
      <c r="I78" s="308">
        <v>29582196</v>
      </c>
      <c r="J78" s="308">
        <v>39</v>
      </c>
      <c r="K78" s="308">
        <v>37680263</v>
      </c>
      <c r="L78" s="308">
        <v>47</v>
      </c>
      <c r="M78" s="308">
        <v>49815952</v>
      </c>
      <c r="N78" s="277"/>
      <c r="O78" s="286">
        <v>58</v>
      </c>
      <c r="P78" s="308">
        <v>62</v>
      </c>
      <c r="Q78" s="308">
        <v>70159064</v>
      </c>
      <c r="R78" s="308">
        <v>23</v>
      </c>
      <c r="S78" s="308">
        <v>30572021</v>
      </c>
      <c r="T78" s="308" t="s">
        <v>158</v>
      </c>
      <c r="U78" s="308" t="s">
        <v>166</v>
      </c>
      <c r="V78" s="308" t="s">
        <v>158</v>
      </c>
      <c r="W78" s="308" t="s">
        <v>166</v>
      </c>
      <c r="X78" s="311">
        <v>258</v>
      </c>
      <c r="Y78" s="311">
        <v>263231953</v>
      </c>
    </row>
    <row r="79" spans="1:28" ht="14.1" customHeight="1">
      <c r="A79" s="283">
        <v>59</v>
      </c>
      <c r="B79" s="306">
        <v>14</v>
      </c>
      <c r="C79" s="306">
        <v>9770709</v>
      </c>
      <c r="D79" s="306">
        <v>19</v>
      </c>
      <c r="E79" s="306">
        <v>14162404</v>
      </c>
      <c r="F79" s="306">
        <v>27</v>
      </c>
      <c r="G79" s="306">
        <v>24012249</v>
      </c>
      <c r="H79" s="306">
        <v>46</v>
      </c>
      <c r="I79" s="306">
        <v>40055043</v>
      </c>
      <c r="J79" s="306">
        <v>42</v>
      </c>
      <c r="K79" s="306">
        <v>39235832</v>
      </c>
      <c r="L79" s="306">
        <v>44</v>
      </c>
      <c r="M79" s="306">
        <v>47288282</v>
      </c>
      <c r="N79" s="277"/>
      <c r="O79" s="283">
        <v>59</v>
      </c>
      <c r="P79" s="306">
        <v>65</v>
      </c>
      <c r="Q79" s="306">
        <v>77330504</v>
      </c>
      <c r="R79" s="306">
        <v>44</v>
      </c>
      <c r="S79" s="306">
        <v>60633451</v>
      </c>
      <c r="T79" s="306">
        <v>1</v>
      </c>
      <c r="U79" s="306">
        <v>1650569</v>
      </c>
      <c r="V79" s="306" t="s">
        <v>158</v>
      </c>
      <c r="W79" s="306" t="s">
        <v>166</v>
      </c>
      <c r="X79" s="304">
        <v>302</v>
      </c>
      <c r="Y79" s="304">
        <v>314139043</v>
      </c>
    </row>
    <row r="80" spans="1:28" ht="14.1" customHeight="1">
      <c r="A80" s="286">
        <v>60</v>
      </c>
      <c r="B80" s="308">
        <v>18</v>
      </c>
      <c r="C80" s="308">
        <v>13852923</v>
      </c>
      <c r="D80" s="308">
        <v>20</v>
      </c>
      <c r="E80" s="308">
        <v>14692062</v>
      </c>
      <c r="F80" s="308">
        <v>24</v>
      </c>
      <c r="G80" s="308">
        <v>23033339</v>
      </c>
      <c r="H80" s="308">
        <v>44</v>
      </c>
      <c r="I80" s="308">
        <v>42605627</v>
      </c>
      <c r="J80" s="308">
        <v>36</v>
      </c>
      <c r="K80" s="308">
        <v>36426372</v>
      </c>
      <c r="L80" s="308">
        <v>60</v>
      </c>
      <c r="M80" s="308">
        <v>65344810</v>
      </c>
      <c r="N80" s="277"/>
      <c r="O80" s="286">
        <v>60</v>
      </c>
      <c r="P80" s="308">
        <v>71</v>
      </c>
      <c r="Q80" s="308">
        <v>89560170</v>
      </c>
      <c r="R80" s="308">
        <v>41</v>
      </c>
      <c r="S80" s="308">
        <v>55433958</v>
      </c>
      <c r="T80" s="308">
        <v>3</v>
      </c>
      <c r="U80" s="308">
        <v>3951920</v>
      </c>
      <c r="V80" s="308" t="s">
        <v>158</v>
      </c>
      <c r="W80" s="308" t="s">
        <v>166</v>
      </c>
      <c r="X80" s="311">
        <v>317</v>
      </c>
      <c r="Y80" s="311">
        <v>344901181</v>
      </c>
    </row>
    <row r="81" spans="1:25">
      <c r="A81" s="286">
        <v>61</v>
      </c>
      <c r="B81" s="308">
        <v>15</v>
      </c>
      <c r="C81" s="308">
        <v>10343620</v>
      </c>
      <c r="D81" s="308">
        <v>22</v>
      </c>
      <c r="E81" s="308">
        <v>18127172</v>
      </c>
      <c r="F81" s="308">
        <v>27</v>
      </c>
      <c r="G81" s="308">
        <v>23895256</v>
      </c>
      <c r="H81" s="308">
        <v>37</v>
      </c>
      <c r="I81" s="308">
        <v>34241444</v>
      </c>
      <c r="J81" s="308">
        <v>47</v>
      </c>
      <c r="K81" s="308">
        <v>44808438</v>
      </c>
      <c r="L81" s="308">
        <v>58</v>
      </c>
      <c r="M81" s="308">
        <v>62814917</v>
      </c>
      <c r="N81" s="277"/>
      <c r="O81" s="286">
        <v>61</v>
      </c>
      <c r="P81" s="308">
        <v>74</v>
      </c>
      <c r="Q81" s="308">
        <v>95429108</v>
      </c>
      <c r="R81" s="308">
        <v>67</v>
      </c>
      <c r="S81" s="308">
        <v>93165771</v>
      </c>
      <c r="T81" s="308">
        <v>9</v>
      </c>
      <c r="U81" s="308">
        <v>13496843</v>
      </c>
      <c r="V81" s="308" t="s">
        <v>158</v>
      </c>
      <c r="W81" s="308" t="s">
        <v>166</v>
      </c>
      <c r="X81" s="311">
        <v>356</v>
      </c>
      <c r="Y81" s="311">
        <v>396322569</v>
      </c>
    </row>
    <row r="82" spans="1:25" ht="14.1" customHeight="1">
      <c r="A82" s="286">
        <v>62</v>
      </c>
      <c r="B82" s="308">
        <v>18</v>
      </c>
      <c r="C82" s="308">
        <v>15668723</v>
      </c>
      <c r="D82" s="308">
        <v>17</v>
      </c>
      <c r="E82" s="308">
        <v>16298984</v>
      </c>
      <c r="F82" s="308">
        <v>22</v>
      </c>
      <c r="G82" s="308">
        <v>19174990</v>
      </c>
      <c r="H82" s="308">
        <v>26</v>
      </c>
      <c r="I82" s="308">
        <v>24132204</v>
      </c>
      <c r="J82" s="308">
        <v>42</v>
      </c>
      <c r="K82" s="308">
        <v>40774617</v>
      </c>
      <c r="L82" s="308">
        <v>59</v>
      </c>
      <c r="M82" s="308">
        <v>63801422</v>
      </c>
      <c r="N82" s="277"/>
      <c r="O82" s="286">
        <v>62</v>
      </c>
      <c r="P82" s="308">
        <v>77</v>
      </c>
      <c r="Q82" s="308">
        <v>102848354</v>
      </c>
      <c r="R82" s="308">
        <v>69</v>
      </c>
      <c r="S82" s="308">
        <v>93414881</v>
      </c>
      <c r="T82" s="308">
        <v>18</v>
      </c>
      <c r="U82" s="308">
        <v>28995354</v>
      </c>
      <c r="V82" s="308" t="s">
        <v>158</v>
      </c>
      <c r="W82" s="308" t="s">
        <v>166</v>
      </c>
      <c r="X82" s="311">
        <v>348</v>
      </c>
      <c r="Y82" s="311">
        <v>405109529</v>
      </c>
    </row>
    <row r="83" spans="1:25" ht="14.1" customHeight="1">
      <c r="A83" s="286">
        <v>63</v>
      </c>
      <c r="B83" s="308">
        <v>15</v>
      </c>
      <c r="C83" s="308">
        <v>11120543</v>
      </c>
      <c r="D83" s="308">
        <v>25</v>
      </c>
      <c r="E83" s="308">
        <v>22890645</v>
      </c>
      <c r="F83" s="308">
        <v>22</v>
      </c>
      <c r="G83" s="308">
        <v>21802389</v>
      </c>
      <c r="H83" s="308">
        <v>31</v>
      </c>
      <c r="I83" s="308">
        <v>29522516</v>
      </c>
      <c r="J83" s="308">
        <v>26</v>
      </c>
      <c r="K83" s="308">
        <v>25833714</v>
      </c>
      <c r="L83" s="308">
        <v>48</v>
      </c>
      <c r="M83" s="308">
        <v>54808463</v>
      </c>
      <c r="N83" s="277"/>
      <c r="O83" s="286">
        <v>63</v>
      </c>
      <c r="P83" s="308">
        <v>56</v>
      </c>
      <c r="Q83" s="308">
        <v>73449067</v>
      </c>
      <c r="R83" s="308">
        <v>58</v>
      </c>
      <c r="S83" s="308">
        <v>82787411</v>
      </c>
      <c r="T83" s="308">
        <v>26</v>
      </c>
      <c r="U83" s="308">
        <v>40432312</v>
      </c>
      <c r="V83" s="308" t="s">
        <v>158</v>
      </c>
      <c r="W83" s="308" t="s">
        <v>166</v>
      </c>
      <c r="X83" s="311">
        <v>307</v>
      </c>
      <c r="Y83" s="311">
        <v>362647060</v>
      </c>
    </row>
    <row r="84" spans="1:25" ht="14.1" customHeight="1">
      <c r="A84" s="286">
        <v>64</v>
      </c>
      <c r="B84" s="308">
        <v>5</v>
      </c>
      <c r="C84" s="308">
        <v>4059845</v>
      </c>
      <c r="D84" s="308">
        <v>15</v>
      </c>
      <c r="E84" s="308">
        <v>10216875</v>
      </c>
      <c r="F84" s="308">
        <v>15</v>
      </c>
      <c r="G84" s="308">
        <v>10895540</v>
      </c>
      <c r="H84" s="308">
        <v>29</v>
      </c>
      <c r="I84" s="308">
        <v>28535971</v>
      </c>
      <c r="J84" s="308">
        <v>37</v>
      </c>
      <c r="K84" s="308">
        <v>35554036</v>
      </c>
      <c r="L84" s="308">
        <v>42</v>
      </c>
      <c r="M84" s="308">
        <v>47197890</v>
      </c>
      <c r="N84" s="277"/>
      <c r="O84" s="286">
        <v>64</v>
      </c>
      <c r="P84" s="308">
        <v>53</v>
      </c>
      <c r="Q84" s="308">
        <v>69838092</v>
      </c>
      <c r="R84" s="308">
        <v>60</v>
      </c>
      <c r="S84" s="308">
        <v>88759720</v>
      </c>
      <c r="T84" s="308">
        <v>23</v>
      </c>
      <c r="U84" s="308">
        <v>36390144</v>
      </c>
      <c r="V84" s="308" t="s">
        <v>158</v>
      </c>
      <c r="W84" s="308" t="s">
        <v>166</v>
      </c>
      <c r="X84" s="311">
        <v>279</v>
      </c>
      <c r="Y84" s="311">
        <v>331448113</v>
      </c>
    </row>
    <row r="85" spans="1:25" ht="14.1" customHeight="1">
      <c r="A85" s="290">
        <v>65</v>
      </c>
      <c r="B85" s="310">
        <v>10</v>
      </c>
      <c r="C85" s="310">
        <v>6964376</v>
      </c>
      <c r="D85" s="310">
        <v>17</v>
      </c>
      <c r="E85" s="310">
        <v>13675471</v>
      </c>
      <c r="F85" s="310">
        <v>17</v>
      </c>
      <c r="G85" s="310">
        <v>16712599</v>
      </c>
      <c r="H85" s="310">
        <v>26</v>
      </c>
      <c r="I85" s="310">
        <v>23650218</v>
      </c>
      <c r="J85" s="310">
        <v>39</v>
      </c>
      <c r="K85" s="310">
        <v>40524682</v>
      </c>
      <c r="L85" s="310">
        <v>42</v>
      </c>
      <c r="M85" s="310">
        <v>47364168</v>
      </c>
      <c r="N85" s="277"/>
      <c r="O85" s="290">
        <v>65</v>
      </c>
      <c r="P85" s="310">
        <v>53</v>
      </c>
      <c r="Q85" s="310">
        <v>73870195</v>
      </c>
      <c r="R85" s="310">
        <v>59</v>
      </c>
      <c r="S85" s="310">
        <v>87892844</v>
      </c>
      <c r="T85" s="310">
        <v>32</v>
      </c>
      <c r="U85" s="310">
        <v>51843555</v>
      </c>
      <c r="V85" s="310">
        <v>2</v>
      </c>
      <c r="W85" s="310">
        <v>3140565</v>
      </c>
      <c r="X85" s="312">
        <v>297</v>
      </c>
      <c r="Y85" s="312">
        <v>365638673</v>
      </c>
    </row>
    <row r="86" spans="1:25" ht="14.1" customHeight="1">
      <c r="A86" s="286">
        <v>66</v>
      </c>
      <c r="B86" s="308">
        <v>32</v>
      </c>
      <c r="C86" s="308">
        <v>18785463</v>
      </c>
      <c r="D86" s="308">
        <v>17</v>
      </c>
      <c r="E86" s="308">
        <v>13731020</v>
      </c>
      <c r="F86" s="308">
        <v>13</v>
      </c>
      <c r="G86" s="308">
        <v>11504086</v>
      </c>
      <c r="H86" s="308">
        <v>23</v>
      </c>
      <c r="I86" s="308">
        <v>22040264</v>
      </c>
      <c r="J86" s="308">
        <v>24</v>
      </c>
      <c r="K86" s="308">
        <v>23942821</v>
      </c>
      <c r="L86" s="308">
        <v>34</v>
      </c>
      <c r="M86" s="308">
        <v>38117503</v>
      </c>
      <c r="N86" s="277"/>
      <c r="O86" s="286">
        <v>66</v>
      </c>
      <c r="P86" s="308">
        <v>42</v>
      </c>
      <c r="Q86" s="308">
        <v>59419528</v>
      </c>
      <c r="R86" s="308">
        <v>37</v>
      </c>
      <c r="S86" s="308">
        <v>59800690</v>
      </c>
      <c r="T86" s="308">
        <v>29</v>
      </c>
      <c r="U86" s="308">
        <v>44521414</v>
      </c>
      <c r="V86" s="308" t="s">
        <v>158</v>
      </c>
      <c r="W86" s="308" t="s">
        <v>166</v>
      </c>
      <c r="X86" s="311">
        <v>251</v>
      </c>
      <c r="Y86" s="311">
        <v>291862789</v>
      </c>
    </row>
    <row r="87" spans="1:25" ht="14.1" customHeight="1">
      <c r="A87" s="286">
        <v>67</v>
      </c>
      <c r="B87" s="308">
        <v>41</v>
      </c>
      <c r="C87" s="308">
        <v>24694313</v>
      </c>
      <c r="D87" s="308">
        <v>5</v>
      </c>
      <c r="E87" s="308">
        <v>4964685</v>
      </c>
      <c r="F87" s="308">
        <v>20</v>
      </c>
      <c r="G87" s="308">
        <v>16142271</v>
      </c>
      <c r="H87" s="308">
        <v>18</v>
      </c>
      <c r="I87" s="308">
        <v>18289698</v>
      </c>
      <c r="J87" s="308">
        <v>18</v>
      </c>
      <c r="K87" s="308">
        <v>17433095</v>
      </c>
      <c r="L87" s="308">
        <v>23</v>
      </c>
      <c r="M87" s="308">
        <v>27960630</v>
      </c>
      <c r="N87" s="277"/>
      <c r="O87" s="286">
        <v>67</v>
      </c>
      <c r="P87" s="308">
        <v>25</v>
      </c>
      <c r="Q87" s="308">
        <v>35381075</v>
      </c>
      <c r="R87" s="308">
        <v>36</v>
      </c>
      <c r="S87" s="308">
        <v>56940500</v>
      </c>
      <c r="T87" s="308">
        <v>14</v>
      </c>
      <c r="U87" s="308">
        <v>22274820</v>
      </c>
      <c r="V87" s="308" t="s">
        <v>158</v>
      </c>
      <c r="W87" s="308" t="s">
        <v>166</v>
      </c>
      <c r="X87" s="307">
        <v>200</v>
      </c>
      <c r="Y87" s="307">
        <v>224081087</v>
      </c>
    </row>
    <row r="88" spans="1:25" ht="14.1" customHeight="1">
      <c r="A88" s="286">
        <v>68</v>
      </c>
      <c r="B88" s="308">
        <v>46</v>
      </c>
      <c r="C88" s="308">
        <v>26530737</v>
      </c>
      <c r="D88" s="308">
        <v>11</v>
      </c>
      <c r="E88" s="308">
        <v>7899608</v>
      </c>
      <c r="F88" s="308">
        <v>6</v>
      </c>
      <c r="G88" s="308">
        <v>4739047</v>
      </c>
      <c r="H88" s="308">
        <v>15</v>
      </c>
      <c r="I88" s="308">
        <v>13222582</v>
      </c>
      <c r="J88" s="308">
        <v>18</v>
      </c>
      <c r="K88" s="308">
        <v>15899169</v>
      </c>
      <c r="L88" s="308">
        <v>18</v>
      </c>
      <c r="M88" s="308">
        <v>22317523</v>
      </c>
      <c r="N88" s="277"/>
      <c r="O88" s="286">
        <v>68</v>
      </c>
      <c r="P88" s="308">
        <v>23</v>
      </c>
      <c r="Q88" s="308">
        <v>32590688</v>
      </c>
      <c r="R88" s="308">
        <v>34</v>
      </c>
      <c r="S88" s="308">
        <v>53488840</v>
      </c>
      <c r="T88" s="308">
        <v>15</v>
      </c>
      <c r="U88" s="308">
        <v>23791016</v>
      </c>
      <c r="V88" s="308">
        <v>1</v>
      </c>
      <c r="W88" s="308">
        <v>2161173</v>
      </c>
      <c r="X88" s="307">
        <v>187</v>
      </c>
      <c r="Y88" s="307">
        <v>202640383</v>
      </c>
    </row>
    <row r="89" spans="1:25" ht="14.1" customHeight="1">
      <c r="A89" s="283">
        <v>69</v>
      </c>
      <c r="B89" s="306">
        <v>33</v>
      </c>
      <c r="C89" s="306">
        <v>18568264</v>
      </c>
      <c r="D89" s="306">
        <v>9</v>
      </c>
      <c r="E89" s="306">
        <v>5533167</v>
      </c>
      <c r="F89" s="306">
        <v>8</v>
      </c>
      <c r="G89" s="306">
        <v>7754232</v>
      </c>
      <c r="H89" s="306">
        <v>6</v>
      </c>
      <c r="I89" s="306">
        <v>5079346</v>
      </c>
      <c r="J89" s="306">
        <v>6</v>
      </c>
      <c r="K89" s="306">
        <v>6377203</v>
      </c>
      <c r="L89" s="306">
        <v>17</v>
      </c>
      <c r="M89" s="306">
        <v>20541356</v>
      </c>
      <c r="N89" s="277"/>
      <c r="O89" s="283">
        <v>69</v>
      </c>
      <c r="P89" s="306">
        <v>16</v>
      </c>
      <c r="Q89" s="306">
        <v>24574974</v>
      </c>
      <c r="R89" s="306">
        <v>9</v>
      </c>
      <c r="S89" s="306">
        <v>14095334</v>
      </c>
      <c r="T89" s="306">
        <v>7</v>
      </c>
      <c r="U89" s="306">
        <v>11338277</v>
      </c>
      <c r="V89" s="306" t="s">
        <v>158</v>
      </c>
      <c r="W89" s="306" t="s">
        <v>166</v>
      </c>
      <c r="X89" s="311">
        <v>111</v>
      </c>
      <c r="Y89" s="311">
        <v>113862153</v>
      </c>
    </row>
    <row r="90" spans="1:25" ht="14.1" customHeight="1">
      <c r="A90" s="286">
        <v>70</v>
      </c>
      <c r="B90" s="308">
        <v>34</v>
      </c>
      <c r="C90" s="308">
        <v>18598651</v>
      </c>
      <c r="D90" s="308">
        <v>9</v>
      </c>
      <c r="E90" s="308">
        <v>5409503</v>
      </c>
      <c r="F90" s="308">
        <v>3</v>
      </c>
      <c r="G90" s="308">
        <v>1983441</v>
      </c>
      <c r="H90" s="308">
        <v>3</v>
      </c>
      <c r="I90" s="308">
        <v>2304856</v>
      </c>
      <c r="J90" s="308">
        <v>6</v>
      </c>
      <c r="K90" s="308">
        <v>5608766</v>
      </c>
      <c r="L90" s="308">
        <v>4</v>
      </c>
      <c r="M90" s="308">
        <v>4633943</v>
      </c>
      <c r="N90" s="277"/>
      <c r="O90" s="286">
        <v>70</v>
      </c>
      <c r="P90" s="308">
        <v>6</v>
      </c>
      <c r="Q90" s="308">
        <v>8544082</v>
      </c>
      <c r="R90" s="308">
        <v>6</v>
      </c>
      <c r="S90" s="308">
        <v>10151366</v>
      </c>
      <c r="T90" s="308">
        <v>7</v>
      </c>
      <c r="U90" s="308">
        <v>12082314</v>
      </c>
      <c r="V90" s="308" t="s">
        <v>158</v>
      </c>
      <c r="W90" s="308" t="s">
        <v>166</v>
      </c>
      <c r="X90" s="312">
        <v>78</v>
      </c>
      <c r="Y90" s="312">
        <v>69316922</v>
      </c>
    </row>
    <row r="91" spans="1:25" ht="14.1" customHeight="1">
      <c r="A91" s="286">
        <v>71</v>
      </c>
      <c r="B91" s="308">
        <v>21</v>
      </c>
      <c r="C91" s="308">
        <v>11669211</v>
      </c>
      <c r="D91" s="308">
        <v>6</v>
      </c>
      <c r="E91" s="308">
        <v>3042605</v>
      </c>
      <c r="F91" s="308">
        <v>3</v>
      </c>
      <c r="G91" s="308">
        <v>2193432</v>
      </c>
      <c r="H91" s="308" t="s">
        <v>158</v>
      </c>
      <c r="I91" s="308" t="s">
        <v>166</v>
      </c>
      <c r="J91" s="308">
        <v>3</v>
      </c>
      <c r="K91" s="308">
        <v>2783739</v>
      </c>
      <c r="L91" s="308">
        <v>1</v>
      </c>
      <c r="M91" s="308">
        <v>1274226</v>
      </c>
      <c r="N91" s="277"/>
      <c r="O91" s="286">
        <v>71</v>
      </c>
      <c r="P91" s="308">
        <v>2</v>
      </c>
      <c r="Q91" s="308">
        <v>3517975</v>
      </c>
      <c r="R91" s="308">
        <v>7</v>
      </c>
      <c r="S91" s="308">
        <v>13175434</v>
      </c>
      <c r="T91" s="308">
        <v>4</v>
      </c>
      <c r="U91" s="308">
        <v>6447665</v>
      </c>
      <c r="V91" s="308">
        <v>1</v>
      </c>
      <c r="W91" s="308">
        <v>1415690</v>
      </c>
      <c r="X91" s="307">
        <v>48</v>
      </c>
      <c r="Y91" s="307">
        <v>45519977</v>
      </c>
    </row>
    <row r="92" spans="1:25" ht="14.1" customHeight="1">
      <c r="A92" s="286">
        <v>72</v>
      </c>
      <c r="B92" s="308">
        <v>8</v>
      </c>
      <c r="C92" s="308">
        <v>4099290</v>
      </c>
      <c r="D92" s="308">
        <v>4</v>
      </c>
      <c r="E92" s="308">
        <v>2523147</v>
      </c>
      <c r="F92" s="308" t="s">
        <v>158</v>
      </c>
      <c r="G92" s="308" t="s">
        <v>166</v>
      </c>
      <c r="H92" s="308">
        <v>3</v>
      </c>
      <c r="I92" s="308">
        <v>2742943</v>
      </c>
      <c r="J92" s="308">
        <v>2</v>
      </c>
      <c r="K92" s="308">
        <v>1806965</v>
      </c>
      <c r="L92" s="308">
        <v>3</v>
      </c>
      <c r="M92" s="308">
        <v>3873370</v>
      </c>
      <c r="N92" s="277"/>
      <c r="O92" s="286">
        <v>72</v>
      </c>
      <c r="P92" s="308">
        <v>4</v>
      </c>
      <c r="Q92" s="308">
        <v>4802824</v>
      </c>
      <c r="R92" s="308">
        <v>2</v>
      </c>
      <c r="S92" s="308">
        <v>2773210</v>
      </c>
      <c r="T92" s="308">
        <v>1</v>
      </c>
      <c r="U92" s="308">
        <v>1545280</v>
      </c>
      <c r="V92" s="308" t="s">
        <v>158</v>
      </c>
      <c r="W92" s="308" t="s">
        <v>166</v>
      </c>
      <c r="X92" s="307">
        <v>27</v>
      </c>
      <c r="Y92" s="307">
        <v>24167029</v>
      </c>
    </row>
    <row r="93" spans="1:25" ht="14.1" customHeight="1">
      <c r="A93" s="286">
        <v>73</v>
      </c>
      <c r="B93" s="308">
        <v>4</v>
      </c>
      <c r="C93" s="308">
        <v>2226485</v>
      </c>
      <c r="D93" s="308">
        <v>3</v>
      </c>
      <c r="E93" s="308">
        <v>1571306</v>
      </c>
      <c r="F93" s="308">
        <v>2</v>
      </c>
      <c r="G93" s="308">
        <v>1949984</v>
      </c>
      <c r="H93" s="308" t="s">
        <v>158</v>
      </c>
      <c r="I93" s="308" t="s">
        <v>166</v>
      </c>
      <c r="J93" s="308">
        <v>1</v>
      </c>
      <c r="K93" s="308">
        <v>923394</v>
      </c>
      <c r="L93" s="308" t="s">
        <v>158</v>
      </c>
      <c r="M93" s="308" t="s">
        <v>166</v>
      </c>
      <c r="N93" s="277"/>
      <c r="O93" s="286">
        <v>73</v>
      </c>
      <c r="P93" s="308">
        <v>1</v>
      </c>
      <c r="Q93" s="308">
        <v>1782317</v>
      </c>
      <c r="R93" s="308">
        <v>2</v>
      </c>
      <c r="S93" s="308">
        <v>3717554</v>
      </c>
      <c r="T93" s="308">
        <v>1</v>
      </c>
      <c r="U93" s="308">
        <v>1552096</v>
      </c>
      <c r="V93" s="308" t="s">
        <v>158</v>
      </c>
      <c r="W93" s="308" t="s">
        <v>166</v>
      </c>
      <c r="X93" s="307">
        <v>14</v>
      </c>
      <c r="Y93" s="307">
        <v>13723136</v>
      </c>
    </row>
    <row r="94" spans="1:25" ht="14.1" customHeight="1">
      <c r="A94" s="286">
        <v>74</v>
      </c>
      <c r="B94" s="308">
        <v>1</v>
      </c>
      <c r="C94" s="308">
        <v>386509</v>
      </c>
      <c r="D94" s="308" t="s">
        <v>158</v>
      </c>
      <c r="E94" s="308" t="s">
        <v>166</v>
      </c>
      <c r="F94" s="308">
        <v>3</v>
      </c>
      <c r="G94" s="308">
        <v>2007765</v>
      </c>
      <c r="H94" s="308" t="s">
        <v>158</v>
      </c>
      <c r="I94" s="308" t="s">
        <v>166</v>
      </c>
      <c r="J94" s="308" t="s">
        <v>158</v>
      </c>
      <c r="K94" s="308" t="s">
        <v>166</v>
      </c>
      <c r="L94" s="308">
        <v>1</v>
      </c>
      <c r="M94" s="308">
        <v>844640</v>
      </c>
      <c r="N94" s="277"/>
      <c r="O94" s="286">
        <v>74</v>
      </c>
      <c r="P94" s="308">
        <v>2</v>
      </c>
      <c r="Q94" s="308">
        <v>2406768</v>
      </c>
      <c r="R94" s="308" t="s">
        <v>158</v>
      </c>
      <c r="S94" s="308" t="s">
        <v>166</v>
      </c>
      <c r="T94" s="308" t="s">
        <v>158</v>
      </c>
      <c r="U94" s="308" t="s">
        <v>166</v>
      </c>
      <c r="V94" s="308" t="s">
        <v>158</v>
      </c>
      <c r="W94" s="308" t="s">
        <v>166</v>
      </c>
      <c r="X94" s="307">
        <v>7</v>
      </c>
      <c r="Y94" s="307">
        <v>5645682</v>
      </c>
    </row>
    <row r="95" spans="1:25" ht="14.1" customHeight="1">
      <c r="A95" s="290">
        <v>75</v>
      </c>
      <c r="B95" s="310" t="s">
        <v>158</v>
      </c>
      <c r="C95" s="310" t="s">
        <v>166</v>
      </c>
      <c r="D95" s="310" t="s">
        <v>158</v>
      </c>
      <c r="E95" s="310" t="s">
        <v>166</v>
      </c>
      <c r="F95" s="310" t="s">
        <v>158</v>
      </c>
      <c r="G95" s="310" t="s">
        <v>166</v>
      </c>
      <c r="H95" s="310" t="s">
        <v>158</v>
      </c>
      <c r="I95" s="310" t="s">
        <v>166</v>
      </c>
      <c r="J95" s="310" t="s">
        <v>158</v>
      </c>
      <c r="K95" s="310" t="s">
        <v>166</v>
      </c>
      <c r="L95" s="310" t="s">
        <v>158</v>
      </c>
      <c r="M95" s="310" t="s">
        <v>166</v>
      </c>
      <c r="N95" s="277"/>
      <c r="O95" s="290">
        <v>75</v>
      </c>
      <c r="P95" s="310" t="s">
        <v>158</v>
      </c>
      <c r="Q95" s="310" t="s">
        <v>166</v>
      </c>
      <c r="R95" s="310" t="s">
        <v>158</v>
      </c>
      <c r="S95" s="310" t="s">
        <v>166</v>
      </c>
      <c r="T95" s="310">
        <v>2</v>
      </c>
      <c r="U95" s="310">
        <v>4446738</v>
      </c>
      <c r="V95" s="310" t="s">
        <v>158</v>
      </c>
      <c r="W95" s="310" t="s">
        <v>166</v>
      </c>
      <c r="X95" s="309">
        <v>2</v>
      </c>
      <c r="Y95" s="309">
        <v>4446738</v>
      </c>
    </row>
    <row r="96" spans="1:25" ht="14.1" customHeight="1">
      <c r="A96" s="286">
        <v>76</v>
      </c>
      <c r="B96" s="308" t="s">
        <v>158</v>
      </c>
      <c r="C96" s="308" t="s">
        <v>166</v>
      </c>
      <c r="D96" s="308" t="s">
        <v>158</v>
      </c>
      <c r="E96" s="308" t="s">
        <v>166</v>
      </c>
      <c r="F96" s="308" t="s">
        <v>158</v>
      </c>
      <c r="G96" s="308" t="s">
        <v>166</v>
      </c>
      <c r="H96" s="308" t="s">
        <v>158</v>
      </c>
      <c r="I96" s="308" t="s">
        <v>166</v>
      </c>
      <c r="J96" s="308" t="s">
        <v>158</v>
      </c>
      <c r="K96" s="308" t="s">
        <v>166</v>
      </c>
      <c r="L96" s="308">
        <v>1</v>
      </c>
      <c r="M96" s="308">
        <v>1351786</v>
      </c>
      <c r="N96" s="277"/>
      <c r="O96" s="286">
        <v>76</v>
      </c>
      <c r="P96" s="308" t="s">
        <v>158</v>
      </c>
      <c r="Q96" s="308" t="s">
        <v>166</v>
      </c>
      <c r="R96" s="308" t="s">
        <v>158</v>
      </c>
      <c r="S96" s="308" t="s">
        <v>166</v>
      </c>
      <c r="T96" s="308" t="s">
        <v>158</v>
      </c>
      <c r="U96" s="308" t="s">
        <v>166</v>
      </c>
      <c r="V96" s="308" t="s">
        <v>158</v>
      </c>
      <c r="W96" s="308" t="s">
        <v>166</v>
      </c>
      <c r="X96" s="307">
        <v>1</v>
      </c>
      <c r="Y96" s="307">
        <v>1351786</v>
      </c>
    </row>
    <row r="97" spans="1:25" ht="14.1" customHeight="1">
      <c r="A97" s="286">
        <v>77</v>
      </c>
      <c r="B97" s="308" t="s">
        <v>158</v>
      </c>
      <c r="C97" s="308" t="s">
        <v>166</v>
      </c>
      <c r="D97" s="308" t="s">
        <v>158</v>
      </c>
      <c r="E97" s="308" t="s">
        <v>166</v>
      </c>
      <c r="F97" s="308" t="s">
        <v>158</v>
      </c>
      <c r="G97" s="308" t="s">
        <v>166</v>
      </c>
      <c r="H97" s="308" t="s">
        <v>158</v>
      </c>
      <c r="I97" s="308" t="s">
        <v>166</v>
      </c>
      <c r="J97" s="308" t="s">
        <v>158</v>
      </c>
      <c r="K97" s="308" t="s">
        <v>166</v>
      </c>
      <c r="L97" s="308" t="s">
        <v>158</v>
      </c>
      <c r="M97" s="308" t="s">
        <v>166</v>
      </c>
      <c r="N97" s="277"/>
      <c r="O97" s="286">
        <v>77</v>
      </c>
      <c r="P97" s="308" t="s">
        <v>158</v>
      </c>
      <c r="Q97" s="308" t="s">
        <v>166</v>
      </c>
      <c r="R97" s="308" t="s">
        <v>158</v>
      </c>
      <c r="S97" s="308" t="s">
        <v>166</v>
      </c>
      <c r="T97" s="308" t="s">
        <v>158</v>
      </c>
      <c r="U97" s="308" t="s">
        <v>166</v>
      </c>
      <c r="V97" s="308" t="s">
        <v>158</v>
      </c>
      <c r="W97" s="308" t="s">
        <v>166</v>
      </c>
      <c r="X97" s="307" t="s">
        <v>158</v>
      </c>
      <c r="Y97" s="307" t="s">
        <v>166</v>
      </c>
    </row>
    <row r="98" spans="1:25" ht="14.1" customHeight="1">
      <c r="A98" s="286">
        <v>78</v>
      </c>
      <c r="B98" s="308" t="s">
        <v>158</v>
      </c>
      <c r="C98" s="308" t="s">
        <v>166</v>
      </c>
      <c r="D98" s="308" t="s">
        <v>158</v>
      </c>
      <c r="E98" s="308" t="s">
        <v>166</v>
      </c>
      <c r="F98" s="308" t="s">
        <v>158</v>
      </c>
      <c r="G98" s="308" t="s">
        <v>166</v>
      </c>
      <c r="H98" s="308" t="s">
        <v>158</v>
      </c>
      <c r="I98" s="308" t="s">
        <v>166</v>
      </c>
      <c r="J98" s="308" t="s">
        <v>158</v>
      </c>
      <c r="K98" s="308" t="s">
        <v>166</v>
      </c>
      <c r="L98" s="308" t="s">
        <v>158</v>
      </c>
      <c r="M98" s="308" t="s">
        <v>166</v>
      </c>
      <c r="N98" s="277"/>
      <c r="O98" s="286">
        <v>78</v>
      </c>
      <c r="P98" s="308" t="s">
        <v>158</v>
      </c>
      <c r="Q98" s="308" t="s">
        <v>166</v>
      </c>
      <c r="R98" s="308" t="s">
        <v>158</v>
      </c>
      <c r="S98" s="308" t="s">
        <v>166</v>
      </c>
      <c r="T98" s="308" t="s">
        <v>158</v>
      </c>
      <c r="U98" s="308" t="s">
        <v>166</v>
      </c>
      <c r="V98" s="308" t="s">
        <v>158</v>
      </c>
      <c r="W98" s="308" t="s">
        <v>166</v>
      </c>
      <c r="X98" s="307" t="s">
        <v>158</v>
      </c>
      <c r="Y98" s="307" t="s">
        <v>166</v>
      </c>
    </row>
    <row r="99" spans="1:25" ht="14.1" customHeight="1">
      <c r="A99" s="283">
        <v>79</v>
      </c>
      <c r="B99" s="306" t="s">
        <v>158</v>
      </c>
      <c r="C99" s="306" t="s">
        <v>166</v>
      </c>
      <c r="D99" s="306" t="s">
        <v>158</v>
      </c>
      <c r="E99" s="306" t="s">
        <v>166</v>
      </c>
      <c r="F99" s="306" t="s">
        <v>158</v>
      </c>
      <c r="G99" s="306" t="s">
        <v>166</v>
      </c>
      <c r="H99" s="306" t="s">
        <v>158</v>
      </c>
      <c r="I99" s="306" t="s">
        <v>166</v>
      </c>
      <c r="J99" s="306" t="s">
        <v>158</v>
      </c>
      <c r="K99" s="306" t="s">
        <v>166</v>
      </c>
      <c r="L99" s="306" t="s">
        <v>158</v>
      </c>
      <c r="M99" s="306" t="s">
        <v>166</v>
      </c>
      <c r="N99" s="277"/>
      <c r="O99" s="283">
        <v>79</v>
      </c>
      <c r="P99" s="306" t="s">
        <v>158</v>
      </c>
      <c r="Q99" s="306" t="s">
        <v>166</v>
      </c>
      <c r="R99" s="306" t="s">
        <v>158</v>
      </c>
      <c r="S99" s="306" t="s">
        <v>166</v>
      </c>
      <c r="T99" s="306" t="s">
        <v>158</v>
      </c>
      <c r="U99" s="306" t="s">
        <v>166</v>
      </c>
      <c r="V99" s="306" t="s">
        <v>158</v>
      </c>
      <c r="W99" s="306" t="s">
        <v>166</v>
      </c>
      <c r="X99" s="305" t="s">
        <v>158</v>
      </c>
      <c r="Y99" s="305" t="s">
        <v>166</v>
      </c>
    </row>
    <row r="100" spans="1:25" ht="14.1" customHeight="1">
      <c r="A100" s="286">
        <v>80</v>
      </c>
      <c r="B100" s="308" t="s">
        <v>158</v>
      </c>
      <c r="C100" s="308" t="s">
        <v>166</v>
      </c>
      <c r="D100" s="308" t="s">
        <v>158</v>
      </c>
      <c r="E100" s="308" t="s">
        <v>166</v>
      </c>
      <c r="F100" s="308" t="s">
        <v>158</v>
      </c>
      <c r="G100" s="308" t="s">
        <v>166</v>
      </c>
      <c r="H100" s="308" t="s">
        <v>158</v>
      </c>
      <c r="I100" s="308" t="s">
        <v>166</v>
      </c>
      <c r="J100" s="308" t="s">
        <v>158</v>
      </c>
      <c r="K100" s="308" t="s">
        <v>166</v>
      </c>
      <c r="L100" s="308" t="s">
        <v>158</v>
      </c>
      <c r="M100" s="308" t="s">
        <v>166</v>
      </c>
      <c r="N100" s="277"/>
      <c r="O100" s="286">
        <v>80</v>
      </c>
      <c r="P100" s="308" t="s">
        <v>158</v>
      </c>
      <c r="Q100" s="308" t="s">
        <v>166</v>
      </c>
      <c r="R100" s="308" t="s">
        <v>158</v>
      </c>
      <c r="S100" s="308" t="s">
        <v>166</v>
      </c>
      <c r="T100" s="308" t="s">
        <v>158</v>
      </c>
      <c r="U100" s="308" t="s">
        <v>166</v>
      </c>
      <c r="V100" s="308" t="s">
        <v>158</v>
      </c>
      <c r="W100" s="308" t="s">
        <v>166</v>
      </c>
      <c r="X100" s="307" t="s">
        <v>158</v>
      </c>
      <c r="Y100" s="307" t="s">
        <v>166</v>
      </c>
    </row>
    <row r="101" spans="1:25" ht="14.1" customHeight="1">
      <c r="A101" s="286">
        <v>81</v>
      </c>
      <c r="B101" s="308" t="s">
        <v>158</v>
      </c>
      <c r="C101" s="308" t="s">
        <v>166</v>
      </c>
      <c r="D101" s="308" t="s">
        <v>158</v>
      </c>
      <c r="E101" s="308" t="s">
        <v>166</v>
      </c>
      <c r="F101" s="308" t="s">
        <v>158</v>
      </c>
      <c r="G101" s="308" t="s">
        <v>166</v>
      </c>
      <c r="H101" s="308" t="s">
        <v>158</v>
      </c>
      <c r="I101" s="308" t="s">
        <v>166</v>
      </c>
      <c r="J101" s="308" t="s">
        <v>158</v>
      </c>
      <c r="K101" s="308" t="s">
        <v>166</v>
      </c>
      <c r="L101" s="308" t="s">
        <v>158</v>
      </c>
      <c r="M101" s="308" t="s">
        <v>166</v>
      </c>
      <c r="N101" s="277"/>
      <c r="O101" s="286">
        <v>81</v>
      </c>
      <c r="P101" s="308" t="s">
        <v>158</v>
      </c>
      <c r="Q101" s="308" t="s">
        <v>166</v>
      </c>
      <c r="R101" s="308" t="s">
        <v>158</v>
      </c>
      <c r="S101" s="308" t="s">
        <v>166</v>
      </c>
      <c r="T101" s="308" t="s">
        <v>158</v>
      </c>
      <c r="U101" s="308" t="s">
        <v>166</v>
      </c>
      <c r="V101" s="308" t="s">
        <v>158</v>
      </c>
      <c r="W101" s="308" t="s">
        <v>166</v>
      </c>
      <c r="X101" s="307" t="s">
        <v>158</v>
      </c>
      <c r="Y101" s="307" t="s">
        <v>166</v>
      </c>
    </row>
    <row r="102" spans="1:25" ht="14.1" customHeight="1">
      <c r="A102" s="286">
        <v>82</v>
      </c>
      <c r="B102" s="308" t="s">
        <v>158</v>
      </c>
      <c r="C102" s="308" t="s">
        <v>166</v>
      </c>
      <c r="D102" s="308" t="s">
        <v>158</v>
      </c>
      <c r="E102" s="308" t="s">
        <v>166</v>
      </c>
      <c r="F102" s="308" t="s">
        <v>158</v>
      </c>
      <c r="G102" s="308" t="s">
        <v>166</v>
      </c>
      <c r="H102" s="308" t="s">
        <v>158</v>
      </c>
      <c r="I102" s="308" t="s">
        <v>166</v>
      </c>
      <c r="J102" s="308" t="s">
        <v>158</v>
      </c>
      <c r="K102" s="308" t="s">
        <v>166</v>
      </c>
      <c r="L102" s="308" t="s">
        <v>158</v>
      </c>
      <c r="M102" s="308" t="s">
        <v>166</v>
      </c>
      <c r="N102" s="277"/>
      <c r="O102" s="286">
        <v>82</v>
      </c>
      <c r="P102" s="308" t="s">
        <v>158</v>
      </c>
      <c r="Q102" s="308" t="s">
        <v>166</v>
      </c>
      <c r="R102" s="308" t="s">
        <v>158</v>
      </c>
      <c r="S102" s="308" t="s">
        <v>166</v>
      </c>
      <c r="T102" s="308" t="s">
        <v>158</v>
      </c>
      <c r="U102" s="308" t="s">
        <v>166</v>
      </c>
      <c r="V102" s="308" t="s">
        <v>158</v>
      </c>
      <c r="W102" s="308" t="s">
        <v>166</v>
      </c>
      <c r="X102" s="307" t="s">
        <v>158</v>
      </c>
      <c r="Y102" s="307" t="s">
        <v>166</v>
      </c>
    </row>
    <row r="103" spans="1:25" ht="14.1" customHeight="1">
      <c r="A103" s="286">
        <v>83</v>
      </c>
      <c r="B103" s="308" t="s">
        <v>158</v>
      </c>
      <c r="C103" s="308" t="s">
        <v>166</v>
      </c>
      <c r="D103" s="308" t="s">
        <v>158</v>
      </c>
      <c r="E103" s="308" t="s">
        <v>166</v>
      </c>
      <c r="F103" s="308" t="s">
        <v>158</v>
      </c>
      <c r="G103" s="308" t="s">
        <v>166</v>
      </c>
      <c r="H103" s="308" t="s">
        <v>158</v>
      </c>
      <c r="I103" s="308" t="s">
        <v>166</v>
      </c>
      <c r="J103" s="308" t="s">
        <v>158</v>
      </c>
      <c r="K103" s="308" t="s">
        <v>166</v>
      </c>
      <c r="L103" s="308" t="s">
        <v>158</v>
      </c>
      <c r="M103" s="308" t="s">
        <v>166</v>
      </c>
      <c r="N103" s="277"/>
      <c r="O103" s="286">
        <v>83</v>
      </c>
      <c r="P103" s="308" t="s">
        <v>158</v>
      </c>
      <c r="Q103" s="308" t="s">
        <v>166</v>
      </c>
      <c r="R103" s="308" t="s">
        <v>158</v>
      </c>
      <c r="S103" s="308" t="s">
        <v>166</v>
      </c>
      <c r="T103" s="308" t="s">
        <v>158</v>
      </c>
      <c r="U103" s="308" t="s">
        <v>166</v>
      </c>
      <c r="V103" s="308" t="s">
        <v>158</v>
      </c>
      <c r="W103" s="308" t="s">
        <v>166</v>
      </c>
      <c r="X103" s="307" t="s">
        <v>158</v>
      </c>
      <c r="Y103" s="307" t="s">
        <v>166</v>
      </c>
    </row>
    <row r="104" spans="1:25" ht="14.1" customHeight="1">
      <c r="A104" s="286">
        <v>84</v>
      </c>
      <c r="B104" s="308" t="s">
        <v>158</v>
      </c>
      <c r="C104" s="308" t="s">
        <v>166</v>
      </c>
      <c r="D104" s="308" t="s">
        <v>158</v>
      </c>
      <c r="E104" s="308" t="s">
        <v>166</v>
      </c>
      <c r="F104" s="308" t="s">
        <v>158</v>
      </c>
      <c r="G104" s="308" t="s">
        <v>166</v>
      </c>
      <c r="H104" s="308" t="s">
        <v>158</v>
      </c>
      <c r="I104" s="308" t="s">
        <v>166</v>
      </c>
      <c r="J104" s="308" t="s">
        <v>158</v>
      </c>
      <c r="K104" s="308" t="s">
        <v>166</v>
      </c>
      <c r="L104" s="308" t="s">
        <v>158</v>
      </c>
      <c r="M104" s="308" t="s">
        <v>166</v>
      </c>
      <c r="N104" s="277"/>
      <c r="O104" s="286">
        <v>84</v>
      </c>
      <c r="P104" s="308" t="s">
        <v>158</v>
      </c>
      <c r="Q104" s="308" t="s">
        <v>166</v>
      </c>
      <c r="R104" s="308" t="s">
        <v>158</v>
      </c>
      <c r="S104" s="308" t="s">
        <v>166</v>
      </c>
      <c r="T104" s="308" t="s">
        <v>158</v>
      </c>
      <c r="U104" s="308" t="s">
        <v>166</v>
      </c>
      <c r="V104" s="308" t="s">
        <v>158</v>
      </c>
      <c r="W104" s="308" t="s">
        <v>166</v>
      </c>
      <c r="X104" s="307" t="s">
        <v>158</v>
      </c>
      <c r="Y104" s="307" t="s">
        <v>166</v>
      </c>
    </row>
    <row r="105" spans="1:25" ht="14.1" customHeight="1">
      <c r="A105" s="290">
        <v>85</v>
      </c>
      <c r="B105" s="310" t="s">
        <v>158</v>
      </c>
      <c r="C105" s="310" t="s">
        <v>166</v>
      </c>
      <c r="D105" s="310" t="s">
        <v>158</v>
      </c>
      <c r="E105" s="310" t="s">
        <v>166</v>
      </c>
      <c r="F105" s="310" t="s">
        <v>158</v>
      </c>
      <c r="G105" s="310" t="s">
        <v>166</v>
      </c>
      <c r="H105" s="310" t="s">
        <v>158</v>
      </c>
      <c r="I105" s="310" t="s">
        <v>166</v>
      </c>
      <c r="J105" s="310" t="s">
        <v>158</v>
      </c>
      <c r="K105" s="310" t="s">
        <v>166</v>
      </c>
      <c r="L105" s="310" t="s">
        <v>158</v>
      </c>
      <c r="M105" s="310" t="s">
        <v>166</v>
      </c>
      <c r="N105" s="277"/>
      <c r="O105" s="290">
        <v>85</v>
      </c>
      <c r="P105" s="310" t="s">
        <v>158</v>
      </c>
      <c r="Q105" s="310" t="s">
        <v>166</v>
      </c>
      <c r="R105" s="310" t="s">
        <v>158</v>
      </c>
      <c r="S105" s="310" t="s">
        <v>166</v>
      </c>
      <c r="T105" s="310" t="s">
        <v>158</v>
      </c>
      <c r="U105" s="310" t="s">
        <v>166</v>
      </c>
      <c r="V105" s="310" t="s">
        <v>158</v>
      </c>
      <c r="W105" s="310" t="s">
        <v>166</v>
      </c>
      <c r="X105" s="309" t="s">
        <v>158</v>
      </c>
      <c r="Y105" s="309" t="s">
        <v>166</v>
      </c>
    </row>
    <row r="106" spans="1:25" ht="14.1" customHeight="1">
      <c r="A106" s="286">
        <v>86</v>
      </c>
      <c r="B106" s="308" t="s">
        <v>158</v>
      </c>
      <c r="C106" s="308" t="s">
        <v>166</v>
      </c>
      <c r="D106" s="308" t="s">
        <v>158</v>
      </c>
      <c r="E106" s="308" t="s">
        <v>166</v>
      </c>
      <c r="F106" s="308" t="s">
        <v>158</v>
      </c>
      <c r="G106" s="308" t="s">
        <v>166</v>
      </c>
      <c r="H106" s="308" t="s">
        <v>158</v>
      </c>
      <c r="I106" s="308" t="s">
        <v>166</v>
      </c>
      <c r="J106" s="308" t="s">
        <v>158</v>
      </c>
      <c r="K106" s="308" t="s">
        <v>166</v>
      </c>
      <c r="L106" s="308" t="s">
        <v>158</v>
      </c>
      <c r="M106" s="308" t="s">
        <v>166</v>
      </c>
      <c r="N106" s="277"/>
      <c r="O106" s="286">
        <v>86</v>
      </c>
      <c r="P106" s="308" t="s">
        <v>158</v>
      </c>
      <c r="Q106" s="308" t="s">
        <v>166</v>
      </c>
      <c r="R106" s="308" t="s">
        <v>158</v>
      </c>
      <c r="S106" s="308" t="s">
        <v>166</v>
      </c>
      <c r="T106" s="308" t="s">
        <v>158</v>
      </c>
      <c r="U106" s="308" t="s">
        <v>166</v>
      </c>
      <c r="V106" s="308" t="s">
        <v>158</v>
      </c>
      <c r="W106" s="308" t="s">
        <v>166</v>
      </c>
      <c r="X106" s="307" t="s">
        <v>158</v>
      </c>
      <c r="Y106" s="307" t="s">
        <v>166</v>
      </c>
    </row>
    <row r="107" spans="1:25" ht="14.1" customHeight="1">
      <c r="A107" s="286">
        <v>87</v>
      </c>
      <c r="B107" s="308" t="s">
        <v>158</v>
      </c>
      <c r="C107" s="308" t="s">
        <v>166</v>
      </c>
      <c r="D107" s="308" t="s">
        <v>158</v>
      </c>
      <c r="E107" s="308" t="s">
        <v>166</v>
      </c>
      <c r="F107" s="308" t="s">
        <v>158</v>
      </c>
      <c r="G107" s="308" t="s">
        <v>166</v>
      </c>
      <c r="H107" s="308" t="s">
        <v>158</v>
      </c>
      <c r="I107" s="308" t="s">
        <v>166</v>
      </c>
      <c r="J107" s="308" t="s">
        <v>158</v>
      </c>
      <c r="K107" s="308" t="s">
        <v>166</v>
      </c>
      <c r="L107" s="308" t="s">
        <v>158</v>
      </c>
      <c r="M107" s="308" t="s">
        <v>166</v>
      </c>
      <c r="N107" s="277"/>
      <c r="O107" s="286">
        <v>87</v>
      </c>
      <c r="P107" s="308" t="s">
        <v>158</v>
      </c>
      <c r="Q107" s="308" t="s">
        <v>166</v>
      </c>
      <c r="R107" s="308" t="s">
        <v>158</v>
      </c>
      <c r="S107" s="308" t="s">
        <v>166</v>
      </c>
      <c r="T107" s="308" t="s">
        <v>158</v>
      </c>
      <c r="U107" s="308" t="s">
        <v>166</v>
      </c>
      <c r="V107" s="308" t="s">
        <v>158</v>
      </c>
      <c r="W107" s="308" t="s">
        <v>166</v>
      </c>
      <c r="X107" s="307" t="s">
        <v>158</v>
      </c>
      <c r="Y107" s="307" t="s">
        <v>166</v>
      </c>
    </row>
    <row r="108" spans="1:25" ht="14.1" customHeight="1">
      <c r="A108" s="286">
        <v>88</v>
      </c>
      <c r="B108" s="308" t="s">
        <v>158</v>
      </c>
      <c r="C108" s="308" t="s">
        <v>166</v>
      </c>
      <c r="D108" s="308" t="s">
        <v>158</v>
      </c>
      <c r="E108" s="308" t="s">
        <v>166</v>
      </c>
      <c r="F108" s="308" t="s">
        <v>158</v>
      </c>
      <c r="G108" s="308" t="s">
        <v>166</v>
      </c>
      <c r="H108" s="308" t="s">
        <v>158</v>
      </c>
      <c r="I108" s="308" t="s">
        <v>166</v>
      </c>
      <c r="J108" s="308" t="s">
        <v>158</v>
      </c>
      <c r="K108" s="308" t="s">
        <v>166</v>
      </c>
      <c r="L108" s="308" t="s">
        <v>158</v>
      </c>
      <c r="M108" s="308" t="s">
        <v>166</v>
      </c>
      <c r="N108" s="277"/>
      <c r="O108" s="286">
        <v>88</v>
      </c>
      <c r="P108" s="308" t="s">
        <v>158</v>
      </c>
      <c r="Q108" s="308" t="s">
        <v>166</v>
      </c>
      <c r="R108" s="308" t="s">
        <v>158</v>
      </c>
      <c r="S108" s="308" t="s">
        <v>166</v>
      </c>
      <c r="T108" s="308" t="s">
        <v>158</v>
      </c>
      <c r="U108" s="308" t="s">
        <v>166</v>
      </c>
      <c r="V108" s="308" t="s">
        <v>158</v>
      </c>
      <c r="W108" s="308" t="s">
        <v>166</v>
      </c>
      <c r="X108" s="307" t="s">
        <v>158</v>
      </c>
      <c r="Y108" s="307" t="s">
        <v>166</v>
      </c>
    </row>
    <row r="109" spans="1:25" ht="14.1" customHeight="1">
      <c r="A109" s="283">
        <v>89</v>
      </c>
      <c r="B109" s="306" t="s">
        <v>158</v>
      </c>
      <c r="C109" s="306" t="s">
        <v>166</v>
      </c>
      <c r="D109" s="306" t="s">
        <v>158</v>
      </c>
      <c r="E109" s="306" t="s">
        <v>166</v>
      </c>
      <c r="F109" s="306" t="s">
        <v>158</v>
      </c>
      <c r="G109" s="306" t="s">
        <v>166</v>
      </c>
      <c r="H109" s="306" t="s">
        <v>158</v>
      </c>
      <c r="I109" s="306" t="s">
        <v>166</v>
      </c>
      <c r="J109" s="306" t="s">
        <v>158</v>
      </c>
      <c r="K109" s="306" t="s">
        <v>166</v>
      </c>
      <c r="L109" s="306" t="s">
        <v>158</v>
      </c>
      <c r="M109" s="306" t="s">
        <v>166</v>
      </c>
      <c r="N109" s="277"/>
      <c r="O109" s="283">
        <v>89</v>
      </c>
      <c r="P109" s="306" t="s">
        <v>158</v>
      </c>
      <c r="Q109" s="306" t="s">
        <v>166</v>
      </c>
      <c r="R109" s="306" t="s">
        <v>158</v>
      </c>
      <c r="S109" s="306" t="s">
        <v>166</v>
      </c>
      <c r="T109" s="306" t="s">
        <v>158</v>
      </c>
      <c r="U109" s="306" t="s">
        <v>166</v>
      </c>
      <c r="V109" s="306" t="s">
        <v>158</v>
      </c>
      <c r="W109" s="306" t="s">
        <v>166</v>
      </c>
      <c r="X109" s="305" t="s">
        <v>158</v>
      </c>
      <c r="Y109" s="305" t="s">
        <v>166</v>
      </c>
    </row>
    <row r="110" spans="1:25" ht="14.1" customHeight="1">
      <c r="A110" s="286">
        <v>90</v>
      </c>
      <c r="B110" s="308" t="s">
        <v>158</v>
      </c>
      <c r="C110" s="308" t="s">
        <v>166</v>
      </c>
      <c r="D110" s="308" t="s">
        <v>158</v>
      </c>
      <c r="E110" s="308" t="s">
        <v>166</v>
      </c>
      <c r="F110" s="308" t="s">
        <v>158</v>
      </c>
      <c r="G110" s="308" t="s">
        <v>166</v>
      </c>
      <c r="H110" s="308" t="s">
        <v>158</v>
      </c>
      <c r="I110" s="308" t="s">
        <v>166</v>
      </c>
      <c r="J110" s="308" t="s">
        <v>158</v>
      </c>
      <c r="K110" s="308" t="s">
        <v>166</v>
      </c>
      <c r="L110" s="308" t="s">
        <v>158</v>
      </c>
      <c r="M110" s="308" t="s">
        <v>166</v>
      </c>
      <c r="N110" s="277"/>
      <c r="O110" s="286">
        <v>90</v>
      </c>
      <c r="P110" s="308" t="s">
        <v>158</v>
      </c>
      <c r="Q110" s="308" t="s">
        <v>166</v>
      </c>
      <c r="R110" s="308" t="s">
        <v>158</v>
      </c>
      <c r="S110" s="308" t="s">
        <v>166</v>
      </c>
      <c r="T110" s="308" t="s">
        <v>158</v>
      </c>
      <c r="U110" s="308" t="s">
        <v>166</v>
      </c>
      <c r="V110" s="308" t="s">
        <v>158</v>
      </c>
      <c r="W110" s="308" t="s">
        <v>166</v>
      </c>
      <c r="X110" s="307" t="s">
        <v>158</v>
      </c>
      <c r="Y110" s="307" t="s">
        <v>166</v>
      </c>
    </row>
    <row r="111" spans="1:25" ht="14.1" customHeight="1">
      <c r="A111" s="286">
        <v>91</v>
      </c>
      <c r="B111" s="308" t="s">
        <v>158</v>
      </c>
      <c r="C111" s="308" t="s">
        <v>166</v>
      </c>
      <c r="D111" s="308" t="s">
        <v>158</v>
      </c>
      <c r="E111" s="308" t="s">
        <v>166</v>
      </c>
      <c r="F111" s="308" t="s">
        <v>158</v>
      </c>
      <c r="G111" s="308" t="s">
        <v>166</v>
      </c>
      <c r="H111" s="308" t="s">
        <v>158</v>
      </c>
      <c r="I111" s="308" t="s">
        <v>166</v>
      </c>
      <c r="J111" s="308" t="s">
        <v>158</v>
      </c>
      <c r="K111" s="308" t="s">
        <v>166</v>
      </c>
      <c r="L111" s="308" t="s">
        <v>158</v>
      </c>
      <c r="M111" s="308" t="s">
        <v>166</v>
      </c>
      <c r="N111" s="277"/>
      <c r="O111" s="286">
        <v>91</v>
      </c>
      <c r="P111" s="308" t="s">
        <v>158</v>
      </c>
      <c r="Q111" s="308" t="s">
        <v>166</v>
      </c>
      <c r="R111" s="308" t="s">
        <v>158</v>
      </c>
      <c r="S111" s="308" t="s">
        <v>166</v>
      </c>
      <c r="T111" s="308" t="s">
        <v>158</v>
      </c>
      <c r="U111" s="308" t="s">
        <v>166</v>
      </c>
      <c r="V111" s="308" t="s">
        <v>158</v>
      </c>
      <c r="W111" s="308" t="s">
        <v>166</v>
      </c>
      <c r="X111" s="307" t="s">
        <v>158</v>
      </c>
      <c r="Y111" s="307" t="s">
        <v>166</v>
      </c>
    </row>
    <row r="112" spans="1:25" ht="14.1" customHeight="1">
      <c r="A112" s="286">
        <v>92</v>
      </c>
      <c r="B112" s="308" t="s">
        <v>158</v>
      </c>
      <c r="C112" s="308" t="s">
        <v>166</v>
      </c>
      <c r="D112" s="308" t="s">
        <v>158</v>
      </c>
      <c r="E112" s="308" t="s">
        <v>166</v>
      </c>
      <c r="F112" s="308" t="s">
        <v>158</v>
      </c>
      <c r="G112" s="308" t="s">
        <v>166</v>
      </c>
      <c r="H112" s="308" t="s">
        <v>158</v>
      </c>
      <c r="I112" s="308" t="s">
        <v>166</v>
      </c>
      <c r="J112" s="308" t="s">
        <v>158</v>
      </c>
      <c r="K112" s="308" t="s">
        <v>166</v>
      </c>
      <c r="L112" s="308" t="s">
        <v>158</v>
      </c>
      <c r="M112" s="308" t="s">
        <v>166</v>
      </c>
      <c r="N112" s="277"/>
      <c r="O112" s="286">
        <v>92</v>
      </c>
      <c r="P112" s="308" t="s">
        <v>158</v>
      </c>
      <c r="Q112" s="308" t="s">
        <v>166</v>
      </c>
      <c r="R112" s="308" t="s">
        <v>158</v>
      </c>
      <c r="S112" s="308" t="s">
        <v>166</v>
      </c>
      <c r="T112" s="308" t="s">
        <v>158</v>
      </c>
      <c r="U112" s="308" t="s">
        <v>166</v>
      </c>
      <c r="V112" s="308" t="s">
        <v>158</v>
      </c>
      <c r="W112" s="308" t="s">
        <v>166</v>
      </c>
      <c r="X112" s="307" t="s">
        <v>158</v>
      </c>
      <c r="Y112" s="307" t="s">
        <v>166</v>
      </c>
    </row>
    <row r="113" spans="1:147" ht="14.1" customHeight="1">
      <c r="A113" s="286">
        <v>93</v>
      </c>
      <c r="B113" s="308" t="s">
        <v>158</v>
      </c>
      <c r="C113" s="308" t="s">
        <v>166</v>
      </c>
      <c r="D113" s="308" t="s">
        <v>158</v>
      </c>
      <c r="E113" s="308" t="s">
        <v>166</v>
      </c>
      <c r="F113" s="308" t="s">
        <v>158</v>
      </c>
      <c r="G113" s="308" t="s">
        <v>166</v>
      </c>
      <c r="H113" s="308" t="s">
        <v>158</v>
      </c>
      <c r="I113" s="308" t="s">
        <v>166</v>
      </c>
      <c r="J113" s="308" t="s">
        <v>158</v>
      </c>
      <c r="K113" s="308" t="s">
        <v>166</v>
      </c>
      <c r="L113" s="308" t="s">
        <v>158</v>
      </c>
      <c r="M113" s="308" t="s">
        <v>166</v>
      </c>
      <c r="N113" s="277"/>
      <c r="O113" s="286">
        <v>93</v>
      </c>
      <c r="P113" s="308" t="s">
        <v>158</v>
      </c>
      <c r="Q113" s="308" t="s">
        <v>166</v>
      </c>
      <c r="R113" s="308" t="s">
        <v>158</v>
      </c>
      <c r="S113" s="308" t="s">
        <v>166</v>
      </c>
      <c r="T113" s="308" t="s">
        <v>158</v>
      </c>
      <c r="U113" s="308" t="s">
        <v>166</v>
      </c>
      <c r="V113" s="308" t="s">
        <v>158</v>
      </c>
      <c r="W113" s="308" t="s">
        <v>166</v>
      </c>
      <c r="X113" s="307" t="s">
        <v>158</v>
      </c>
      <c r="Y113" s="307" t="s">
        <v>166</v>
      </c>
    </row>
    <row r="114" spans="1:147" ht="14.1" customHeight="1">
      <c r="A114" s="286">
        <v>94</v>
      </c>
      <c r="B114" s="308" t="s">
        <v>158</v>
      </c>
      <c r="C114" s="308" t="s">
        <v>166</v>
      </c>
      <c r="D114" s="308" t="s">
        <v>158</v>
      </c>
      <c r="E114" s="308" t="s">
        <v>166</v>
      </c>
      <c r="F114" s="308" t="s">
        <v>158</v>
      </c>
      <c r="G114" s="308" t="s">
        <v>166</v>
      </c>
      <c r="H114" s="308" t="s">
        <v>158</v>
      </c>
      <c r="I114" s="308" t="s">
        <v>166</v>
      </c>
      <c r="J114" s="308" t="s">
        <v>158</v>
      </c>
      <c r="K114" s="308" t="s">
        <v>166</v>
      </c>
      <c r="L114" s="308" t="s">
        <v>158</v>
      </c>
      <c r="M114" s="308" t="s">
        <v>166</v>
      </c>
      <c r="N114" s="277"/>
      <c r="O114" s="286">
        <v>94</v>
      </c>
      <c r="P114" s="308" t="s">
        <v>158</v>
      </c>
      <c r="Q114" s="308" t="s">
        <v>166</v>
      </c>
      <c r="R114" s="308" t="s">
        <v>158</v>
      </c>
      <c r="S114" s="308" t="s">
        <v>166</v>
      </c>
      <c r="T114" s="308" t="s">
        <v>158</v>
      </c>
      <c r="U114" s="308" t="s">
        <v>166</v>
      </c>
      <c r="V114" s="308" t="s">
        <v>158</v>
      </c>
      <c r="W114" s="308" t="s">
        <v>166</v>
      </c>
      <c r="X114" s="307" t="s">
        <v>158</v>
      </c>
      <c r="Y114" s="307" t="s">
        <v>166</v>
      </c>
    </row>
    <row r="115" spans="1:147" ht="14.1" customHeight="1">
      <c r="A115" s="290">
        <v>95</v>
      </c>
      <c r="B115" s="310" t="s">
        <v>158</v>
      </c>
      <c r="C115" s="310" t="s">
        <v>166</v>
      </c>
      <c r="D115" s="310" t="s">
        <v>158</v>
      </c>
      <c r="E115" s="310" t="s">
        <v>166</v>
      </c>
      <c r="F115" s="310" t="s">
        <v>158</v>
      </c>
      <c r="G115" s="310" t="s">
        <v>166</v>
      </c>
      <c r="H115" s="310" t="s">
        <v>158</v>
      </c>
      <c r="I115" s="310" t="s">
        <v>166</v>
      </c>
      <c r="J115" s="310" t="s">
        <v>158</v>
      </c>
      <c r="K115" s="310" t="s">
        <v>166</v>
      </c>
      <c r="L115" s="310" t="s">
        <v>158</v>
      </c>
      <c r="M115" s="310" t="s">
        <v>166</v>
      </c>
      <c r="N115" s="277"/>
      <c r="O115" s="290">
        <v>95</v>
      </c>
      <c r="P115" s="310" t="s">
        <v>158</v>
      </c>
      <c r="Q115" s="310" t="s">
        <v>166</v>
      </c>
      <c r="R115" s="310" t="s">
        <v>158</v>
      </c>
      <c r="S115" s="310" t="s">
        <v>166</v>
      </c>
      <c r="T115" s="310" t="s">
        <v>158</v>
      </c>
      <c r="U115" s="310" t="s">
        <v>166</v>
      </c>
      <c r="V115" s="310" t="s">
        <v>158</v>
      </c>
      <c r="W115" s="310" t="s">
        <v>166</v>
      </c>
      <c r="X115" s="309" t="s">
        <v>158</v>
      </c>
      <c r="Y115" s="309" t="s">
        <v>166</v>
      </c>
    </row>
    <row r="116" spans="1:147" ht="14.1" customHeight="1">
      <c r="A116" s="286">
        <v>96</v>
      </c>
      <c r="B116" s="308" t="s">
        <v>158</v>
      </c>
      <c r="C116" s="308" t="s">
        <v>166</v>
      </c>
      <c r="D116" s="308" t="s">
        <v>158</v>
      </c>
      <c r="E116" s="308" t="s">
        <v>166</v>
      </c>
      <c r="F116" s="308" t="s">
        <v>158</v>
      </c>
      <c r="G116" s="308" t="s">
        <v>166</v>
      </c>
      <c r="H116" s="308" t="s">
        <v>158</v>
      </c>
      <c r="I116" s="308" t="s">
        <v>166</v>
      </c>
      <c r="J116" s="308" t="s">
        <v>158</v>
      </c>
      <c r="K116" s="308" t="s">
        <v>166</v>
      </c>
      <c r="L116" s="308" t="s">
        <v>158</v>
      </c>
      <c r="M116" s="308" t="s">
        <v>166</v>
      </c>
      <c r="N116" s="277"/>
      <c r="O116" s="286">
        <v>96</v>
      </c>
      <c r="P116" s="308" t="s">
        <v>158</v>
      </c>
      <c r="Q116" s="308" t="s">
        <v>166</v>
      </c>
      <c r="R116" s="308" t="s">
        <v>158</v>
      </c>
      <c r="S116" s="308" t="s">
        <v>166</v>
      </c>
      <c r="T116" s="308" t="s">
        <v>158</v>
      </c>
      <c r="U116" s="308" t="s">
        <v>166</v>
      </c>
      <c r="V116" s="308" t="s">
        <v>158</v>
      </c>
      <c r="W116" s="308" t="s">
        <v>166</v>
      </c>
      <c r="X116" s="307" t="s">
        <v>158</v>
      </c>
      <c r="Y116" s="307" t="s">
        <v>166</v>
      </c>
    </row>
    <row r="117" spans="1:147" ht="14.1" customHeight="1">
      <c r="A117" s="286">
        <v>97</v>
      </c>
      <c r="B117" s="308" t="s">
        <v>158</v>
      </c>
      <c r="C117" s="308" t="s">
        <v>166</v>
      </c>
      <c r="D117" s="308" t="s">
        <v>158</v>
      </c>
      <c r="E117" s="308" t="s">
        <v>166</v>
      </c>
      <c r="F117" s="308" t="s">
        <v>158</v>
      </c>
      <c r="G117" s="308" t="s">
        <v>166</v>
      </c>
      <c r="H117" s="308" t="s">
        <v>158</v>
      </c>
      <c r="I117" s="308" t="s">
        <v>166</v>
      </c>
      <c r="J117" s="308" t="s">
        <v>158</v>
      </c>
      <c r="K117" s="308" t="s">
        <v>166</v>
      </c>
      <c r="L117" s="308" t="s">
        <v>158</v>
      </c>
      <c r="M117" s="308" t="s">
        <v>166</v>
      </c>
      <c r="N117" s="277"/>
      <c r="O117" s="286">
        <v>97</v>
      </c>
      <c r="P117" s="308" t="s">
        <v>158</v>
      </c>
      <c r="Q117" s="308" t="s">
        <v>166</v>
      </c>
      <c r="R117" s="308" t="s">
        <v>158</v>
      </c>
      <c r="S117" s="308" t="s">
        <v>166</v>
      </c>
      <c r="T117" s="308" t="s">
        <v>158</v>
      </c>
      <c r="U117" s="308" t="s">
        <v>166</v>
      </c>
      <c r="V117" s="308" t="s">
        <v>158</v>
      </c>
      <c r="W117" s="308" t="s">
        <v>166</v>
      </c>
      <c r="X117" s="307" t="s">
        <v>158</v>
      </c>
      <c r="Y117" s="307" t="s">
        <v>166</v>
      </c>
    </row>
    <row r="118" spans="1:147" ht="14.1" customHeight="1">
      <c r="A118" s="286">
        <v>98</v>
      </c>
      <c r="B118" s="308" t="s">
        <v>158</v>
      </c>
      <c r="C118" s="308" t="s">
        <v>166</v>
      </c>
      <c r="D118" s="308" t="s">
        <v>158</v>
      </c>
      <c r="E118" s="308" t="s">
        <v>166</v>
      </c>
      <c r="F118" s="308" t="s">
        <v>158</v>
      </c>
      <c r="G118" s="308" t="s">
        <v>166</v>
      </c>
      <c r="H118" s="308" t="s">
        <v>158</v>
      </c>
      <c r="I118" s="308" t="s">
        <v>166</v>
      </c>
      <c r="J118" s="308" t="s">
        <v>158</v>
      </c>
      <c r="K118" s="308" t="s">
        <v>166</v>
      </c>
      <c r="L118" s="308" t="s">
        <v>158</v>
      </c>
      <c r="M118" s="308" t="s">
        <v>166</v>
      </c>
      <c r="N118" s="277"/>
      <c r="O118" s="286">
        <v>98</v>
      </c>
      <c r="P118" s="308" t="s">
        <v>158</v>
      </c>
      <c r="Q118" s="308" t="s">
        <v>166</v>
      </c>
      <c r="R118" s="308" t="s">
        <v>158</v>
      </c>
      <c r="S118" s="308" t="s">
        <v>166</v>
      </c>
      <c r="T118" s="308" t="s">
        <v>158</v>
      </c>
      <c r="U118" s="308" t="s">
        <v>166</v>
      </c>
      <c r="V118" s="308" t="s">
        <v>158</v>
      </c>
      <c r="W118" s="308" t="s">
        <v>166</v>
      </c>
      <c r="X118" s="307" t="s">
        <v>158</v>
      </c>
      <c r="Y118" s="307" t="s">
        <v>166</v>
      </c>
    </row>
    <row r="119" spans="1:147" ht="14.1" customHeight="1">
      <c r="A119" s="283">
        <v>99</v>
      </c>
      <c r="B119" s="345" t="s">
        <v>158</v>
      </c>
      <c r="C119" s="306" t="s">
        <v>166</v>
      </c>
      <c r="D119" s="306" t="s">
        <v>158</v>
      </c>
      <c r="E119" s="306" t="s">
        <v>166</v>
      </c>
      <c r="F119" s="306" t="s">
        <v>158</v>
      </c>
      <c r="G119" s="306" t="s">
        <v>166</v>
      </c>
      <c r="H119" s="306" t="s">
        <v>158</v>
      </c>
      <c r="I119" s="306" t="s">
        <v>166</v>
      </c>
      <c r="J119" s="306" t="s">
        <v>158</v>
      </c>
      <c r="K119" s="306" t="s">
        <v>166</v>
      </c>
      <c r="L119" s="306" t="s">
        <v>158</v>
      </c>
      <c r="M119" s="306" t="s">
        <v>166</v>
      </c>
      <c r="N119" s="277"/>
      <c r="O119" s="283">
        <v>99</v>
      </c>
      <c r="P119" s="306" t="s">
        <v>158</v>
      </c>
      <c r="Q119" s="306" t="s">
        <v>166</v>
      </c>
      <c r="R119" s="306" t="s">
        <v>158</v>
      </c>
      <c r="S119" s="306" t="s">
        <v>166</v>
      </c>
      <c r="T119" s="306" t="s">
        <v>158</v>
      </c>
      <c r="U119" s="306" t="s">
        <v>166</v>
      </c>
      <c r="V119" s="306" t="s">
        <v>158</v>
      </c>
      <c r="W119" s="306" t="s">
        <v>166</v>
      </c>
      <c r="X119" s="305" t="s">
        <v>158</v>
      </c>
      <c r="Y119" s="305" t="s">
        <v>166</v>
      </c>
    </row>
    <row r="120" spans="1:147" ht="14.1" customHeight="1">
      <c r="A120" s="286" t="s">
        <v>380</v>
      </c>
      <c r="B120" s="285">
        <v>0</v>
      </c>
      <c r="C120" s="285">
        <v>0</v>
      </c>
      <c r="D120" s="285">
        <v>0</v>
      </c>
      <c r="E120" s="285">
        <v>0</v>
      </c>
      <c r="F120" s="285">
        <v>0</v>
      </c>
      <c r="G120" s="285">
        <v>0</v>
      </c>
      <c r="H120" s="285">
        <v>0</v>
      </c>
      <c r="I120" s="285">
        <v>0</v>
      </c>
      <c r="J120" s="285">
        <v>0</v>
      </c>
      <c r="K120" s="285">
        <v>0</v>
      </c>
      <c r="L120" s="285">
        <v>0</v>
      </c>
      <c r="M120" s="285">
        <v>0</v>
      </c>
      <c r="N120" s="277"/>
      <c r="O120" s="286" t="s">
        <v>380</v>
      </c>
      <c r="P120" s="285">
        <v>0</v>
      </c>
      <c r="Q120" s="285">
        <v>0</v>
      </c>
      <c r="R120" s="285">
        <v>0</v>
      </c>
      <c r="S120" s="285">
        <v>0</v>
      </c>
      <c r="T120" s="285">
        <v>0</v>
      </c>
      <c r="U120" s="285">
        <v>0</v>
      </c>
      <c r="V120" s="285">
        <v>0</v>
      </c>
      <c r="W120" s="285">
        <v>0</v>
      </c>
      <c r="X120" s="288">
        <v>0</v>
      </c>
      <c r="Y120" s="288">
        <v>0</v>
      </c>
      <c r="Z120" s="277"/>
    </row>
    <row r="121" spans="1:147" ht="14.1" customHeight="1">
      <c r="A121" s="283" t="s">
        <v>379</v>
      </c>
      <c r="B121" s="304">
        <v>1680</v>
      </c>
      <c r="C121" s="304">
        <v>1017868612</v>
      </c>
      <c r="D121" s="304">
        <v>1031</v>
      </c>
      <c r="E121" s="304">
        <v>750621935</v>
      </c>
      <c r="F121" s="304">
        <v>848</v>
      </c>
      <c r="G121" s="304">
        <v>689208266</v>
      </c>
      <c r="H121" s="304">
        <v>890</v>
      </c>
      <c r="I121" s="304">
        <v>765976618</v>
      </c>
      <c r="J121" s="304">
        <v>851</v>
      </c>
      <c r="K121" s="304">
        <v>775263188</v>
      </c>
      <c r="L121" s="304">
        <v>924</v>
      </c>
      <c r="M121" s="304">
        <v>961368677</v>
      </c>
      <c r="N121" s="277"/>
      <c r="O121" s="283" t="s">
        <v>379</v>
      </c>
      <c r="P121" s="304">
        <v>935</v>
      </c>
      <c r="Q121" s="304">
        <v>1158342657</v>
      </c>
      <c r="R121" s="304">
        <v>615</v>
      </c>
      <c r="S121" s="304">
        <v>889198821</v>
      </c>
      <c r="T121" s="304">
        <v>192</v>
      </c>
      <c r="U121" s="304">
        <v>304760317</v>
      </c>
      <c r="V121" s="304">
        <v>4</v>
      </c>
      <c r="W121" s="304">
        <v>6717428</v>
      </c>
      <c r="X121" s="304">
        <v>7970</v>
      </c>
      <c r="Y121" s="304">
        <v>7319326519</v>
      </c>
      <c r="Z121" s="277"/>
    </row>
    <row r="122" spans="1:147">
      <c r="A122" s="277"/>
      <c r="B122" s="277"/>
      <c r="C122" s="277"/>
      <c r="D122" s="277"/>
      <c r="E122" s="277"/>
      <c r="F122" s="277"/>
      <c r="G122" s="277"/>
      <c r="H122" s="277"/>
      <c r="I122" s="277"/>
      <c r="J122" s="277"/>
      <c r="K122" s="277"/>
      <c r="L122" s="277"/>
      <c r="M122" s="277"/>
      <c r="N122" s="277"/>
      <c r="O122" s="277"/>
      <c r="P122" s="277"/>
      <c r="Q122" s="277"/>
      <c r="R122" s="277"/>
      <c r="S122" s="277"/>
      <c r="T122" s="277"/>
      <c r="U122" s="277"/>
      <c r="V122" s="277"/>
      <c r="W122" s="277"/>
      <c r="X122" s="277"/>
      <c r="Y122" s="277"/>
      <c r="Z122" s="277"/>
      <c r="AA122" s="277"/>
      <c r="AB122" s="277"/>
    </row>
    <row r="123" spans="1:147">
      <c r="A123" s="277"/>
      <c r="B123" s="277"/>
      <c r="C123" s="277"/>
      <c r="D123" s="277"/>
      <c r="E123" s="277"/>
      <c r="F123" s="277"/>
      <c r="G123" s="277"/>
      <c r="H123" s="277"/>
      <c r="I123" s="277"/>
      <c r="J123" s="277"/>
      <c r="K123" s="277"/>
      <c r="L123" s="277"/>
      <c r="M123" s="277"/>
      <c r="N123" s="277"/>
      <c r="O123" s="277"/>
      <c r="P123" s="277"/>
      <c r="Q123" s="277"/>
      <c r="R123" s="277"/>
      <c r="S123" s="277"/>
      <c r="T123" s="277"/>
      <c r="U123" s="277"/>
      <c r="V123" s="277"/>
      <c r="W123" s="303"/>
      <c r="X123" s="314"/>
      <c r="Y123" s="314"/>
      <c r="Z123" s="277"/>
      <c r="AA123" s="277"/>
      <c r="AB123" s="277"/>
    </row>
    <row r="124" spans="1:147">
      <c r="A124" s="277"/>
      <c r="B124" s="277"/>
      <c r="C124" s="277"/>
      <c r="D124" s="277"/>
      <c r="E124" s="277"/>
      <c r="F124" s="277"/>
      <c r="G124" s="277"/>
      <c r="H124" s="277"/>
      <c r="I124" s="277"/>
      <c r="J124" s="277"/>
      <c r="K124" s="277"/>
      <c r="L124" s="277"/>
      <c r="M124" s="277"/>
      <c r="N124" s="277"/>
      <c r="O124" s="277"/>
      <c r="P124" s="277"/>
      <c r="Q124" s="277"/>
      <c r="R124" s="277"/>
      <c r="S124" s="277"/>
      <c r="T124" s="277"/>
      <c r="U124" s="277"/>
      <c r="V124" s="277"/>
      <c r="W124" s="303"/>
      <c r="X124" s="313"/>
      <c r="Y124" s="313"/>
      <c r="Z124" s="277"/>
      <c r="AA124" s="277"/>
      <c r="AB124" s="277"/>
    </row>
    <row r="125" spans="1:147">
      <c r="A125" s="277"/>
      <c r="B125" s="277"/>
      <c r="C125" s="277"/>
      <c r="D125" s="277"/>
      <c r="E125" s="277"/>
      <c r="F125" s="277"/>
      <c r="G125" s="277"/>
      <c r="H125" s="277"/>
      <c r="I125" s="277"/>
      <c r="J125" s="277"/>
      <c r="K125" s="277"/>
      <c r="L125" s="277"/>
      <c r="M125" s="277"/>
      <c r="N125" s="277"/>
      <c r="O125" s="277"/>
      <c r="P125" s="277"/>
      <c r="Q125" s="277"/>
      <c r="R125" s="277"/>
      <c r="S125" s="277"/>
      <c r="T125" s="277"/>
      <c r="U125" s="277"/>
      <c r="V125" s="277"/>
      <c r="W125" s="277"/>
      <c r="X125" s="277"/>
      <c r="Y125" s="277"/>
      <c r="Z125" s="277"/>
      <c r="AA125" s="277"/>
      <c r="AB125" s="277"/>
    </row>
    <row r="126" spans="1:147">
      <c r="A126" s="277"/>
      <c r="B126" s="277"/>
      <c r="C126" s="277"/>
      <c r="D126" s="277"/>
      <c r="E126" s="277"/>
      <c r="F126" s="277"/>
      <c r="G126" s="277"/>
      <c r="H126" s="277"/>
      <c r="I126" s="277"/>
      <c r="J126" s="277"/>
      <c r="K126" s="277"/>
      <c r="L126" s="277"/>
      <c r="M126" s="277"/>
      <c r="N126" s="277"/>
      <c r="O126" s="277"/>
      <c r="P126" s="277"/>
      <c r="Q126" s="277"/>
      <c r="R126" s="277"/>
      <c r="S126" s="277"/>
      <c r="T126" s="277"/>
      <c r="U126" s="277"/>
      <c r="V126" s="277"/>
      <c r="W126" s="277"/>
      <c r="X126" s="277"/>
      <c r="Y126" s="277"/>
      <c r="Z126" s="277"/>
      <c r="AA126" s="277"/>
      <c r="AB126" s="277"/>
      <c r="CR126" s="278"/>
      <c r="CS126" s="278"/>
      <c r="CT126" s="278"/>
      <c r="CU126" s="278"/>
      <c r="CV126" s="278"/>
      <c r="CW126" s="278"/>
      <c r="CX126" s="278"/>
      <c r="CY126" s="278"/>
      <c r="CZ126" s="278"/>
      <c r="DA126" s="278"/>
      <c r="DB126" s="278"/>
      <c r="DC126" s="278"/>
      <c r="DD126" s="278"/>
      <c r="DE126" s="278"/>
      <c r="DF126" s="278"/>
      <c r="DG126" s="278"/>
      <c r="DH126" s="278"/>
      <c r="DI126" s="278"/>
      <c r="DJ126" s="278"/>
      <c r="DK126" s="278"/>
      <c r="DL126" s="278"/>
      <c r="DM126" s="278"/>
      <c r="DN126" s="278"/>
      <c r="DO126" s="278"/>
      <c r="DP126" s="278"/>
      <c r="DQ126" s="278"/>
      <c r="DR126" s="278"/>
      <c r="DS126" s="278"/>
      <c r="DT126" s="278"/>
      <c r="DU126" s="278"/>
      <c r="DV126" s="278"/>
      <c r="DW126" s="278"/>
      <c r="DX126" s="278"/>
      <c r="DY126" s="278"/>
      <c r="DZ126" s="278"/>
      <c r="EA126" s="278"/>
      <c r="EB126" s="278"/>
      <c r="EC126" s="278"/>
      <c r="ED126" s="278"/>
      <c r="EE126" s="278"/>
      <c r="EF126" s="278"/>
      <c r="EG126" s="278"/>
      <c r="EH126" s="278"/>
      <c r="EI126" s="278"/>
      <c r="EJ126" s="278"/>
      <c r="EK126" s="278"/>
      <c r="EL126" s="278"/>
      <c r="EM126" s="278"/>
      <c r="EN126" s="278"/>
      <c r="EO126" s="278"/>
      <c r="EP126" s="278"/>
      <c r="EQ126" s="278"/>
    </row>
    <row r="127" spans="1:147">
      <c r="AA127" s="277"/>
      <c r="AB127" s="277"/>
    </row>
    <row r="128" spans="1:147">
      <c r="AA128" s="277"/>
      <c r="AB128" s="277"/>
    </row>
    <row r="129" spans="27:28">
      <c r="AA129" s="277"/>
      <c r="AB129" s="277"/>
    </row>
    <row r="130" spans="27:28">
      <c r="AA130" s="277"/>
      <c r="AB130" s="277"/>
    </row>
    <row r="131" spans="27:28">
      <c r="AA131" s="277"/>
      <c r="AB131" s="277"/>
    </row>
    <row r="132" spans="27:28">
      <c r="AA132" s="277"/>
      <c r="AB132" s="277"/>
    </row>
    <row r="133" spans="27:28">
      <c r="AA133" s="277"/>
      <c r="AB133" s="277"/>
    </row>
    <row r="134" spans="27:28">
      <c r="AA134" s="277"/>
      <c r="AB134" s="277"/>
    </row>
    <row r="135" spans="27:28">
      <c r="AA135" s="277"/>
      <c r="AB135" s="277"/>
    </row>
    <row r="136" spans="27:28">
      <c r="AA136" s="277"/>
      <c r="AB136" s="277"/>
    </row>
    <row r="137" spans="27:28">
      <c r="AA137" s="277"/>
      <c r="AB137" s="277"/>
    </row>
    <row r="138" spans="27:28">
      <c r="AA138" s="277"/>
      <c r="AB138" s="277"/>
    </row>
    <row r="139" spans="27:28">
      <c r="AA139" s="277"/>
      <c r="AB139" s="277"/>
    </row>
    <row r="140" spans="27:28">
      <c r="AA140" s="277"/>
      <c r="AB140" s="277"/>
    </row>
    <row r="141" spans="27:28">
      <c r="AA141" s="277"/>
      <c r="AB141" s="277"/>
    </row>
    <row r="142" spans="27:28">
      <c r="AA142" s="277"/>
      <c r="AB142" s="277"/>
    </row>
    <row r="143" spans="27:28">
      <c r="AA143" s="277"/>
      <c r="AB143" s="277"/>
    </row>
    <row r="144" spans="27:28">
      <c r="AA144" s="277"/>
      <c r="AB144" s="277"/>
    </row>
    <row r="145" spans="27:28">
      <c r="AA145" s="277"/>
      <c r="AB145" s="277"/>
    </row>
    <row r="146" spans="27:28">
      <c r="AA146" s="277"/>
      <c r="AB146" s="277"/>
    </row>
    <row r="147" spans="27:28">
      <c r="AA147" s="277"/>
      <c r="AB147" s="277"/>
    </row>
    <row r="148" spans="27:28">
      <c r="AA148" s="277"/>
      <c r="AB148" s="277"/>
    </row>
    <row r="149" spans="27:28">
      <c r="AA149" s="277"/>
      <c r="AB149" s="277"/>
    </row>
    <row r="150" spans="27:28">
      <c r="AA150" s="277"/>
      <c r="AB150" s="277"/>
    </row>
    <row r="151" spans="27:28">
      <c r="AA151" s="277"/>
      <c r="AB151" s="277"/>
    </row>
    <row r="152" spans="27:28">
      <c r="AA152" s="277"/>
      <c r="AB152" s="277"/>
    </row>
    <row r="153" spans="27:28">
      <c r="AA153" s="277"/>
      <c r="AB153" s="277"/>
    </row>
    <row r="154" spans="27:28">
      <c r="AA154" s="277"/>
      <c r="AB154" s="277"/>
    </row>
    <row r="155" spans="27:28">
      <c r="AA155" s="277"/>
      <c r="AB155" s="277"/>
    </row>
    <row r="156" spans="27:28">
      <c r="AA156" s="277"/>
      <c r="AB156" s="277"/>
    </row>
    <row r="157" spans="27:28">
      <c r="AA157" s="277"/>
      <c r="AB157" s="277"/>
    </row>
    <row r="158" spans="27:28">
      <c r="AA158" s="277"/>
      <c r="AB158" s="277"/>
    </row>
    <row r="159" spans="27:28">
      <c r="AA159" s="277"/>
      <c r="AB159" s="277"/>
    </row>
    <row r="160" spans="27:28">
      <c r="AA160" s="277"/>
      <c r="AB160" s="277"/>
    </row>
    <row r="161" spans="27:28">
      <c r="AA161" s="277"/>
      <c r="AB161" s="277"/>
    </row>
    <row r="162" spans="27:28">
      <c r="AA162" s="277"/>
      <c r="AB162" s="277"/>
    </row>
    <row r="163" spans="27:28">
      <c r="AA163" s="277"/>
      <c r="AB163" s="277"/>
    </row>
    <row r="164" spans="27:28">
      <c r="AA164" s="277"/>
      <c r="AB164" s="277"/>
    </row>
    <row r="165" spans="27:28">
      <c r="AA165" s="277"/>
      <c r="AB165" s="277"/>
    </row>
    <row r="166" spans="27:28">
      <c r="AA166" s="277"/>
      <c r="AB166" s="277"/>
    </row>
    <row r="167" spans="27:28">
      <c r="AA167" s="277"/>
      <c r="AB167" s="277"/>
    </row>
    <row r="168" spans="27:28">
      <c r="AA168" s="277"/>
      <c r="AB168" s="277"/>
    </row>
    <row r="169" spans="27:28">
      <c r="AA169" s="277"/>
      <c r="AB169" s="277"/>
    </row>
    <row r="170" spans="27:28">
      <c r="AA170" s="277"/>
      <c r="AB170" s="277"/>
    </row>
    <row r="171" spans="27:28">
      <c r="AA171" s="277"/>
      <c r="AB171" s="277"/>
    </row>
    <row r="172" spans="27:28">
      <c r="AA172" s="277"/>
      <c r="AB172" s="277"/>
    </row>
  </sheetData>
  <mergeCells count="26">
    <mergeCell ref="L3:M3"/>
    <mergeCell ref="O3:O4"/>
    <mergeCell ref="P3:Q3"/>
    <mergeCell ref="R3:S3"/>
    <mergeCell ref="T3:U3"/>
    <mergeCell ref="V3:W3"/>
    <mergeCell ref="R67:S67"/>
    <mergeCell ref="T67:U67"/>
    <mergeCell ref="V67:W67"/>
    <mergeCell ref="X3:Y3"/>
    <mergeCell ref="J3:K3"/>
    <mergeCell ref="X67:Y67"/>
    <mergeCell ref="A67:A68"/>
    <mergeCell ref="B67:C67"/>
    <mergeCell ref="D67:E67"/>
    <mergeCell ref="F67:G67"/>
    <mergeCell ref="H67:I67"/>
    <mergeCell ref="J67:K67"/>
    <mergeCell ref="L67:M67"/>
    <mergeCell ref="O67:O68"/>
    <mergeCell ref="P67:Q67"/>
    <mergeCell ref="A3:A4"/>
    <mergeCell ref="B3:C3"/>
    <mergeCell ref="D3:E3"/>
    <mergeCell ref="F3:G3"/>
    <mergeCell ref="H3:I3"/>
  </mergeCells>
  <phoneticPr fontId="6"/>
  <pageMargins left="0.78740157480314965" right="0.39370078740157483" top="0.78740157480314965" bottom="0.59055118110236227" header="0.51181102362204722" footer="0.51181102362204722"/>
  <pageSetup paperSize="9" scale="6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DAAC6-86F0-438E-B3D4-0D92107E1F81}">
  <dimension ref="A2:EO170"/>
  <sheetViews>
    <sheetView zoomScale="85" zoomScaleNormal="85" workbookViewId="0"/>
  </sheetViews>
  <sheetFormatPr defaultColWidth="13.375" defaultRowHeight="17.25"/>
  <cols>
    <col min="1" max="1" width="12.375" style="276" customWidth="1"/>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4" width="13.375" style="276"/>
    <col min="15" max="15" width="12.375" style="276" customWidth="1"/>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5" width="9.625" style="276" customWidth="1"/>
    <col min="26" max="16384" width="13.375" style="276"/>
  </cols>
  <sheetData>
    <row r="2" spans="1:26">
      <c r="A2" s="295" t="s">
        <v>607</v>
      </c>
      <c r="K2" s="349" t="s">
        <v>399</v>
      </c>
      <c r="O2" s="295" t="s">
        <v>608</v>
      </c>
      <c r="Y2" s="277"/>
      <c r="Z2" s="277"/>
    </row>
    <row r="3" spans="1:26" ht="14.1" customHeight="1">
      <c r="A3" s="1027" t="s">
        <v>384</v>
      </c>
      <c r="B3" s="1024" t="s">
        <v>340</v>
      </c>
      <c r="C3" s="1041"/>
      <c r="D3" s="1024" t="s">
        <v>328</v>
      </c>
      <c r="E3" s="1041"/>
      <c r="F3" s="1024" t="s">
        <v>327</v>
      </c>
      <c r="G3" s="1041"/>
      <c r="H3" s="1024" t="s">
        <v>326</v>
      </c>
      <c r="I3" s="1041"/>
      <c r="J3" s="1024" t="s">
        <v>280</v>
      </c>
      <c r="K3" s="1041"/>
      <c r="L3" s="1024" t="s">
        <v>279</v>
      </c>
      <c r="M3" s="1041"/>
      <c r="O3" s="1027" t="s">
        <v>384</v>
      </c>
      <c r="P3" s="1024" t="s">
        <v>278</v>
      </c>
      <c r="Q3" s="1041"/>
      <c r="R3" s="1024" t="s">
        <v>277</v>
      </c>
      <c r="S3" s="1041"/>
      <c r="T3" s="1024" t="s">
        <v>421</v>
      </c>
      <c r="U3" s="1041"/>
      <c r="V3" s="1024" t="s">
        <v>0</v>
      </c>
      <c r="W3" s="1041"/>
      <c r="Y3" s="277"/>
      <c r="Z3" s="277"/>
    </row>
    <row r="4" spans="1:26" ht="14.1" customHeight="1">
      <c r="A4" s="1028"/>
      <c r="B4" s="294" t="s">
        <v>383</v>
      </c>
      <c r="C4" s="294" t="s">
        <v>382</v>
      </c>
      <c r="D4" s="294" t="s">
        <v>383</v>
      </c>
      <c r="E4" s="294" t="s">
        <v>382</v>
      </c>
      <c r="F4" s="294" t="s">
        <v>383</v>
      </c>
      <c r="G4" s="294" t="s">
        <v>382</v>
      </c>
      <c r="H4" s="294" t="s">
        <v>383</v>
      </c>
      <c r="I4" s="294" t="s">
        <v>382</v>
      </c>
      <c r="J4" s="294" t="s">
        <v>383</v>
      </c>
      <c r="K4" s="294" t="s">
        <v>382</v>
      </c>
      <c r="L4" s="294" t="s">
        <v>383</v>
      </c>
      <c r="M4" s="294" t="s">
        <v>382</v>
      </c>
      <c r="O4" s="1028"/>
      <c r="P4" s="294" t="s">
        <v>383</v>
      </c>
      <c r="Q4" s="294" t="s">
        <v>382</v>
      </c>
      <c r="R4" s="294" t="s">
        <v>383</v>
      </c>
      <c r="S4" s="294" t="s">
        <v>382</v>
      </c>
      <c r="T4" s="294" t="s">
        <v>383</v>
      </c>
      <c r="U4" s="294" t="s">
        <v>382</v>
      </c>
      <c r="V4" s="294" t="s">
        <v>383</v>
      </c>
      <c r="W4" s="294" t="s">
        <v>382</v>
      </c>
      <c r="Y4" s="277"/>
      <c r="Z4" s="277"/>
    </row>
    <row r="5" spans="1:26" ht="14.1" customHeight="1">
      <c r="A5" s="292" t="s">
        <v>381</v>
      </c>
      <c r="B5" s="291" t="s">
        <v>186</v>
      </c>
      <c r="C5" s="291" t="s">
        <v>28</v>
      </c>
      <c r="D5" s="291" t="s">
        <v>186</v>
      </c>
      <c r="E5" s="291" t="s">
        <v>28</v>
      </c>
      <c r="F5" s="291" t="s">
        <v>186</v>
      </c>
      <c r="G5" s="291" t="s">
        <v>28</v>
      </c>
      <c r="H5" s="291" t="s">
        <v>186</v>
      </c>
      <c r="I5" s="291" t="s">
        <v>28</v>
      </c>
      <c r="J5" s="291" t="s">
        <v>186</v>
      </c>
      <c r="K5" s="291" t="s">
        <v>28</v>
      </c>
      <c r="L5" s="291" t="s">
        <v>186</v>
      </c>
      <c r="M5" s="291" t="s">
        <v>28</v>
      </c>
      <c r="O5" s="292" t="s">
        <v>381</v>
      </c>
      <c r="P5" s="291" t="s">
        <v>186</v>
      </c>
      <c r="Q5" s="291" t="s">
        <v>28</v>
      </c>
      <c r="R5" s="291" t="s">
        <v>186</v>
      </c>
      <c r="S5" s="291" t="s">
        <v>28</v>
      </c>
      <c r="T5" s="291" t="s">
        <v>186</v>
      </c>
      <c r="U5" s="291" t="s">
        <v>28</v>
      </c>
      <c r="V5" s="291" t="s">
        <v>186</v>
      </c>
      <c r="W5" s="291" t="s">
        <v>28</v>
      </c>
    </row>
    <row r="6" spans="1:26" ht="14.1" customHeight="1">
      <c r="A6" s="347" t="s">
        <v>390</v>
      </c>
      <c r="B6" s="348" t="s">
        <v>158</v>
      </c>
      <c r="C6" s="308" t="s">
        <v>166</v>
      </c>
      <c r="D6" s="308" t="s">
        <v>158</v>
      </c>
      <c r="E6" s="308" t="s">
        <v>166</v>
      </c>
      <c r="F6" s="308" t="s">
        <v>158</v>
      </c>
      <c r="G6" s="308" t="s">
        <v>166</v>
      </c>
      <c r="H6" s="308" t="s">
        <v>158</v>
      </c>
      <c r="I6" s="308" t="s">
        <v>166</v>
      </c>
      <c r="J6" s="308" t="s">
        <v>158</v>
      </c>
      <c r="K6" s="308" t="s">
        <v>166</v>
      </c>
      <c r="L6" s="308" t="s">
        <v>158</v>
      </c>
      <c r="M6" s="308" t="s">
        <v>166</v>
      </c>
      <c r="N6" s="277"/>
      <c r="O6" s="347" t="s">
        <v>390</v>
      </c>
      <c r="P6" s="308" t="s">
        <v>158</v>
      </c>
      <c r="Q6" s="308" t="s">
        <v>166</v>
      </c>
      <c r="R6" s="308" t="s">
        <v>158</v>
      </c>
      <c r="S6" s="308" t="s">
        <v>166</v>
      </c>
      <c r="T6" s="308" t="s">
        <v>158</v>
      </c>
      <c r="U6" s="308" t="s">
        <v>166</v>
      </c>
      <c r="V6" s="307" t="s">
        <v>158</v>
      </c>
      <c r="W6" s="307" t="s">
        <v>166</v>
      </c>
    </row>
    <row r="7" spans="1:26" ht="14.1" customHeight="1">
      <c r="A7" s="299">
        <v>1</v>
      </c>
      <c r="B7" s="308" t="s">
        <v>158</v>
      </c>
      <c r="C7" s="308" t="s">
        <v>166</v>
      </c>
      <c r="D7" s="308" t="s">
        <v>158</v>
      </c>
      <c r="E7" s="308" t="s">
        <v>166</v>
      </c>
      <c r="F7" s="308" t="s">
        <v>158</v>
      </c>
      <c r="G7" s="308" t="s">
        <v>166</v>
      </c>
      <c r="H7" s="308" t="s">
        <v>158</v>
      </c>
      <c r="I7" s="308" t="s">
        <v>166</v>
      </c>
      <c r="J7" s="308" t="s">
        <v>158</v>
      </c>
      <c r="K7" s="308" t="s">
        <v>166</v>
      </c>
      <c r="L7" s="308" t="s">
        <v>158</v>
      </c>
      <c r="M7" s="308" t="s">
        <v>166</v>
      </c>
      <c r="N7" s="277"/>
      <c r="O7" s="299">
        <v>1</v>
      </c>
      <c r="P7" s="308" t="s">
        <v>158</v>
      </c>
      <c r="Q7" s="308" t="s">
        <v>166</v>
      </c>
      <c r="R7" s="308" t="s">
        <v>158</v>
      </c>
      <c r="S7" s="308" t="s">
        <v>166</v>
      </c>
      <c r="T7" s="308" t="s">
        <v>158</v>
      </c>
      <c r="U7" s="308" t="s">
        <v>166</v>
      </c>
      <c r="V7" s="307" t="s">
        <v>158</v>
      </c>
      <c r="W7" s="307" t="s">
        <v>166</v>
      </c>
      <c r="X7" s="277"/>
    </row>
    <row r="8" spans="1:26" ht="14.1" customHeight="1">
      <c r="A8" s="299">
        <v>2</v>
      </c>
      <c r="B8" s="308" t="s">
        <v>158</v>
      </c>
      <c r="C8" s="308" t="s">
        <v>166</v>
      </c>
      <c r="D8" s="308" t="s">
        <v>158</v>
      </c>
      <c r="E8" s="308" t="s">
        <v>166</v>
      </c>
      <c r="F8" s="308" t="s">
        <v>158</v>
      </c>
      <c r="G8" s="308" t="s">
        <v>166</v>
      </c>
      <c r="H8" s="308" t="s">
        <v>158</v>
      </c>
      <c r="I8" s="308" t="s">
        <v>166</v>
      </c>
      <c r="J8" s="308" t="s">
        <v>158</v>
      </c>
      <c r="K8" s="308" t="s">
        <v>166</v>
      </c>
      <c r="L8" s="308" t="s">
        <v>158</v>
      </c>
      <c r="M8" s="308" t="s">
        <v>166</v>
      </c>
      <c r="N8" s="277"/>
      <c r="O8" s="299">
        <v>2</v>
      </c>
      <c r="P8" s="308" t="s">
        <v>158</v>
      </c>
      <c r="Q8" s="308" t="s">
        <v>166</v>
      </c>
      <c r="R8" s="308" t="s">
        <v>158</v>
      </c>
      <c r="S8" s="308" t="s">
        <v>166</v>
      </c>
      <c r="T8" s="308" t="s">
        <v>158</v>
      </c>
      <c r="U8" s="308" t="s">
        <v>166</v>
      </c>
      <c r="V8" s="307" t="s">
        <v>158</v>
      </c>
      <c r="W8" s="307" t="s">
        <v>166</v>
      </c>
      <c r="X8" s="277"/>
    </row>
    <row r="9" spans="1:26" ht="14.1" customHeight="1">
      <c r="A9" s="299">
        <v>3</v>
      </c>
      <c r="B9" s="308" t="s">
        <v>158</v>
      </c>
      <c r="C9" s="308" t="s">
        <v>166</v>
      </c>
      <c r="D9" s="308" t="s">
        <v>158</v>
      </c>
      <c r="E9" s="308" t="s">
        <v>166</v>
      </c>
      <c r="F9" s="308" t="s">
        <v>158</v>
      </c>
      <c r="G9" s="308" t="s">
        <v>166</v>
      </c>
      <c r="H9" s="308" t="s">
        <v>158</v>
      </c>
      <c r="I9" s="308" t="s">
        <v>166</v>
      </c>
      <c r="J9" s="308" t="s">
        <v>158</v>
      </c>
      <c r="K9" s="308" t="s">
        <v>166</v>
      </c>
      <c r="L9" s="308" t="s">
        <v>158</v>
      </c>
      <c r="M9" s="308" t="s">
        <v>166</v>
      </c>
      <c r="N9" s="277"/>
      <c r="O9" s="299">
        <v>3</v>
      </c>
      <c r="P9" s="308" t="s">
        <v>158</v>
      </c>
      <c r="Q9" s="308" t="s">
        <v>166</v>
      </c>
      <c r="R9" s="308" t="s">
        <v>158</v>
      </c>
      <c r="S9" s="308" t="s">
        <v>166</v>
      </c>
      <c r="T9" s="308" t="s">
        <v>158</v>
      </c>
      <c r="U9" s="308" t="s">
        <v>166</v>
      </c>
      <c r="V9" s="307" t="s">
        <v>158</v>
      </c>
      <c r="W9" s="307" t="s">
        <v>166</v>
      </c>
      <c r="X9" s="277"/>
    </row>
    <row r="10" spans="1:26" ht="14.1" customHeight="1">
      <c r="A10" s="299">
        <v>4</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N10" s="277"/>
      <c r="O10" s="299">
        <v>4</v>
      </c>
      <c r="P10" s="308" t="s">
        <v>158</v>
      </c>
      <c r="Q10" s="308" t="s">
        <v>166</v>
      </c>
      <c r="R10" s="308" t="s">
        <v>158</v>
      </c>
      <c r="S10" s="308" t="s">
        <v>166</v>
      </c>
      <c r="T10" s="308" t="s">
        <v>158</v>
      </c>
      <c r="U10" s="308" t="s">
        <v>166</v>
      </c>
      <c r="V10" s="307" t="s">
        <v>158</v>
      </c>
      <c r="W10" s="307" t="s">
        <v>166</v>
      </c>
      <c r="X10" s="277"/>
    </row>
    <row r="11" spans="1:26" ht="14.1" customHeight="1">
      <c r="A11" s="300">
        <v>5</v>
      </c>
      <c r="B11" s="310" t="s">
        <v>158</v>
      </c>
      <c r="C11" s="310" t="s">
        <v>166</v>
      </c>
      <c r="D11" s="310" t="s">
        <v>158</v>
      </c>
      <c r="E11" s="310" t="s">
        <v>166</v>
      </c>
      <c r="F11" s="310" t="s">
        <v>158</v>
      </c>
      <c r="G11" s="310" t="s">
        <v>166</v>
      </c>
      <c r="H11" s="310" t="s">
        <v>158</v>
      </c>
      <c r="I11" s="310" t="s">
        <v>166</v>
      </c>
      <c r="J11" s="310" t="s">
        <v>158</v>
      </c>
      <c r="K11" s="310" t="s">
        <v>166</v>
      </c>
      <c r="L11" s="310" t="s">
        <v>158</v>
      </c>
      <c r="M11" s="310" t="s">
        <v>166</v>
      </c>
      <c r="N11" s="277"/>
      <c r="O11" s="300">
        <v>5</v>
      </c>
      <c r="P11" s="310" t="s">
        <v>158</v>
      </c>
      <c r="Q11" s="310" t="s">
        <v>166</v>
      </c>
      <c r="R11" s="310" t="s">
        <v>158</v>
      </c>
      <c r="S11" s="310" t="s">
        <v>166</v>
      </c>
      <c r="T11" s="310" t="s">
        <v>158</v>
      </c>
      <c r="U11" s="310" t="s">
        <v>166</v>
      </c>
      <c r="V11" s="309" t="s">
        <v>158</v>
      </c>
      <c r="W11" s="309" t="s">
        <v>166</v>
      </c>
      <c r="X11" s="277"/>
    </row>
    <row r="12" spans="1:26" ht="14.1" customHeight="1">
      <c r="A12" s="299">
        <v>6</v>
      </c>
      <c r="B12" s="308" t="s">
        <v>158</v>
      </c>
      <c r="C12" s="308" t="s">
        <v>166</v>
      </c>
      <c r="D12" s="308" t="s">
        <v>158</v>
      </c>
      <c r="E12" s="308" t="s">
        <v>166</v>
      </c>
      <c r="F12" s="308" t="s">
        <v>158</v>
      </c>
      <c r="G12" s="308" t="s">
        <v>166</v>
      </c>
      <c r="H12" s="308" t="s">
        <v>158</v>
      </c>
      <c r="I12" s="308" t="s">
        <v>166</v>
      </c>
      <c r="J12" s="308" t="s">
        <v>158</v>
      </c>
      <c r="K12" s="308" t="s">
        <v>166</v>
      </c>
      <c r="L12" s="308" t="s">
        <v>158</v>
      </c>
      <c r="M12" s="308" t="s">
        <v>166</v>
      </c>
      <c r="N12" s="277"/>
      <c r="O12" s="299">
        <v>6</v>
      </c>
      <c r="P12" s="308" t="s">
        <v>158</v>
      </c>
      <c r="Q12" s="308" t="s">
        <v>166</v>
      </c>
      <c r="R12" s="308" t="s">
        <v>158</v>
      </c>
      <c r="S12" s="308" t="s">
        <v>166</v>
      </c>
      <c r="T12" s="308" t="s">
        <v>158</v>
      </c>
      <c r="U12" s="308" t="s">
        <v>166</v>
      </c>
      <c r="V12" s="307" t="s">
        <v>158</v>
      </c>
      <c r="W12" s="307" t="s">
        <v>166</v>
      </c>
      <c r="X12" s="277"/>
    </row>
    <row r="13" spans="1:26" ht="14.1" customHeight="1">
      <c r="A13" s="299">
        <v>7</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N13" s="277"/>
      <c r="O13" s="299">
        <v>7</v>
      </c>
      <c r="P13" s="308" t="s">
        <v>158</v>
      </c>
      <c r="Q13" s="308" t="s">
        <v>166</v>
      </c>
      <c r="R13" s="308" t="s">
        <v>158</v>
      </c>
      <c r="S13" s="308" t="s">
        <v>166</v>
      </c>
      <c r="T13" s="308" t="s">
        <v>158</v>
      </c>
      <c r="U13" s="308" t="s">
        <v>166</v>
      </c>
      <c r="V13" s="307" t="s">
        <v>158</v>
      </c>
      <c r="W13" s="307" t="s">
        <v>166</v>
      </c>
      <c r="X13" s="277"/>
    </row>
    <row r="14" spans="1:26" ht="14.1" customHeight="1">
      <c r="A14" s="299">
        <v>8</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N14" s="277"/>
      <c r="O14" s="299">
        <v>8</v>
      </c>
      <c r="P14" s="308" t="s">
        <v>158</v>
      </c>
      <c r="Q14" s="308" t="s">
        <v>166</v>
      </c>
      <c r="R14" s="308" t="s">
        <v>158</v>
      </c>
      <c r="S14" s="308" t="s">
        <v>166</v>
      </c>
      <c r="T14" s="308" t="s">
        <v>158</v>
      </c>
      <c r="U14" s="308" t="s">
        <v>166</v>
      </c>
      <c r="V14" s="307" t="s">
        <v>158</v>
      </c>
      <c r="W14" s="307" t="s">
        <v>166</v>
      </c>
      <c r="X14" s="277"/>
    </row>
    <row r="15" spans="1:26" ht="14.1" customHeight="1">
      <c r="A15" s="298">
        <v>9</v>
      </c>
      <c r="B15" s="306" t="s">
        <v>158</v>
      </c>
      <c r="C15" s="306" t="s">
        <v>166</v>
      </c>
      <c r="D15" s="306" t="s">
        <v>158</v>
      </c>
      <c r="E15" s="306" t="s">
        <v>166</v>
      </c>
      <c r="F15" s="306" t="s">
        <v>158</v>
      </c>
      <c r="G15" s="306" t="s">
        <v>166</v>
      </c>
      <c r="H15" s="306" t="s">
        <v>158</v>
      </c>
      <c r="I15" s="306" t="s">
        <v>166</v>
      </c>
      <c r="J15" s="306" t="s">
        <v>158</v>
      </c>
      <c r="K15" s="306" t="s">
        <v>166</v>
      </c>
      <c r="L15" s="306" t="s">
        <v>158</v>
      </c>
      <c r="M15" s="306" t="s">
        <v>166</v>
      </c>
      <c r="N15" s="277"/>
      <c r="O15" s="298">
        <v>9</v>
      </c>
      <c r="P15" s="306" t="s">
        <v>158</v>
      </c>
      <c r="Q15" s="306" t="s">
        <v>166</v>
      </c>
      <c r="R15" s="306" t="s">
        <v>158</v>
      </c>
      <c r="S15" s="306" t="s">
        <v>166</v>
      </c>
      <c r="T15" s="306" t="s">
        <v>158</v>
      </c>
      <c r="U15" s="306" t="s">
        <v>166</v>
      </c>
      <c r="V15" s="305" t="s">
        <v>158</v>
      </c>
      <c r="W15" s="305" t="s">
        <v>166</v>
      </c>
      <c r="X15" s="277"/>
    </row>
    <row r="16" spans="1:26" ht="14.1" customHeight="1">
      <c r="A16" s="299">
        <v>10</v>
      </c>
      <c r="B16" s="308" t="s">
        <v>158</v>
      </c>
      <c r="C16" s="308" t="s">
        <v>166</v>
      </c>
      <c r="D16" s="308" t="s">
        <v>158</v>
      </c>
      <c r="E16" s="308" t="s">
        <v>166</v>
      </c>
      <c r="F16" s="308" t="s">
        <v>158</v>
      </c>
      <c r="G16" s="308" t="s">
        <v>166</v>
      </c>
      <c r="H16" s="308" t="s">
        <v>158</v>
      </c>
      <c r="I16" s="308" t="s">
        <v>166</v>
      </c>
      <c r="J16" s="308" t="s">
        <v>158</v>
      </c>
      <c r="K16" s="308" t="s">
        <v>166</v>
      </c>
      <c r="L16" s="308" t="s">
        <v>158</v>
      </c>
      <c r="M16" s="308" t="s">
        <v>166</v>
      </c>
      <c r="N16" s="277"/>
      <c r="O16" s="299">
        <v>10</v>
      </c>
      <c r="P16" s="308" t="s">
        <v>158</v>
      </c>
      <c r="Q16" s="308" t="s">
        <v>166</v>
      </c>
      <c r="R16" s="308" t="s">
        <v>158</v>
      </c>
      <c r="S16" s="308" t="s">
        <v>166</v>
      </c>
      <c r="T16" s="308" t="s">
        <v>158</v>
      </c>
      <c r="U16" s="308" t="s">
        <v>166</v>
      </c>
      <c r="V16" s="307" t="s">
        <v>158</v>
      </c>
      <c r="W16" s="307" t="s">
        <v>166</v>
      </c>
      <c r="X16" s="277"/>
    </row>
    <row r="17" spans="1:24" ht="14.1" customHeight="1">
      <c r="A17" s="299">
        <v>11</v>
      </c>
      <c r="B17" s="308" t="s">
        <v>158</v>
      </c>
      <c r="C17" s="308" t="s">
        <v>166</v>
      </c>
      <c r="D17" s="308" t="s">
        <v>158</v>
      </c>
      <c r="E17" s="308" t="s">
        <v>166</v>
      </c>
      <c r="F17" s="308" t="s">
        <v>158</v>
      </c>
      <c r="G17" s="308" t="s">
        <v>166</v>
      </c>
      <c r="H17" s="308" t="s">
        <v>158</v>
      </c>
      <c r="I17" s="308" t="s">
        <v>166</v>
      </c>
      <c r="J17" s="308" t="s">
        <v>158</v>
      </c>
      <c r="K17" s="308" t="s">
        <v>166</v>
      </c>
      <c r="L17" s="308" t="s">
        <v>158</v>
      </c>
      <c r="M17" s="308" t="s">
        <v>166</v>
      </c>
      <c r="N17" s="277"/>
      <c r="O17" s="299">
        <v>11</v>
      </c>
      <c r="P17" s="308" t="s">
        <v>158</v>
      </c>
      <c r="Q17" s="308" t="s">
        <v>166</v>
      </c>
      <c r="R17" s="308" t="s">
        <v>158</v>
      </c>
      <c r="S17" s="308" t="s">
        <v>166</v>
      </c>
      <c r="T17" s="308" t="s">
        <v>158</v>
      </c>
      <c r="U17" s="308" t="s">
        <v>166</v>
      </c>
      <c r="V17" s="307" t="s">
        <v>158</v>
      </c>
      <c r="W17" s="307" t="s">
        <v>166</v>
      </c>
      <c r="X17" s="277"/>
    </row>
    <row r="18" spans="1:24" ht="14.1" customHeight="1">
      <c r="A18" s="299">
        <v>12</v>
      </c>
      <c r="B18" s="308" t="s">
        <v>158</v>
      </c>
      <c r="C18" s="308" t="s">
        <v>166</v>
      </c>
      <c r="D18" s="308" t="s">
        <v>158</v>
      </c>
      <c r="E18" s="308" t="s">
        <v>166</v>
      </c>
      <c r="F18" s="308" t="s">
        <v>158</v>
      </c>
      <c r="G18" s="308" t="s">
        <v>166</v>
      </c>
      <c r="H18" s="308" t="s">
        <v>158</v>
      </c>
      <c r="I18" s="308" t="s">
        <v>166</v>
      </c>
      <c r="J18" s="308" t="s">
        <v>158</v>
      </c>
      <c r="K18" s="308" t="s">
        <v>166</v>
      </c>
      <c r="L18" s="308" t="s">
        <v>158</v>
      </c>
      <c r="M18" s="308" t="s">
        <v>166</v>
      </c>
      <c r="N18" s="277"/>
      <c r="O18" s="299">
        <v>12</v>
      </c>
      <c r="P18" s="308" t="s">
        <v>158</v>
      </c>
      <c r="Q18" s="308" t="s">
        <v>166</v>
      </c>
      <c r="R18" s="308" t="s">
        <v>158</v>
      </c>
      <c r="S18" s="308" t="s">
        <v>166</v>
      </c>
      <c r="T18" s="308" t="s">
        <v>158</v>
      </c>
      <c r="U18" s="308" t="s">
        <v>166</v>
      </c>
      <c r="V18" s="307" t="s">
        <v>158</v>
      </c>
      <c r="W18" s="307" t="s">
        <v>166</v>
      </c>
      <c r="X18" s="277"/>
    </row>
    <row r="19" spans="1:24" ht="14.1" customHeight="1">
      <c r="A19" s="299">
        <v>13</v>
      </c>
      <c r="B19" s="308" t="s">
        <v>158</v>
      </c>
      <c r="C19" s="308" t="s">
        <v>166</v>
      </c>
      <c r="D19" s="308" t="s">
        <v>158</v>
      </c>
      <c r="E19" s="308" t="s">
        <v>166</v>
      </c>
      <c r="F19" s="308" t="s">
        <v>158</v>
      </c>
      <c r="G19" s="308" t="s">
        <v>166</v>
      </c>
      <c r="H19" s="308" t="s">
        <v>158</v>
      </c>
      <c r="I19" s="308" t="s">
        <v>166</v>
      </c>
      <c r="J19" s="308" t="s">
        <v>158</v>
      </c>
      <c r="K19" s="308" t="s">
        <v>166</v>
      </c>
      <c r="L19" s="308" t="s">
        <v>158</v>
      </c>
      <c r="M19" s="308" t="s">
        <v>166</v>
      </c>
      <c r="N19" s="277"/>
      <c r="O19" s="299">
        <v>13</v>
      </c>
      <c r="P19" s="308" t="s">
        <v>158</v>
      </c>
      <c r="Q19" s="308" t="s">
        <v>166</v>
      </c>
      <c r="R19" s="308" t="s">
        <v>158</v>
      </c>
      <c r="S19" s="308" t="s">
        <v>166</v>
      </c>
      <c r="T19" s="308" t="s">
        <v>158</v>
      </c>
      <c r="U19" s="308" t="s">
        <v>166</v>
      </c>
      <c r="V19" s="307" t="s">
        <v>158</v>
      </c>
      <c r="W19" s="307" t="s">
        <v>166</v>
      </c>
      <c r="X19" s="277"/>
    </row>
    <row r="20" spans="1:24" ht="14.1" customHeight="1">
      <c r="A20" s="299">
        <v>14</v>
      </c>
      <c r="B20" s="308" t="s">
        <v>158</v>
      </c>
      <c r="C20" s="308" t="s">
        <v>166</v>
      </c>
      <c r="D20" s="308" t="s">
        <v>158</v>
      </c>
      <c r="E20" s="308" t="s">
        <v>166</v>
      </c>
      <c r="F20" s="308" t="s">
        <v>158</v>
      </c>
      <c r="G20" s="308" t="s">
        <v>166</v>
      </c>
      <c r="H20" s="308" t="s">
        <v>158</v>
      </c>
      <c r="I20" s="308" t="s">
        <v>166</v>
      </c>
      <c r="J20" s="308" t="s">
        <v>158</v>
      </c>
      <c r="K20" s="308" t="s">
        <v>166</v>
      </c>
      <c r="L20" s="308" t="s">
        <v>158</v>
      </c>
      <c r="M20" s="308" t="s">
        <v>166</v>
      </c>
      <c r="N20" s="277"/>
      <c r="O20" s="299">
        <v>14</v>
      </c>
      <c r="P20" s="308" t="s">
        <v>158</v>
      </c>
      <c r="Q20" s="308" t="s">
        <v>166</v>
      </c>
      <c r="R20" s="308" t="s">
        <v>158</v>
      </c>
      <c r="S20" s="308" t="s">
        <v>166</v>
      </c>
      <c r="T20" s="308" t="s">
        <v>158</v>
      </c>
      <c r="U20" s="308" t="s">
        <v>166</v>
      </c>
      <c r="V20" s="307" t="s">
        <v>158</v>
      </c>
      <c r="W20" s="307" t="s">
        <v>166</v>
      </c>
      <c r="X20" s="277"/>
    </row>
    <row r="21" spans="1:24" ht="14.1" customHeight="1">
      <c r="A21" s="300">
        <v>15</v>
      </c>
      <c r="B21" s="310" t="s">
        <v>158</v>
      </c>
      <c r="C21" s="310" t="s">
        <v>166</v>
      </c>
      <c r="D21" s="310" t="s">
        <v>158</v>
      </c>
      <c r="E21" s="310" t="s">
        <v>166</v>
      </c>
      <c r="F21" s="310" t="s">
        <v>158</v>
      </c>
      <c r="G21" s="310" t="s">
        <v>166</v>
      </c>
      <c r="H21" s="310" t="s">
        <v>158</v>
      </c>
      <c r="I21" s="310" t="s">
        <v>166</v>
      </c>
      <c r="J21" s="310" t="s">
        <v>158</v>
      </c>
      <c r="K21" s="310" t="s">
        <v>166</v>
      </c>
      <c r="L21" s="310" t="s">
        <v>158</v>
      </c>
      <c r="M21" s="310" t="s">
        <v>166</v>
      </c>
      <c r="N21" s="277"/>
      <c r="O21" s="300">
        <v>15</v>
      </c>
      <c r="P21" s="310" t="s">
        <v>158</v>
      </c>
      <c r="Q21" s="310" t="s">
        <v>166</v>
      </c>
      <c r="R21" s="310" t="s">
        <v>158</v>
      </c>
      <c r="S21" s="310" t="s">
        <v>166</v>
      </c>
      <c r="T21" s="310" t="s">
        <v>158</v>
      </c>
      <c r="U21" s="310" t="s">
        <v>166</v>
      </c>
      <c r="V21" s="309" t="s">
        <v>158</v>
      </c>
      <c r="W21" s="309" t="s">
        <v>166</v>
      </c>
      <c r="X21" s="277"/>
    </row>
    <row r="22" spans="1:24" ht="14.1" customHeight="1">
      <c r="A22" s="299">
        <v>16</v>
      </c>
      <c r="B22" s="308" t="s">
        <v>158</v>
      </c>
      <c r="C22" s="308" t="s">
        <v>166</v>
      </c>
      <c r="D22" s="308" t="s">
        <v>158</v>
      </c>
      <c r="E22" s="308" t="s">
        <v>166</v>
      </c>
      <c r="F22" s="308" t="s">
        <v>158</v>
      </c>
      <c r="G22" s="308" t="s">
        <v>166</v>
      </c>
      <c r="H22" s="308" t="s">
        <v>158</v>
      </c>
      <c r="I22" s="308" t="s">
        <v>166</v>
      </c>
      <c r="J22" s="308" t="s">
        <v>158</v>
      </c>
      <c r="K22" s="308" t="s">
        <v>166</v>
      </c>
      <c r="L22" s="308" t="s">
        <v>158</v>
      </c>
      <c r="M22" s="308" t="s">
        <v>166</v>
      </c>
      <c r="N22" s="277"/>
      <c r="O22" s="299">
        <v>16</v>
      </c>
      <c r="P22" s="308" t="s">
        <v>158</v>
      </c>
      <c r="Q22" s="308" t="s">
        <v>166</v>
      </c>
      <c r="R22" s="308" t="s">
        <v>158</v>
      </c>
      <c r="S22" s="308" t="s">
        <v>166</v>
      </c>
      <c r="T22" s="308" t="s">
        <v>158</v>
      </c>
      <c r="U22" s="308" t="s">
        <v>166</v>
      </c>
      <c r="V22" s="307" t="s">
        <v>158</v>
      </c>
      <c r="W22" s="307" t="s">
        <v>166</v>
      </c>
      <c r="X22" s="277"/>
    </row>
    <row r="23" spans="1:24" ht="14.1" customHeight="1">
      <c r="A23" s="299">
        <v>17</v>
      </c>
      <c r="B23" s="308" t="s">
        <v>158</v>
      </c>
      <c r="C23" s="308" t="s">
        <v>166</v>
      </c>
      <c r="D23" s="308" t="s">
        <v>158</v>
      </c>
      <c r="E23" s="308" t="s">
        <v>166</v>
      </c>
      <c r="F23" s="308" t="s">
        <v>158</v>
      </c>
      <c r="G23" s="308" t="s">
        <v>166</v>
      </c>
      <c r="H23" s="308" t="s">
        <v>158</v>
      </c>
      <c r="I23" s="308" t="s">
        <v>166</v>
      </c>
      <c r="J23" s="308" t="s">
        <v>158</v>
      </c>
      <c r="K23" s="308" t="s">
        <v>166</v>
      </c>
      <c r="L23" s="308" t="s">
        <v>158</v>
      </c>
      <c r="M23" s="308" t="s">
        <v>166</v>
      </c>
      <c r="N23" s="277"/>
      <c r="O23" s="299">
        <v>17</v>
      </c>
      <c r="P23" s="308" t="s">
        <v>158</v>
      </c>
      <c r="Q23" s="308" t="s">
        <v>166</v>
      </c>
      <c r="R23" s="308" t="s">
        <v>158</v>
      </c>
      <c r="S23" s="308" t="s">
        <v>166</v>
      </c>
      <c r="T23" s="308" t="s">
        <v>158</v>
      </c>
      <c r="U23" s="308" t="s">
        <v>166</v>
      </c>
      <c r="V23" s="307" t="s">
        <v>158</v>
      </c>
      <c r="W23" s="307" t="s">
        <v>166</v>
      </c>
      <c r="X23" s="277"/>
    </row>
    <row r="24" spans="1:24" ht="14.1" customHeight="1">
      <c r="A24" s="299">
        <v>18</v>
      </c>
      <c r="B24" s="308" t="s">
        <v>158</v>
      </c>
      <c r="C24" s="308" t="s">
        <v>166</v>
      </c>
      <c r="D24" s="308" t="s">
        <v>158</v>
      </c>
      <c r="E24" s="308" t="s">
        <v>166</v>
      </c>
      <c r="F24" s="308" t="s">
        <v>158</v>
      </c>
      <c r="G24" s="308" t="s">
        <v>166</v>
      </c>
      <c r="H24" s="308" t="s">
        <v>158</v>
      </c>
      <c r="I24" s="308" t="s">
        <v>166</v>
      </c>
      <c r="J24" s="308" t="s">
        <v>158</v>
      </c>
      <c r="K24" s="308" t="s">
        <v>166</v>
      </c>
      <c r="L24" s="308" t="s">
        <v>158</v>
      </c>
      <c r="M24" s="308" t="s">
        <v>166</v>
      </c>
      <c r="N24" s="277"/>
      <c r="O24" s="299">
        <v>18</v>
      </c>
      <c r="P24" s="308" t="s">
        <v>158</v>
      </c>
      <c r="Q24" s="308" t="s">
        <v>166</v>
      </c>
      <c r="R24" s="308" t="s">
        <v>158</v>
      </c>
      <c r="S24" s="308" t="s">
        <v>166</v>
      </c>
      <c r="T24" s="308" t="s">
        <v>158</v>
      </c>
      <c r="U24" s="308" t="s">
        <v>166</v>
      </c>
      <c r="V24" s="307" t="s">
        <v>158</v>
      </c>
      <c r="W24" s="307" t="s">
        <v>166</v>
      </c>
      <c r="X24" s="277"/>
    </row>
    <row r="25" spans="1:24" ht="14.1" customHeight="1">
      <c r="A25" s="298">
        <v>19</v>
      </c>
      <c r="B25" s="306" t="s">
        <v>158</v>
      </c>
      <c r="C25" s="306" t="s">
        <v>166</v>
      </c>
      <c r="D25" s="306" t="s">
        <v>158</v>
      </c>
      <c r="E25" s="306" t="s">
        <v>166</v>
      </c>
      <c r="F25" s="306" t="s">
        <v>158</v>
      </c>
      <c r="G25" s="306" t="s">
        <v>166</v>
      </c>
      <c r="H25" s="306" t="s">
        <v>158</v>
      </c>
      <c r="I25" s="306" t="s">
        <v>166</v>
      </c>
      <c r="J25" s="306" t="s">
        <v>158</v>
      </c>
      <c r="K25" s="306" t="s">
        <v>166</v>
      </c>
      <c r="L25" s="306" t="s">
        <v>158</v>
      </c>
      <c r="M25" s="306" t="s">
        <v>166</v>
      </c>
      <c r="N25" s="277"/>
      <c r="O25" s="298">
        <v>19</v>
      </c>
      <c r="P25" s="306" t="s">
        <v>158</v>
      </c>
      <c r="Q25" s="306" t="s">
        <v>166</v>
      </c>
      <c r="R25" s="306" t="s">
        <v>158</v>
      </c>
      <c r="S25" s="306" t="s">
        <v>166</v>
      </c>
      <c r="T25" s="306" t="s">
        <v>158</v>
      </c>
      <c r="U25" s="306" t="s">
        <v>166</v>
      </c>
      <c r="V25" s="305" t="s">
        <v>158</v>
      </c>
      <c r="W25" s="305" t="s">
        <v>166</v>
      </c>
      <c r="X25" s="277"/>
    </row>
    <row r="26" spans="1:24" ht="14.1" customHeight="1">
      <c r="A26" s="299">
        <v>20</v>
      </c>
      <c r="B26" s="308" t="s">
        <v>158</v>
      </c>
      <c r="C26" s="308" t="s">
        <v>166</v>
      </c>
      <c r="D26" s="308" t="s">
        <v>158</v>
      </c>
      <c r="E26" s="308" t="s">
        <v>166</v>
      </c>
      <c r="F26" s="308" t="s">
        <v>158</v>
      </c>
      <c r="G26" s="308" t="s">
        <v>166</v>
      </c>
      <c r="H26" s="308" t="s">
        <v>158</v>
      </c>
      <c r="I26" s="308" t="s">
        <v>166</v>
      </c>
      <c r="J26" s="308" t="s">
        <v>158</v>
      </c>
      <c r="K26" s="308" t="s">
        <v>166</v>
      </c>
      <c r="L26" s="308" t="s">
        <v>158</v>
      </c>
      <c r="M26" s="308" t="s">
        <v>166</v>
      </c>
      <c r="N26" s="277"/>
      <c r="O26" s="299">
        <v>20</v>
      </c>
      <c r="P26" s="308" t="s">
        <v>158</v>
      </c>
      <c r="Q26" s="308" t="s">
        <v>166</v>
      </c>
      <c r="R26" s="308" t="s">
        <v>158</v>
      </c>
      <c r="S26" s="308" t="s">
        <v>166</v>
      </c>
      <c r="T26" s="308" t="s">
        <v>158</v>
      </c>
      <c r="U26" s="308" t="s">
        <v>166</v>
      </c>
      <c r="V26" s="307" t="s">
        <v>158</v>
      </c>
      <c r="W26" s="307" t="s">
        <v>166</v>
      </c>
      <c r="X26" s="277"/>
    </row>
    <row r="27" spans="1:24" ht="14.1" customHeight="1">
      <c r="A27" s="299">
        <v>21</v>
      </c>
      <c r="B27" s="308" t="s">
        <v>158</v>
      </c>
      <c r="C27" s="308" t="s">
        <v>166</v>
      </c>
      <c r="D27" s="308" t="s">
        <v>158</v>
      </c>
      <c r="E27" s="308" t="s">
        <v>166</v>
      </c>
      <c r="F27" s="308" t="s">
        <v>158</v>
      </c>
      <c r="G27" s="308" t="s">
        <v>166</v>
      </c>
      <c r="H27" s="308" t="s">
        <v>158</v>
      </c>
      <c r="I27" s="308" t="s">
        <v>166</v>
      </c>
      <c r="J27" s="308" t="s">
        <v>158</v>
      </c>
      <c r="K27" s="308" t="s">
        <v>166</v>
      </c>
      <c r="L27" s="308" t="s">
        <v>158</v>
      </c>
      <c r="M27" s="308" t="s">
        <v>166</v>
      </c>
      <c r="N27" s="277"/>
      <c r="O27" s="299">
        <v>21</v>
      </c>
      <c r="P27" s="308" t="s">
        <v>158</v>
      </c>
      <c r="Q27" s="308" t="s">
        <v>166</v>
      </c>
      <c r="R27" s="308" t="s">
        <v>158</v>
      </c>
      <c r="S27" s="308" t="s">
        <v>166</v>
      </c>
      <c r="T27" s="308" t="s">
        <v>158</v>
      </c>
      <c r="U27" s="308" t="s">
        <v>166</v>
      </c>
      <c r="V27" s="307" t="s">
        <v>158</v>
      </c>
      <c r="W27" s="307" t="s">
        <v>166</v>
      </c>
      <c r="X27" s="277"/>
    </row>
    <row r="28" spans="1:24" ht="14.1" customHeight="1">
      <c r="A28" s="299">
        <v>22</v>
      </c>
      <c r="B28" s="308" t="s">
        <v>158</v>
      </c>
      <c r="C28" s="308" t="s">
        <v>166</v>
      </c>
      <c r="D28" s="308" t="s">
        <v>158</v>
      </c>
      <c r="E28" s="308" t="s">
        <v>166</v>
      </c>
      <c r="F28" s="308" t="s">
        <v>158</v>
      </c>
      <c r="G28" s="308" t="s">
        <v>166</v>
      </c>
      <c r="H28" s="308" t="s">
        <v>158</v>
      </c>
      <c r="I28" s="308" t="s">
        <v>166</v>
      </c>
      <c r="J28" s="308" t="s">
        <v>158</v>
      </c>
      <c r="K28" s="308" t="s">
        <v>166</v>
      </c>
      <c r="L28" s="308" t="s">
        <v>158</v>
      </c>
      <c r="M28" s="308" t="s">
        <v>166</v>
      </c>
      <c r="N28" s="277"/>
      <c r="O28" s="299">
        <v>22</v>
      </c>
      <c r="P28" s="308" t="s">
        <v>158</v>
      </c>
      <c r="Q28" s="308" t="s">
        <v>166</v>
      </c>
      <c r="R28" s="308" t="s">
        <v>158</v>
      </c>
      <c r="S28" s="308" t="s">
        <v>166</v>
      </c>
      <c r="T28" s="308" t="s">
        <v>158</v>
      </c>
      <c r="U28" s="308" t="s">
        <v>166</v>
      </c>
      <c r="V28" s="307" t="s">
        <v>158</v>
      </c>
      <c r="W28" s="307" t="s">
        <v>166</v>
      </c>
      <c r="X28" s="277"/>
    </row>
    <row r="29" spans="1:24" ht="14.1" customHeight="1">
      <c r="A29" s="299">
        <v>23</v>
      </c>
      <c r="B29" s="308" t="s">
        <v>158</v>
      </c>
      <c r="C29" s="308" t="s">
        <v>166</v>
      </c>
      <c r="D29" s="308" t="s">
        <v>158</v>
      </c>
      <c r="E29" s="308" t="s">
        <v>166</v>
      </c>
      <c r="F29" s="308" t="s">
        <v>158</v>
      </c>
      <c r="G29" s="308" t="s">
        <v>166</v>
      </c>
      <c r="H29" s="308" t="s">
        <v>158</v>
      </c>
      <c r="I29" s="308" t="s">
        <v>166</v>
      </c>
      <c r="J29" s="308" t="s">
        <v>158</v>
      </c>
      <c r="K29" s="308" t="s">
        <v>166</v>
      </c>
      <c r="L29" s="308" t="s">
        <v>158</v>
      </c>
      <c r="M29" s="308" t="s">
        <v>166</v>
      </c>
      <c r="N29" s="277"/>
      <c r="O29" s="299">
        <v>23</v>
      </c>
      <c r="P29" s="308" t="s">
        <v>158</v>
      </c>
      <c r="Q29" s="308" t="s">
        <v>166</v>
      </c>
      <c r="R29" s="308" t="s">
        <v>158</v>
      </c>
      <c r="S29" s="308" t="s">
        <v>166</v>
      </c>
      <c r="T29" s="308" t="s">
        <v>158</v>
      </c>
      <c r="U29" s="308" t="s">
        <v>166</v>
      </c>
      <c r="V29" s="307" t="s">
        <v>158</v>
      </c>
      <c r="W29" s="307" t="s">
        <v>166</v>
      </c>
      <c r="X29" s="277"/>
    </row>
    <row r="30" spans="1:24" ht="14.1" customHeight="1">
      <c r="A30" s="299">
        <v>24</v>
      </c>
      <c r="B30" s="308" t="s">
        <v>158</v>
      </c>
      <c r="C30" s="308" t="s">
        <v>166</v>
      </c>
      <c r="D30" s="308" t="s">
        <v>158</v>
      </c>
      <c r="E30" s="308" t="s">
        <v>166</v>
      </c>
      <c r="F30" s="308" t="s">
        <v>158</v>
      </c>
      <c r="G30" s="308" t="s">
        <v>166</v>
      </c>
      <c r="H30" s="308" t="s">
        <v>158</v>
      </c>
      <c r="I30" s="308" t="s">
        <v>166</v>
      </c>
      <c r="J30" s="308" t="s">
        <v>158</v>
      </c>
      <c r="K30" s="308" t="s">
        <v>166</v>
      </c>
      <c r="L30" s="308" t="s">
        <v>158</v>
      </c>
      <c r="M30" s="308" t="s">
        <v>166</v>
      </c>
      <c r="N30" s="277"/>
      <c r="O30" s="299">
        <v>24</v>
      </c>
      <c r="P30" s="308" t="s">
        <v>158</v>
      </c>
      <c r="Q30" s="308" t="s">
        <v>166</v>
      </c>
      <c r="R30" s="308" t="s">
        <v>158</v>
      </c>
      <c r="S30" s="308" t="s">
        <v>166</v>
      </c>
      <c r="T30" s="308" t="s">
        <v>158</v>
      </c>
      <c r="U30" s="308" t="s">
        <v>166</v>
      </c>
      <c r="V30" s="305" t="s">
        <v>158</v>
      </c>
      <c r="W30" s="305" t="s">
        <v>166</v>
      </c>
      <c r="X30" s="277"/>
    </row>
    <row r="31" spans="1:24" ht="14.1" customHeight="1">
      <c r="A31" s="300">
        <v>25</v>
      </c>
      <c r="B31" s="310" t="s">
        <v>158</v>
      </c>
      <c r="C31" s="310" t="s">
        <v>166</v>
      </c>
      <c r="D31" s="310" t="s">
        <v>158</v>
      </c>
      <c r="E31" s="310" t="s">
        <v>166</v>
      </c>
      <c r="F31" s="310" t="s">
        <v>158</v>
      </c>
      <c r="G31" s="310" t="s">
        <v>166</v>
      </c>
      <c r="H31" s="310" t="s">
        <v>158</v>
      </c>
      <c r="I31" s="310" t="s">
        <v>166</v>
      </c>
      <c r="J31" s="310" t="s">
        <v>158</v>
      </c>
      <c r="K31" s="310" t="s">
        <v>166</v>
      </c>
      <c r="L31" s="310" t="s">
        <v>158</v>
      </c>
      <c r="M31" s="310" t="s">
        <v>166</v>
      </c>
      <c r="N31" s="277"/>
      <c r="O31" s="300">
        <v>25</v>
      </c>
      <c r="P31" s="310" t="s">
        <v>158</v>
      </c>
      <c r="Q31" s="310" t="s">
        <v>166</v>
      </c>
      <c r="R31" s="310" t="s">
        <v>158</v>
      </c>
      <c r="S31" s="310" t="s">
        <v>166</v>
      </c>
      <c r="T31" s="310" t="s">
        <v>158</v>
      </c>
      <c r="U31" s="310" t="s">
        <v>166</v>
      </c>
      <c r="V31" s="307" t="s">
        <v>158</v>
      </c>
      <c r="W31" s="307" t="s">
        <v>166</v>
      </c>
      <c r="X31" s="277"/>
    </row>
    <row r="32" spans="1:24" ht="14.1" customHeight="1">
      <c r="A32" s="299">
        <v>26</v>
      </c>
      <c r="B32" s="308" t="s">
        <v>158</v>
      </c>
      <c r="C32" s="308" t="s">
        <v>166</v>
      </c>
      <c r="D32" s="308" t="s">
        <v>158</v>
      </c>
      <c r="E32" s="308" t="s">
        <v>166</v>
      </c>
      <c r="F32" s="308" t="s">
        <v>158</v>
      </c>
      <c r="G32" s="308" t="s">
        <v>166</v>
      </c>
      <c r="H32" s="308" t="s">
        <v>158</v>
      </c>
      <c r="I32" s="308" t="s">
        <v>166</v>
      </c>
      <c r="J32" s="308" t="s">
        <v>158</v>
      </c>
      <c r="K32" s="308" t="s">
        <v>166</v>
      </c>
      <c r="L32" s="308" t="s">
        <v>158</v>
      </c>
      <c r="M32" s="308" t="s">
        <v>166</v>
      </c>
      <c r="N32" s="277"/>
      <c r="O32" s="299">
        <v>26</v>
      </c>
      <c r="P32" s="308" t="s">
        <v>158</v>
      </c>
      <c r="Q32" s="308" t="s">
        <v>166</v>
      </c>
      <c r="R32" s="308" t="s">
        <v>158</v>
      </c>
      <c r="S32" s="308" t="s">
        <v>166</v>
      </c>
      <c r="T32" s="308" t="s">
        <v>158</v>
      </c>
      <c r="U32" s="308" t="s">
        <v>166</v>
      </c>
      <c r="V32" s="311" t="s">
        <v>158</v>
      </c>
      <c r="W32" s="311" t="s">
        <v>166</v>
      </c>
      <c r="X32" s="277"/>
    </row>
    <row r="33" spans="1:24" ht="14.1" customHeight="1">
      <c r="A33" s="299">
        <v>27</v>
      </c>
      <c r="B33" s="308">
        <v>1</v>
      </c>
      <c r="C33" s="308">
        <v>50834</v>
      </c>
      <c r="D33" s="308" t="s">
        <v>158</v>
      </c>
      <c r="E33" s="308" t="s">
        <v>166</v>
      </c>
      <c r="F33" s="308" t="s">
        <v>158</v>
      </c>
      <c r="G33" s="308" t="s">
        <v>166</v>
      </c>
      <c r="H33" s="308" t="s">
        <v>158</v>
      </c>
      <c r="I33" s="308" t="s">
        <v>166</v>
      </c>
      <c r="J33" s="308" t="s">
        <v>158</v>
      </c>
      <c r="K33" s="308" t="s">
        <v>166</v>
      </c>
      <c r="L33" s="308" t="s">
        <v>158</v>
      </c>
      <c r="M33" s="308" t="s">
        <v>166</v>
      </c>
      <c r="N33" s="277"/>
      <c r="O33" s="299">
        <v>27</v>
      </c>
      <c r="P33" s="308" t="s">
        <v>158</v>
      </c>
      <c r="Q33" s="308" t="s">
        <v>166</v>
      </c>
      <c r="R33" s="308" t="s">
        <v>158</v>
      </c>
      <c r="S33" s="308" t="s">
        <v>166</v>
      </c>
      <c r="T33" s="308" t="s">
        <v>158</v>
      </c>
      <c r="U33" s="308" t="s">
        <v>166</v>
      </c>
      <c r="V33" s="307">
        <v>1</v>
      </c>
      <c r="W33" s="307">
        <v>50834</v>
      </c>
      <c r="X33" s="277"/>
    </row>
    <row r="34" spans="1:24" ht="14.1" customHeight="1">
      <c r="A34" s="299">
        <v>28</v>
      </c>
      <c r="B34" s="308">
        <v>5</v>
      </c>
      <c r="C34" s="308">
        <v>234135</v>
      </c>
      <c r="D34" s="308" t="s">
        <v>158</v>
      </c>
      <c r="E34" s="308" t="s">
        <v>166</v>
      </c>
      <c r="F34" s="308" t="s">
        <v>158</v>
      </c>
      <c r="G34" s="308" t="s">
        <v>166</v>
      </c>
      <c r="H34" s="308" t="s">
        <v>158</v>
      </c>
      <c r="I34" s="308" t="s">
        <v>166</v>
      </c>
      <c r="J34" s="308" t="s">
        <v>158</v>
      </c>
      <c r="K34" s="308" t="s">
        <v>166</v>
      </c>
      <c r="L34" s="308" t="s">
        <v>158</v>
      </c>
      <c r="M34" s="308" t="s">
        <v>166</v>
      </c>
      <c r="N34" s="277"/>
      <c r="O34" s="299">
        <v>28</v>
      </c>
      <c r="P34" s="308" t="s">
        <v>158</v>
      </c>
      <c r="Q34" s="308" t="s">
        <v>166</v>
      </c>
      <c r="R34" s="308" t="s">
        <v>158</v>
      </c>
      <c r="S34" s="308" t="s">
        <v>166</v>
      </c>
      <c r="T34" s="308" t="s">
        <v>158</v>
      </c>
      <c r="U34" s="308" t="s">
        <v>166</v>
      </c>
      <c r="V34" s="307">
        <v>5</v>
      </c>
      <c r="W34" s="307">
        <v>234135</v>
      </c>
      <c r="X34" s="277"/>
    </row>
    <row r="35" spans="1:24" ht="14.1" customHeight="1">
      <c r="A35" s="298">
        <v>29</v>
      </c>
      <c r="B35" s="306">
        <v>9</v>
      </c>
      <c r="C35" s="306">
        <v>505521</v>
      </c>
      <c r="D35" s="306" t="s">
        <v>158</v>
      </c>
      <c r="E35" s="306" t="s">
        <v>166</v>
      </c>
      <c r="F35" s="306" t="s">
        <v>158</v>
      </c>
      <c r="G35" s="306" t="s">
        <v>166</v>
      </c>
      <c r="H35" s="306" t="s">
        <v>158</v>
      </c>
      <c r="I35" s="306" t="s">
        <v>166</v>
      </c>
      <c r="J35" s="306" t="s">
        <v>158</v>
      </c>
      <c r="K35" s="306" t="s">
        <v>166</v>
      </c>
      <c r="L35" s="306" t="s">
        <v>158</v>
      </c>
      <c r="M35" s="306" t="s">
        <v>166</v>
      </c>
      <c r="N35" s="277"/>
      <c r="O35" s="298">
        <v>29</v>
      </c>
      <c r="P35" s="306" t="s">
        <v>158</v>
      </c>
      <c r="Q35" s="306" t="s">
        <v>166</v>
      </c>
      <c r="R35" s="306" t="s">
        <v>158</v>
      </c>
      <c r="S35" s="306" t="s">
        <v>166</v>
      </c>
      <c r="T35" s="306" t="s">
        <v>158</v>
      </c>
      <c r="U35" s="306" t="s">
        <v>166</v>
      </c>
      <c r="V35" s="305">
        <v>9</v>
      </c>
      <c r="W35" s="305">
        <v>505521</v>
      </c>
      <c r="X35" s="277"/>
    </row>
    <row r="36" spans="1:24" ht="14.1" customHeight="1">
      <c r="A36" s="299">
        <v>30</v>
      </c>
      <c r="B36" s="308">
        <v>9</v>
      </c>
      <c r="C36" s="308">
        <v>638004</v>
      </c>
      <c r="D36" s="308" t="s">
        <v>158</v>
      </c>
      <c r="E36" s="308" t="s">
        <v>166</v>
      </c>
      <c r="F36" s="308" t="s">
        <v>158</v>
      </c>
      <c r="G36" s="308" t="s">
        <v>166</v>
      </c>
      <c r="H36" s="308" t="s">
        <v>158</v>
      </c>
      <c r="I36" s="308" t="s">
        <v>166</v>
      </c>
      <c r="J36" s="308" t="s">
        <v>158</v>
      </c>
      <c r="K36" s="308" t="s">
        <v>166</v>
      </c>
      <c r="L36" s="308" t="s">
        <v>158</v>
      </c>
      <c r="M36" s="308" t="s">
        <v>166</v>
      </c>
      <c r="N36" s="277"/>
      <c r="O36" s="299">
        <v>30</v>
      </c>
      <c r="P36" s="308" t="s">
        <v>158</v>
      </c>
      <c r="Q36" s="308" t="s">
        <v>166</v>
      </c>
      <c r="R36" s="308" t="s">
        <v>158</v>
      </c>
      <c r="S36" s="308" t="s">
        <v>166</v>
      </c>
      <c r="T36" s="308" t="s">
        <v>158</v>
      </c>
      <c r="U36" s="308" t="s">
        <v>166</v>
      </c>
      <c r="V36" s="307">
        <v>9</v>
      </c>
      <c r="W36" s="307">
        <v>638004</v>
      </c>
      <c r="X36" s="277"/>
    </row>
    <row r="37" spans="1:24" ht="14.1" customHeight="1">
      <c r="A37" s="299">
        <v>31</v>
      </c>
      <c r="B37" s="308">
        <v>12</v>
      </c>
      <c r="C37" s="308">
        <v>878890</v>
      </c>
      <c r="D37" s="308" t="s">
        <v>158</v>
      </c>
      <c r="E37" s="308" t="s">
        <v>166</v>
      </c>
      <c r="F37" s="308" t="s">
        <v>158</v>
      </c>
      <c r="G37" s="308" t="s">
        <v>166</v>
      </c>
      <c r="H37" s="308" t="s">
        <v>158</v>
      </c>
      <c r="I37" s="308" t="s">
        <v>166</v>
      </c>
      <c r="J37" s="308" t="s">
        <v>158</v>
      </c>
      <c r="K37" s="308" t="s">
        <v>166</v>
      </c>
      <c r="L37" s="308" t="s">
        <v>158</v>
      </c>
      <c r="M37" s="308" t="s">
        <v>166</v>
      </c>
      <c r="N37" s="277"/>
      <c r="O37" s="299">
        <v>31</v>
      </c>
      <c r="P37" s="308" t="s">
        <v>158</v>
      </c>
      <c r="Q37" s="308" t="s">
        <v>166</v>
      </c>
      <c r="R37" s="308" t="s">
        <v>158</v>
      </c>
      <c r="S37" s="308" t="s">
        <v>166</v>
      </c>
      <c r="T37" s="308" t="s">
        <v>158</v>
      </c>
      <c r="U37" s="308" t="s">
        <v>166</v>
      </c>
      <c r="V37" s="311">
        <v>12</v>
      </c>
      <c r="W37" s="311">
        <v>878890</v>
      </c>
      <c r="X37" s="277"/>
    </row>
    <row r="38" spans="1:24" ht="14.1" customHeight="1">
      <c r="A38" s="299">
        <v>32</v>
      </c>
      <c r="B38" s="308">
        <v>16</v>
      </c>
      <c r="C38" s="308">
        <v>2997046</v>
      </c>
      <c r="D38" s="308">
        <v>2</v>
      </c>
      <c r="E38" s="308">
        <v>201967</v>
      </c>
      <c r="F38" s="308" t="s">
        <v>158</v>
      </c>
      <c r="G38" s="308" t="s">
        <v>166</v>
      </c>
      <c r="H38" s="308" t="s">
        <v>158</v>
      </c>
      <c r="I38" s="308" t="s">
        <v>166</v>
      </c>
      <c r="J38" s="308" t="s">
        <v>158</v>
      </c>
      <c r="K38" s="308" t="s">
        <v>166</v>
      </c>
      <c r="L38" s="308" t="s">
        <v>158</v>
      </c>
      <c r="M38" s="308" t="s">
        <v>166</v>
      </c>
      <c r="N38" s="277"/>
      <c r="O38" s="299">
        <v>32</v>
      </c>
      <c r="P38" s="308" t="s">
        <v>158</v>
      </c>
      <c r="Q38" s="308" t="s">
        <v>166</v>
      </c>
      <c r="R38" s="308" t="s">
        <v>158</v>
      </c>
      <c r="S38" s="308" t="s">
        <v>166</v>
      </c>
      <c r="T38" s="308" t="s">
        <v>158</v>
      </c>
      <c r="U38" s="308" t="s">
        <v>166</v>
      </c>
      <c r="V38" s="311">
        <v>18</v>
      </c>
      <c r="W38" s="311">
        <v>3199013</v>
      </c>
      <c r="X38" s="277"/>
    </row>
    <row r="39" spans="1:24" ht="14.1" customHeight="1">
      <c r="A39" s="299">
        <v>33</v>
      </c>
      <c r="B39" s="308">
        <v>24</v>
      </c>
      <c r="C39" s="308">
        <v>1978153</v>
      </c>
      <c r="D39" s="308">
        <v>1</v>
      </c>
      <c r="E39" s="308">
        <v>82798</v>
      </c>
      <c r="F39" s="308" t="s">
        <v>158</v>
      </c>
      <c r="G39" s="308" t="s">
        <v>166</v>
      </c>
      <c r="H39" s="308" t="s">
        <v>158</v>
      </c>
      <c r="I39" s="308" t="s">
        <v>166</v>
      </c>
      <c r="J39" s="308" t="s">
        <v>158</v>
      </c>
      <c r="K39" s="308" t="s">
        <v>166</v>
      </c>
      <c r="L39" s="308" t="s">
        <v>158</v>
      </c>
      <c r="M39" s="308" t="s">
        <v>166</v>
      </c>
      <c r="N39" s="277"/>
      <c r="O39" s="299">
        <v>33</v>
      </c>
      <c r="P39" s="308" t="s">
        <v>158</v>
      </c>
      <c r="Q39" s="308" t="s">
        <v>166</v>
      </c>
      <c r="R39" s="308" t="s">
        <v>158</v>
      </c>
      <c r="S39" s="308" t="s">
        <v>166</v>
      </c>
      <c r="T39" s="308" t="s">
        <v>158</v>
      </c>
      <c r="U39" s="308" t="s">
        <v>166</v>
      </c>
      <c r="V39" s="307">
        <v>25</v>
      </c>
      <c r="W39" s="307">
        <v>2060951</v>
      </c>
      <c r="X39" s="277"/>
    </row>
    <row r="40" spans="1:24" ht="14.1" customHeight="1">
      <c r="A40" s="299">
        <v>34</v>
      </c>
      <c r="B40" s="308">
        <v>30</v>
      </c>
      <c r="C40" s="308">
        <v>5777325</v>
      </c>
      <c r="D40" s="308">
        <v>8</v>
      </c>
      <c r="E40" s="308">
        <v>676133</v>
      </c>
      <c r="F40" s="308" t="s">
        <v>158</v>
      </c>
      <c r="G40" s="308" t="s">
        <v>166</v>
      </c>
      <c r="H40" s="308" t="s">
        <v>158</v>
      </c>
      <c r="I40" s="308" t="s">
        <v>166</v>
      </c>
      <c r="J40" s="308" t="s">
        <v>158</v>
      </c>
      <c r="K40" s="308" t="s">
        <v>166</v>
      </c>
      <c r="L40" s="308" t="s">
        <v>158</v>
      </c>
      <c r="M40" s="308" t="s">
        <v>166</v>
      </c>
      <c r="N40" s="277"/>
      <c r="O40" s="299">
        <v>34</v>
      </c>
      <c r="P40" s="308" t="s">
        <v>158</v>
      </c>
      <c r="Q40" s="308" t="s">
        <v>166</v>
      </c>
      <c r="R40" s="308" t="s">
        <v>158</v>
      </c>
      <c r="S40" s="308" t="s">
        <v>166</v>
      </c>
      <c r="T40" s="308" t="s">
        <v>158</v>
      </c>
      <c r="U40" s="308" t="s">
        <v>166</v>
      </c>
      <c r="V40" s="305">
        <v>38</v>
      </c>
      <c r="W40" s="305">
        <v>6453458</v>
      </c>
      <c r="X40" s="277"/>
    </row>
    <row r="41" spans="1:24" ht="14.1" customHeight="1">
      <c r="A41" s="300">
        <v>35</v>
      </c>
      <c r="B41" s="310">
        <v>28</v>
      </c>
      <c r="C41" s="310">
        <v>2325409</v>
      </c>
      <c r="D41" s="310">
        <v>3</v>
      </c>
      <c r="E41" s="310">
        <v>267333</v>
      </c>
      <c r="F41" s="310" t="s">
        <v>158</v>
      </c>
      <c r="G41" s="310" t="s">
        <v>166</v>
      </c>
      <c r="H41" s="310" t="s">
        <v>158</v>
      </c>
      <c r="I41" s="310" t="s">
        <v>166</v>
      </c>
      <c r="J41" s="310" t="s">
        <v>158</v>
      </c>
      <c r="K41" s="310" t="s">
        <v>166</v>
      </c>
      <c r="L41" s="310" t="s">
        <v>158</v>
      </c>
      <c r="M41" s="310" t="s">
        <v>166</v>
      </c>
      <c r="N41" s="277"/>
      <c r="O41" s="300">
        <v>35</v>
      </c>
      <c r="P41" s="310" t="s">
        <v>158</v>
      </c>
      <c r="Q41" s="310" t="s">
        <v>166</v>
      </c>
      <c r="R41" s="310" t="s">
        <v>158</v>
      </c>
      <c r="S41" s="310" t="s">
        <v>166</v>
      </c>
      <c r="T41" s="310" t="s">
        <v>158</v>
      </c>
      <c r="U41" s="310" t="s">
        <v>166</v>
      </c>
      <c r="V41" s="307">
        <v>31</v>
      </c>
      <c r="W41" s="307">
        <v>2592742</v>
      </c>
      <c r="X41" s="277"/>
    </row>
    <row r="42" spans="1:24" ht="14.1" customHeight="1">
      <c r="A42" s="299">
        <v>36</v>
      </c>
      <c r="B42" s="308">
        <v>37</v>
      </c>
      <c r="C42" s="308">
        <v>3301361</v>
      </c>
      <c r="D42" s="308">
        <v>11</v>
      </c>
      <c r="E42" s="308">
        <v>1013203</v>
      </c>
      <c r="F42" s="308" t="s">
        <v>158</v>
      </c>
      <c r="G42" s="308" t="s">
        <v>166</v>
      </c>
      <c r="H42" s="308" t="s">
        <v>158</v>
      </c>
      <c r="I42" s="308" t="s">
        <v>166</v>
      </c>
      <c r="J42" s="308" t="s">
        <v>158</v>
      </c>
      <c r="K42" s="308" t="s">
        <v>166</v>
      </c>
      <c r="L42" s="308" t="s">
        <v>158</v>
      </c>
      <c r="M42" s="308" t="s">
        <v>166</v>
      </c>
      <c r="N42" s="277"/>
      <c r="O42" s="299">
        <v>36</v>
      </c>
      <c r="P42" s="308" t="s">
        <v>158</v>
      </c>
      <c r="Q42" s="308" t="s">
        <v>166</v>
      </c>
      <c r="R42" s="308" t="s">
        <v>158</v>
      </c>
      <c r="S42" s="308" t="s">
        <v>166</v>
      </c>
      <c r="T42" s="308" t="s">
        <v>158</v>
      </c>
      <c r="U42" s="308" t="s">
        <v>166</v>
      </c>
      <c r="V42" s="311">
        <v>48</v>
      </c>
      <c r="W42" s="311">
        <v>4314564</v>
      </c>
      <c r="X42" s="277"/>
    </row>
    <row r="43" spans="1:24" ht="14.1" customHeight="1">
      <c r="A43" s="299">
        <v>37</v>
      </c>
      <c r="B43" s="308">
        <v>30</v>
      </c>
      <c r="C43" s="308">
        <v>2663227</v>
      </c>
      <c r="D43" s="308">
        <v>4</v>
      </c>
      <c r="E43" s="308">
        <v>416053</v>
      </c>
      <c r="F43" s="308">
        <v>1</v>
      </c>
      <c r="G43" s="308">
        <v>123371</v>
      </c>
      <c r="H43" s="308" t="s">
        <v>158</v>
      </c>
      <c r="I43" s="308" t="s">
        <v>166</v>
      </c>
      <c r="J43" s="308" t="s">
        <v>158</v>
      </c>
      <c r="K43" s="308" t="s">
        <v>166</v>
      </c>
      <c r="L43" s="308" t="s">
        <v>158</v>
      </c>
      <c r="M43" s="308" t="s">
        <v>166</v>
      </c>
      <c r="N43" s="277"/>
      <c r="O43" s="299">
        <v>37</v>
      </c>
      <c r="P43" s="308" t="s">
        <v>158</v>
      </c>
      <c r="Q43" s="308" t="s">
        <v>166</v>
      </c>
      <c r="R43" s="308" t="s">
        <v>158</v>
      </c>
      <c r="S43" s="308" t="s">
        <v>166</v>
      </c>
      <c r="T43" s="308" t="s">
        <v>158</v>
      </c>
      <c r="U43" s="308" t="s">
        <v>166</v>
      </c>
      <c r="V43" s="311">
        <v>35</v>
      </c>
      <c r="W43" s="311">
        <v>3202651</v>
      </c>
      <c r="X43" s="277"/>
    </row>
    <row r="44" spans="1:24" ht="14.1" customHeight="1">
      <c r="A44" s="299">
        <v>38</v>
      </c>
      <c r="B44" s="308">
        <v>40</v>
      </c>
      <c r="C44" s="308">
        <v>3497513</v>
      </c>
      <c r="D44" s="308">
        <v>14</v>
      </c>
      <c r="E44" s="308">
        <v>1364996</v>
      </c>
      <c r="F44" s="308">
        <v>1</v>
      </c>
      <c r="G44" s="308">
        <v>50558</v>
      </c>
      <c r="H44" s="308" t="s">
        <v>158</v>
      </c>
      <c r="I44" s="308" t="s">
        <v>166</v>
      </c>
      <c r="J44" s="308" t="s">
        <v>158</v>
      </c>
      <c r="K44" s="308" t="s">
        <v>166</v>
      </c>
      <c r="L44" s="308" t="s">
        <v>158</v>
      </c>
      <c r="M44" s="308" t="s">
        <v>166</v>
      </c>
      <c r="N44" s="277"/>
      <c r="O44" s="299">
        <v>38</v>
      </c>
      <c r="P44" s="308" t="s">
        <v>158</v>
      </c>
      <c r="Q44" s="308" t="s">
        <v>166</v>
      </c>
      <c r="R44" s="308" t="s">
        <v>158</v>
      </c>
      <c r="S44" s="308" t="s">
        <v>166</v>
      </c>
      <c r="T44" s="308" t="s">
        <v>158</v>
      </c>
      <c r="U44" s="308" t="s">
        <v>166</v>
      </c>
      <c r="V44" s="307">
        <v>55</v>
      </c>
      <c r="W44" s="307">
        <v>4913067</v>
      </c>
      <c r="X44" s="277"/>
    </row>
    <row r="45" spans="1:24" ht="14.1" customHeight="1">
      <c r="A45" s="298">
        <v>39</v>
      </c>
      <c r="B45" s="306">
        <v>37</v>
      </c>
      <c r="C45" s="306">
        <v>3336789</v>
      </c>
      <c r="D45" s="306">
        <v>18</v>
      </c>
      <c r="E45" s="306">
        <v>1854245</v>
      </c>
      <c r="F45" s="306">
        <v>2</v>
      </c>
      <c r="G45" s="306">
        <v>203348</v>
      </c>
      <c r="H45" s="306" t="s">
        <v>158</v>
      </c>
      <c r="I45" s="306" t="s">
        <v>166</v>
      </c>
      <c r="J45" s="306" t="s">
        <v>158</v>
      </c>
      <c r="K45" s="306" t="s">
        <v>166</v>
      </c>
      <c r="L45" s="306" t="s">
        <v>158</v>
      </c>
      <c r="M45" s="306" t="s">
        <v>166</v>
      </c>
      <c r="N45" s="277"/>
      <c r="O45" s="298">
        <v>39</v>
      </c>
      <c r="P45" s="306" t="s">
        <v>158</v>
      </c>
      <c r="Q45" s="306" t="s">
        <v>166</v>
      </c>
      <c r="R45" s="306" t="s">
        <v>158</v>
      </c>
      <c r="S45" s="306" t="s">
        <v>166</v>
      </c>
      <c r="T45" s="306" t="s">
        <v>158</v>
      </c>
      <c r="U45" s="306" t="s">
        <v>166</v>
      </c>
      <c r="V45" s="305">
        <v>57</v>
      </c>
      <c r="W45" s="305">
        <v>5394382</v>
      </c>
      <c r="X45" s="277"/>
    </row>
    <row r="46" spans="1:24" ht="14.1" customHeight="1">
      <c r="A46" s="299">
        <v>40</v>
      </c>
      <c r="B46" s="308">
        <v>22</v>
      </c>
      <c r="C46" s="308">
        <v>1897132</v>
      </c>
      <c r="D46" s="308">
        <v>13</v>
      </c>
      <c r="E46" s="308">
        <v>1327533</v>
      </c>
      <c r="F46" s="308">
        <v>2</v>
      </c>
      <c r="G46" s="308">
        <v>199791</v>
      </c>
      <c r="H46" s="308" t="s">
        <v>158</v>
      </c>
      <c r="I46" s="308" t="s">
        <v>166</v>
      </c>
      <c r="J46" s="308" t="s">
        <v>158</v>
      </c>
      <c r="K46" s="308" t="s">
        <v>166</v>
      </c>
      <c r="L46" s="308" t="s">
        <v>158</v>
      </c>
      <c r="M46" s="308" t="s">
        <v>166</v>
      </c>
      <c r="N46" s="277"/>
      <c r="O46" s="299">
        <v>40</v>
      </c>
      <c r="P46" s="308" t="s">
        <v>158</v>
      </c>
      <c r="Q46" s="308" t="s">
        <v>166</v>
      </c>
      <c r="R46" s="308" t="s">
        <v>158</v>
      </c>
      <c r="S46" s="308" t="s">
        <v>166</v>
      </c>
      <c r="T46" s="308" t="s">
        <v>158</v>
      </c>
      <c r="U46" s="308" t="s">
        <v>166</v>
      </c>
      <c r="V46" s="307">
        <v>37</v>
      </c>
      <c r="W46" s="307">
        <v>3424456</v>
      </c>
      <c r="X46" s="277"/>
    </row>
    <row r="47" spans="1:24" ht="14.1" customHeight="1">
      <c r="A47" s="299">
        <v>41</v>
      </c>
      <c r="B47" s="308">
        <v>35</v>
      </c>
      <c r="C47" s="308">
        <v>3287121</v>
      </c>
      <c r="D47" s="308">
        <v>14</v>
      </c>
      <c r="E47" s="308">
        <v>1506923</v>
      </c>
      <c r="F47" s="308">
        <v>3</v>
      </c>
      <c r="G47" s="308">
        <v>283316</v>
      </c>
      <c r="H47" s="308" t="s">
        <v>158</v>
      </c>
      <c r="I47" s="308" t="s">
        <v>166</v>
      </c>
      <c r="J47" s="308" t="s">
        <v>158</v>
      </c>
      <c r="K47" s="308" t="s">
        <v>166</v>
      </c>
      <c r="L47" s="308" t="s">
        <v>158</v>
      </c>
      <c r="M47" s="308" t="s">
        <v>166</v>
      </c>
      <c r="N47" s="277"/>
      <c r="O47" s="299">
        <v>41</v>
      </c>
      <c r="P47" s="308" t="s">
        <v>158</v>
      </c>
      <c r="Q47" s="308" t="s">
        <v>166</v>
      </c>
      <c r="R47" s="308" t="s">
        <v>158</v>
      </c>
      <c r="S47" s="308" t="s">
        <v>166</v>
      </c>
      <c r="T47" s="308" t="s">
        <v>158</v>
      </c>
      <c r="U47" s="308" t="s">
        <v>166</v>
      </c>
      <c r="V47" s="311">
        <v>52</v>
      </c>
      <c r="W47" s="311">
        <v>5077360</v>
      </c>
      <c r="X47" s="277"/>
    </row>
    <row r="48" spans="1:24" ht="14.1" customHeight="1">
      <c r="A48" s="299">
        <v>42</v>
      </c>
      <c r="B48" s="308">
        <v>12</v>
      </c>
      <c r="C48" s="308">
        <v>1015992</v>
      </c>
      <c r="D48" s="308">
        <v>22</v>
      </c>
      <c r="E48" s="308">
        <v>3968684</v>
      </c>
      <c r="F48" s="308">
        <v>6</v>
      </c>
      <c r="G48" s="308">
        <v>751818</v>
      </c>
      <c r="H48" s="308" t="s">
        <v>158</v>
      </c>
      <c r="I48" s="308" t="s">
        <v>166</v>
      </c>
      <c r="J48" s="308" t="s">
        <v>158</v>
      </c>
      <c r="K48" s="308" t="s">
        <v>166</v>
      </c>
      <c r="L48" s="308" t="s">
        <v>158</v>
      </c>
      <c r="M48" s="308" t="s">
        <v>166</v>
      </c>
      <c r="N48" s="277"/>
      <c r="O48" s="299">
        <v>42</v>
      </c>
      <c r="P48" s="308" t="s">
        <v>158</v>
      </c>
      <c r="Q48" s="308" t="s">
        <v>166</v>
      </c>
      <c r="R48" s="308" t="s">
        <v>158</v>
      </c>
      <c r="S48" s="308" t="s">
        <v>166</v>
      </c>
      <c r="T48" s="308" t="s">
        <v>158</v>
      </c>
      <c r="U48" s="308" t="s">
        <v>166</v>
      </c>
      <c r="V48" s="307">
        <v>40</v>
      </c>
      <c r="W48" s="307">
        <v>5736494</v>
      </c>
      <c r="X48" s="277"/>
    </row>
    <row r="49" spans="1:27" ht="14.1" customHeight="1">
      <c r="A49" s="299">
        <v>43</v>
      </c>
      <c r="B49" s="308">
        <v>21</v>
      </c>
      <c r="C49" s="308">
        <v>2076417</v>
      </c>
      <c r="D49" s="308">
        <v>16</v>
      </c>
      <c r="E49" s="308">
        <v>1607405</v>
      </c>
      <c r="F49" s="308">
        <v>6</v>
      </c>
      <c r="G49" s="308">
        <v>684445</v>
      </c>
      <c r="H49" s="308">
        <v>1</v>
      </c>
      <c r="I49" s="308">
        <v>122806</v>
      </c>
      <c r="J49" s="308" t="s">
        <v>158</v>
      </c>
      <c r="K49" s="308" t="s">
        <v>166</v>
      </c>
      <c r="L49" s="308" t="s">
        <v>158</v>
      </c>
      <c r="M49" s="308" t="s">
        <v>166</v>
      </c>
      <c r="N49" s="277"/>
      <c r="O49" s="299">
        <v>43</v>
      </c>
      <c r="P49" s="308" t="s">
        <v>158</v>
      </c>
      <c r="Q49" s="308" t="s">
        <v>166</v>
      </c>
      <c r="R49" s="308" t="s">
        <v>158</v>
      </c>
      <c r="S49" s="308" t="s">
        <v>166</v>
      </c>
      <c r="T49" s="308" t="s">
        <v>158</v>
      </c>
      <c r="U49" s="308" t="s">
        <v>166</v>
      </c>
      <c r="V49" s="307">
        <v>44</v>
      </c>
      <c r="W49" s="307">
        <v>4491073</v>
      </c>
      <c r="X49" s="277"/>
    </row>
    <row r="50" spans="1:27" ht="14.1" customHeight="1">
      <c r="A50" s="299">
        <v>44</v>
      </c>
      <c r="B50" s="308">
        <v>25</v>
      </c>
      <c r="C50" s="308">
        <v>2450601</v>
      </c>
      <c r="D50" s="308">
        <v>23</v>
      </c>
      <c r="E50" s="308">
        <v>4052082</v>
      </c>
      <c r="F50" s="308">
        <v>7</v>
      </c>
      <c r="G50" s="308">
        <v>2764392</v>
      </c>
      <c r="H50" s="308">
        <v>2</v>
      </c>
      <c r="I50" s="308">
        <v>284814</v>
      </c>
      <c r="J50" s="308" t="s">
        <v>158</v>
      </c>
      <c r="K50" s="308" t="s">
        <v>166</v>
      </c>
      <c r="L50" s="308" t="s">
        <v>158</v>
      </c>
      <c r="M50" s="308" t="s">
        <v>166</v>
      </c>
      <c r="N50" s="277"/>
      <c r="O50" s="299">
        <v>44</v>
      </c>
      <c r="P50" s="308" t="s">
        <v>158</v>
      </c>
      <c r="Q50" s="308" t="s">
        <v>166</v>
      </c>
      <c r="R50" s="308" t="s">
        <v>158</v>
      </c>
      <c r="S50" s="308" t="s">
        <v>166</v>
      </c>
      <c r="T50" s="308" t="s">
        <v>158</v>
      </c>
      <c r="U50" s="308" t="s">
        <v>166</v>
      </c>
      <c r="V50" s="305">
        <v>57</v>
      </c>
      <c r="W50" s="305">
        <v>9551889</v>
      </c>
      <c r="X50" s="277"/>
    </row>
    <row r="51" spans="1:27" ht="14.1" customHeight="1">
      <c r="A51" s="300">
        <v>45</v>
      </c>
      <c r="B51" s="310">
        <v>26</v>
      </c>
      <c r="C51" s="310">
        <v>2677435</v>
      </c>
      <c r="D51" s="310">
        <v>24</v>
      </c>
      <c r="E51" s="310">
        <v>2701062</v>
      </c>
      <c r="F51" s="310">
        <v>8</v>
      </c>
      <c r="G51" s="310">
        <v>934562</v>
      </c>
      <c r="H51" s="310">
        <v>4</v>
      </c>
      <c r="I51" s="310">
        <v>457889</v>
      </c>
      <c r="J51" s="310" t="s">
        <v>158</v>
      </c>
      <c r="K51" s="310" t="s">
        <v>166</v>
      </c>
      <c r="L51" s="310" t="s">
        <v>158</v>
      </c>
      <c r="M51" s="310" t="s">
        <v>166</v>
      </c>
      <c r="N51" s="277"/>
      <c r="O51" s="300">
        <v>45</v>
      </c>
      <c r="P51" s="310" t="s">
        <v>158</v>
      </c>
      <c r="Q51" s="310" t="s">
        <v>166</v>
      </c>
      <c r="R51" s="310" t="s">
        <v>158</v>
      </c>
      <c r="S51" s="310" t="s">
        <v>166</v>
      </c>
      <c r="T51" s="310" t="s">
        <v>158</v>
      </c>
      <c r="U51" s="310" t="s">
        <v>166</v>
      </c>
      <c r="V51" s="307">
        <v>62</v>
      </c>
      <c r="W51" s="307">
        <v>6770948</v>
      </c>
      <c r="X51" s="277"/>
    </row>
    <row r="52" spans="1:27" ht="14.1" customHeight="1">
      <c r="A52" s="299">
        <v>46</v>
      </c>
      <c r="B52" s="308">
        <v>29</v>
      </c>
      <c r="C52" s="308">
        <v>2989050</v>
      </c>
      <c r="D52" s="308">
        <v>21</v>
      </c>
      <c r="E52" s="308">
        <v>2410454</v>
      </c>
      <c r="F52" s="308">
        <v>17</v>
      </c>
      <c r="G52" s="308">
        <v>1964374</v>
      </c>
      <c r="H52" s="308">
        <v>13</v>
      </c>
      <c r="I52" s="308">
        <v>1543629</v>
      </c>
      <c r="J52" s="308">
        <v>1</v>
      </c>
      <c r="K52" s="308">
        <v>87766</v>
      </c>
      <c r="L52" s="308" t="s">
        <v>158</v>
      </c>
      <c r="M52" s="308" t="s">
        <v>166</v>
      </c>
      <c r="N52" s="277"/>
      <c r="O52" s="299">
        <v>46</v>
      </c>
      <c r="P52" s="308" t="s">
        <v>158</v>
      </c>
      <c r="Q52" s="308" t="s">
        <v>166</v>
      </c>
      <c r="R52" s="308" t="s">
        <v>158</v>
      </c>
      <c r="S52" s="308" t="s">
        <v>166</v>
      </c>
      <c r="T52" s="308" t="s">
        <v>158</v>
      </c>
      <c r="U52" s="308" t="s">
        <v>166</v>
      </c>
      <c r="V52" s="307">
        <v>81</v>
      </c>
      <c r="W52" s="307">
        <v>8995273</v>
      </c>
      <c r="X52" s="277"/>
    </row>
    <row r="53" spans="1:27" ht="14.1" customHeight="1">
      <c r="A53" s="299">
        <v>47</v>
      </c>
      <c r="B53" s="308">
        <v>25</v>
      </c>
      <c r="C53" s="308">
        <v>2676931</v>
      </c>
      <c r="D53" s="308">
        <v>27</v>
      </c>
      <c r="E53" s="308">
        <v>2821019</v>
      </c>
      <c r="F53" s="308">
        <v>20</v>
      </c>
      <c r="G53" s="308">
        <v>2250492</v>
      </c>
      <c r="H53" s="308">
        <v>9</v>
      </c>
      <c r="I53" s="308">
        <v>1010980</v>
      </c>
      <c r="J53" s="308" t="s">
        <v>158</v>
      </c>
      <c r="K53" s="308" t="s">
        <v>166</v>
      </c>
      <c r="L53" s="308" t="s">
        <v>158</v>
      </c>
      <c r="M53" s="308" t="s">
        <v>166</v>
      </c>
      <c r="N53" s="277"/>
      <c r="O53" s="299">
        <v>47</v>
      </c>
      <c r="P53" s="308" t="s">
        <v>158</v>
      </c>
      <c r="Q53" s="308" t="s">
        <v>166</v>
      </c>
      <c r="R53" s="308" t="s">
        <v>158</v>
      </c>
      <c r="S53" s="308" t="s">
        <v>166</v>
      </c>
      <c r="T53" s="308" t="s">
        <v>158</v>
      </c>
      <c r="U53" s="308" t="s">
        <v>166</v>
      </c>
      <c r="V53" s="311">
        <v>81</v>
      </c>
      <c r="W53" s="311">
        <v>8759422</v>
      </c>
      <c r="X53" s="277"/>
    </row>
    <row r="54" spans="1:27" ht="14.1" customHeight="1">
      <c r="A54" s="299">
        <v>48</v>
      </c>
      <c r="B54" s="308">
        <v>27</v>
      </c>
      <c r="C54" s="308">
        <v>2779405</v>
      </c>
      <c r="D54" s="308">
        <v>34</v>
      </c>
      <c r="E54" s="308">
        <v>4194247</v>
      </c>
      <c r="F54" s="308">
        <v>25</v>
      </c>
      <c r="G54" s="308">
        <v>2902529</v>
      </c>
      <c r="H54" s="308">
        <v>14</v>
      </c>
      <c r="I54" s="308">
        <v>1724210</v>
      </c>
      <c r="J54" s="308">
        <v>2</v>
      </c>
      <c r="K54" s="308">
        <v>277136</v>
      </c>
      <c r="L54" s="308" t="s">
        <v>158</v>
      </c>
      <c r="M54" s="308" t="s">
        <v>166</v>
      </c>
      <c r="N54" s="277"/>
      <c r="O54" s="299">
        <v>48</v>
      </c>
      <c r="P54" s="308" t="s">
        <v>158</v>
      </c>
      <c r="Q54" s="308" t="s">
        <v>166</v>
      </c>
      <c r="R54" s="308" t="s">
        <v>158</v>
      </c>
      <c r="S54" s="308" t="s">
        <v>166</v>
      </c>
      <c r="T54" s="308" t="s">
        <v>158</v>
      </c>
      <c r="U54" s="308" t="s">
        <v>166</v>
      </c>
      <c r="V54" s="311">
        <v>102</v>
      </c>
      <c r="W54" s="311">
        <v>11877527</v>
      </c>
      <c r="X54" s="277"/>
    </row>
    <row r="55" spans="1:27" ht="14.1" customHeight="1">
      <c r="A55" s="298">
        <v>49</v>
      </c>
      <c r="B55" s="306">
        <v>23</v>
      </c>
      <c r="C55" s="306">
        <v>2393682</v>
      </c>
      <c r="D55" s="306">
        <v>26</v>
      </c>
      <c r="E55" s="306">
        <v>2792575</v>
      </c>
      <c r="F55" s="306">
        <v>21</v>
      </c>
      <c r="G55" s="306">
        <v>2444231</v>
      </c>
      <c r="H55" s="306">
        <v>10</v>
      </c>
      <c r="I55" s="306">
        <v>1152348</v>
      </c>
      <c r="J55" s="306">
        <v>7</v>
      </c>
      <c r="K55" s="306">
        <v>1015200</v>
      </c>
      <c r="L55" s="306" t="s">
        <v>158</v>
      </c>
      <c r="M55" s="306" t="s">
        <v>166</v>
      </c>
      <c r="N55" s="277"/>
      <c r="O55" s="298">
        <v>49</v>
      </c>
      <c r="P55" s="306" t="s">
        <v>158</v>
      </c>
      <c r="Q55" s="306" t="s">
        <v>166</v>
      </c>
      <c r="R55" s="306" t="s">
        <v>158</v>
      </c>
      <c r="S55" s="306" t="s">
        <v>166</v>
      </c>
      <c r="T55" s="306" t="s">
        <v>158</v>
      </c>
      <c r="U55" s="306" t="s">
        <v>166</v>
      </c>
      <c r="V55" s="304">
        <v>87</v>
      </c>
      <c r="W55" s="304">
        <v>9798036</v>
      </c>
      <c r="X55" s="277"/>
    </row>
    <row r="56" spans="1:27" s="296" customFormat="1" ht="15.95" customHeight="1">
      <c r="A56" s="297" t="s">
        <v>609</v>
      </c>
      <c r="B56" s="297"/>
      <c r="C56" s="297"/>
      <c r="Y56" s="276"/>
      <c r="Z56" s="276"/>
      <c r="AA56" s="276"/>
    </row>
    <row r="57" spans="1:27" s="296" customFormat="1" ht="15.95" customHeight="1">
      <c r="A57" s="297" t="s">
        <v>388</v>
      </c>
      <c r="B57" s="297"/>
      <c r="C57" s="297"/>
      <c r="Y57" s="276"/>
      <c r="Z57" s="276"/>
      <c r="AA57" s="276"/>
    </row>
    <row r="58" spans="1:27">
      <c r="A58" s="277"/>
      <c r="B58" s="277"/>
      <c r="C58" s="277"/>
      <c r="D58" s="277"/>
      <c r="E58" s="277"/>
      <c r="F58" s="277"/>
      <c r="G58" s="277"/>
      <c r="H58" s="277"/>
      <c r="I58" s="277"/>
      <c r="J58" s="277"/>
      <c r="K58" s="277"/>
      <c r="L58" s="277"/>
      <c r="M58" s="277"/>
      <c r="N58" s="277"/>
      <c r="O58" s="277"/>
      <c r="P58" s="277"/>
      <c r="Q58" s="277"/>
      <c r="R58" s="277"/>
      <c r="S58" s="277"/>
      <c r="T58" s="277"/>
      <c r="U58" s="277"/>
      <c r="V58" s="277"/>
      <c r="W58" s="277"/>
      <c r="X58" s="277"/>
    </row>
    <row r="59" spans="1:27">
      <c r="A59" s="277"/>
      <c r="B59" s="277"/>
      <c r="C59" s="277"/>
      <c r="D59" s="277"/>
      <c r="E59" s="277"/>
      <c r="F59" s="277"/>
      <c r="G59" s="277"/>
      <c r="H59" s="277"/>
      <c r="I59" s="277"/>
      <c r="J59" s="277"/>
      <c r="K59" s="277"/>
      <c r="L59" s="277"/>
      <c r="M59" s="277"/>
      <c r="N59" s="277"/>
      <c r="O59" s="277"/>
      <c r="P59" s="277"/>
      <c r="Q59" s="277"/>
      <c r="R59" s="277"/>
      <c r="S59" s="277"/>
      <c r="T59" s="277"/>
      <c r="U59" s="277"/>
      <c r="V59" s="277"/>
      <c r="W59" s="277"/>
      <c r="X59" s="277"/>
    </row>
    <row r="60" spans="1:27">
      <c r="A60" s="277"/>
      <c r="B60" s="277"/>
      <c r="C60" s="277"/>
      <c r="D60" s="277"/>
      <c r="E60" s="277"/>
      <c r="F60" s="277"/>
      <c r="G60" s="277"/>
      <c r="H60" s="277"/>
      <c r="I60" s="277"/>
      <c r="J60" s="277"/>
      <c r="K60" s="277"/>
      <c r="L60" s="277"/>
      <c r="M60" s="277"/>
      <c r="N60" s="277"/>
      <c r="O60" s="277"/>
      <c r="P60" s="277"/>
      <c r="Q60" s="277"/>
      <c r="R60" s="277"/>
      <c r="S60" s="277"/>
      <c r="T60" s="277"/>
      <c r="U60" s="277"/>
      <c r="V60" s="277"/>
      <c r="W60" s="277"/>
      <c r="X60" s="277"/>
      <c r="Y60" s="277"/>
      <c r="Z60" s="277"/>
    </row>
    <row r="61" spans="1:27">
      <c r="A61" s="277"/>
      <c r="B61" s="277"/>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Z61" s="277"/>
    </row>
    <row r="62" spans="1:27">
      <c r="A62" s="277"/>
      <c r="B62" s="277"/>
      <c r="C62" s="277"/>
      <c r="D62" s="277"/>
      <c r="E62" s="277"/>
      <c r="F62" s="277"/>
      <c r="G62" s="277"/>
      <c r="H62" s="277"/>
      <c r="I62" s="277"/>
      <c r="J62" s="277"/>
      <c r="K62" s="277"/>
      <c r="L62" s="277"/>
      <c r="M62" s="277"/>
      <c r="N62" s="277"/>
      <c r="O62" s="277"/>
      <c r="P62" s="277"/>
      <c r="Q62" s="277"/>
      <c r="R62" s="277"/>
      <c r="S62" s="277"/>
      <c r="T62" s="277"/>
      <c r="U62" s="277"/>
      <c r="V62" s="277"/>
      <c r="W62" s="277"/>
      <c r="X62" s="277"/>
      <c r="Y62" s="277"/>
      <c r="Z62" s="277"/>
    </row>
    <row r="63" spans="1:27">
      <c r="A63" s="277"/>
      <c r="B63" s="277"/>
      <c r="C63" s="277"/>
      <c r="D63" s="277"/>
      <c r="E63" s="277"/>
      <c r="F63" s="277"/>
      <c r="G63" s="277"/>
      <c r="H63" s="277"/>
      <c r="I63" s="277"/>
      <c r="J63" s="277"/>
      <c r="K63" s="277"/>
      <c r="L63" s="277"/>
      <c r="M63" s="277"/>
      <c r="N63" s="277"/>
      <c r="O63" s="277"/>
      <c r="P63" s="277"/>
      <c r="Q63" s="277"/>
      <c r="R63" s="277"/>
      <c r="S63" s="277"/>
      <c r="T63" s="277"/>
      <c r="U63" s="277"/>
      <c r="V63" s="277"/>
      <c r="W63" s="277"/>
      <c r="X63" s="277"/>
      <c r="Y63" s="277"/>
      <c r="Z63" s="277"/>
    </row>
    <row r="64" spans="1:27">
      <c r="A64" s="295" t="s">
        <v>608</v>
      </c>
      <c r="B64" s="277"/>
      <c r="C64" s="277"/>
      <c r="D64" s="277"/>
      <c r="E64" s="277"/>
      <c r="F64" s="277"/>
      <c r="G64" s="277"/>
      <c r="H64" s="277"/>
      <c r="I64" s="277"/>
      <c r="J64" s="277"/>
      <c r="K64" s="277"/>
      <c r="L64" s="277"/>
      <c r="M64" s="277"/>
      <c r="N64" s="277"/>
      <c r="O64" s="295" t="s">
        <v>608</v>
      </c>
      <c r="P64" s="277"/>
      <c r="Q64" s="277"/>
      <c r="R64" s="277"/>
      <c r="S64" s="277"/>
      <c r="T64" s="277"/>
      <c r="U64" s="277"/>
      <c r="V64" s="277"/>
      <c r="W64" s="277"/>
      <c r="X64" s="277"/>
      <c r="Y64" s="277"/>
      <c r="Z64" s="277"/>
    </row>
    <row r="65" spans="1:26" ht="14.1" customHeight="1">
      <c r="A65" s="1027" t="s">
        <v>384</v>
      </c>
      <c r="B65" s="1026" t="s">
        <v>340</v>
      </c>
      <c r="C65" s="1042"/>
      <c r="D65" s="1026" t="s">
        <v>328</v>
      </c>
      <c r="E65" s="1042"/>
      <c r="F65" s="1026" t="s">
        <v>327</v>
      </c>
      <c r="G65" s="1042"/>
      <c r="H65" s="1026" t="s">
        <v>326</v>
      </c>
      <c r="I65" s="1042"/>
      <c r="J65" s="1026" t="s">
        <v>280</v>
      </c>
      <c r="K65" s="1042"/>
      <c r="L65" s="1026" t="s">
        <v>279</v>
      </c>
      <c r="M65" s="1042"/>
      <c r="N65" s="277"/>
      <c r="O65" s="1027" t="s">
        <v>384</v>
      </c>
      <c r="P65" s="1026" t="s">
        <v>278</v>
      </c>
      <c r="Q65" s="1042"/>
      <c r="R65" s="1026" t="s">
        <v>277</v>
      </c>
      <c r="S65" s="1042"/>
      <c r="T65" s="1024" t="s">
        <v>421</v>
      </c>
      <c r="U65" s="1041"/>
      <c r="V65" s="1024" t="s">
        <v>0</v>
      </c>
      <c r="W65" s="1041"/>
      <c r="X65" s="277"/>
      <c r="Z65" s="277"/>
    </row>
    <row r="66" spans="1:26" ht="14.1" customHeight="1">
      <c r="A66" s="1028"/>
      <c r="B66" s="293" t="s">
        <v>383</v>
      </c>
      <c r="C66" s="293" t="s">
        <v>382</v>
      </c>
      <c r="D66" s="293" t="s">
        <v>383</v>
      </c>
      <c r="E66" s="293" t="s">
        <v>382</v>
      </c>
      <c r="F66" s="293" t="s">
        <v>383</v>
      </c>
      <c r="G66" s="293" t="s">
        <v>382</v>
      </c>
      <c r="H66" s="293" t="s">
        <v>383</v>
      </c>
      <c r="I66" s="293" t="s">
        <v>382</v>
      </c>
      <c r="J66" s="293" t="s">
        <v>383</v>
      </c>
      <c r="K66" s="293" t="s">
        <v>382</v>
      </c>
      <c r="L66" s="293" t="s">
        <v>383</v>
      </c>
      <c r="M66" s="293" t="s">
        <v>382</v>
      </c>
      <c r="N66" s="277"/>
      <c r="O66" s="1028"/>
      <c r="P66" s="293" t="s">
        <v>383</v>
      </c>
      <c r="Q66" s="293" t="s">
        <v>382</v>
      </c>
      <c r="R66" s="293" t="s">
        <v>383</v>
      </c>
      <c r="S66" s="293" t="s">
        <v>382</v>
      </c>
      <c r="T66" s="293" t="s">
        <v>383</v>
      </c>
      <c r="U66" s="293" t="s">
        <v>382</v>
      </c>
      <c r="V66" s="293" t="s">
        <v>383</v>
      </c>
      <c r="W66" s="293" t="s">
        <v>382</v>
      </c>
      <c r="X66" s="277"/>
      <c r="Z66" s="277"/>
    </row>
    <row r="67" spans="1:26" ht="14.1" customHeight="1">
      <c r="A67" s="292" t="s">
        <v>381</v>
      </c>
      <c r="B67" s="291" t="s">
        <v>186</v>
      </c>
      <c r="C67" s="291" t="s">
        <v>28</v>
      </c>
      <c r="D67" s="291" t="s">
        <v>186</v>
      </c>
      <c r="E67" s="291" t="s">
        <v>28</v>
      </c>
      <c r="F67" s="291" t="s">
        <v>186</v>
      </c>
      <c r="G67" s="291" t="s">
        <v>28</v>
      </c>
      <c r="H67" s="291" t="s">
        <v>186</v>
      </c>
      <c r="I67" s="291" t="s">
        <v>28</v>
      </c>
      <c r="J67" s="291" t="s">
        <v>186</v>
      </c>
      <c r="K67" s="291" t="s">
        <v>28</v>
      </c>
      <c r="L67" s="291" t="s">
        <v>186</v>
      </c>
      <c r="M67" s="291" t="s">
        <v>28</v>
      </c>
      <c r="N67" s="277"/>
      <c r="O67" s="292" t="s">
        <v>381</v>
      </c>
      <c r="P67" s="291" t="s">
        <v>186</v>
      </c>
      <c r="Q67" s="291" t="s">
        <v>28</v>
      </c>
      <c r="R67" s="291" t="s">
        <v>186</v>
      </c>
      <c r="S67" s="291" t="s">
        <v>28</v>
      </c>
      <c r="T67" s="291" t="s">
        <v>186</v>
      </c>
      <c r="U67" s="291" t="s">
        <v>28</v>
      </c>
      <c r="V67" s="291" t="s">
        <v>186</v>
      </c>
      <c r="W67" s="291" t="s">
        <v>28</v>
      </c>
      <c r="X67" s="277"/>
      <c r="Z67" s="277"/>
    </row>
    <row r="68" spans="1:26" ht="14.1" customHeight="1">
      <c r="A68" s="286">
        <v>50</v>
      </c>
      <c r="B68" s="308">
        <v>35</v>
      </c>
      <c r="C68" s="308">
        <v>3384139</v>
      </c>
      <c r="D68" s="308">
        <v>27</v>
      </c>
      <c r="E68" s="308">
        <v>2812063</v>
      </c>
      <c r="F68" s="308">
        <v>38</v>
      </c>
      <c r="G68" s="308">
        <v>4313897</v>
      </c>
      <c r="H68" s="308">
        <v>35</v>
      </c>
      <c r="I68" s="308">
        <v>4346448</v>
      </c>
      <c r="J68" s="308">
        <v>14</v>
      </c>
      <c r="K68" s="308">
        <v>1781837</v>
      </c>
      <c r="L68" s="308" t="s">
        <v>158</v>
      </c>
      <c r="M68" s="308" t="s">
        <v>166</v>
      </c>
      <c r="N68" s="277"/>
      <c r="O68" s="286">
        <v>50</v>
      </c>
      <c r="P68" s="308" t="s">
        <v>158</v>
      </c>
      <c r="Q68" s="308" t="s">
        <v>166</v>
      </c>
      <c r="R68" s="308" t="s">
        <v>158</v>
      </c>
      <c r="S68" s="308" t="s">
        <v>166</v>
      </c>
      <c r="T68" s="308" t="s">
        <v>158</v>
      </c>
      <c r="U68" s="308" t="s">
        <v>166</v>
      </c>
      <c r="V68" s="311">
        <v>149</v>
      </c>
      <c r="W68" s="311">
        <v>16638384</v>
      </c>
    </row>
    <row r="69" spans="1:26" ht="14.1" customHeight="1">
      <c r="A69" s="286">
        <v>51</v>
      </c>
      <c r="B69" s="308">
        <v>30</v>
      </c>
      <c r="C69" s="308">
        <v>4751221</v>
      </c>
      <c r="D69" s="308">
        <v>33</v>
      </c>
      <c r="E69" s="308">
        <v>3579035</v>
      </c>
      <c r="F69" s="308">
        <v>36</v>
      </c>
      <c r="G69" s="308">
        <v>4193285</v>
      </c>
      <c r="H69" s="308">
        <v>38</v>
      </c>
      <c r="I69" s="308">
        <v>4881866</v>
      </c>
      <c r="J69" s="308">
        <v>27</v>
      </c>
      <c r="K69" s="308">
        <v>3394622</v>
      </c>
      <c r="L69" s="308" t="s">
        <v>158</v>
      </c>
      <c r="M69" s="308" t="s">
        <v>166</v>
      </c>
      <c r="N69" s="277"/>
      <c r="O69" s="286">
        <v>51</v>
      </c>
      <c r="P69" s="308" t="s">
        <v>158</v>
      </c>
      <c r="Q69" s="308" t="s">
        <v>166</v>
      </c>
      <c r="R69" s="308" t="s">
        <v>158</v>
      </c>
      <c r="S69" s="308" t="s">
        <v>166</v>
      </c>
      <c r="T69" s="308" t="s">
        <v>158</v>
      </c>
      <c r="U69" s="308" t="s">
        <v>166</v>
      </c>
      <c r="V69" s="311">
        <v>164</v>
      </c>
      <c r="W69" s="311">
        <v>20800029</v>
      </c>
    </row>
    <row r="70" spans="1:26" ht="14.1" customHeight="1">
      <c r="A70" s="286">
        <v>52</v>
      </c>
      <c r="B70" s="308">
        <v>29</v>
      </c>
      <c r="C70" s="308">
        <v>3193608</v>
      </c>
      <c r="D70" s="308">
        <v>27</v>
      </c>
      <c r="E70" s="308">
        <v>3135439</v>
      </c>
      <c r="F70" s="308">
        <v>55</v>
      </c>
      <c r="G70" s="308">
        <v>6705428</v>
      </c>
      <c r="H70" s="308">
        <v>37</v>
      </c>
      <c r="I70" s="308">
        <v>4515305</v>
      </c>
      <c r="J70" s="308">
        <v>27</v>
      </c>
      <c r="K70" s="308">
        <v>3616749</v>
      </c>
      <c r="L70" s="308">
        <v>1</v>
      </c>
      <c r="M70" s="308">
        <v>145142</v>
      </c>
      <c r="N70" s="277"/>
      <c r="O70" s="286">
        <v>52</v>
      </c>
      <c r="P70" s="308" t="s">
        <v>158</v>
      </c>
      <c r="Q70" s="308" t="s">
        <v>166</v>
      </c>
      <c r="R70" s="308" t="s">
        <v>158</v>
      </c>
      <c r="S70" s="308" t="s">
        <v>166</v>
      </c>
      <c r="T70" s="308" t="s">
        <v>158</v>
      </c>
      <c r="U70" s="308" t="s">
        <v>166</v>
      </c>
      <c r="V70" s="311">
        <v>176</v>
      </c>
      <c r="W70" s="311">
        <v>21311671</v>
      </c>
    </row>
    <row r="71" spans="1:26" ht="14.1" customHeight="1">
      <c r="A71" s="286">
        <v>53</v>
      </c>
      <c r="B71" s="308">
        <v>30</v>
      </c>
      <c r="C71" s="308">
        <v>5141974</v>
      </c>
      <c r="D71" s="308">
        <v>24</v>
      </c>
      <c r="E71" s="308">
        <v>4668617</v>
      </c>
      <c r="F71" s="308">
        <v>27</v>
      </c>
      <c r="G71" s="308">
        <v>3364294</v>
      </c>
      <c r="H71" s="308">
        <v>48</v>
      </c>
      <c r="I71" s="308">
        <v>6100817</v>
      </c>
      <c r="J71" s="308">
        <v>27</v>
      </c>
      <c r="K71" s="308">
        <v>3582803</v>
      </c>
      <c r="L71" s="308">
        <v>7</v>
      </c>
      <c r="M71" s="308">
        <v>996464</v>
      </c>
      <c r="N71" s="277"/>
      <c r="O71" s="286">
        <v>53</v>
      </c>
      <c r="P71" s="308" t="s">
        <v>158</v>
      </c>
      <c r="Q71" s="308" t="s">
        <v>166</v>
      </c>
      <c r="R71" s="308" t="s">
        <v>158</v>
      </c>
      <c r="S71" s="308" t="s">
        <v>166</v>
      </c>
      <c r="T71" s="308" t="s">
        <v>158</v>
      </c>
      <c r="U71" s="308" t="s">
        <v>166</v>
      </c>
      <c r="V71" s="311">
        <v>163</v>
      </c>
      <c r="W71" s="311">
        <v>23854969</v>
      </c>
    </row>
    <row r="72" spans="1:26" ht="14.1" customHeight="1">
      <c r="A72" s="286">
        <v>54</v>
      </c>
      <c r="B72" s="308">
        <v>15</v>
      </c>
      <c r="C72" s="308">
        <v>1444772</v>
      </c>
      <c r="D72" s="308">
        <v>32</v>
      </c>
      <c r="E72" s="308">
        <v>3870392</v>
      </c>
      <c r="F72" s="308">
        <v>26</v>
      </c>
      <c r="G72" s="308">
        <v>3153861</v>
      </c>
      <c r="H72" s="308">
        <v>36</v>
      </c>
      <c r="I72" s="308">
        <v>4876438</v>
      </c>
      <c r="J72" s="308">
        <v>29</v>
      </c>
      <c r="K72" s="308">
        <v>3986740</v>
      </c>
      <c r="L72" s="308">
        <v>12</v>
      </c>
      <c r="M72" s="308">
        <v>1753312</v>
      </c>
      <c r="N72" s="277"/>
      <c r="O72" s="286">
        <v>54</v>
      </c>
      <c r="P72" s="308" t="s">
        <v>158</v>
      </c>
      <c r="Q72" s="308" t="s">
        <v>166</v>
      </c>
      <c r="R72" s="308" t="s">
        <v>158</v>
      </c>
      <c r="S72" s="308" t="s">
        <v>166</v>
      </c>
      <c r="T72" s="308" t="s">
        <v>158</v>
      </c>
      <c r="U72" s="308" t="s">
        <v>166</v>
      </c>
      <c r="V72" s="311">
        <v>150</v>
      </c>
      <c r="W72" s="311">
        <v>19085515</v>
      </c>
    </row>
    <row r="73" spans="1:26" ht="14.1" customHeight="1">
      <c r="A73" s="290">
        <v>55</v>
      </c>
      <c r="B73" s="310">
        <v>13</v>
      </c>
      <c r="C73" s="310">
        <v>1290574</v>
      </c>
      <c r="D73" s="310">
        <v>20</v>
      </c>
      <c r="E73" s="310">
        <v>4047426</v>
      </c>
      <c r="F73" s="310">
        <v>41</v>
      </c>
      <c r="G73" s="310">
        <v>5173872</v>
      </c>
      <c r="H73" s="310">
        <v>30</v>
      </c>
      <c r="I73" s="310">
        <v>3720640</v>
      </c>
      <c r="J73" s="310">
        <v>33</v>
      </c>
      <c r="K73" s="310">
        <v>4502890</v>
      </c>
      <c r="L73" s="310">
        <v>19</v>
      </c>
      <c r="M73" s="310">
        <v>2791731</v>
      </c>
      <c r="N73" s="277"/>
      <c r="O73" s="290">
        <v>55</v>
      </c>
      <c r="P73" s="310" t="s">
        <v>158</v>
      </c>
      <c r="Q73" s="310" t="s">
        <v>166</v>
      </c>
      <c r="R73" s="310" t="s">
        <v>158</v>
      </c>
      <c r="S73" s="310" t="s">
        <v>166</v>
      </c>
      <c r="T73" s="310" t="s">
        <v>158</v>
      </c>
      <c r="U73" s="310" t="s">
        <v>166</v>
      </c>
      <c r="V73" s="312">
        <v>156</v>
      </c>
      <c r="W73" s="312">
        <v>21527133</v>
      </c>
    </row>
    <row r="74" spans="1:26" ht="14.1" customHeight="1">
      <c r="A74" s="286">
        <v>56</v>
      </c>
      <c r="B74" s="308">
        <v>19</v>
      </c>
      <c r="C74" s="308">
        <v>1950173</v>
      </c>
      <c r="D74" s="308">
        <v>21</v>
      </c>
      <c r="E74" s="308">
        <v>2370849</v>
      </c>
      <c r="F74" s="308">
        <v>31</v>
      </c>
      <c r="G74" s="308">
        <v>3786790</v>
      </c>
      <c r="H74" s="308">
        <v>33</v>
      </c>
      <c r="I74" s="308">
        <v>4239833</v>
      </c>
      <c r="J74" s="308">
        <v>44</v>
      </c>
      <c r="K74" s="308">
        <v>6080351</v>
      </c>
      <c r="L74" s="308">
        <v>24</v>
      </c>
      <c r="M74" s="308">
        <v>3700766</v>
      </c>
      <c r="N74" s="277"/>
      <c r="O74" s="286">
        <v>56</v>
      </c>
      <c r="P74" s="308" t="s">
        <v>158</v>
      </c>
      <c r="Q74" s="308" t="s">
        <v>166</v>
      </c>
      <c r="R74" s="308" t="s">
        <v>158</v>
      </c>
      <c r="S74" s="308" t="s">
        <v>166</v>
      </c>
      <c r="T74" s="308" t="s">
        <v>158</v>
      </c>
      <c r="U74" s="308" t="s">
        <v>166</v>
      </c>
      <c r="V74" s="311">
        <v>172</v>
      </c>
      <c r="W74" s="311">
        <v>22128762</v>
      </c>
    </row>
    <row r="75" spans="1:26" ht="14.1" customHeight="1">
      <c r="A75" s="286">
        <v>57</v>
      </c>
      <c r="B75" s="308">
        <v>19</v>
      </c>
      <c r="C75" s="308">
        <v>2056150</v>
      </c>
      <c r="D75" s="308">
        <v>24</v>
      </c>
      <c r="E75" s="308">
        <v>2889961</v>
      </c>
      <c r="F75" s="308">
        <v>42</v>
      </c>
      <c r="G75" s="308">
        <v>5301607</v>
      </c>
      <c r="H75" s="308">
        <v>40</v>
      </c>
      <c r="I75" s="308">
        <v>5178719</v>
      </c>
      <c r="J75" s="308">
        <v>33</v>
      </c>
      <c r="K75" s="308">
        <v>4510863</v>
      </c>
      <c r="L75" s="308">
        <v>43</v>
      </c>
      <c r="M75" s="308">
        <v>7221182</v>
      </c>
      <c r="N75" s="277"/>
      <c r="O75" s="286">
        <v>57</v>
      </c>
      <c r="P75" s="308" t="s">
        <v>158</v>
      </c>
      <c r="Q75" s="308" t="s">
        <v>166</v>
      </c>
      <c r="R75" s="308" t="s">
        <v>158</v>
      </c>
      <c r="S75" s="308" t="s">
        <v>166</v>
      </c>
      <c r="T75" s="308" t="s">
        <v>158</v>
      </c>
      <c r="U75" s="308" t="s">
        <v>166</v>
      </c>
      <c r="V75" s="311">
        <v>201</v>
      </c>
      <c r="W75" s="311">
        <v>27158482</v>
      </c>
    </row>
    <row r="76" spans="1:26" ht="14.1" customHeight="1">
      <c r="A76" s="286">
        <v>58</v>
      </c>
      <c r="B76" s="308">
        <v>11</v>
      </c>
      <c r="C76" s="308">
        <v>981375</v>
      </c>
      <c r="D76" s="308">
        <v>15</v>
      </c>
      <c r="E76" s="308">
        <v>1691403</v>
      </c>
      <c r="F76" s="308">
        <v>20</v>
      </c>
      <c r="G76" s="308">
        <v>7734794</v>
      </c>
      <c r="H76" s="308">
        <v>29</v>
      </c>
      <c r="I76" s="308">
        <v>3824658</v>
      </c>
      <c r="J76" s="308">
        <v>35</v>
      </c>
      <c r="K76" s="308">
        <v>5010376</v>
      </c>
      <c r="L76" s="308">
        <v>23</v>
      </c>
      <c r="M76" s="308">
        <v>3481394</v>
      </c>
      <c r="N76" s="277"/>
      <c r="O76" s="286">
        <v>58</v>
      </c>
      <c r="P76" s="308">
        <v>12</v>
      </c>
      <c r="Q76" s="308">
        <v>2067393</v>
      </c>
      <c r="R76" s="308" t="s">
        <v>158</v>
      </c>
      <c r="S76" s="308" t="s">
        <v>166</v>
      </c>
      <c r="T76" s="308" t="s">
        <v>158</v>
      </c>
      <c r="U76" s="308" t="s">
        <v>166</v>
      </c>
      <c r="V76" s="311">
        <v>145</v>
      </c>
      <c r="W76" s="311">
        <v>24791393</v>
      </c>
    </row>
    <row r="77" spans="1:26" ht="14.1" customHeight="1">
      <c r="A77" s="283">
        <v>59</v>
      </c>
      <c r="B77" s="306">
        <v>7</v>
      </c>
      <c r="C77" s="306">
        <v>728787</v>
      </c>
      <c r="D77" s="306">
        <v>12</v>
      </c>
      <c r="E77" s="306">
        <v>1344116</v>
      </c>
      <c r="F77" s="306">
        <v>26</v>
      </c>
      <c r="G77" s="306">
        <v>3100119</v>
      </c>
      <c r="H77" s="306">
        <v>44</v>
      </c>
      <c r="I77" s="306">
        <v>5765021</v>
      </c>
      <c r="J77" s="306">
        <v>38</v>
      </c>
      <c r="K77" s="306">
        <v>6754063</v>
      </c>
      <c r="L77" s="306">
        <v>29</v>
      </c>
      <c r="M77" s="306">
        <v>5871072</v>
      </c>
      <c r="N77" s="277"/>
      <c r="O77" s="283">
        <v>59</v>
      </c>
      <c r="P77" s="306">
        <v>22</v>
      </c>
      <c r="Q77" s="306">
        <v>4320902</v>
      </c>
      <c r="R77" s="306" t="s">
        <v>158</v>
      </c>
      <c r="S77" s="306" t="s">
        <v>166</v>
      </c>
      <c r="T77" s="306" t="s">
        <v>158</v>
      </c>
      <c r="U77" s="306" t="s">
        <v>166</v>
      </c>
      <c r="V77" s="304">
        <v>178</v>
      </c>
      <c r="W77" s="304">
        <v>27884080</v>
      </c>
    </row>
    <row r="78" spans="1:26" ht="14.1" customHeight="1">
      <c r="A78" s="286">
        <v>60</v>
      </c>
      <c r="B78" s="308">
        <v>16</v>
      </c>
      <c r="C78" s="308">
        <v>2182562</v>
      </c>
      <c r="D78" s="308">
        <v>16</v>
      </c>
      <c r="E78" s="308">
        <v>1741263</v>
      </c>
      <c r="F78" s="308">
        <v>22</v>
      </c>
      <c r="G78" s="308">
        <v>2953204</v>
      </c>
      <c r="H78" s="308">
        <v>42</v>
      </c>
      <c r="I78" s="308">
        <v>5858803</v>
      </c>
      <c r="J78" s="308">
        <v>31</v>
      </c>
      <c r="K78" s="308">
        <v>5647744</v>
      </c>
      <c r="L78" s="308">
        <v>42</v>
      </c>
      <c r="M78" s="308">
        <v>6712121</v>
      </c>
      <c r="N78" s="277"/>
      <c r="O78" s="286">
        <v>60</v>
      </c>
      <c r="P78" s="308">
        <v>34</v>
      </c>
      <c r="Q78" s="308">
        <v>7822259</v>
      </c>
      <c r="R78" s="308" t="s">
        <v>158</v>
      </c>
      <c r="S78" s="308" t="s">
        <v>166</v>
      </c>
      <c r="T78" s="308" t="s">
        <v>158</v>
      </c>
      <c r="U78" s="308" t="s">
        <v>166</v>
      </c>
      <c r="V78" s="311">
        <v>203</v>
      </c>
      <c r="W78" s="311">
        <v>32917956</v>
      </c>
    </row>
    <row r="79" spans="1:26" ht="14.1" customHeight="1">
      <c r="A79" s="286">
        <v>61</v>
      </c>
      <c r="B79" s="308">
        <v>10</v>
      </c>
      <c r="C79" s="308">
        <v>1087690</v>
      </c>
      <c r="D79" s="308">
        <v>15</v>
      </c>
      <c r="E79" s="308">
        <v>1829791</v>
      </c>
      <c r="F79" s="308">
        <v>24</v>
      </c>
      <c r="G79" s="308">
        <v>3709641</v>
      </c>
      <c r="H79" s="308">
        <v>33</v>
      </c>
      <c r="I79" s="308">
        <v>4308510</v>
      </c>
      <c r="J79" s="308">
        <v>45</v>
      </c>
      <c r="K79" s="308">
        <v>7768578</v>
      </c>
      <c r="L79" s="308">
        <v>45</v>
      </c>
      <c r="M79" s="308">
        <v>7644680</v>
      </c>
      <c r="N79" s="277"/>
      <c r="O79" s="286">
        <v>61</v>
      </c>
      <c r="P79" s="308">
        <v>33</v>
      </c>
      <c r="Q79" s="308">
        <v>6682512</v>
      </c>
      <c r="R79" s="308" t="s">
        <v>158</v>
      </c>
      <c r="S79" s="308" t="s">
        <v>166</v>
      </c>
      <c r="T79" s="308" t="s">
        <v>158</v>
      </c>
      <c r="U79" s="308" t="s">
        <v>166</v>
      </c>
      <c r="V79" s="311">
        <v>205</v>
      </c>
      <c r="W79" s="311">
        <v>33031402</v>
      </c>
    </row>
    <row r="80" spans="1:26" ht="14.1" customHeight="1">
      <c r="A80" s="286">
        <v>62</v>
      </c>
      <c r="B80" s="308">
        <v>15</v>
      </c>
      <c r="C80" s="308">
        <v>3463974</v>
      </c>
      <c r="D80" s="308">
        <v>14</v>
      </c>
      <c r="E80" s="308">
        <v>3365306</v>
      </c>
      <c r="F80" s="308">
        <v>20</v>
      </c>
      <c r="G80" s="308">
        <v>2469164</v>
      </c>
      <c r="H80" s="308">
        <v>26</v>
      </c>
      <c r="I80" s="308">
        <v>3506696</v>
      </c>
      <c r="J80" s="308">
        <v>40</v>
      </c>
      <c r="K80" s="308">
        <v>5750967</v>
      </c>
      <c r="L80" s="308">
        <v>46</v>
      </c>
      <c r="M80" s="308">
        <v>7609149</v>
      </c>
      <c r="N80" s="277"/>
      <c r="O80" s="286">
        <v>62</v>
      </c>
      <c r="P80" s="308">
        <v>48</v>
      </c>
      <c r="Q80" s="308">
        <v>9927667</v>
      </c>
      <c r="R80" s="308">
        <v>1</v>
      </c>
      <c r="S80" s="308">
        <v>233179</v>
      </c>
      <c r="T80" s="308" t="s">
        <v>158</v>
      </c>
      <c r="U80" s="308" t="s">
        <v>166</v>
      </c>
      <c r="V80" s="311">
        <v>210</v>
      </c>
      <c r="W80" s="311">
        <v>36326102</v>
      </c>
    </row>
    <row r="81" spans="1:23" ht="14.1" customHeight="1">
      <c r="A81" s="286">
        <v>63</v>
      </c>
      <c r="B81" s="308">
        <v>12</v>
      </c>
      <c r="C81" s="308">
        <v>1460935</v>
      </c>
      <c r="D81" s="308">
        <v>21</v>
      </c>
      <c r="E81" s="308">
        <v>4914982</v>
      </c>
      <c r="F81" s="308">
        <v>21</v>
      </c>
      <c r="G81" s="308">
        <v>3873865</v>
      </c>
      <c r="H81" s="308">
        <v>27</v>
      </c>
      <c r="I81" s="308">
        <v>3748474</v>
      </c>
      <c r="J81" s="308">
        <v>24</v>
      </c>
      <c r="K81" s="308">
        <v>3588053</v>
      </c>
      <c r="L81" s="308">
        <v>39</v>
      </c>
      <c r="M81" s="308">
        <v>7220704</v>
      </c>
      <c r="N81" s="277"/>
      <c r="O81" s="286">
        <v>63</v>
      </c>
      <c r="P81" s="308">
        <v>33</v>
      </c>
      <c r="Q81" s="308">
        <v>6555299</v>
      </c>
      <c r="R81" s="308">
        <v>7</v>
      </c>
      <c r="S81" s="308">
        <v>1625529</v>
      </c>
      <c r="T81" s="308" t="s">
        <v>158</v>
      </c>
      <c r="U81" s="308" t="s">
        <v>166</v>
      </c>
      <c r="V81" s="311">
        <v>184</v>
      </c>
      <c r="W81" s="311">
        <v>32987841</v>
      </c>
    </row>
    <row r="82" spans="1:23" ht="14.1" customHeight="1">
      <c r="A82" s="286">
        <v>64</v>
      </c>
      <c r="B82" s="308">
        <v>5</v>
      </c>
      <c r="C82" s="308">
        <v>625927</v>
      </c>
      <c r="D82" s="308">
        <v>15</v>
      </c>
      <c r="E82" s="308">
        <v>1588530</v>
      </c>
      <c r="F82" s="308">
        <v>13</v>
      </c>
      <c r="G82" s="308">
        <v>1434215</v>
      </c>
      <c r="H82" s="308">
        <v>29</v>
      </c>
      <c r="I82" s="308">
        <v>4181817</v>
      </c>
      <c r="J82" s="308">
        <v>34</v>
      </c>
      <c r="K82" s="308">
        <v>4891321</v>
      </c>
      <c r="L82" s="308">
        <v>36</v>
      </c>
      <c r="M82" s="308">
        <v>6273783</v>
      </c>
      <c r="N82" s="277"/>
      <c r="O82" s="286">
        <v>64</v>
      </c>
      <c r="P82" s="308">
        <v>31</v>
      </c>
      <c r="Q82" s="308">
        <v>6436361</v>
      </c>
      <c r="R82" s="308">
        <v>15</v>
      </c>
      <c r="S82" s="308">
        <v>3620884</v>
      </c>
      <c r="T82" s="308" t="s">
        <v>158</v>
      </c>
      <c r="U82" s="308" t="s">
        <v>166</v>
      </c>
      <c r="V82" s="311">
        <v>178</v>
      </c>
      <c r="W82" s="311">
        <v>29052838</v>
      </c>
    </row>
    <row r="83" spans="1:23" ht="14.1" customHeight="1">
      <c r="A83" s="290">
        <v>65</v>
      </c>
      <c r="B83" s="310">
        <v>3</v>
      </c>
      <c r="C83" s="310">
        <v>332903</v>
      </c>
      <c r="D83" s="310">
        <v>15</v>
      </c>
      <c r="E83" s="310">
        <v>1694582</v>
      </c>
      <c r="F83" s="310">
        <v>16</v>
      </c>
      <c r="G83" s="310">
        <v>2309215</v>
      </c>
      <c r="H83" s="310">
        <v>22</v>
      </c>
      <c r="I83" s="310">
        <v>3106318</v>
      </c>
      <c r="J83" s="310">
        <v>38</v>
      </c>
      <c r="K83" s="310">
        <v>5822667</v>
      </c>
      <c r="L83" s="310">
        <v>37</v>
      </c>
      <c r="M83" s="310">
        <v>6423295</v>
      </c>
      <c r="N83" s="277"/>
      <c r="O83" s="290">
        <v>65</v>
      </c>
      <c r="P83" s="310">
        <v>41</v>
      </c>
      <c r="Q83" s="310">
        <v>8989890</v>
      </c>
      <c r="R83" s="310">
        <v>20</v>
      </c>
      <c r="S83" s="310">
        <v>4774840</v>
      </c>
      <c r="T83" s="310" t="s">
        <v>158</v>
      </c>
      <c r="U83" s="310" t="s">
        <v>166</v>
      </c>
      <c r="V83" s="312">
        <v>192</v>
      </c>
      <c r="W83" s="312">
        <v>33453710</v>
      </c>
    </row>
    <row r="84" spans="1:23" ht="14.1" customHeight="1">
      <c r="A84" s="286">
        <v>66</v>
      </c>
      <c r="B84" s="308">
        <v>5</v>
      </c>
      <c r="C84" s="308">
        <v>677107</v>
      </c>
      <c r="D84" s="308">
        <v>11</v>
      </c>
      <c r="E84" s="308">
        <v>2922746</v>
      </c>
      <c r="F84" s="308">
        <v>12</v>
      </c>
      <c r="G84" s="308">
        <v>1599718</v>
      </c>
      <c r="H84" s="308">
        <v>22</v>
      </c>
      <c r="I84" s="308">
        <v>3271796</v>
      </c>
      <c r="J84" s="308">
        <v>22</v>
      </c>
      <c r="K84" s="308">
        <v>3148060</v>
      </c>
      <c r="L84" s="308">
        <v>24</v>
      </c>
      <c r="M84" s="308">
        <v>4817701</v>
      </c>
      <c r="N84" s="277"/>
      <c r="O84" s="286">
        <v>66</v>
      </c>
      <c r="P84" s="308">
        <v>30</v>
      </c>
      <c r="Q84" s="308">
        <v>6519002</v>
      </c>
      <c r="R84" s="308">
        <v>23</v>
      </c>
      <c r="S84" s="308">
        <v>7630366</v>
      </c>
      <c r="T84" s="308" t="s">
        <v>158</v>
      </c>
      <c r="U84" s="308" t="s">
        <v>166</v>
      </c>
      <c r="V84" s="311">
        <v>149</v>
      </c>
      <c r="W84" s="311">
        <v>30586496</v>
      </c>
    </row>
    <row r="85" spans="1:23" ht="14.1" customHeight="1">
      <c r="A85" s="286">
        <v>67</v>
      </c>
      <c r="B85" s="308">
        <v>3</v>
      </c>
      <c r="C85" s="308">
        <v>601078</v>
      </c>
      <c r="D85" s="308">
        <v>4</v>
      </c>
      <c r="E85" s="308">
        <v>688416</v>
      </c>
      <c r="F85" s="308">
        <v>20</v>
      </c>
      <c r="G85" s="308">
        <v>2431735</v>
      </c>
      <c r="H85" s="308">
        <v>17</v>
      </c>
      <c r="I85" s="308">
        <v>2659293</v>
      </c>
      <c r="J85" s="308">
        <v>15</v>
      </c>
      <c r="K85" s="308">
        <v>2077128</v>
      </c>
      <c r="L85" s="308">
        <v>19</v>
      </c>
      <c r="M85" s="308">
        <v>3622927</v>
      </c>
      <c r="N85" s="277"/>
      <c r="O85" s="286">
        <v>67</v>
      </c>
      <c r="P85" s="308">
        <v>22</v>
      </c>
      <c r="Q85" s="308">
        <v>4927971</v>
      </c>
      <c r="R85" s="308">
        <v>23</v>
      </c>
      <c r="S85" s="308">
        <v>5699041</v>
      </c>
      <c r="T85" s="308" t="s">
        <v>158</v>
      </c>
      <c r="U85" s="308" t="s">
        <v>166</v>
      </c>
      <c r="V85" s="307">
        <v>123</v>
      </c>
      <c r="W85" s="307">
        <v>22707589</v>
      </c>
    </row>
    <row r="86" spans="1:23" ht="14.1" customHeight="1">
      <c r="A86" s="286">
        <v>68</v>
      </c>
      <c r="B86" s="308">
        <v>2</v>
      </c>
      <c r="C86" s="308">
        <v>187386</v>
      </c>
      <c r="D86" s="308">
        <v>4</v>
      </c>
      <c r="E86" s="308">
        <v>606909</v>
      </c>
      <c r="F86" s="308">
        <v>6</v>
      </c>
      <c r="G86" s="308">
        <v>765925</v>
      </c>
      <c r="H86" s="308">
        <v>14</v>
      </c>
      <c r="I86" s="308">
        <v>1878778</v>
      </c>
      <c r="J86" s="308">
        <v>18</v>
      </c>
      <c r="K86" s="308">
        <v>2520562</v>
      </c>
      <c r="L86" s="308">
        <v>15</v>
      </c>
      <c r="M86" s="308">
        <v>2803738</v>
      </c>
      <c r="N86" s="277"/>
      <c r="O86" s="286">
        <v>68</v>
      </c>
      <c r="P86" s="308">
        <v>20</v>
      </c>
      <c r="Q86" s="308">
        <v>4458509</v>
      </c>
      <c r="R86" s="308">
        <v>21</v>
      </c>
      <c r="S86" s="308">
        <v>5459835</v>
      </c>
      <c r="T86" s="308">
        <v>5</v>
      </c>
      <c r="U86" s="308">
        <v>1331768</v>
      </c>
      <c r="V86" s="307">
        <v>105</v>
      </c>
      <c r="W86" s="307">
        <v>20013410</v>
      </c>
    </row>
    <row r="87" spans="1:23" ht="14.1" customHeight="1">
      <c r="A87" s="283">
        <v>69</v>
      </c>
      <c r="B87" s="306">
        <v>5</v>
      </c>
      <c r="C87" s="306">
        <v>728305</v>
      </c>
      <c r="D87" s="306">
        <v>2</v>
      </c>
      <c r="E87" s="306">
        <v>274386</v>
      </c>
      <c r="F87" s="306">
        <v>8</v>
      </c>
      <c r="G87" s="306">
        <v>1153927</v>
      </c>
      <c r="H87" s="306">
        <v>6</v>
      </c>
      <c r="I87" s="306">
        <v>768290</v>
      </c>
      <c r="J87" s="306">
        <v>6</v>
      </c>
      <c r="K87" s="306">
        <v>1022944</v>
      </c>
      <c r="L87" s="306">
        <v>16</v>
      </c>
      <c r="M87" s="306">
        <v>3051055</v>
      </c>
      <c r="N87" s="277"/>
      <c r="O87" s="283">
        <v>69</v>
      </c>
      <c r="P87" s="306">
        <v>14</v>
      </c>
      <c r="Q87" s="306">
        <v>3351394</v>
      </c>
      <c r="R87" s="306">
        <v>6</v>
      </c>
      <c r="S87" s="306">
        <v>1734076</v>
      </c>
      <c r="T87" s="306">
        <v>3</v>
      </c>
      <c r="U87" s="306">
        <v>859174</v>
      </c>
      <c r="V87" s="311">
        <v>66</v>
      </c>
      <c r="W87" s="311">
        <v>12943551</v>
      </c>
    </row>
    <row r="88" spans="1:23" ht="14.1" customHeight="1">
      <c r="A88" s="286">
        <v>70</v>
      </c>
      <c r="B88" s="308" t="s">
        <v>158</v>
      </c>
      <c r="C88" s="308" t="s">
        <v>166</v>
      </c>
      <c r="D88" s="308">
        <v>2</v>
      </c>
      <c r="E88" s="308">
        <v>295803</v>
      </c>
      <c r="F88" s="308">
        <v>3</v>
      </c>
      <c r="G88" s="308">
        <v>330573</v>
      </c>
      <c r="H88" s="308">
        <v>3</v>
      </c>
      <c r="I88" s="308">
        <v>377120</v>
      </c>
      <c r="J88" s="308">
        <v>6</v>
      </c>
      <c r="K88" s="308">
        <v>928620</v>
      </c>
      <c r="L88" s="308">
        <v>4</v>
      </c>
      <c r="M88" s="308">
        <v>772333</v>
      </c>
      <c r="N88" s="277"/>
      <c r="O88" s="286">
        <v>70</v>
      </c>
      <c r="P88" s="308">
        <v>6</v>
      </c>
      <c r="Q88" s="308">
        <v>1384932</v>
      </c>
      <c r="R88" s="308">
        <v>5</v>
      </c>
      <c r="S88" s="308">
        <v>1438848</v>
      </c>
      <c r="T88" s="308">
        <v>5</v>
      </c>
      <c r="U88" s="308">
        <v>1524901</v>
      </c>
      <c r="V88" s="312">
        <v>34</v>
      </c>
      <c r="W88" s="312">
        <v>7053130</v>
      </c>
    </row>
    <row r="89" spans="1:23" ht="14.1" customHeight="1">
      <c r="A89" s="286">
        <v>71</v>
      </c>
      <c r="B89" s="308">
        <v>1</v>
      </c>
      <c r="C89" s="308">
        <v>253488</v>
      </c>
      <c r="D89" s="308">
        <v>1</v>
      </c>
      <c r="E89" s="308">
        <v>82987</v>
      </c>
      <c r="F89" s="308">
        <v>3</v>
      </c>
      <c r="G89" s="308">
        <v>365572</v>
      </c>
      <c r="H89" s="308" t="s">
        <v>158</v>
      </c>
      <c r="I89" s="308" t="s">
        <v>166</v>
      </c>
      <c r="J89" s="308">
        <v>3</v>
      </c>
      <c r="K89" s="308">
        <v>463964</v>
      </c>
      <c r="L89" s="308">
        <v>1</v>
      </c>
      <c r="M89" s="308">
        <v>212371</v>
      </c>
      <c r="N89" s="277"/>
      <c r="O89" s="286">
        <v>71</v>
      </c>
      <c r="P89" s="308">
        <v>1</v>
      </c>
      <c r="Q89" s="308">
        <v>260018</v>
      </c>
      <c r="R89" s="308">
        <v>5</v>
      </c>
      <c r="S89" s="308">
        <v>1521986</v>
      </c>
      <c r="T89" s="308">
        <v>3</v>
      </c>
      <c r="U89" s="308">
        <v>829823</v>
      </c>
      <c r="V89" s="307">
        <v>18</v>
      </c>
      <c r="W89" s="307">
        <v>3990209</v>
      </c>
    </row>
    <row r="90" spans="1:23" ht="14.1" customHeight="1">
      <c r="A90" s="286">
        <v>72</v>
      </c>
      <c r="B90" s="308" t="s">
        <v>158</v>
      </c>
      <c r="C90" s="308" t="s">
        <v>166</v>
      </c>
      <c r="D90" s="308" t="s">
        <v>158</v>
      </c>
      <c r="E90" s="308" t="s">
        <v>166</v>
      </c>
      <c r="F90" s="308" t="s">
        <v>158</v>
      </c>
      <c r="G90" s="308" t="s">
        <v>166</v>
      </c>
      <c r="H90" s="308">
        <v>3</v>
      </c>
      <c r="I90" s="308">
        <v>457157</v>
      </c>
      <c r="J90" s="308">
        <v>2</v>
      </c>
      <c r="K90" s="308">
        <v>301161</v>
      </c>
      <c r="L90" s="308">
        <v>3</v>
      </c>
      <c r="M90" s="308">
        <v>606432</v>
      </c>
      <c r="N90" s="277"/>
      <c r="O90" s="286">
        <v>72</v>
      </c>
      <c r="P90" s="308">
        <v>4</v>
      </c>
      <c r="Q90" s="308">
        <v>800479</v>
      </c>
      <c r="R90" s="308">
        <v>2</v>
      </c>
      <c r="S90" s="308">
        <v>462224</v>
      </c>
      <c r="T90" s="308">
        <v>1</v>
      </c>
      <c r="U90" s="308">
        <v>257557</v>
      </c>
      <c r="V90" s="307">
        <v>15</v>
      </c>
      <c r="W90" s="307">
        <v>2885010</v>
      </c>
    </row>
    <row r="91" spans="1:23" ht="14.1" customHeight="1">
      <c r="A91" s="286">
        <v>73</v>
      </c>
      <c r="B91" s="308" t="s">
        <v>158</v>
      </c>
      <c r="C91" s="308" t="s">
        <v>166</v>
      </c>
      <c r="D91" s="308" t="s">
        <v>158</v>
      </c>
      <c r="E91" s="308" t="s">
        <v>166</v>
      </c>
      <c r="F91" s="308">
        <v>1</v>
      </c>
      <c r="G91" s="308">
        <v>118620</v>
      </c>
      <c r="H91" s="308" t="s">
        <v>158</v>
      </c>
      <c r="I91" s="308" t="s">
        <v>166</v>
      </c>
      <c r="J91" s="308">
        <v>2</v>
      </c>
      <c r="K91" s="308">
        <v>254940</v>
      </c>
      <c r="L91" s="308" t="s">
        <v>158</v>
      </c>
      <c r="M91" s="308" t="s">
        <v>166</v>
      </c>
      <c r="N91" s="277"/>
      <c r="O91" s="286">
        <v>73</v>
      </c>
      <c r="P91" s="308">
        <v>2</v>
      </c>
      <c r="Q91" s="308">
        <v>645046</v>
      </c>
      <c r="R91" s="308">
        <v>1</v>
      </c>
      <c r="S91" s="308">
        <v>261126</v>
      </c>
      <c r="T91" s="308">
        <v>1</v>
      </c>
      <c r="U91" s="308">
        <v>258695</v>
      </c>
      <c r="V91" s="307">
        <v>7</v>
      </c>
      <c r="W91" s="307">
        <v>1538427</v>
      </c>
    </row>
    <row r="92" spans="1:23" ht="14.1" customHeight="1">
      <c r="A92" s="286">
        <v>74</v>
      </c>
      <c r="B92" s="308" t="s">
        <v>158</v>
      </c>
      <c r="C92" s="308" t="s">
        <v>166</v>
      </c>
      <c r="D92" s="308" t="s">
        <v>158</v>
      </c>
      <c r="E92" s="308" t="s">
        <v>166</v>
      </c>
      <c r="F92" s="308">
        <v>1</v>
      </c>
      <c r="G92" s="308">
        <v>121789</v>
      </c>
      <c r="H92" s="308" t="s">
        <v>158</v>
      </c>
      <c r="I92" s="308" t="s">
        <v>166</v>
      </c>
      <c r="J92" s="308" t="s">
        <v>158</v>
      </c>
      <c r="K92" s="308" t="s">
        <v>166</v>
      </c>
      <c r="L92" s="308">
        <v>1</v>
      </c>
      <c r="M92" s="308">
        <v>140773</v>
      </c>
      <c r="N92" s="277"/>
      <c r="O92" s="286">
        <v>74</v>
      </c>
      <c r="P92" s="308">
        <v>1</v>
      </c>
      <c r="Q92" s="308">
        <v>216186</v>
      </c>
      <c r="R92" s="308" t="s">
        <v>158</v>
      </c>
      <c r="S92" s="308" t="s">
        <v>166</v>
      </c>
      <c r="T92" s="308" t="s">
        <v>158</v>
      </c>
      <c r="U92" s="308" t="s">
        <v>166</v>
      </c>
      <c r="V92" s="307">
        <v>3</v>
      </c>
      <c r="W92" s="307">
        <v>478748</v>
      </c>
    </row>
    <row r="93" spans="1:23" ht="14.1" customHeight="1">
      <c r="A93" s="290">
        <v>75</v>
      </c>
      <c r="B93" s="310" t="s">
        <v>158</v>
      </c>
      <c r="C93" s="310" t="s">
        <v>166</v>
      </c>
      <c r="D93" s="310" t="s">
        <v>158</v>
      </c>
      <c r="E93" s="310" t="s">
        <v>166</v>
      </c>
      <c r="F93" s="310" t="s">
        <v>158</v>
      </c>
      <c r="G93" s="310" t="s">
        <v>166</v>
      </c>
      <c r="H93" s="310" t="s">
        <v>158</v>
      </c>
      <c r="I93" s="310" t="s">
        <v>166</v>
      </c>
      <c r="J93" s="310" t="s">
        <v>158</v>
      </c>
      <c r="K93" s="310" t="s">
        <v>166</v>
      </c>
      <c r="L93" s="310" t="s">
        <v>158</v>
      </c>
      <c r="M93" s="310" t="s">
        <v>166</v>
      </c>
      <c r="N93" s="277"/>
      <c r="O93" s="290">
        <v>75</v>
      </c>
      <c r="P93" s="310" t="s">
        <v>158</v>
      </c>
      <c r="Q93" s="310" t="s">
        <v>166</v>
      </c>
      <c r="R93" s="310" t="s">
        <v>158</v>
      </c>
      <c r="S93" s="310" t="s">
        <v>166</v>
      </c>
      <c r="T93" s="310">
        <v>2</v>
      </c>
      <c r="U93" s="310">
        <v>738204</v>
      </c>
      <c r="V93" s="309">
        <v>2</v>
      </c>
      <c r="W93" s="309">
        <v>738204</v>
      </c>
    </row>
    <row r="94" spans="1:23" ht="14.1" customHeight="1">
      <c r="A94" s="286">
        <v>76</v>
      </c>
      <c r="B94" s="308" t="s">
        <v>158</v>
      </c>
      <c r="C94" s="308" t="s">
        <v>166</v>
      </c>
      <c r="D94" s="308" t="s">
        <v>158</v>
      </c>
      <c r="E94" s="308" t="s">
        <v>166</v>
      </c>
      <c r="F94" s="308" t="s">
        <v>158</v>
      </c>
      <c r="G94" s="308" t="s">
        <v>166</v>
      </c>
      <c r="H94" s="308" t="s">
        <v>158</v>
      </c>
      <c r="I94" s="308" t="s">
        <v>166</v>
      </c>
      <c r="J94" s="308" t="s">
        <v>158</v>
      </c>
      <c r="K94" s="308" t="s">
        <v>166</v>
      </c>
      <c r="L94" s="308" t="s">
        <v>158</v>
      </c>
      <c r="M94" s="308" t="s">
        <v>166</v>
      </c>
      <c r="N94" s="277"/>
      <c r="O94" s="286">
        <v>76</v>
      </c>
      <c r="P94" s="308" t="s">
        <v>158</v>
      </c>
      <c r="Q94" s="308" t="s">
        <v>166</v>
      </c>
      <c r="R94" s="308" t="s">
        <v>158</v>
      </c>
      <c r="S94" s="308" t="s">
        <v>166</v>
      </c>
      <c r="T94" s="308" t="s">
        <v>158</v>
      </c>
      <c r="U94" s="308" t="s">
        <v>166</v>
      </c>
      <c r="V94" s="307" t="s">
        <v>158</v>
      </c>
      <c r="W94" s="307" t="s">
        <v>166</v>
      </c>
    </row>
    <row r="95" spans="1:23" ht="14.1" customHeight="1">
      <c r="A95" s="286">
        <v>77</v>
      </c>
      <c r="B95" s="308" t="s">
        <v>158</v>
      </c>
      <c r="C95" s="308" t="s">
        <v>166</v>
      </c>
      <c r="D95" s="308" t="s">
        <v>158</v>
      </c>
      <c r="E95" s="308" t="s">
        <v>166</v>
      </c>
      <c r="F95" s="308" t="s">
        <v>158</v>
      </c>
      <c r="G95" s="308" t="s">
        <v>166</v>
      </c>
      <c r="H95" s="308" t="s">
        <v>158</v>
      </c>
      <c r="I95" s="308" t="s">
        <v>166</v>
      </c>
      <c r="J95" s="308" t="s">
        <v>158</v>
      </c>
      <c r="K95" s="308" t="s">
        <v>166</v>
      </c>
      <c r="L95" s="308" t="s">
        <v>158</v>
      </c>
      <c r="M95" s="308" t="s">
        <v>166</v>
      </c>
      <c r="N95" s="277"/>
      <c r="O95" s="286">
        <v>77</v>
      </c>
      <c r="P95" s="308" t="s">
        <v>158</v>
      </c>
      <c r="Q95" s="308" t="s">
        <v>166</v>
      </c>
      <c r="R95" s="308" t="s">
        <v>158</v>
      </c>
      <c r="S95" s="308" t="s">
        <v>166</v>
      </c>
      <c r="T95" s="308" t="s">
        <v>158</v>
      </c>
      <c r="U95" s="308" t="s">
        <v>166</v>
      </c>
      <c r="V95" s="307" t="s">
        <v>158</v>
      </c>
      <c r="W95" s="307" t="s">
        <v>166</v>
      </c>
    </row>
    <row r="96" spans="1:23" ht="14.1" customHeight="1">
      <c r="A96" s="286">
        <v>78</v>
      </c>
      <c r="B96" s="308" t="s">
        <v>158</v>
      </c>
      <c r="C96" s="308" t="s">
        <v>166</v>
      </c>
      <c r="D96" s="308" t="s">
        <v>158</v>
      </c>
      <c r="E96" s="308" t="s">
        <v>166</v>
      </c>
      <c r="F96" s="308" t="s">
        <v>158</v>
      </c>
      <c r="G96" s="308" t="s">
        <v>166</v>
      </c>
      <c r="H96" s="308" t="s">
        <v>158</v>
      </c>
      <c r="I96" s="308" t="s">
        <v>166</v>
      </c>
      <c r="J96" s="308" t="s">
        <v>158</v>
      </c>
      <c r="K96" s="308" t="s">
        <v>166</v>
      </c>
      <c r="L96" s="308" t="s">
        <v>158</v>
      </c>
      <c r="M96" s="308" t="s">
        <v>166</v>
      </c>
      <c r="N96" s="277"/>
      <c r="O96" s="286">
        <v>78</v>
      </c>
      <c r="P96" s="308" t="s">
        <v>158</v>
      </c>
      <c r="Q96" s="308" t="s">
        <v>166</v>
      </c>
      <c r="R96" s="308" t="s">
        <v>158</v>
      </c>
      <c r="S96" s="308" t="s">
        <v>166</v>
      </c>
      <c r="T96" s="308" t="s">
        <v>158</v>
      </c>
      <c r="U96" s="308" t="s">
        <v>166</v>
      </c>
      <c r="V96" s="307" t="s">
        <v>158</v>
      </c>
      <c r="W96" s="307" t="s">
        <v>166</v>
      </c>
    </row>
    <row r="97" spans="1:23" ht="14.1" customHeight="1">
      <c r="A97" s="283">
        <v>79</v>
      </c>
      <c r="B97" s="306" t="s">
        <v>158</v>
      </c>
      <c r="C97" s="306" t="s">
        <v>166</v>
      </c>
      <c r="D97" s="306" t="s">
        <v>158</v>
      </c>
      <c r="E97" s="306" t="s">
        <v>166</v>
      </c>
      <c r="F97" s="306" t="s">
        <v>158</v>
      </c>
      <c r="G97" s="306" t="s">
        <v>166</v>
      </c>
      <c r="H97" s="306" t="s">
        <v>158</v>
      </c>
      <c r="I97" s="306" t="s">
        <v>166</v>
      </c>
      <c r="J97" s="306" t="s">
        <v>158</v>
      </c>
      <c r="K97" s="306" t="s">
        <v>166</v>
      </c>
      <c r="L97" s="306" t="s">
        <v>158</v>
      </c>
      <c r="M97" s="306" t="s">
        <v>166</v>
      </c>
      <c r="N97" s="277"/>
      <c r="O97" s="283">
        <v>79</v>
      </c>
      <c r="P97" s="306" t="s">
        <v>158</v>
      </c>
      <c r="Q97" s="306" t="s">
        <v>166</v>
      </c>
      <c r="R97" s="306" t="s">
        <v>158</v>
      </c>
      <c r="S97" s="306" t="s">
        <v>166</v>
      </c>
      <c r="T97" s="306" t="s">
        <v>158</v>
      </c>
      <c r="U97" s="306" t="s">
        <v>166</v>
      </c>
      <c r="V97" s="305" t="s">
        <v>158</v>
      </c>
      <c r="W97" s="305" t="s">
        <v>166</v>
      </c>
    </row>
    <row r="98" spans="1:23" ht="14.1" customHeight="1">
      <c r="A98" s="286">
        <v>80</v>
      </c>
      <c r="B98" s="308" t="s">
        <v>158</v>
      </c>
      <c r="C98" s="308" t="s">
        <v>166</v>
      </c>
      <c r="D98" s="308" t="s">
        <v>158</v>
      </c>
      <c r="E98" s="308" t="s">
        <v>166</v>
      </c>
      <c r="F98" s="308" t="s">
        <v>158</v>
      </c>
      <c r="G98" s="308" t="s">
        <v>166</v>
      </c>
      <c r="H98" s="308" t="s">
        <v>158</v>
      </c>
      <c r="I98" s="308" t="s">
        <v>166</v>
      </c>
      <c r="J98" s="308" t="s">
        <v>158</v>
      </c>
      <c r="K98" s="308" t="s">
        <v>166</v>
      </c>
      <c r="L98" s="308" t="s">
        <v>158</v>
      </c>
      <c r="M98" s="308" t="s">
        <v>166</v>
      </c>
      <c r="N98" s="277"/>
      <c r="O98" s="286">
        <v>80</v>
      </c>
      <c r="P98" s="308" t="s">
        <v>158</v>
      </c>
      <c r="Q98" s="308" t="s">
        <v>166</v>
      </c>
      <c r="R98" s="308" t="s">
        <v>158</v>
      </c>
      <c r="S98" s="308" t="s">
        <v>166</v>
      </c>
      <c r="T98" s="308" t="s">
        <v>158</v>
      </c>
      <c r="U98" s="308" t="s">
        <v>166</v>
      </c>
      <c r="V98" s="307" t="s">
        <v>158</v>
      </c>
      <c r="W98" s="307" t="s">
        <v>166</v>
      </c>
    </row>
    <row r="99" spans="1:23" ht="14.1" customHeight="1">
      <c r="A99" s="286">
        <v>81</v>
      </c>
      <c r="B99" s="308" t="s">
        <v>158</v>
      </c>
      <c r="C99" s="308" t="s">
        <v>166</v>
      </c>
      <c r="D99" s="308" t="s">
        <v>158</v>
      </c>
      <c r="E99" s="308" t="s">
        <v>166</v>
      </c>
      <c r="F99" s="308" t="s">
        <v>158</v>
      </c>
      <c r="G99" s="308" t="s">
        <v>166</v>
      </c>
      <c r="H99" s="308" t="s">
        <v>158</v>
      </c>
      <c r="I99" s="308" t="s">
        <v>166</v>
      </c>
      <c r="J99" s="308" t="s">
        <v>158</v>
      </c>
      <c r="K99" s="308" t="s">
        <v>166</v>
      </c>
      <c r="L99" s="308" t="s">
        <v>158</v>
      </c>
      <c r="M99" s="308" t="s">
        <v>166</v>
      </c>
      <c r="N99" s="277"/>
      <c r="O99" s="286">
        <v>81</v>
      </c>
      <c r="P99" s="308" t="s">
        <v>158</v>
      </c>
      <c r="Q99" s="308" t="s">
        <v>166</v>
      </c>
      <c r="R99" s="308" t="s">
        <v>158</v>
      </c>
      <c r="S99" s="308" t="s">
        <v>166</v>
      </c>
      <c r="T99" s="308" t="s">
        <v>158</v>
      </c>
      <c r="U99" s="308" t="s">
        <v>166</v>
      </c>
      <c r="V99" s="307" t="s">
        <v>158</v>
      </c>
      <c r="W99" s="307" t="s">
        <v>166</v>
      </c>
    </row>
    <row r="100" spans="1:23" ht="14.1" customHeight="1">
      <c r="A100" s="286">
        <v>82</v>
      </c>
      <c r="B100" s="308" t="s">
        <v>158</v>
      </c>
      <c r="C100" s="308" t="s">
        <v>166</v>
      </c>
      <c r="D100" s="308" t="s">
        <v>158</v>
      </c>
      <c r="E100" s="308" t="s">
        <v>166</v>
      </c>
      <c r="F100" s="308" t="s">
        <v>158</v>
      </c>
      <c r="G100" s="308" t="s">
        <v>166</v>
      </c>
      <c r="H100" s="308" t="s">
        <v>158</v>
      </c>
      <c r="I100" s="308" t="s">
        <v>166</v>
      </c>
      <c r="J100" s="308" t="s">
        <v>158</v>
      </c>
      <c r="K100" s="308" t="s">
        <v>166</v>
      </c>
      <c r="L100" s="308" t="s">
        <v>158</v>
      </c>
      <c r="M100" s="308" t="s">
        <v>166</v>
      </c>
      <c r="N100" s="277"/>
      <c r="O100" s="286">
        <v>82</v>
      </c>
      <c r="P100" s="308" t="s">
        <v>158</v>
      </c>
      <c r="Q100" s="308" t="s">
        <v>166</v>
      </c>
      <c r="R100" s="308" t="s">
        <v>158</v>
      </c>
      <c r="S100" s="308" t="s">
        <v>166</v>
      </c>
      <c r="T100" s="308" t="s">
        <v>158</v>
      </c>
      <c r="U100" s="308" t="s">
        <v>166</v>
      </c>
      <c r="V100" s="307" t="s">
        <v>158</v>
      </c>
      <c r="W100" s="307" t="s">
        <v>166</v>
      </c>
    </row>
    <row r="101" spans="1:23" ht="14.1" customHeight="1">
      <c r="A101" s="286">
        <v>83</v>
      </c>
      <c r="B101" s="308" t="s">
        <v>158</v>
      </c>
      <c r="C101" s="308" t="s">
        <v>166</v>
      </c>
      <c r="D101" s="308" t="s">
        <v>158</v>
      </c>
      <c r="E101" s="308" t="s">
        <v>166</v>
      </c>
      <c r="F101" s="308" t="s">
        <v>158</v>
      </c>
      <c r="G101" s="308" t="s">
        <v>166</v>
      </c>
      <c r="H101" s="308" t="s">
        <v>158</v>
      </c>
      <c r="I101" s="308" t="s">
        <v>166</v>
      </c>
      <c r="J101" s="308" t="s">
        <v>158</v>
      </c>
      <c r="K101" s="308" t="s">
        <v>166</v>
      </c>
      <c r="L101" s="308" t="s">
        <v>158</v>
      </c>
      <c r="M101" s="308" t="s">
        <v>166</v>
      </c>
      <c r="N101" s="277"/>
      <c r="O101" s="286">
        <v>83</v>
      </c>
      <c r="P101" s="308" t="s">
        <v>158</v>
      </c>
      <c r="Q101" s="308" t="s">
        <v>166</v>
      </c>
      <c r="R101" s="308" t="s">
        <v>158</v>
      </c>
      <c r="S101" s="308" t="s">
        <v>166</v>
      </c>
      <c r="T101" s="308" t="s">
        <v>158</v>
      </c>
      <c r="U101" s="308" t="s">
        <v>166</v>
      </c>
      <c r="V101" s="307" t="s">
        <v>158</v>
      </c>
      <c r="W101" s="307" t="s">
        <v>166</v>
      </c>
    </row>
    <row r="102" spans="1:23" ht="14.1" customHeight="1">
      <c r="A102" s="286">
        <v>84</v>
      </c>
      <c r="B102" s="308" t="s">
        <v>158</v>
      </c>
      <c r="C102" s="308" t="s">
        <v>166</v>
      </c>
      <c r="D102" s="308" t="s">
        <v>158</v>
      </c>
      <c r="E102" s="308" t="s">
        <v>166</v>
      </c>
      <c r="F102" s="308" t="s">
        <v>158</v>
      </c>
      <c r="G102" s="308" t="s">
        <v>166</v>
      </c>
      <c r="H102" s="308" t="s">
        <v>158</v>
      </c>
      <c r="I102" s="308" t="s">
        <v>166</v>
      </c>
      <c r="J102" s="308" t="s">
        <v>158</v>
      </c>
      <c r="K102" s="308" t="s">
        <v>166</v>
      </c>
      <c r="L102" s="308" t="s">
        <v>158</v>
      </c>
      <c r="M102" s="308" t="s">
        <v>166</v>
      </c>
      <c r="N102" s="277"/>
      <c r="O102" s="286">
        <v>84</v>
      </c>
      <c r="P102" s="308" t="s">
        <v>158</v>
      </c>
      <c r="Q102" s="308" t="s">
        <v>166</v>
      </c>
      <c r="R102" s="308" t="s">
        <v>158</v>
      </c>
      <c r="S102" s="308" t="s">
        <v>166</v>
      </c>
      <c r="T102" s="308" t="s">
        <v>158</v>
      </c>
      <c r="U102" s="308" t="s">
        <v>166</v>
      </c>
      <c r="V102" s="307" t="s">
        <v>158</v>
      </c>
      <c r="W102" s="307" t="s">
        <v>166</v>
      </c>
    </row>
    <row r="103" spans="1:23" ht="14.1" customHeight="1">
      <c r="A103" s="290">
        <v>85</v>
      </c>
      <c r="B103" s="310" t="s">
        <v>158</v>
      </c>
      <c r="C103" s="310" t="s">
        <v>166</v>
      </c>
      <c r="D103" s="310" t="s">
        <v>158</v>
      </c>
      <c r="E103" s="310" t="s">
        <v>166</v>
      </c>
      <c r="F103" s="310" t="s">
        <v>158</v>
      </c>
      <c r="G103" s="310" t="s">
        <v>166</v>
      </c>
      <c r="H103" s="310" t="s">
        <v>158</v>
      </c>
      <c r="I103" s="310" t="s">
        <v>166</v>
      </c>
      <c r="J103" s="310" t="s">
        <v>158</v>
      </c>
      <c r="K103" s="310" t="s">
        <v>166</v>
      </c>
      <c r="L103" s="310" t="s">
        <v>158</v>
      </c>
      <c r="M103" s="310" t="s">
        <v>166</v>
      </c>
      <c r="N103" s="277"/>
      <c r="O103" s="290">
        <v>85</v>
      </c>
      <c r="P103" s="310" t="s">
        <v>158</v>
      </c>
      <c r="Q103" s="310" t="s">
        <v>166</v>
      </c>
      <c r="R103" s="310" t="s">
        <v>158</v>
      </c>
      <c r="S103" s="310" t="s">
        <v>166</v>
      </c>
      <c r="T103" s="310" t="s">
        <v>158</v>
      </c>
      <c r="U103" s="310" t="s">
        <v>166</v>
      </c>
      <c r="V103" s="309" t="s">
        <v>158</v>
      </c>
      <c r="W103" s="309" t="s">
        <v>166</v>
      </c>
    </row>
    <row r="104" spans="1:23" ht="14.1" customHeight="1">
      <c r="A104" s="286">
        <v>86</v>
      </c>
      <c r="B104" s="308" t="s">
        <v>158</v>
      </c>
      <c r="C104" s="308" t="s">
        <v>166</v>
      </c>
      <c r="D104" s="308" t="s">
        <v>158</v>
      </c>
      <c r="E104" s="308" t="s">
        <v>166</v>
      </c>
      <c r="F104" s="308" t="s">
        <v>158</v>
      </c>
      <c r="G104" s="308" t="s">
        <v>166</v>
      </c>
      <c r="H104" s="308" t="s">
        <v>158</v>
      </c>
      <c r="I104" s="308" t="s">
        <v>166</v>
      </c>
      <c r="J104" s="308" t="s">
        <v>158</v>
      </c>
      <c r="K104" s="308" t="s">
        <v>166</v>
      </c>
      <c r="L104" s="308" t="s">
        <v>158</v>
      </c>
      <c r="M104" s="308" t="s">
        <v>166</v>
      </c>
      <c r="N104" s="277"/>
      <c r="O104" s="286">
        <v>86</v>
      </c>
      <c r="P104" s="308" t="s">
        <v>158</v>
      </c>
      <c r="Q104" s="308" t="s">
        <v>166</v>
      </c>
      <c r="R104" s="308" t="s">
        <v>158</v>
      </c>
      <c r="S104" s="308" t="s">
        <v>166</v>
      </c>
      <c r="T104" s="308" t="s">
        <v>158</v>
      </c>
      <c r="U104" s="308" t="s">
        <v>166</v>
      </c>
      <c r="V104" s="307" t="s">
        <v>158</v>
      </c>
      <c r="W104" s="307" t="s">
        <v>166</v>
      </c>
    </row>
    <row r="105" spans="1:23" ht="14.1" customHeight="1">
      <c r="A105" s="286">
        <v>87</v>
      </c>
      <c r="B105" s="308" t="s">
        <v>158</v>
      </c>
      <c r="C105" s="308" t="s">
        <v>166</v>
      </c>
      <c r="D105" s="308" t="s">
        <v>158</v>
      </c>
      <c r="E105" s="308" t="s">
        <v>166</v>
      </c>
      <c r="F105" s="308" t="s">
        <v>158</v>
      </c>
      <c r="G105" s="308" t="s">
        <v>166</v>
      </c>
      <c r="H105" s="308" t="s">
        <v>158</v>
      </c>
      <c r="I105" s="308" t="s">
        <v>166</v>
      </c>
      <c r="J105" s="308" t="s">
        <v>158</v>
      </c>
      <c r="K105" s="308" t="s">
        <v>166</v>
      </c>
      <c r="L105" s="308" t="s">
        <v>158</v>
      </c>
      <c r="M105" s="308" t="s">
        <v>166</v>
      </c>
      <c r="N105" s="277"/>
      <c r="O105" s="286">
        <v>87</v>
      </c>
      <c r="P105" s="308" t="s">
        <v>158</v>
      </c>
      <c r="Q105" s="308" t="s">
        <v>166</v>
      </c>
      <c r="R105" s="308" t="s">
        <v>158</v>
      </c>
      <c r="S105" s="308" t="s">
        <v>166</v>
      </c>
      <c r="T105" s="308" t="s">
        <v>158</v>
      </c>
      <c r="U105" s="308" t="s">
        <v>166</v>
      </c>
      <c r="V105" s="307" t="s">
        <v>158</v>
      </c>
      <c r="W105" s="307" t="s">
        <v>166</v>
      </c>
    </row>
    <row r="106" spans="1:23" ht="14.1" customHeight="1">
      <c r="A106" s="286">
        <v>88</v>
      </c>
      <c r="B106" s="308" t="s">
        <v>158</v>
      </c>
      <c r="C106" s="308" t="s">
        <v>166</v>
      </c>
      <c r="D106" s="308" t="s">
        <v>158</v>
      </c>
      <c r="E106" s="308" t="s">
        <v>166</v>
      </c>
      <c r="F106" s="308" t="s">
        <v>158</v>
      </c>
      <c r="G106" s="308" t="s">
        <v>166</v>
      </c>
      <c r="H106" s="308" t="s">
        <v>158</v>
      </c>
      <c r="I106" s="308" t="s">
        <v>166</v>
      </c>
      <c r="J106" s="308" t="s">
        <v>158</v>
      </c>
      <c r="K106" s="308" t="s">
        <v>166</v>
      </c>
      <c r="L106" s="308" t="s">
        <v>158</v>
      </c>
      <c r="M106" s="308" t="s">
        <v>166</v>
      </c>
      <c r="N106" s="277"/>
      <c r="O106" s="286">
        <v>88</v>
      </c>
      <c r="P106" s="308" t="s">
        <v>158</v>
      </c>
      <c r="Q106" s="308" t="s">
        <v>166</v>
      </c>
      <c r="R106" s="308" t="s">
        <v>158</v>
      </c>
      <c r="S106" s="308" t="s">
        <v>166</v>
      </c>
      <c r="T106" s="308" t="s">
        <v>158</v>
      </c>
      <c r="U106" s="308" t="s">
        <v>166</v>
      </c>
      <c r="V106" s="307" t="s">
        <v>158</v>
      </c>
      <c r="W106" s="307" t="s">
        <v>166</v>
      </c>
    </row>
    <row r="107" spans="1:23" ht="14.1" customHeight="1">
      <c r="A107" s="283">
        <v>89</v>
      </c>
      <c r="B107" s="306" t="s">
        <v>158</v>
      </c>
      <c r="C107" s="306" t="s">
        <v>166</v>
      </c>
      <c r="D107" s="306" t="s">
        <v>158</v>
      </c>
      <c r="E107" s="306" t="s">
        <v>166</v>
      </c>
      <c r="F107" s="306" t="s">
        <v>158</v>
      </c>
      <c r="G107" s="306" t="s">
        <v>166</v>
      </c>
      <c r="H107" s="306" t="s">
        <v>158</v>
      </c>
      <c r="I107" s="306" t="s">
        <v>166</v>
      </c>
      <c r="J107" s="306" t="s">
        <v>158</v>
      </c>
      <c r="K107" s="306" t="s">
        <v>166</v>
      </c>
      <c r="L107" s="306" t="s">
        <v>158</v>
      </c>
      <c r="M107" s="306" t="s">
        <v>166</v>
      </c>
      <c r="N107" s="277"/>
      <c r="O107" s="283">
        <v>89</v>
      </c>
      <c r="P107" s="306" t="s">
        <v>158</v>
      </c>
      <c r="Q107" s="306" t="s">
        <v>166</v>
      </c>
      <c r="R107" s="306" t="s">
        <v>158</v>
      </c>
      <c r="S107" s="306" t="s">
        <v>166</v>
      </c>
      <c r="T107" s="306" t="s">
        <v>158</v>
      </c>
      <c r="U107" s="306" t="s">
        <v>166</v>
      </c>
      <c r="V107" s="305" t="s">
        <v>158</v>
      </c>
      <c r="W107" s="305" t="s">
        <v>166</v>
      </c>
    </row>
    <row r="108" spans="1:23" ht="14.1" customHeight="1">
      <c r="A108" s="286">
        <v>90</v>
      </c>
      <c r="B108" s="308" t="s">
        <v>158</v>
      </c>
      <c r="C108" s="308" t="s">
        <v>166</v>
      </c>
      <c r="D108" s="308" t="s">
        <v>158</v>
      </c>
      <c r="E108" s="308" t="s">
        <v>166</v>
      </c>
      <c r="F108" s="308" t="s">
        <v>158</v>
      </c>
      <c r="G108" s="308" t="s">
        <v>166</v>
      </c>
      <c r="H108" s="308" t="s">
        <v>158</v>
      </c>
      <c r="I108" s="308" t="s">
        <v>166</v>
      </c>
      <c r="J108" s="308" t="s">
        <v>158</v>
      </c>
      <c r="K108" s="308" t="s">
        <v>166</v>
      </c>
      <c r="L108" s="308" t="s">
        <v>158</v>
      </c>
      <c r="M108" s="308" t="s">
        <v>166</v>
      </c>
      <c r="N108" s="277"/>
      <c r="O108" s="286">
        <v>90</v>
      </c>
      <c r="P108" s="308" t="s">
        <v>158</v>
      </c>
      <c r="Q108" s="308" t="s">
        <v>166</v>
      </c>
      <c r="R108" s="308" t="s">
        <v>158</v>
      </c>
      <c r="S108" s="308" t="s">
        <v>166</v>
      </c>
      <c r="T108" s="308" t="s">
        <v>158</v>
      </c>
      <c r="U108" s="308" t="s">
        <v>166</v>
      </c>
      <c r="V108" s="307" t="s">
        <v>158</v>
      </c>
      <c r="W108" s="307" t="s">
        <v>166</v>
      </c>
    </row>
    <row r="109" spans="1:23" ht="14.1" customHeight="1">
      <c r="A109" s="286">
        <v>91</v>
      </c>
      <c r="B109" s="308" t="s">
        <v>158</v>
      </c>
      <c r="C109" s="308" t="s">
        <v>166</v>
      </c>
      <c r="D109" s="308" t="s">
        <v>158</v>
      </c>
      <c r="E109" s="308" t="s">
        <v>166</v>
      </c>
      <c r="F109" s="308" t="s">
        <v>158</v>
      </c>
      <c r="G109" s="308" t="s">
        <v>166</v>
      </c>
      <c r="H109" s="308" t="s">
        <v>158</v>
      </c>
      <c r="I109" s="308" t="s">
        <v>166</v>
      </c>
      <c r="J109" s="308" t="s">
        <v>158</v>
      </c>
      <c r="K109" s="308" t="s">
        <v>166</v>
      </c>
      <c r="L109" s="308" t="s">
        <v>158</v>
      </c>
      <c r="M109" s="308" t="s">
        <v>166</v>
      </c>
      <c r="N109" s="277"/>
      <c r="O109" s="286">
        <v>91</v>
      </c>
      <c r="P109" s="308" t="s">
        <v>158</v>
      </c>
      <c r="Q109" s="308" t="s">
        <v>166</v>
      </c>
      <c r="R109" s="308" t="s">
        <v>158</v>
      </c>
      <c r="S109" s="308" t="s">
        <v>166</v>
      </c>
      <c r="T109" s="308" t="s">
        <v>158</v>
      </c>
      <c r="U109" s="308" t="s">
        <v>166</v>
      </c>
      <c r="V109" s="307" t="s">
        <v>158</v>
      </c>
      <c r="W109" s="307" t="s">
        <v>166</v>
      </c>
    </row>
    <row r="110" spans="1:23" ht="14.1" customHeight="1">
      <c r="A110" s="286">
        <v>92</v>
      </c>
      <c r="B110" s="308" t="s">
        <v>158</v>
      </c>
      <c r="C110" s="308" t="s">
        <v>166</v>
      </c>
      <c r="D110" s="308" t="s">
        <v>158</v>
      </c>
      <c r="E110" s="308" t="s">
        <v>166</v>
      </c>
      <c r="F110" s="308" t="s">
        <v>158</v>
      </c>
      <c r="G110" s="308" t="s">
        <v>166</v>
      </c>
      <c r="H110" s="308" t="s">
        <v>158</v>
      </c>
      <c r="I110" s="308" t="s">
        <v>166</v>
      </c>
      <c r="J110" s="308" t="s">
        <v>158</v>
      </c>
      <c r="K110" s="308" t="s">
        <v>166</v>
      </c>
      <c r="L110" s="308" t="s">
        <v>158</v>
      </c>
      <c r="M110" s="308" t="s">
        <v>166</v>
      </c>
      <c r="N110" s="277"/>
      <c r="O110" s="286">
        <v>92</v>
      </c>
      <c r="P110" s="308" t="s">
        <v>158</v>
      </c>
      <c r="Q110" s="308" t="s">
        <v>166</v>
      </c>
      <c r="R110" s="308" t="s">
        <v>158</v>
      </c>
      <c r="S110" s="308" t="s">
        <v>166</v>
      </c>
      <c r="T110" s="308" t="s">
        <v>158</v>
      </c>
      <c r="U110" s="308" t="s">
        <v>166</v>
      </c>
      <c r="V110" s="307" t="s">
        <v>158</v>
      </c>
      <c r="W110" s="307" t="s">
        <v>166</v>
      </c>
    </row>
    <row r="111" spans="1:23" ht="14.1" customHeight="1">
      <c r="A111" s="286">
        <v>93</v>
      </c>
      <c r="B111" s="308" t="s">
        <v>158</v>
      </c>
      <c r="C111" s="308" t="s">
        <v>166</v>
      </c>
      <c r="D111" s="308" t="s">
        <v>158</v>
      </c>
      <c r="E111" s="308" t="s">
        <v>166</v>
      </c>
      <c r="F111" s="308" t="s">
        <v>158</v>
      </c>
      <c r="G111" s="308" t="s">
        <v>166</v>
      </c>
      <c r="H111" s="308" t="s">
        <v>158</v>
      </c>
      <c r="I111" s="308" t="s">
        <v>166</v>
      </c>
      <c r="J111" s="308" t="s">
        <v>158</v>
      </c>
      <c r="K111" s="308" t="s">
        <v>166</v>
      </c>
      <c r="L111" s="308" t="s">
        <v>158</v>
      </c>
      <c r="M111" s="308" t="s">
        <v>166</v>
      </c>
      <c r="N111" s="277"/>
      <c r="O111" s="286">
        <v>93</v>
      </c>
      <c r="P111" s="308" t="s">
        <v>158</v>
      </c>
      <c r="Q111" s="308" t="s">
        <v>166</v>
      </c>
      <c r="R111" s="308" t="s">
        <v>158</v>
      </c>
      <c r="S111" s="308" t="s">
        <v>166</v>
      </c>
      <c r="T111" s="308" t="s">
        <v>158</v>
      </c>
      <c r="U111" s="308" t="s">
        <v>166</v>
      </c>
      <c r="V111" s="307" t="s">
        <v>158</v>
      </c>
      <c r="W111" s="307" t="s">
        <v>166</v>
      </c>
    </row>
    <row r="112" spans="1:23" ht="14.1" customHeight="1">
      <c r="A112" s="286">
        <v>94</v>
      </c>
      <c r="B112" s="308" t="s">
        <v>158</v>
      </c>
      <c r="C112" s="308" t="s">
        <v>166</v>
      </c>
      <c r="D112" s="308" t="s">
        <v>158</v>
      </c>
      <c r="E112" s="308" t="s">
        <v>166</v>
      </c>
      <c r="F112" s="308" t="s">
        <v>158</v>
      </c>
      <c r="G112" s="308" t="s">
        <v>166</v>
      </c>
      <c r="H112" s="308" t="s">
        <v>158</v>
      </c>
      <c r="I112" s="308" t="s">
        <v>166</v>
      </c>
      <c r="J112" s="308" t="s">
        <v>158</v>
      </c>
      <c r="K112" s="308" t="s">
        <v>166</v>
      </c>
      <c r="L112" s="308" t="s">
        <v>158</v>
      </c>
      <c r="M112" s="308" t="s">
        <v>166</v>
      </c>
      <c r="N112" s="277"/>
      <c r="O112" s="286">
        <v>94</v>
      </c>
      <c r="P112" s="308" t="s">
        <v>158</v>
      </c>
      <c r="Q112" s="308" t="s">
        <v>166</v>
      </c>
      <c r="R112" s="308" t="s">
        <v>158</v>
      </c>
      <c r="S112" s="308" t="s">
        <v>166</v>
      </c>
      <c r="T112" s="308" t="s">
        <v>158</v>
      </c>
      <c r="U112" s="308" t="s">
        <v>166</v>
      </c>
      <c r="V112" s="307" t="s">
        <v>158</v>
      </c>
      <c r="W112" s="307" t="s">
        <v>166</v>
      </c>
    </row>
    <row r="113" spans="1:145" ht="14.1" customHeight="1">
      <c r="A113" s="290">
        <v>95</v>
      </c>
      <c r="B113" s="310" t="s">
        <v>158</v>
      </c>
      <c r="C113" s="310" t="s">
        <v>166</v>
      </c>
      <c r="D113" s="310" t="s">
        <v>158</v>
      </c>
      <c r="E113" s="310" t="s">
        <v>166</v>
      </c>
      <c r="F113" s="310" t="s">
        <v>158</v>
      </c>
      <c r="G113" s="310" t="s">
        <v>166</v>
      </c>
      <c r="H113" s="310" t="s">
        <v>158</v>
      </c>
      <c r="I113" s="310" t="s">
        <v>166</v>
      </c>
      <c r="J113" s="310" t="s">
        <v>158</v>
      </c>
      <c r="K113" s="310" t="s">
        <v>166</v>
      </c>
      <c r="L113" s="310" t="s">
        <v>158</v>
      </c>
      <c r="M113" s="310" t="s">
        <v>166</v>
      </c>
      <c r="N113" s="277"/>
      <c r="O113" s="290">
        <v>95</v>
      </c>
      <c r="P113" s="310" t="s">
        <v>158</v>
      </c>
      <c r="Q113" s="310" t="s">
        <v>166</v>
      </c>
      <c r="R113" s="310" t="s">
        <v>158</v>
      </c>
      <c r="S113" s="310" t="s">
        <v>166</v>
      </c>
      <c r="T113" s="310" t="s">
        <v>158</v>
      </c>
      <c r="U113" s="310" t="s">
        <v>166</v>
      </c>
      <c r="V113" s="309" t="s">
        <v>158</v>
      </c>
      <c r="W113" s="309" t="s">
        <v>166</v>
      </c>
    </row>
    <row r="114" spans="1:145" ht="14.1" customHeight="1">
      <c r="A114" s="286">
        <v>96</v>
      </c>
      <c r="B114" s="308" t="s">
        <v>158</v>
      </c>
      <c r="C114" s="308" t="s">
        <v>166</v>
      </c>
      <c r="D114" s="308" t="s">
        <v>158</v>
      </c>
      <c r="E114" s="308" t="s">
        <v>166</v>
      </c>
      <c r="F114" s="308" t="s">
        <v>158</v>
      </c>
      <c r="G114" s="308" t="s">
        <v>166</v>
      </c>
      <c r="H114" s="308" t="s">
        <v>158</v>
      </c>
      <c r="I114" s="308" t="s">
        <v>166</v>
      </c>
      <c r="J114" s="308" t="s">
        <v>158</v>
      </c>
      <c r="K114" s="308" t="s">
        <v>166</v>
      </c>
      <c r="L114" s="308" t="s">
        <v>158</v>
      </c>
      <c r="M114" s="308" t="s">
        <v>166</v>
      </c>
      <c r="N114" s="277"/>
      <c r="O114" s="286">
        <v>96</v>
      </c>
      <c r="P114" s="308" t="s">
        <v>158</v>
      </c>
      <c r="Q114" s="308" t="s">
        <v>166</v>
      </c>
      <c r="R114" s="308" t="s">
        <v>158</v>
      </c>
      <c r="S114" s="308" t="s">
        <v>166</v>
      </c>
      <c r="T114" s="308" t="s">
        <v>158</v>
      </c>
      <c r="U114" s="308" t="s">
        <v>166</v>
      </c>
      <c r="V114" s="307" t="s">
        <v>158</v>
      </c>
      <c r="W114" s="307" t="s">
        <v>166</v>
      </c>
    </row>
    <row r="115" spans="1:145" ht="14.1" customHeight="1">
      <c r="A115" s="286">
        <v>97</v>
      </c>
      <c r="B115" s="308" t="s">
        <v>158</v>
      </c>
      <c r="C115" s="308" t="s">
        <v>166</v>
      </c>
      <c r="D115" s="308" t="s">
        <v>158</v>
      </c>
      <c r="E115" s="308" t="s">
        <v>166</v>
      </c>
      <c r="F115" s="308" t="s">
        <v>158</v>
      </c>
      <c r="G115" s="308" t="s">
        <v>166</v>
      </c>
      <c r="H115" s="308" t="s">
        <v>158</v>
      </c>
      <c r="I115" s="308" t="s">
        <v>166</v>
      </c>
      <c r="J115" s="308" t="s">
        <v>158</v>
      </c>
      <c r="K115" s="308" t="s">
        <v>166</v>
      </c>
      <c r="L115" s="308" t="s">
        <v>158</v>
      </c>
      <c r="M115" s="308" t="s">
        <v>166</v>
      </c>
      <c r="N115" s="277"/>
      <c r="O115" s="286">
        <v>97</v>
      </c>
      <c r="P115" s="308" t="s">
        <v>158</v>
      </c>
      <c r="Q115" s="308" t="s">
        <v>166</v>
      </c>
      <c r="R115" s="308" t="s">
        <v>158</v>
      </c>
      <c r="S115" s="308" t="s">
        <v>166</v>
      </c>
      <c r="T115" s="308" t="s">
        <v>158</v>
      </c>
      <c r="U115" s="308" t="s">
        <v>166</v>
      </c>
      <c r="V115" s="307" t="s">
        <v>158</v>
      </c>
      <c r="W115" s="307" t="s">
        <v>166</v>
      </c>
    </row>
    <row r="116" spans="1:145" ht="14.1" customHeight="1">
      <c r="A116" s="286">
        <v>98</v>
      </c>
      <c r="B116" s="308" t="s">
        <v>158</v>
      </c>
      <c r="C116" s="308" t="s">
        <v>166</v>
      </c>
      <c r="D116" s="308" t="s">
        <v>158</v>
      </c>
      <c r="E116" s="308" t="s">
        <v>166</v>
      </c>
      <c r="F116" s="308" t="s">
        <v>158</v>
      </c>
      <c r="G116" s="308" t="s">
        <v>166</v>
      </c>
      <c r="H116" s="308" t="s">
        <v>158</v>
      </c>
      <c r="I116" s="308" t="s">
        <v>166</v>
      </c>
      <c r="J116" s="308" t="s">
        <v>158</v>
      </c>
      <c r="K116" s="308" t="s">
        <v>166</v>
      </c>
      <c r="L116" s="308" t="s">
        <v>158</v>
      </c>
      <c r="M116" s="308" t="s">
        <v>166</v>
      </c>
      <c r="N116" s="277"/>
      <c r="O116" s="286">
        <v>98</v>
      </c>
      <c r="P116" s="308" t="s">
        <v>158</v>
      </c>
      <c r="Q116" s="308" t="s">
        <v>166</v>
      </c>
      <c r="R116" s="308" t="s">
        <v>158</v>
      </c>
      <c r="S116" s="308" t="s">
        <v>166</v>
      </c>
      <c r="T116" s="308" t="s">
        <v>158</v>
      </c>
      <c r="U116" s="308" t="s">
        <v>166</v>
      </c>
      <c r="V116" s="307" t="s">
        <v>158</v>
      </c>
      <c r="W116" s="307" t="s">
        <v>166</v>
      </c>
    </row>
    <row r="117" spans="1:145" ht="14.1" customHeight="1">
      <c r="A117" s="283">
        <v>99</v>
      </c>
      <c r="B117" s="345" t="s">
        <v>158</v>
      </c>
      <c r="C117" s="306" t="s">
        <v>166</v>
      </c>
      <c r="D117" s="306" t="s">
        <v>158</v>
      </c>
      <c r="E117" s="306" t="s">
        <v>166</v>
      </c>
      <c r="F117" s="306" t="s">
        <v>158</v>
      </c>
      <c r="G117" s="306" t="s">
        <v>166</v>
      </c>
      <c r="H117" s="306" t="s">
        <v>158</v>
      </c>
      <c r="I117" s="306" t="s">
        <v>166</v>
      </c>
      <c r="J117" s="306" t="s">
        <v>158</v>
      </c>
      <c r="K117" s="306" t="s">
        <v>166</v>
      </c>
      <c r="L117" s="306" t="s">
        <v>158</v>
      </c>
      <c r="M117" s="306" t="s">
        <v>166</v>
      </c>
      <c r="N117" s="277"/>
      <c r="O117" s="283">
        <v>99</v>
      </c>
      <c r="P117" s="306" t="s">
        <v>158</v>
      </c>
      <c r="Q117" s="306" t="s">
        <v>166</v>
      </c>
      <c r="R117" s="306" t="s">
        <v>158</v>
      </c>
      <c r="S117" s="306" t="s">
        <v>166</v>
      </c>
      <c r="T117" s="306" t="s">
        <v>158</v>
      </c>
      <c r="U117" s="306" t="s">
        <v>166</v>
      </c>
      <c r="V117" s="305" t="s">
        <v>158</v>
      </c>
      <c r="W117" s="305" t="s">
        <v>166</v>
      </c>
    </row>
    <row r="118" spans="1:145" ht="14.1" customHeight="1">
      <c r="A118" s="286" t="s">
        <v>380</v>
      </c>
      <c r="B118" s="285">
        <v>0</v>
      </c>
      <c r="C118" s="285">
        <v>0</v>
      </c>
      <c r="D118" s="285">
        <v>0</v>
      </c>
      <c r="E118" s="285">
        <v>0</v>
      </c>
      <c r="F118" s="285">
        <v>0</v>
      </c>
      <c r="G118" s="285">
        <v>0</v>
      </c>
      <c r="H118" s="285">
        <v>0</v>
      </c>
      <c r="I118" s="285">
        <v>0</v>
      </c>
      <c r="J118" s="285">
        <v>0</v>
      </c>
      <c r="K118" s="285">
        <v>0</v>
      </c>
      <c r="L118" s="285">
        <v>0</v>
      </c>
      <c r="M118" s="285">
        <v>0</v>
      </c>
      <c r="N118" s="277"/>
      <c r="O118" s="286" t="s">
        <v>380</v>
      </c>
      <c r="P118" s="285">
        <v>0</v>
      </c>
      <c r="Q118" s="285">
        <v>0</v>
      </c>
      <c r="R118" s="285">
        <v>0</v>
      </c>
      <c r="S118" s="285">
        <v>0</v>
      </c>
      <c r="T118" s="285">
        <v>0</v>
      </c>
      <c r="U118" s="285">
        <v>0</v>
      </c>
      <c r="V118" s="288">
        <v>0</v>
      </c>
      <c r="W118" s="288">
        <v>0</v>
      </c>
      <c r="X118" s="277"/>
    </row>
    <row r="119" spans="1:145" ht="14.1" customHeight="1">
      <c r="A119" s="283" t="s">
        <v>379</v>
      </c>
      <c r="B119" s="282">
        <v>808</v>
      </c>
      <c r="C119" s="282">
        <v>88952101</v>
      </c>
      <c r="D119" s="282">
        <v>636</v>
      </c>
      <c r="E119" s="282">
        <v>83673714</v>
      </c>
      <c r="F119" s="282">
        <v>631</v>
      </c>
      <c r="G119" s="282">
        <v>86022337</v>
      </c>
      <c r="H119" s="282">
        <v>667</v>
      </c>
      <c r="I119" s="282">
        <v>87869473</v>
      </c>
      <c r="J119" s="282">
        <v>603</v>
      </c>
      <c r="K119" s="282">
        <v>88788105</v>
      </c>
      <c r="L119" s="282">
        <v>486</v>
      </c>
      <c r="M119" s="282">
        <v>83872125</v>
      </c>
      <c r="N119" s="277"/>
      <c r="O119" s="283" t="s">
        <v>379</v>
      </c>
      <c r="P119" s="282">
        <v>354</v>
      </c>
      <c r="Q119" s="282">
        <v>75365820</v>
      </c>
      <c r="R119" s="282">
        <v>129</v>
      </c>
      <c r="S119" s="282">
        <v>34461934</v>
      </c>
      <c r="T119" s="282">
        <v>20</v>
      </c>
      <c r="U119" s="282">
        <v>5800122</v>
      </c>
      <c r="V119" s="282">
        <v>4334</v>
      </c>
      <c r="W119" s="282">
        <v>634805731</v>
      </c>
      <c r="X119" s="277"/>
    </row>
    <row r="120" spans="1:145">
      <c r="A120" s="277"/>
      <c r="B120" s="277"/>
      <c r="C120" s="277"/>
      <c r="D120" s="277"/>
      <c r="E120" s="277"/>
      <c r="F120" s="277"/>
      <c r="G120" s="277"/>
      <c r="H120" s="277"/>
      <c r="I120" s="277"/>
      <c r="J120" s="277"/>
      <c r="K120" s="277"/>
      <c r="L120" s="277"/>
      <c r="M120" s="277"/>
      <c r="N120" s="277"/>
      <c r="O120" s="277"/>
      <c r="P120" s="277"/>
      <c r="Q120" s="277"/>
      <c r="R120" s="277"/>
      <c r="S120" s="277"/>
      <c r="T120" s="277"/>
      <c r="U120" s="277"/>
      <c r="V120" s="277"/>
      <c r="W120" s="277"/>
      <c r="X120" s="277"/>
      <c r="Y120" s="277"/>
      <c r="Z120" s="277"/>
    </row>
    <row r="121" spans="1:145">
      <c r="A121" s="277"/>
      <c r="B121" s="277"/>
      <c r="C121" s="277"/>
      <c r="D121" s="277"/>
      <c r="E121" s="277"/>
      <c r="F121" s="277"/>
      <c r="G121" s="277"/>
      <c r="H121" s="277"/>
      <c r="I121" s="277"/>
      <c r="J121" s="277"/>
      <c r="K121" s="277"/>
      <c r="L121" s="277"/>
      <c r="M121" s="277"/>
      <c r="N121" s="277"/>
      <c r="O121" s="277"/>
      <c r="P121" s="277"/>
      <c r="Q121" s="277"/>
      <c r="R121" s="277"/>
      <c r="S121" s="277"/>
      <c r="T121" s="277"/>
      <c r="U121" s="303"/>
      <c r="V121" s="314"/>
      <c r="W121" s="314"/>
      <c r="X121" s="277"/>
      <c r="Y121" s="277"/>
      <c r="Z121" s="277"/>
    </row>
    <row r="122" spans="1:145">
      <c r="A122" s="277"/>
      <c r="B122" s="277"/>
      <c r="C122" s="277"/>
      <c r="D122" s="277"/>
      <c r="E122" s="277"/>
      <c r="F122" s="277"/>
      <c r="G122" s="277"/>
      <c r="H122" s="277"/>
      <c r="I122" s="277"/>
      <c r="J122" s="277"/>
      <c r="K122" s="277"/>
      <c r="L122" s="277"/>
      <c r="M122" s="277"/>
      <c r="N122" s="277"/>
      <c r="O122" s="277"/>
      <c r="P122" s="277"/>
      <c r="Q122" s="277"/>
      <c r="R122" s="277"/>
      <c r="S122" s="277"/>
      <c r="T122" s="277"/>
      <c r="U122" s="303"/>
      <c r="V122" s="313"/>
      <c r="W122" s="313"/>
      <c r="X122" s="277"/>
      <c r="Y122" s="277"/>
      <c r="Z122" s="277"/>
    </row>
    <row r="123" spans="1:145">
      <c r="A123" s="277"/>
      <c r="B123" s="277"/>
      <c r="C123" s="277"/>
      <c r="D123" s="277"/>
      <c r="E123" s="277"/>
      <c r="F123" s="277"/>
      <c r="G123" s="277"/>
      <c r="H123" s="277"/>
      <c r="I123" s="277"/>
      <c r="J123" s="277"/>
      <c r="K123" s="277"/>
      <c r="L123" s="277"/>
      <c r="M123" s="277"/>
      <c r="N123" s="277"/>
      <c r="O123" s="277"/>
      <c r="P123" s="277"/>
      <c r="Q123" s="277"/>
      <c r="R123" s="277"/>
      <c r="S123" s="277"/>
      <c r="T123" s="277"/>
      <c r="U123" s="277"/>
      <c r="V123" s="277"/>
      <c r="W123" s="277"/>
      <c r="X123" s="277"/>
      <c r="Y123" s="277"/>
      <c r="Z123" s="277"/>
    </row>
    <row r="124" spans="1:145">
      <c r="A124" s="277"/>
      <c r="B124" s="277"/>
      <c r="C124" s="277"/>
      <c r="D124" s="277"/>
      <c r="E124" s="277"/>
      <c r="F124" s="277"/>
      <c r="G124" s="277"/>
      <c r="H124" s="277"/>
      <c r="I124" s="277"/>
      <c r="J124" s="277"/>
      <c r="K124" s="277"/>
      <c r="L124" s="277"/>
      <c r="M124" s="277"/>
      <c r="N124" s="277"/>
      <c r="O124" s="277"/>
      <c r="P124" s="277"/>
      <c r="Q124" s="277"/>
      <c r="R124" s="277"/>
      <c r="S124" s="277"/>
      <c r="T124" s="277"/>
      <c r="U124" s="277"/>
      <c r="V124" s="277"/>
      <c r="W124" s="277"/>
      <c r="X124" s="277"/>
      <c r="Y124" s="277"/>
      <c r="Z124" s="277"/>
      <c r="CP124" s="278"/>
      <c r="CQ124" s="278"/>
      <c r="CR124" s="278"/>
      <c r="CS124" s="278"/>
      <c r="CT124" s="278"/>
      <c r="CU124" s="278"/>
      <c r="CV124" s="278"/>
      <c r="CW124" s="278"/>
      <c r="CX124" s="278"/>
      <c r="CY124" s="278"/>
      <c r="CZ124" s="278"/>
      <c r="DA124" s="278"/>
      <c r="DB124" s="278"/>
      <c r="DC124" s="278"/>
      <c r="DD124" s="278"/>
      <c r="DE124" s="278"/>
      <c r="DF124" s="278"/>
      <c r="DG124" s="278"/>
      <c r="DH124" s="278"/>
      <c r="DI124" s="278"/>
      <c r="DJ124" s="278"/>
      <c r="DK124" s="278"/>
      <c r="DL124" s="278"/>
      <c r="DM124" s="278"/>
      <c r="DN124" s="278"/>
      <c r="DO124" s="278"/>
      <c r="DP124" s="278"/>
      <c r="DQ124" s="278"/>
      <c r="DR124" s="278"/>
      <c r="DS124" s="278"/>
      <c r="DT124" s="278"/>
      <c r="DU124" s="278"/>
      <c r="DV124" s="278"/>
      <c r="DW124" s="278"/>
      <c r="DX124" s="278"/>
      <c r="DY124" s="278"/>
      <c r="DZ124" s="278"/>
      <c r="EA124" s="278"/>
      <c r="EB124" s="278"/>
      <c r="EC124" s="278"/>
      <c r="ED124" s="278"/>
      <c r="EE124" s="278"/>
      <c r="EF124" s="278"/>
      <c r="EG124" s="278"/>
      <c r="EH124" s="278"/>
      <c r="EI124" s="278"/>
      <c r="EJ124" s="278"/>
      <c r="EK124" s="278"/>
      <c r="EL124" s="278"/>
      <c r="EM124" s="278"/>
      <c r="EN124" s="278"/>
      <c r="EO124" s="278"/>
    </row>
    <row r="125" spans="1:145">
      <c r="Y125" s="277"/>
      <c r="Z125" s="277"/>
    </row>
    <row r="126" spans="1:145">
      <c r="Y126" s="277"/>
      <c r="Z126" s="277"/>
    </row>
    <row r="127" spans="1:145">
      <c r="Y127" s="277"/>
      <c r="Z127" s="277"/>
    </row>
    <row r="128" spans="1:145">
      <c r="Y128" s="277"/>
      <c r="Z128" s="277"/>
    </row>
    <row r="129" spans="25:26">
      <c r="Y129" s="277"/>
      <c r="Z129" s="277"/>
    </row>
    <row r="130" spans="25:26">
      <c r="Y130" s="277"/>
      <c r="Z130" s="277"/>
    </row>
    <row r="131" spans="25:26">
      <c r="Y131" s="277"/>
      <c r="Z131" s="277"/>
    </row>
    <row r="132" spans="25:26">
      <c r="Y132" s="277"/>
      <c r="Z132" s="277"/>
    </row>
    <row r="133" spans="25:26">
      <c r="Y133" s="277"/>
      <c r="Z133" s="277"/>
    </row>
    <row r="134" spans="25:26">
      <c r="Y134" s="277"/>
      <c r="Z134" s="277"/>
    </row>
    <row r="135" spans="25:26">
      <c r="Y135" s="277"/>
      <c r="Z135" s="277"/>
    </row>
    <row r="136" spans="25:26">
      <c r="Y136" s="277"/>
      <c r="Z136" s="277"/>
    </row>
    <row r="137" spans="25:26">
      <c r="Y137" s="277"/>
      <c r="Z137" s="277"/>
    </row>
    <row r="138" spans="25:26">
      <c r="Y138" s="277"/>
      <c r="Z138" s="277"/>
    </row>
    <row r="139" spans="25:26">
      <c r="Y139" s="277"/>
      <c r="Z139" s="277"/>
    </row>
    <row r="140" spans="25:26">
      <c r="Y140" s="277"/>
      <c r="Z140" s="277"/>
    </row>
    <row r="141" spans="25:26">
      <c r="Y141" s="277"/>
      <c r="Z141" s="277"/>
    </row>
    <row r="142" spans="25:26">
      <c r="Y142" s="277"/>
      <c r="Z142" s="277"/>
    </row>
    <row r="143" spans="25:26">
      <c r="Y143" s="277"/>
      <c r="Z143" s="277"/>
    </row>
    <row r="144" spans="25:26">
      <c r="Y144" s="277"/>
      <c r="Z144" s="277"/>
    </row>
    <row r="145" spans="25:26">
      <c r="Y145" s="277"/>
      <c r="Z145" s="277"/>
    </row>
    <row r="146" spans="25:26">
      <c r="Y146" s="277"/>
      <c r="Z146" s="277"/>
    </row>
    <row r="147" spans="25:26">
      <c r="Y147" s="277"/>
      <c r="Z147" s="277"/>
    </row>
    <row r="148" spans="25:26">
      <c r="Y148" s="277"/>
      <c r="Z148" s="277"/>
    </row>
    <row r="149" spans="25:26">
      <c r="Y149" s="277"/>
      <c r="Z149" s="277"/>
    </row>
    <row r="150" spans="25:26">
      <c r="Y150" s="277"/>
      <c r="Z150" s="277"/>
    </row>
    <row r="151" spans="25:26">
      <c r="Y151" s="277"/>
      <c r="Z151" s="277"/>
    </row>
    <row r="152" spans="25:26">
      <c r="Y152" s="277"/>
      <c r="Z152" s="277"/>
    </row>
    <row r="153" spans="25:26">
      <c r="Y153" s="277"/>
      <c r="Z153" s="277"/>
    </row>
    <row r="154" spans="25:26">
      <c r="Y154" s="277"/>
      <c r="Z154" s="277"/>
    </row>
    <row r="155" spans="25:26">
      <c r="Y155" s="277"/>
      <c r="Z155" s="277"/>
    </row>
    <row r="156" spans="25:26">
      <c r="Y156" s="277"/>
      <c r="Z156" s="277"/>
    </row>
    <row r="157" spans="25:26">
      <c r="Y157" s="277"/>
      <c r="Z157" s="277"/>
    </row>
    <row r="158" spans="25:26">
      <c r="Y158" s="277"/>
      <c r="Z158" s="277"/>
    </row>
    <row r="159" spans="25:26">
      <c r="Y159" s="277"/>
      <c r="Z159" s="277"/>
    </row>
    <row r="160" spans="25:26">
      <c r="Y160" s="277"/>
      <c r="Z160" s="277"/>
    </row>
    <row r="161" spans="25:26">
      <c r="Y161" s="277"/>
      <c r="Z161" s="277"/>
    </row>
    <row r="162" spans="25:26">
      <c r="Y162" s="277"/>
      <c r="Z162" s="277"/>
    </row>
    <row r="163" spans="25:26">
      <c r="Y163" s="277"/>
      <c r="Z163" s="277"/>
    </row>
    <row r="164" spans="25:26">
      <c r="Y164" s="277"/>
      <c r="Z164" s="277"/>
    </row>
    <row r="165" spans="25:26">
      <c r="Y165" s="277"/>
      <c r="Z165" s="277"/>
    </row>
    <row r="166" spans="25:26">
      <c r="Y166" s="277"/>
      <c r="Z166" s="277"/>
    </row>
    <row r="167" spans="25:26">
      <c r="Y167" s="277"/>
      <c r="Z167" s="277"/>
    </row>
    <row r="168" spans="25:26">
      <c r="Y168" s="277"/>
      <c r="Z168" s="277"/>
    </row>
    <row r="169" spans="25:26">
      <c r="Y169" s="277"/>
      <c r="Z169" s="277"/>
    </row>
    <row r="170" spans="25:26">
      <c r="Y170" s="277"/>
      <c r="Z170" s="277"/>
    </row>
  </sheetData>
  <mergeCells count="24">
    <mergeCell ref="V3:W3"/>
    <mergeCell ref="A3:A4"/>
    <mergeCell ref="B3:C3"/>
    <mergeCell ref="D3:E3"/>
    <mergeCell ref="F3:G3"/>
    <mergeCell ref="H3:I3"/>
    <mergeCell ref="J3:K3"/>
    <mergeCell ref="L3:M3"/>
    <mergeCell ref="O3:O4"/>
    <mergeCell ref="P3:Q3"/>
    <mergeCell ref="R3:S3"/>
    <mergeCell ref="T3:U3"/>
    <mergeCell ref="V65:W65"/>
    <mergeCell ref="A65:A66"/>
    <mergeCell ref="B65:C65"/>
    <mergeCell ref="D65:E65"/>
    <mergeCell ref="F65:G65"/>
    <mergeCell ref="H65:I65"/>
    <mergeCell ref="J65:K65"/>
    <mergeCell ref="L65:M65"/>
    <mergeCell ref="O65:O66"/>
    <mergeCell ref="P65:Q65"/>
    <mergeCell ref="R65:S65"/>
    <mergeCell ref="T65:U65"/>
  </mergeCells>
  <phoneticPr fontId="6"/>
  <pageMargins left="0.78740157480314965" right="0.39370078740157483" top="0.78740157480314965" bottom="0.59055118110236227" header="0.51181102362204722" footer="0.51181102362204722"/>
  <pageSetup paperSize="9" scale="63"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59D66-88F0-4D19-9CF1-9DABE7B8053A}">
  <dimension ref="A2:EO171"/>
  <sheetViews>
    <sheetView zoomScaleNormal="100" workbookViewId="0"/>
  </sheetViews>
  <sheetFormatPr defaultColWidth="13.375" defaultRowHeight="17.25"/>
  <cols>
    <col min="1" max="1" width="12.625" style="276" customWidth="1"/>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4" width="13.375" style="276"/>
    <col min="15" max="15" width="12.375" style="276" customWidth="1"/>
    <col min="16" max="16" width="9.625" style="276" customWidth="1"/>
    <col min="17" max="17" width="15.875" style="276" customWidth="1"/>
    <col min="18" max="18" width="9.625" style="276" customWidth="1"/>
    <col min="19" max="19" width="15.875" style="276" customWidth="1"/>
    <col min="20" max="20" width="9.5" style="276" customWidth="1"/>
    <col min="21" max="21" width="15.875" style="276" customWidth="1"/>
    <col min="22" max="22" width="9.625" style="276" customWidth="1"/>
    <col min="23" max="23" width="15.875" style="276" customWidth="1"/>
    <col min="24" max="25" width="9.625" style="276" customWidth="1"/>
    <col min="26" max="16384" width="13.375" style="276"/>
  </cols>
  <sheetData>
    <row r="2" spans="1:26">
      <c r="A2" s="1043" t="s">
        <v>425</v>
      </c>
      <c r="B2" s="1044"/>
      <c r="C2" s="1044"/>
      <c r="D2" s="1044"/>
      <c r="E2" s="1044"/>
      <c r="F2" s="1044"/>
      <c r="G2" s="1044"/>
    </row>
    <row r="3" spans="1:26">
      <c r="A3" s="1031" t="s">
        <v>424</v>
      </c>
      <c r="B3" s="1032"/>
      <c r="C3" s="1032"/>
      <c r="D3" s="1032"/>
      <c r="E3" s="1032"/>
      <c r="F3" s="1032"/>
      <c r="G3" s="1032"/>
      <c r="K3" s="349" t="s">
        <v>399</v>
      </c>
      <c r="O3" s="1031" t="s">
        <v>422</v>
      </c>
      <c r="P3" s="1032"/>
      <c r="Q3" s="1032"/>
      <c r="R3" s="1032"/>
      <c r="S3" s="1032"/>
      <c r="T3" s="1032"/>
      <c r="U3" s="1032"/>
      <c r="Y3" s="277"/>
      <c r="Z3" s="277"/>
    </row>
    <row r="4" spans="1:26" ht="14.1" customHeight="1">
      <c r="A4" s="1027" t="s">
        <v>384</v>
      </c>
      <c r="B4" s="1024" t="s">
        <v>340</v>
      </c>
      <c r="C4" s="1041"/>
      <c r="D4" s="1024" t="s">
        <v>328</v>
      </c>
      <c r="E4" s="1041"/>
      <c r="F4" s="1024" t="s">
        <v>327</v>
      </c>
      <c r="G4" s="1041"/>
      <c r="H4" s="1024" t="s">
        <v>326</v>
      </c>
      <c r="I4" s="1041"/>
      <c r="J4" s="1024" t="s">
        <v>280</v>
      </c>
      <c r="K4" s="1041"/>
      <c r="L4" s="1024" t="s">
        <v>279</v>
      </c>
      <c r="M4" s="1041"/>
      <c r="O4" s="1027" t="s">
        <v>384</v>
      </c>
      <c r="P4" s="1024" t="s">
        <v>278</v>
      </c>
      <c r="Q4" s="1041"/>
      <c r="R4" s="1024" t="s">
        <v>277</v>
      </c>
      <c r="S4" s="1041"/>
      <c r="T4" s="1024" t="s">
        <v>421</v>
      </c>
      <c r="U4" s="1041"/>
      <c r="V4" s="1024" t="s">
        <v>0</v>
      </c>
      <c r="W4" s="1041"/>
      <c r="Y4" s="277"/>
      <c r="Z4" s="277"/>
    </row>
    <row r="5" spans="1:26" ht="14.1" customHeight="1">
      <c r="A5" s="1028"/>
      <c r="B5" s="294" t="s">
        <v>383</v>
      </c>
      <c r="C5" s="294" t="s">
        <v>382</v>
      </c>
      <c r="D5" s="294" t="s">
        <v>383</v>
      </c>
      <c r="E5" s="294" t="s">
        <v>382</v>
      </c>
      <c r="F5" s="294" t="s">
        <v>383</v>
      </c>
      <c r="G5" s="294" t="s">
        <v>382</v>
      </c>
      <c r="H5" s="294" t="s">
        <v>383</v>
      </c>
      <c r="I5" s="294" t="s">
        <v>382</v>
      </c>
      <c r="J5" s="294" t="s">
        <v>383</v>
      </c>
      <c r="K5" s="294" t="s">
        <v>382</v>
      </c>
      <c r="L5" s="294" t="s">
        <v>383</v>
      </c>
      <c r="M5" s="294" t="s">
        <v>382</v>
      </c>
      <c r="O5" s="1028"/>
      <c r="P5" s="294" t="s">
        <v>383</v>
      </c>
      <c r="Q5" s="294" t="s">
        <v>382</v>
      </c>
      <c r="R5" s="294" t="s">
        <v>383</v>
      </c>
      <c r="S5" s="294" t="s">
        <v>382</v>
      </c>
      <c r="T5" s="294" t="s">
        <v>383</v>
      </c>
      <c r="U5" s="294" t="s">
        <v>382</v>
      </c>
      <c r="V5" s="294" t="s">
        <v>383</v>
      </c>
      <c r="W5" s="294" t="s">
        <v>382</v>
      </c>
      <c r="Y5" s="277"/>
      <c r="Z5" s="277"/>
    </row>
    <row r="6" spans="1:26" ht="14.1" customHeight="1">
      <c r="A6" s="292" t="s">
        <v>381</v>
      </c>
      <c r="B6" s="291" t="s">
        <v>186</v>
      </c>
      <c r="C6" s="291" t="s">
        <v>28</v>
      </c>
      <c r="D6" s="291" t="s">
        <v>186</v>
      </c>
      <c r="E6" s="291" t="s">
        <v>28</v>
      </c>
      <c r="F6" s="291" t="s">
        <v>186</v>
      </c>
      <c r="G6" s="291" t="s">
        <v>28</v>
      </c>
      <c r="H6" s="291" t="s">
        <v>186</v>
      </c>
      <c r="I6" s="291" t="s">
        <v>28</v>
      </c>
      <c r="J6" s="291" t="s">
        <v>186</v>
      </c>
      <c r="K6" s="291" t="s">
        <v>28</v>
      </c>
      <c r="L6" s="291" t="s">
        <v>186</v>
      </c>
      <c r="M6" s="291" t="s">
        <v>28</v>
      </c>
      <c r="O6" s="292" t="s">
        <v>381</v>
      </c>
      <c r="P6" s="291" t="s">
        <v>186</v>
      </c>
      <c r="Q6" s="291" t="s">
        <v>28</v>
      </c>
      <c r="R6" s="291" t="s">
        <v>186</v>
      </c>
      <c r="S6" s="291" t="s">
        <v>28</v>
      </c>
      <c r="T6" s="291" t="s">
        <v>186</v>
      </c>
      <c r="U6" s="291" t="s">
        <v>28</v>
      </c>
      <c r="V6" s="291" t="s">
        <v>186</v>
      </c>
      <c r="W6" s="291" t="s">
        <v>28</v>
      </c>
    </row>
    <row r="7" spans="1:26" ht="14.1" customHeight="1">
      <c r="A7" s="347" t="s">
        <v>390</v>
      </c>
      <c r="B7" s="348" t="s">
        <v>158</v>
      </c>
      <c r="C7" s="348" t="s">
        <v>166</v>
      </c>
      <c r="D7" s="348" t="s">
        <v>158</v>
      </c>
      <c r="E7" s="348" t="s">
        <v>166</v>
      </c>
      <c r="F7" s="348" t="s">
        <v>158</v>
      </c>
      <c r="G7" s="348" t="s">
        <v>166</v>
      </c>
      <c r="H7" s="348" t="s">
        <v>158</v>
      </c>
      <c r="I7" s="348" t="s">
        <v>166</v>
      </c>
      <c r="J7" s="348" t="s">
        <v>158</v>
      </c>
      <c r="K7" s="348" t="s">
        <v>166</v>
      </c>
      <c r="L7" s="348" t="s">
        <v>158</v>
      </c>
      <c r="M7" s="348" t="s">
        <v>166</v>
      </c>
      <c r="N7" s="277"/>
      <c r="O7" s="347" t="s">
        <v>390</v>
      </c>
      <c r="P7" s="308" t="s">
        <v>158</v>
      </c>
      <c r="Q7" s="308" t="s">
        <v>166</v>
      </c>
      <c r="R7" s="308" t="s">
        <v>158</v>
      </c>
      <c r="S7" s="308" t="s">
        <v>166</v>
      </c>
      <c r="T7" s="308" t="s">
        <v>158</v>
      </c>
      <c r="U7" s="308" t="s">
        <v>166</v>
      </c>
      <c r="V7" s="307" t="s">
        <v>158</v>
      </c>
      <c r="W7" s="307" t="s">
        <v>166</v>
      </c>
    </row>
    <row r="8" spans="1:26" ht="14.1" customHeight="1">
      <c r="A8" s="299">
        <v>1</v>
      </c>
      <c r="B8" s="308" t="s">
        <v>158</v>
      </c>
      <c r="C8" s="308" t="s">
        <v>166</v>
      </c>
      <c r="D8" s="308" t="s">
        <v>158</v>
      </c>
      <c r="E8" s="308" t="s">
        <v>166</v>
      </c>
      <c r="F8" s="308" t="s">
        <v>158</v>
      </c>
      <c r="G8" s="308" t="s">
        <v>166</v>
      </c>
      <c r="H8" s="308" t="s">
        <v>158</v>
      </c>
      <c r="I8" s="308" t="s">
        <v>166</v>
      </c>
      <c r="J8" s="308" t="s">
        <v>158</v>
      </c>
      <c r="K8" s="308" t="s">
        <v>166</v>
      </c>
      <c r="L8" s="308" t="s">
        <v>158</v>
      </c>
      <c r="M8" s="308" t="s">
        <v>166</v>
      </c>
      <c r="N8" s="277"/>
      <c r="O8" s="299">
        <v>1</v>
      </c>
      <c r="P8" s="308" t="s">
        <v>158</v>
      </c>
      <c r="Q8" s="308" t="s">
        <v>166</v>
      </c>
      <c r="R8" s="308" t="s">
        <v>158</v>
      </c>
      <c r="S8" s="308" t="s">
        <v>166</v>
      </c>
      <c r="T8" s="308" t="s">
        <v>158</v>
      </c>
      <c r="U8" s="308" t="s">
        <v>166</v>
      </c>
      <c r="V8" s="307" t="s">
        <v>158</v>
      </c>
      <c r="W8" s="307" t="s">
        <v>166</v>
      </c>
      <c r="X8" s="277"/>
    </row>
    <row r="9" spans="1:26" ht="14.1" customHeight="1">
      <c r="A9" s="299">
        <v>2</v>
      </c>
      <c r="B9" s="308" t="s">
        <v>158</v>
      </c>
      <c r="C9" s="308" t="s">
        <v>166</v>
      </c>
      <c r="D9" s="308" t="s">
        <v>158</v>
      </c>
      <c r="E9" s="308" t="s">
        <v>166</v>
      </c>
      <c r="F9" s="308" t="s">
        <v>158</v>
      </c>
      <c r="G9" s="308" t="s">
        <v>166</v>
      </c>
      <c r="H9" s="308" t="s">
        <v>158</v>
      </c>
      <c r="I9" s="308" t="s">
        <v>166</v>
      </c>
      <c r="J9" s="308" t="s">
        <v>158</v>
      </c>
      <c r="K9" s="308" t="s">
        <v>166</v>
      </c>
      <c r="L9" s="308" t="s">
        <v>158</v>
      </c>
      <c r="M9" s="308" t="s">
        <v>166</v>
      </c>
      <c r="N9" s="277"/>
      <c r="O9" s="299">
        <v>2</v>
      </c>
      <c r="P9" s="308" t="s">
        <v>158</v>
      </c>
      <c r="Q9" s="308" t="s">
        <v>166</v>
      </c>
      <c r="R9" s="308" t="s">
        <v>158</v>
      </c>
      <c r="S9" s="308" t="s">
        <v>166</v>
      </c>
      <c r="T9" s="308" t="s">
        <v>158</v>
      </c>
      <c r="U9" s="308" t="s">
        <v>166</v>
      </c>
      <c r="V9" s="307" t="s">
        <v>158</v>
      </c>
      <c r="W9" s="307" t="s">
        <v>166</v>
      </c>
      <c r="X9" s="277"/>
    </row>
    <row r="10" spans="1:26" ht="14.1" customHeight="1">
      <c r="A10" s="299">
        <v>3</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N10" s="277"/>
      <c r="O10" s="299">
        <v>3</v>
      </c>
      <c r="P10" s="308" t="s">
        <v>158</v>
      </c>
      <c r="Q10" s="308" t="s">
        <v>166</v>
      </c>
      <c r="R10" s="308" t="s">
        <v>158</v>
      </c>
      <c r="S10" s="308" t="s">
        <v>166</v>
      </c>
      <c r="T10" s="308" t="s">
        <v>158</v>
      </c>
      <c r="U10" s="308" t="s">
        <v>166</v>
      </c>
      <c r="V10" s="307" t="s">
        <v>158</v>
      </c>
      <c r="W10" s="307" t="s">
        <v>166</v>
      </c>
      <c r="X10" s="277"/>
    </row>
    <row r="11" spans="1:26" ht="14.1" customHeight="1">
      <c r="A11" s="299">
        <v>4</v>
      </c>
      <c r="B11" s="308" t="s">
        <v>158</v>
      </c>
      <c r="C11" s="308" t="s">
        <v>166</v>
      </c>
      <c r="D11" s="308" t="s">
        <v>158</v>
      </c>
      <c r="E11" s="308" t="s">
        <v>166</v>
      </c>
      <c r="F11" s="308" t="s">
        <v>158</v>
      </c>
      <c r="G11" s="308" t="s">
        <v>166</v>
      </c>
      <c r="H11" s="308" t="s">
        <v>158</v>
      </c>
      <c r="I11" s="308" t="s">
        <v>166</v>
      </c>
      <c r="J11" s="308" t="s">
        <v>158</v>
      </c>
      <c r="K11" s="308" t="s">
        <v>166</v>
      </c>
      <c r="L11" s="308" t="s">
        <v>158</v>
      </c>
      <c r="M11" s="308" t="s">
        <v>166</v>
      </c>
      <c r="N11" s="277"/>
      <c r="O11" s="299">
        <v>4</v>
      </c>
      <c r="P11" s="308" t="s">
        <v>158</v>
      </c>
      <c r="Q11" s="308" t="s">
        <v>166</v>
      </c>
      <c r="R11" s="308" t="s">
        <v>158</v>
      </c>
      <c r="S11" s="308" t="s">
        <v>166</v>
      </c>
      <c r="T11" s="308" t="s">
        <v>158</v>
      </c>
      <c r="U11" s="308" t="s">
        <v>166</v>
      </c>
      <c r="V11" s="307" t="s">
        <v>158</v>
      </c>
      <c r="W11" s="307" t="s">
        <v>166</v>
      </c>
      <c r="X11" s="277"/>
    </row>
    <row r="12" spans="1:26" ht="14.1" customHeight="1">
      <c r="A12" s="300">
        <v>5</v>
      </c>
      <c r="B12" s="310" t="s">
        <v>158</v>
      </c>
      <c r="C12" s="310" t="s">
        <v>166</v>
      </c>
      <c r="D12" s="310" t="s">
        <v>158</v>
      </c>
      <c r="E12" s="310" t="s">
        <v>166</v>
      </c>
      <c r="F12" s="310" t="s">
        <v>158</v>
      </c>
      <c r="G12" s="310" t="s">
        <v>166</v>
      </c>
      <c r="H12" s="310" t="s">
        <v>158</v>
      </c>
      <c r="I12" s="310" t="s">
        <v>166</v>
      </c>
      <c r="J12" s="310" t="s">
        <v>158</v>
      </c>
      <c r="K12" s="310" t="s">
        <v>166</v>
      </c>
      <c r="L12" s="310" t="s">
        <v>158</v>
      </c>
      <c r="M12" s="310" t="s">
        <v>166</v>
      </c>
      <c r="N12" s="277"/>
      <c r="O12" s="300">
        <v>5</v>
      </c>
      <c r="P12" s="310" t="s">
        <v>158</v>
      </c>
      <c r="Q12" s="310" t="s">
        <v>166</v>
      </c>
      <c r="R12" s="310" t="s">
        <v>158</v>
      </c>
      <c r="S12" s="310" t="s">
        <v>166</v>
      </c>
      <c r="T12" s="310" t="s">
        <v>158</v>
      </c>
      <c r="U12" s="310" t="s">
        <v>166</v>
      </c>
      <c r="V12" s="309" t="s">
        <v>158</v>
      </c>
      <c r="W12" s="309" t="s">
        <v>166</v>
      </c>
      <c r="X12" s="277"/>
    </row>
    <row r="13" spans="1:26" ht="14.1" customHeight="1">
      <c r="A13" s="299">
        <v>6</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N13" s="277"/>
      <c r="O13" s="299">
        <v>6</v>
      </c>
      <c r="P13" s="308" t="s">
        <v>158</v>
      </c>
      <c r="Q13" s="308" t="s">
        <v>166</v>
      </c>
      <c r="R13" s="308" t="s">
        <v>158</v>
      </c>
      <c r="S13" s="308" t="s">
        <v>166</v>
      </c>
      <c r="T13" s="308" t="s">
        <v>158</v>
      </c>
      <c r="U13" s="308" t="s">
        <v>166</v>
      </c>
      <c r="V13" s="307" t="s">
        <v>158</v>
      </c>
      <c r="W13" s="307" t="s">
        <v>166</v>
      </c>
      <c r="X13" s="277"/>
    </row>
    <row r="14" spans="1:26" ht="14.1" customHeight="1">
      <c r="A14" s="299">
        <v>7</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N14" s="277"/>
      <c r="O14" s="299">
        <v>7</v>
      </c>
      <c r="P14" s="308" t="s">
        <v>158</v>
      </c>
      <c r="Q14" s="308" t="s">
        <v>166</v>
      </c>
      <c r="R14" s="308" t="s">
        <v>158</v>
      </c>
      <c r="S14" s="308" t="s">
        <v>166</v>
      </c>
      <c r="T14" s="308" t="s">
        <v>158</v>
      </c>
      <c r="U14" s="308" t="s">
        <v>166</v>
      </c>
      <c r="V14" s="307" t="s">
        <v>158</v>
      </c>
      <c r="W14" s="307" t="s">
        <v>166</v>
      </c>
      <c r="X14" s="277"/>
    </row>
    <row r="15" spans="1:26" ht="14.1" customHeight="1">
      <c r="A15" s="299">
        <v>8</v>
      </c>
      <c r="B15" s="308" t="s">
        <v>158</v>
      </c>
      <c r="C15" s="308" t="s">
        <v>166</v>
      </c>
      <c r="D15" s="308" t="s">
        <v>158</v>
      </c>
      <c r="E15" s="308" t="s">
        <v>166</v>
      </c>
      <c r="F15" s="308" t="s">
        <v>158</v>
      </c>
      <c r="G15" s="308" t="s">
        <v>166</v>
      </c>
      <c r="H15" s="308" t="s">
        <v>158</v>
      </c>
      <c r="I15" s="308" t="s">
        <v>166</v>
      </c>
      <c r="J15" s="308" t="s">
        <v>158</v>
      </c>
      <c r="K15" s="308" t="s">
        <v>166</v>
      </c>
      <c r="L15" s="308" t="s">
        <v>158</v>
      </c>
      <c r="M15" s="308" t="s">
        <v>166</v>
      </c>
      <c r="N15" s="277"/>
      <c r="O15" s="299">
        <v>8</v>
      </c>
      <c r="P15" s="308" t="s">
        <v>158</v>
      </c>
      <c r="Q15" s="308" t="s">
        <v>166</v>
      </c>
      <c r="R15" s="308" t="s">
        <v>158</v>
      </c>
      <c r="S15" s="308" t="s">
        <v>166</v>
      </c>
      <c r="T15" s="308" t="s">
        <v>158</v>
      </c>
      <c r="U15" s="308" t="s">
        <v>166</v>
      </c>
      <c r="V15" s="307" t="s">
        <v>158</v>
      </c>
      <c r="W15" s="307" t="s">
        <v>166</v>
      </c>
      <c r="X15" s="277"/>
    </row>
    <row r="16" spans="1:26" ht="14.1" customHeight="1">
      <c r="A16" s="298">
        <v>9</v>
      </c>
      <c r="B16" s="306" t="s">
        <v>158</v>
      </c>
      <c r="C16" s="306" t="s">
        <v>166</v>
      </c>
      <c r="D16" s="306" t="s">
        <v>158</v>
      </c>
      <c r="E16" s="306" t="s">
        <v>166</v>
      </c>
      <c r="F16" s="306" t="s">
        <v>158</v>
      </c>
      <c r="G16" s="306" t="s">
        <v>166</v>
      </c>
      <c r="H16" s="306" t="s">
        <v>158</v>
      </c>
      <c r="I16" s="306" t="s">
        <v>166</v>
      </c>
      <c r="J16" s="306" t="s">
        <v>158</v>
      </c>
      <c r="K16" s="306" t="s">
        <v>166</v>
      </c>
      <c r="L16" s="306" t="s">
        <v>158</v>
      </c>
      <c r="M16" s="306" t="s">
        <v>166</v>
      </c>
      <c r="N16" s="277"/>
      <c r="O16" s="298">
        <v>9</v>
      </c>
      <c r="P16" s="306" t="s">
        <v>158</v>
      </c>
      <c r="Q16" s="306" t="s">
        <v>166</v>
      </c>
      <c r="R16" s="306" t="s">
        <v>158</v>
      </c>
      <c r="S16" s="306" t="s">
        <v>166</v>
      </c>
      <c r="T16" s="306" t="s">
        <v>158</v>
      </c>
      <c r="U16" s="306" t="s">
        <v>166</v>
      </c>
      <c r="V16" s="305" t="s">
        <v>158</v>
      </c>
      <c r="W16" s="305" t="s">
        <v>166</v>
      </c>
      <c r="X16" s="277"/>
    </row>
    <row r="17" spans="1:24" ht="14.1" customHeight="1">
      <c r="A17" s="299">
        <v>10</v>
      </c>
      <c r="B17" s="308" t="s">
        <v>158</v>
      </c>
      <c r="C17" s="308" t="s">
        <v>166</v>
      </c>
      <c r="D17" s="308" t="s">
        <v>158</v>
      </c>
      <c r="E17" s="308" t="s">
        <v>166</v>
      </c>
      <c r="F17" s="308" t="s">
        <v>158</v>
      </c>
      <c r="G17" s="308" t="s">
        <v>166</v>
      </c>
      <c r="H17" s="308" t="s">
        <v>158</v>
      </c>
      <c r="I17" s="308" t="s">
        <v>166</v>
      </c>
      <c r="J17" s="308" t="s">
        <v>158</v>
      </c>
      <c r="K17" s="308" t="s">
        <v>166</v>
      </c>
      <c r="L17" s="308" t="s">
        <v>158</v>
      </c>
      <c r="M17" s="308" t="s">
        <v>166</v>
      </c>
      <c r="N17" s="277"/>
      <c r="O17" s="299">
        <v>10</v>
      </c>
      <c r="P17" s="308" t="s">
        <v>158</v>
      </c>
      <c r="Q17" s="308" t="s">
        <v>166</v>
      </c>
      <c r="R17" s="308" t="s">
        <v>158</v>
      </c>
      <c r="S17" s="308" t="s">
        <v>166</v>
      </c>
      <c r="T17" s="308" t="s">
        <v>158</v>
      </c>
      <c r="U17" s="308" t="s">
        <v>166</v>
      </c>
      <c r="V17" s="307" t="s">
        <v>158</v>
      </c>
      <c r="W17" s="307" t="s">
        <v>166</v>
      </c>
      <c r="X17" s="277"/>
    </row>
    <row r="18" spans="1:24" ht="14.1" customHeight="1">
      <c r="A18" s="299">
        <v>11</v>
      </c>
      <c r="B18" s="308" t="s">
        <v>158</v>
      </c>
      <c r="C18" s="308" t="s">
        <v>166</v>
      </c>
      <c r="D18" s="308" t="s">
        <v>158</v>
      </c>
      <c r="E18" s="308" t="s">
        <v>166</v>
      </c>
      <c r="F18" s="308" t="s">
        <v>158</v>
      </c>
      <c r="G18" s="308" t="s">
        <v>166</v>
      </c>
      <c r="H18" s="308" t="s">
        <v>158</v>
      </c>
      <c r="I18" s="308" t="s">
        <v>166</v>
      </c>
      <c r="J18" s="308" t="s">
        <v>158</v>
      </c>
      <c r="K18" s="308" t="s">
        <v>166</v>
      </c>
      <c r="L18" s="308" t="s">
        <v>158</v>
      </c>
      <c r="M18" s="308" t="s">
        <v>166</v>
      </c>
      <c r="N18" s="277"/>
      <c r="O18" s="299">
        <v>11</v>
      </c>
      <c r="P18" s="308" t="s">
        <v>158</v>
      </c>
      <c r="Q18" s="308" t="s">
        <v>166</v>
      </c>
      <c r="R18" s="308" t="s">
        <v>158</v>
      </c>
      <c r="S18" s="308" t="s">
        <v>166</v>
      </c>
      <c r="T18" s="308" t="s">
        <v>158</v>
      </c>
      <c r="U18" s="308" t="s">
        <v>166</v>
      </c>
      <c r="V18" s="307" t="s">
        <v>158</v>
      </c>
      <c r="W18" s="307" t="s">
        <v>166</v>
      </c>
      <c r="X18" s="277"/>
    </row>
    <row r="19" spans="1:24" ht="14.1" customHeight="1">
      <c r="A19" s="299">
        <v>12</v>
      </c>
      <c r="B19" s="308" t="s">
        <v>158</v>
      </c>
      <c r="C19" s="308" t="s">
        <v>166</v>
      </c>
      <c r="D19" s="308" t="s">
        <v>158</v>
      </c>
      <c r="E19" s="308" t="s">
        <v>166</v>
      </c>
      <c r="F19" s="308" t="s">
        <v>158</v>
      </c>
      <c r="G19" s="308" t="s">
        <v>166</v>
      </c>
      <c r="H19" s="308" t="s">
        <v>158</v>
      </c>
      <c r="I19" s="308" t="s">
        <v>166</v>
      </c>
      <c r="J19" s="308" t="s">
        <v>158</v>
      </c>
      <c r="K19" s="308" t="s">
        <v>166</v>
      </c>
      <c r="L19" s="308" t="s">
        <v>158</v>
      </c>
      <c r="M19" s="308" t="s">
        <v>166</v>
      </c>
      <c r="N19" s="277"/>
      <c r="O19" s="299">
        <v>12</v>
      </c>
      <c r="P19" s="308" t="s">
        <v>158</v>
      </c>
      <c r="Q19" s="308" t="s">
        <v>166</v>
      </c>
      <c r="R19" s="308" t="s">
        <v>158</v>
      </c>
      <c r="S19" s="308" t="s">
        <v>166</v>
      </c>
      <c r="T19" s="308" t="s">
        <v>158</v>
      </c>
      <c r="U19" s="308" t="s">
        <v>166</v>
      </c>
      <c r="V19" s="307" t="s">
        <v>158</v>
      </c>
      <c r="W19" s="307" t="s">
        <v>166</v>
      </c>
      <c r="X19" s="277"/>
    </row>
    <row r="20" spans="1:24" ht="14.1" customHeight="1">
      <c r="A20" s="299">
        <v>13</v>
      </c>
      <c r="B20" s="308" t="s">
        <v>158</v>
      </c>
      <c r="C20" s="308" t="s">
        <v>166</v>
      </c>
      <c r="D20" s="308" t="s">
        <v>158</v>
      </c>
      <c r="E20" s="308" t="s">
        <v>166</v>
      </c>
      <c r="F20" s="308" t="s">
        <v>158</v>
      </c>
      <c r="G20" s="308" t="s">
        <v>166</v>
      </c>
      <c r="H20" s="308" t="s">
        <v>158</v>
      </c>
      <c r="I20" s="308" t="s">
        <v>166</v>
      </c>
      <c r="J20" s="308" t="s">
        <v>158</v>
      </c>
      <c r="K20" s="308" t="s">
        <v>166</v>
      </c>
      <c r="L20" s="308" t="s">
        <v>158</v>
      </c>
      <c r="M20" s="308" t="s">
        <v>166</v>
      </c>
      <c r="N20" s="277"/>
      <c r="O20" s="299">
        <v>13</v>
      </c>
      <c r="P20" s="308" t="s">
        <v>158</v>
      </c>
      <c r="Q20" s="308" t="s">
        <v>166</v>
      </c>
      <c r="R20" s="308" t="s">
        <v>158</v>
      </c>
      <c r="S20" s="308" t="s">
        <v>166</v>
      </c>
      <c r="T20" s="308" t="s">
        <v>158</v>
      </c>
      <c r="U20" s="308" t="s">
        <v>166</v>
      </c>
      <c r="V20" s="307" t="s">
        <v>158</v>
      </c>
      <c r="W20" s="307" t="s">
        <v>166</v>
      </c>
      <c r="X20" s="277"/>
    </row>
    <row r="21" spans="1:24" ht="14.1" customHeight="1">
      <c r="A21" s="299">
        <v>14</v>
      </c>
      <c r="B21" s="308" t="s">
        <v>158</v>
      </c>
      <c r="C21" s="308" t="s">
        <v>166</v>
      </c>
      <c r="D21" s="308" t="s">
        <v>158</v>
      </c>
      <c r="E21" s="308" t="s">
        <v>166</v>
      </c>
      <c r="F21" s="308" t="s">
        <v>158</v>
      </c>
      <c r="G21" s="308" t="s">
        <v>166</v>
      </c>
      <c r="H21" s="308" t="s">
        <v>158</v>
      </c>
      <c r="I21" s="308" t="s">
        <v>166</v>
      </c>
      <c r="J21" s="308" t="s">
        <v>158</v>
      </c>
      <c r="K21" s="308" t="s">
        <v>166</v>
      </c>
      <c r="L21" s="308" t="s">
        <v>158</v>
      </c>
      <c r="M21" s="308" t="s">
        <v>166</v>
      </c>
      <c r="N21" s="277"/>
      <c r="O21" s="299">
        <v>14</v>
      </c>
      <c r="P21" s="308" t="s">
        <v>158</v>
      </c>
      <c r="Q21" s="308" t="s">
        <v>166</v>
      </c>
      <c r="R21" s="308" t="s">
        <v>158</v>
      </c>
      <c r="S21" s="308" t="s">
        <v>166</v>
      </c>
      <c r="T21" s="308" t="s">
        <v>158</v>
      </c>
      <c r="U21" s="308" t="s">
        <v>166</v>
      </c>
      <c r="V21" s="307" t="s">
        <v>158</v>
      </c>
      <c r="W21" s="307" t="s">
        <v>166</v>
      </c>
      <c r="X21" s="277"/>
    </row>
    <row r="22" spans="1:24" ht="14.1" customHeight="1">
      <c r="A22" s="300">
        <v>15</v>
      </c>
      <c r="B22" s="310" t="s">
        <v>158</v>
      </c>
      <c r="C22" s="310" t="s">
        <v>166</v>
      </c>
      <c r="D22" s="310" t="s">
        <v>158</v>
      </c>
      <c r="E22" s="310" t="s">
        <v>166</v>
      </c>
      <c r="F22" s="310" t="s">
        <v>158</v>
      </c>
      <c r="G22" s="310" t="s">
        <v>166</v>
      </c>
      <c r="H22" s="310" t="s">
        <v>158</v>
      </c>
      <c r="I22" s="310" t="s">
        <v>166</v>
      </c>
      <c r="J22" s="310" t="s">
        <v>158</v>
      </c>
      <c r="K22" s="310" t="s">
        <v>166</v>
      </c>
      <c r="L22" s="310" t="s">
        <v>158</v>
      </c>
      <c r="M22" s="310" t="s">
        <v>166</v>
      </c>
      <c r="N22" s="277"/>
      <c r="O22" s="300">
        <v>15</v>
      </c>
      <c r="P22" s="310" t="s">
        <v>158</v>
      </c>
      <c r="Q22" s="310" t="s">
        <v>166</v>
      </c>
      <c r="R22" s="310" t="s">
        <v>158</v>
      </c>
      <c r="S22" s="310" t="s">
        <v>166</v>
      </c>
      <c r="T22" s="310" t="s">
        <v>158</v>
      </c>
      <c r="U22" s="310" t="s">
        <v>166</v>
      </c>
      <c r="V22" s="309" t="s">
        <v>158</v>
      </c>
      <c r="W22" s="309" t="s">
        <v>166</v>
      </c>
      <c r="X22" s="277"/>
    </row>
    <row r="23" spans="1:24" ht="14.1" customHeight="1">
      <c r="A23" s="299">
        <v>16</v>
      </c>
      <c r="B23" s="308" t="s">
        <v>158</v>
      </c>
      <c r="C23" s="308" t="s">
        <v>166</v>
      </c>
      <c r="D23" s="308" t="s">
        <v>158</v>
      </c>
      <c r="E23" s="308" t="s">
        <v>166</v>
      </c>
      <c r="F23" s="308" t="s">
        <v>158</v>
      </c>
      <c r="G23" s="308" t="s">
        <v>166</v>
      </c>
      <c r="H23" s="308" t="s">
        <v>158</v>
      </c>
      <c r="I23" s="308" t="s">
        <v>166</v>
      </c>
      <c r="J23" s="308" t="s">
        <v>158</v>
      </c>
      <c r="K23" s="308" t="s">
        <v>166</v>
      </c>
      <c r="L23" s="308" t="s">
        <v>158</v>
      </c>
      <c r="M23" s="308" t="s">
        <v>166</v>
      </c>
      <c r="N23" s="277"/>
      <c r="O23" s="299">
        <v>16</v>
      </c>
      <c r="P23" s="308" t="s">
        <v>158</v>
      </c>
      <c r="Q23" s="308" t="s">
        <v>166</v>
      </c>
      <c r="R23" s="308" t="s">
        <v>158</v>
      </c>
      <c r="S23" s="308" t="s">
        <v>166</v>
      </c>
      <c r="T23" s="308" t="s">
        <v>158</v>
      </c>
      <c r="U23" s="308" t="s">
        <v>166</v>
      </c>
      <c r="V23" s="307" t="s">
        <v>158</v>
      </c>
      <c r="W23" s="307" t="s">
        <v>166</v>
      </c>
      <c r="X23" s="277"/>
    </row>
    <row r="24" spans="1:24" ht="14.1" customHeight="1">
      <c r="A24" s="299">
        <v>17</v>
      </c>
      <c r="B24" s="308" t="s">
        <v>158</v>
      </c>
      <c r="C24" s="308" t="s">
        <v>166</v>
      </c>
      <c r="D24" s="308" t="s">
        <v>158</v>
      </c>
      <c r="E24" s="308" t="s">
        <v>166</v>
      </c>
      <c r="F24" s="308" t="s">
        <v>158</v>
      </c>
      <c r="G24" s="308" t="s">
        <v>166</v>
      </c>
      <c r="H24" s="308" t="s">
        <v>158</v>
      </c>
      <c r="I24" s="308" t="s">
        <v>166</v>
      </c>
      <c r="J24" s="308" t="s">
        <v>158</v>
      </c>
      <c r="K24" s="308" t="s">
        <v>166</v>
      </c>
      <c r="L24" s="308" t="s">
        <v>158</v>
      </c>
      <c r="M24" s="308" t="s">
        <v>166</v>
      </c>
      <c r="N24" s="277"/>
      <c r="O24" s="299">
        <v>17</v>
      </c>
      <c r="P24" s="308" t="s">
        <v>158</v>
      </c>
      <c r="Q24" s="308" t="s">
        <v>166</v>
      </c>
      <c r="R24" s="308" t="s">
        <v>158</v>
      </c>
      <c r="S24" s="308" t="s">
        <v>166</v>
      </c>
      <c r="T24" s="308" t="s">
        <v>158</v>
      </c>
      <c r="U24" s="308" t="s">
        <v>166</v>
      </c>
      <c r="V24" s="307" t="s">
        <v>158</v>
      </c>
      <c r="W24" s="307" t="s">
        <v>166</v>
      </c>
      <c r="X24" s="277"/>
    </row>
    <row r="25" spans="1:24" ht="14.1" customHeight="1">
      <c r="A25" s="299">
        <v>18</v>
      </c>
      <c r="B25" s="308" t="s">
        <v>158</v>
      </c>
      <c r="C25" s="308" t="s">
        <v>166</v>
      </c>
      <c r="D25" s="308" t="s">
        <v>158</v>
      </c>
      <c r="E25" s="308" t="s">
        <v>166</v>
      </c>
      <c r="F25" s="308" t="s">
        <v>158</v>
      </c>
      <c r="G25" s="308" t="s">
        <v>166</v>
      </c>
      <c r="H25" s="308" t="s">
        <v>158</v>
      </c>
      <c r="I25" s="308" t="s">
        <v>166</v>
      </c>
      <c r="J25" s="308" t="s">
        <v>158</v>
      </c>
      <c r="K25" s="308" t="s">
        <v>166</v>
      </c>
      <c r="L25" s="308" t="s">
        <v>158</v>
      </c>
      <c r="M25" s="308" t="s">
        <v>166</v>
      </c>
      <c r="N25" s="277"/>
      <c r="O25" s="299">
        <v>18</v>
      </c>
      <c r="P25" s="308" t="s">
        <v>158</v>
      </c>
      <c r="Q25" s="308" t="s">
        <v>166</v>
      </c>
      <c r="R25" s="308" t="s">
        <v>158</v>
      </c>
      <c r="S25" s="308" t="s">
        <v>166</v>
      </c>
      <c r="T25" s="308" t="s">
        <v>158</v>
      </c>
      <c r="U25" s="308" t="s">
        <v>166</v>
      </c>
      <c r="V25" s="307" t="s">
        <v>158</v>
      </c>
      <c r="W25" s="307" t="s">
        <v>166</v>
      </c>
      <c r="X25" s="277"/>
    </row>
    <row r="26" spans="1:24" ht="14.1" customHeight="1">
      <c r="A26" s="298">
        <v>19</v>
      </c>
      <c r="B26" s="306" t="s">
        <v>158</v>
      </c>
      <c r="C26" s="306" t="s">
        <v>166</v>
      </c>
      <c r="D26" s="306" t="s">
        <v>158</v>
      </c>
      <c r="E26" s="306" t="s">
        <v>166</v>
      </c>
      <c r="F26" s="306" t="s">
        <v>158</v>
      </c>
      <c r="G26" s="306" t="s">
        <v>166</v>
      </c>
      <c r="H26" s="306" t="s">
        <v>158</v>
      </c>
      <c r="I26" s="306" t="s">
        <v>166</v>
      </c>
      <c r="J26" s="306" t="s">
        <v>158</v>
      </c>
      <c r="K26" s="306" t="s">
        <v>166</v>
      </c>
      <c r="L26" s="306" t="s">
        <v>158</v>
      </c>
      <c r="M26" s="306" t="s">
        <v>166</v>
      </c>
      <c r="N26" s="277"/>
      <c r="O26" s="298">
        <v>19</v>
      </c>
      <c r="P26" s="306" t="s">
        <v>158</v>
      </c>
      <c r="Q26" s="306" t="s">
        <v>166</v>
      </c>
      <c r="R26" s="306" t="s">
        <v>158</v>
      </c>
      <c r="S26" s="306" t="s">
        <v>166</v>
      </c>
      <c r="T26" s="306" t="s">
        <v>158</v>
      </c>
      <c r="U26" s="306" t="s">
        <v>166</v>
      </c>
      <c r="V26" s="305" t="s">
        <v>158</v>
      </c>
      <c r="W26" s="305" t="s">
        <v>166</v>
      </c>
      <c r="X26" s="277"/>
    </row>
    <row r="27" spans="1:24" ht="14.1" customHeight="1">
      <c r="A27" s="299">
        <v>20</v>
      </c>
      <c r="B27" s="308" t="s">
        <v>158</v>
      </c>
      <c r="C27" s="308" t="s">
        <v>166</v>
      </c>
      <c r="D27" s="308" t="s">
        <v>158</v>
      </c>
      <c r="E27" s="308" t="s">
        <v>166</v>
      </c>
      <c r="F27" s="308" t="s">
        <v>158</v>
      </c>
      <c r="G27" s="308" t="s">
        <v>166</v>
      </c>
      <c r="H27" s="308" t="s">
        <v>158</v>
      </c>
      <c r="I27" s="308" t="s">
        <v>166</v>
      </c>
      <c r="J27" s="308" t="s">
        <v>158</v>
      </c>
      <c r="K27" s="308" t="s">
        <v>166</v>
      </c>
      <c r="L27" s="308" t="s">
        <v>158</v>
      </c>
      <c r="M27" s="308" t="s">
        <v>166</v>
      </c>
      <c r="N27" s="277"/>
      <c r="O27" s="299">
        <v>20</v>
      </c>
      <c r="P27" s="308" t="s">
        <v>158</v>
      </c>
      <c r="Q27" s="308" t="s">
        <v>166</v>
      </c>
      <c r="R27" s="308" t="s">
        <v>158</v>
      </c>
      <c r="S27" s="308" t="s">
        <v>166</v>
      </c>
      <c r="T27" s="308" t="s">
        <v>158</v>
      </c>
      <c r="U27" s="308" t="s">
        <v>166</v>
      </c>
      <c r="V27" s="307" t="s">
        <v>158</v>
      </c>
      <c r="W27" s="307" t="s">
        <v>166</v>
      </c>
      <c r="X27" s="277"/>
    </row>
    <row r="28" spans="1:24" ht="14.1" customHeight="1">
      <c r="A28" s="299">
        <v>21</v>
      </c>
      <c r="B28" s="308" t="s">
        <v>158</v>
      </c>
      <c r="C28" s="308" t="s">
        <v>166</v>
      </c>
      <c r="D28" s="308" t="s">
        <v>158</v>
      </c>
      <c r="E28" s="308" t="s">
        <v>166</v>
      </c>
      <c r="F28" s="308" t="s">
        <v>158</v>
      </c>
      <c r="G28" s="308" t="s">
        <v>166</v>
      </c>
      <c r="H28" s="308" t="s">
        <v>158</v>
      </c>
      <c r="I28" s="308" t="s">
        <v>166</v>
      </c>
      <c r="J28" s="308" t="s">
        <v>158</v>
      </c>
      <c r="K28" s="308" t="s">
        <v>166</v>
      </c>
      <c r="L28" s="308" t="s">
        <v>158</v>
      </c>
      <c r="M28" s="308" t="s">
        <v>166</v>
      </c>
      <c r="N28" s="277"/>
      <c r="O28" s="299">
        <v>21</v>
      </c>
      <c r="P28" s="308" t="s">
        <v>158</v>
      </c>
      <c r="Q28" s="308" t="s">
        <v>166</v>
      </c>
      <c r="R28" s="308" t="s">
        <v>158</v>
      </c>
      <c r="S28" s="308" t="s">
        <v>166</v>
      </c>
      <c r="T28" s="308" t="s">
        <v>158</v>
      </c>
      <c r="U28" s="308" t="s">
        <v>166</v>
      </c>
      <c r="V28" s="307" t="s">
        <v>158</v>
      </c>
      <c r="W28" s="307" t="s">
        <v>166</v>
      </c>
      <c r="X28" s="277"/>
    </row>
    <row r="29" spans="1:24" ht="14.1" customHeight="1">
      <c r="A29" s="299">
        <v>22</v>
      </c>
      <c r="B29" s="308" t="s">
        <v>158</v>
      </c>
      <c r="C29" s="308" t="s">
        <v>166</v>
      </c>
      <c r="D29" s="308" t="s">
        <v>158</v>
      </c>
      <c r="E29" s="308" t="s">
        <v>166</v>
      </c>
      <c r="F29" s="308" t="s">
        <v>158</v>
      </c>
      <c r="G29" s="308" t="s">
        <v>166</v>
      </c>
      <c r="H29" s="308" t="s">
        <v>158</v>
      </c>
      <c r="I29" s="308" t="s">
        <v>166</v>
      </c>
      <c r="J29" s="308" t="s">
        <v>158</v>
      </c>
      <c r="K29" s="308" t="s">
        <v>166</v>
      </c>
      <c r="L29" s="308" t="s">
        <v>158</v>
      </c>
      <c r="M29" s="308" t="s">
        <v>166</v>
      </c>
      <c r="N29" s="277"/>
      <c r="O29" s="299">
        <v>22</v>
      </c>
      <c r="P29" s="308" t="s">
        <v>158</v>
      </c>
      <c r="Q29" s="308" t="s">
        <v>166</v>
      </c>
      <c r="R29" s="308" t="s">
        <v>158</v>
      </c>
      <c r="S29" s="308" t="s">
        <v>166</v>
      </c>
      <c r="T29" s="308" t="s">
        <v>158</v>
      </c>
      <c r="U29" s="308" t="s">
        <v>166</v>
      </c>
      <c r="V29" s="307" t="s">
        <v>158</v>
      </c>
      <c r="W29" s="307" t="s">
        <v>166</v>
      </c>
      <c r="X29" s="277"/>
    </row>
    <row r="30" spans="1:24" ht="14.1" customHeight="1">
      <c r="A30" s="299">
        <v>23</v>
      </c>
      <c r="B30" s="308" t="s">
        <v>158</v>
      </c>
      <c r="C30" s="308" t="s">
        <v>166</v>
      </c>
      <c r="D30" s="308" t="s">
        <v>158</v>
      </c>
      <c r="E30" s="308" t="s">
        <v>166</v>
      </c>
      <c r="F30" s="308" t="s">
        <v>158</v>
      </c>
      <c r="G30" s="308" t="s">
        <v>166</v>
      </c>
      <c r="H30" s="308" t="s">
        <v>158</v>
      </c>
      <c r="I30" s="308" t="s">
        <v>166</v>
      </c>
      <c r="J30" s="308" t="s">
        <v>158</v>
      </c>
      <c r="K30" s="308" t="s">
        <v>166</v>
      </c>
      <c r="L30" s="308" t="s">
        <v>158</v>
      </c>
      <c r="M30" s="308" t="s">
        <v>166</v>
      </c>
      <c r="N30" s="277"/>
      <c r="O30" s="299">
        <v>23</v>
      </c>
      <c r="P30" s="308" t="s">
        <v>158</v>
      </c>
      <c r="Q30" s="308" t="s">
        <v>166</v>
      </c>
      <c r="R30" s="308" t="s">
        <v>158</v>
      </c>
      <c r="S30" s="308" t="s">
        <v>166</v>
      </c>
      <c r="T30" s="308" t="s">
        <v>158</v>
      </c>
      <c r="U30" s="308" t="s">
        <v>166</v>
      </c>
      <c r="V30" s="307" t="s">
        <v>158</v>
      </c>
      <c r="W30" s="307" t="s">
        <v>166</v>
      </c>
      <c r="X30" s="277"/>
    </row>
    <row r="31" spans="1:24" ht="14.1" customHeight="1">
      <c r="A31" s="299">
        <v>24</v>
      </c>
      <c r="B31" s="308" t="s">
        <v>158</v>
      </c>
      <c r="C31" s="308" t="s">
        <v>166</v>
      </c>
      <c r="D31" s="308" t="s">
        <v>158</v>
      </c>
      <c r="E31" s="308" t="s">
        <v>166</v>
      </c>
      <c r="F31" s="308" t="s">
        <v>158</v>
      </c>
      <c r="G31" s="308" t="s">
        <v>166</v>
      </c>
      <c r="H31" s="308" t="s">
        <v>158</v>
      </c>
      <c r="I31" s="308" t="s">
        <v>166</v>
      </c>
      <c r="J31" s="308" t="s">
        <v>158</v>
      </c>
      <c r="K31" s="308" t="s">
        <v>166</v>
      </c>
      <c r="L31" s="308" t="s">
        <v>158</v>
      </c>
      <c r="M31" s="308" t="s">
        <v>166</v>
      </c>
      <c r="N31" s="277"/>
      <c r="O31" s="299">
        <v>24</v>
      </c>
      <c r="P31" s="308" t="s">
        <v>158</v>
      </c>
      <c r="Q31" s="308" t="s">
        <v>166</v>
      </c>
      <c r="R31" s="308" t="s">
        <v>158</v>
      </c>
      <c r="S31" s="308" t="s">
        <v>166</v>
      </c>
      <c r="T31" s="308" t="s">
        <v>158</v>
      </c>
      <c r="U31" s="308" t="s">
        <v>166</v>
      </c>
      <c r="V31" s="305" t="s">
        <v>158</v>
      </c>
      <c r="W31" s="305" t="s">
        <v>166</v>
      </c>
      <c r="X31" s="277"/>
    </row>
    <row r="32" spans="1:24" ht="14.1" customHeight="1">
      <c r="A32" s="300">
        <v>25</v>
      </c>
      <c r="B32" s="310" t="s">
        <v>158</v>
      </c>
      <c r="C32" s="310" t="s">
        <v>166</v>
      </c>
      <c r="D32" s="310" t="s">
        <v>158</v>
      </c>
      <c r="E32" s="310" t="s">
        <v>166</v>
      </c>
      <c r="F32" s="310" t="s">
        <v>158</v>
      </c>
      <c r="G32" s="310" t="s">
        <v>166</v>
      </c>
      <c r="H32" s="310" t="s">
        <v>158</v>
      </c>
      <c r="I32" s="310" t="s">
        <v>166</v>
      </c>
      <c r="J32" s="310" t="s">
        <v>158</v>
      </c>
      <c r="K32" s="310" t="s">
        <v>166</v>
      </c>
      <c r="L32" s="310" t="s">
        <v>158</v>
      </c>
      <c r="M32" s="310" t="s">
        <v>166</v>
      </c>
      <c r="N32" s="277"/>
      <c r="O32" s="300">
        <v>25</v>
      </c>
      <c r="P32" s="310" t="s">
        <v>158</v>
      </c>
      <c r="Q32" s="310" t="s">
        <v>166</v>
      </c>
      <c r="R32" s="310" t="s">
        <v>158</v>
      </c>
      <c r="S32" s="310" t="s">
        <v>166</v>
      </c>
      <c r="T32" s="310" t="s">
        <v>158</v>
      </c>
      <c r="U32" s="310" t="s">
        <v>166</v>
      </c>
      <c r="V32" s="307" t="s">
        <v>158</v>
      </c>
      <c r="W32" s="307" t="s">
        <v>166</v>
      </c>
      <c r="X32" s="277"/>
    </row>
    <row r="33" spans="1:24" ht="14.1" customHeight="1">
      <c r="A33" s="299">
        <v>26</v>
      </c>
      <c r="B33" s="308" t="s">
        <v>158</v>
      </c>
      <c r="C33" s="308" t="s">
        <v>166</v>
      </c>
      <c r="D33" s="308" t="s">
        <v>158</v>
      </c>
      <c r="E33" s="308" t="s">
        <v>166</v>
      </c>
      <c r="F33" s="308" t="s">
        <v>158</v>
      </c>
      <c r="G33" s="308" t="s">
        <v>166</v>
      </c>
      <c r="H33" s="308" t="s">
        <v>158</v>
      </c>
      <c r="I33" s="308" t="s">
        <v>166</v>
      </c>
      <c r="J33" s="308" t="s">
        <v>158</v>
      </c>
      <c r="K33" s="308" t="s">
        <v>166</v>
      </c>
      <c r="L33" s="308" t="s">
        <v>158</v>
      </c>
      <c r="M33" s="308" t="s">
        <v>166</v>
      </c>
      <c r="N33" s="277"/>
      <c r="O33" s="299">
        <v>26</v>
      </c>
      <c r="P33" s="308" t="s">
        <v>158</v>
      </c>
      <c r="Q33" s="308" t="s">
        <v>166</v>
      </c>
      <c r="R33" s="308" t="s">
        <v>158</v>
      </c>
      <c r="S33" s="308" t="s">
        <v>166</v>
      </c>
      <c r="T33" s="308" t="s">
        <v>158</v>
      </c>
      <c r="U33" s="308" t="s">
        <v>166</v>
      </c>
      <c r="V33" s="311" t="s">
        <v>158</v>
      </c>
      <c r="W33" s="311" t="s">
        <v>166</v>
      </c>
      <c r="X33" s="277"/>
    </row>
    <row r="34" spans="1:24" ht="14.1" customHeight="1">
      <c r="A34" s="299">
        <v>27</v>
      </c>
      <c r="B34" s="308" t="s">
        <v>158</v>
      </c>
      <c r="C34" s="308" t="s">
        <v>166</v>
      </c>
      <c r="D34" s="308" t="s">
        <v>158</v>
      </c>
      <c r="E34" s="308" t="s">
        <v>166</v>
      </c>
      <c r="F34" s="308" t="s">
        <v>158</v>
      </c>
      <c r="G34" s="308" t="s">
        <v>166</v>
      </c>
      <c r="H34" s="308" t="s">
        <v>158</v>
      </c>
      <c r="I34" s="308" t="s">
        <v>166</v>
      </c>
      <c r="J34" s="308" t="s">
        <v>158</v>
      </c>
      <c r="K34" s="308" t="s">
        <v>166</v>
      </c>
      <c r="L34" s="308" t="s">
        <v>158</v>
      </c>
      <c r="M34" s="308" t="s">
        <v>166</v>
      </c>
      <c r="N34" s="277"/>
      <c r="O34" s="299">
        <v>27</v>
      </c>
      <c r="P34" s="308" t="s">
        <v>158</v>
      </c>
      <c r="Q34" s="308" t="s">
        <v>166</v>
      </c>
      <c r="R34" s="308" t="s">
        <v>158</v>
      </c>
      <c r="S34" s="308" t="s">
        <v>166</v>
      </c>
      <c r="T34" s="308" t="s">
        <v>158</v>
      </c>
      <c r="U34" s="308" t="s">
        <v>166</v>
      </c>
      <c r="V34" s="307" t="s">
        <v>158</v>
      </c>
      <c r="W34" s="307" t="s">
        <v>166</v>
      </c>
      <c r="X34" s="277"/>
    </row>
    <row r="35" spans="1:24" ht="14.1" customHeight="1">
      <c r="A35" s="299">
        <v>28</v>
      </c>
      <c r="B35" s="308" t="s">
        <v>158</v>
      </c>
      <c r="C35" s="308" t="s">
        <v>166</v>
      </c>
      <c r="D35" s="308" t="s">
        <v>158</v>
      </c>
      <c r="E35" s="308" t="s">
        <v>166</v>
      </c>
      <c r="F35" s="308" t="s">
        <v>158</v>
      </c>
      <c r="G35" s="308" t="s">
        <v>166</v>
      </c>
      <c r="H35" s="308" t="s">
        <v>158</v>
      </c>
      <c r="I35" s="308" t="s">
        <v>166</v>
      </c>
      <c r="J35" s="308" t="s">
        <v>158</v>
      </c>
      <c r="K35" s="308" t="s">
        <v>166</v>
      </c>
      <c r="L35" s="308" t="s">
        <v>158</v>
      </c>
      <c r="M35" s="308" t="s">
        <v>166</v>
      </c>
      <c r="N35" s="277"/>
      <c r="O35" s="299">
        <v>28</v>
      </c>
      <c r="P35" s="308" t="s">
        <v>158</v>
      </c>
      <c r="Q35" s="308" t="s">
        <v>166</v>
      </c>
      <c r="R35" s="308" t="s">
        <v>158</v>
      </c>
      <c r="S35" s="308" t="s">
        <v>166</v>
      </c>
      <c r="T35" s="308" t="s">
        <v>158</v>
      </c>
      <c r="U35" s="308" t="s">
        <v>166</v>
      </c>
      <c r="V35" s="307" t="s">
        <v>158</v>
      </c>
      <c r="W35" s="307" t="s">
        <v>166</v>
      </c>
      <c r="X35" s="277"/>
    </row>
    <row r="36" spans="1:24" ht="14.1" customHeight="1">
      <c r="A36" s="298">
        <v>29</v>
      </c>
      <c r="B36" s="306" t="s">
        <v>158</v>
      </c>
      <c r="C36" s="306" t="s">
        <v>166</v>
      </c>
      <c r="D36" s="306" t="s">
        <v>158</v>
      </c>
      <c r="E36" s="306" t="s">
        <v>166</v>
      </c>
      <c r="F36" s="306" t="s">
        <v>158</v>
      </c>
      <c r="G36" s="306" t="s">
        <v>166</v>
      </c>
      <c r="H36" s="306" t="s">
        <v>158</v>
      </c>
      <c r="I36" s="306" t="s">
        <v>166</v>
      </c>
      <c r="J36" s="306" t="s">
        <v>158</v>
      </c>
      <c r="K36" s="306" t="s">
        <v>166</v>
      </c>
      <c r="L36" s="306" t="s">
        <v>158</v>
      </c>
      <c r="M36" s="306" t="s">
        <v>166</v>
      </c>
      <c r="N36" s="277"/>
      <c r="O36" s="298">
        <v>29</v>
      </c>
      <c r="P36" s="306" t="s">
        <v>158</v>
      </c>
      <c r="Q36" s="306" t="s">
        <v>166</v>
      </c>
      <c r="R36" s="306" t="s">
        <v>158</v>
      </c>
      <c r="S36" s="306" t="s">
        <v>166</v>
      </c>
      <c r="T36" s="306" t="s">
        <v>158</v>
      </c>
      <c r="U36" s="306" t="s">
        <v>166</v>
      </c>
      <c r="V36" s="305" t="s">
        <v>158</v>
      </c>
      <c r="W36" s="305" t="s">
        <v>166</v>
      </c>
      <c r="X36" s="277"/>
    </row>
    <row r="37" spans="1:24" ht="14.1" customHeight="1">
      <c r="A37" s="299">
        <v>30</v>
      </c>
      <c r="B37" s="308">
        <v>1</v>
      </c>
      <c r="C37" s="308">
        <v>4339500</v>
      </c>
      <c r="D37" s="308" t="s">
        <v>158</v>
      </c>
      <c r="E37" s="308" t="s">
        <v>166</v>
      </c>
      <c r="F37" s="308" t="s">
        <v>158</v>
      </c>
      <c r="G37" s="308" t="s">
        <v>166</v>
      </c>
      <c r="H37" s="308" t="s">
        <v>158</v>
      </c>
      <c r="I37" s="308" t="s">
        <v>166</v>
      </c>
      <c r="J37" s="308" t="s">
        <v>158</v>
      </c>
      <c r="K37" s="308" t="s">
        <v>166</v>
      </c>
      <c r="L37" s="308" t="s">
        <v>158</v>
      </c>
      <c r="M37" s="308" t="s">
        <v>166</v>
      </c>
      <c r="N37" s="277"/>
      <c r="O37" s="299">
        <v>30</v>
      </c>
      <c r="P37" s="308" t="s">
        <v>158</v>
      </c>
      <c r="Q37" s="308" t="s">
        <v>166</v>
      </c>
      <c r="R37" s="308" t="s">
        <v>158</v>
      </c>
      <c r="S37" s="308" t="s">
        <v>166</v>
      </c>
      <c r="T37" s="308" t="s">
        <v>158</v>
      </c>
      <c r="U37" s="308" t="s">
        <v>166</v>
      </c>
      <c r="V37" s="307">
        <v>1</v>
      </c>
      <c r="W37" s="307">
        <v>4339500</v>
      </c>
      <c r="X37" s="277"/>
    </row>
    <row r="38" spans="1:24" ht="14.1" customHeight="1">
      <c r="A38" s="299">
        <v>31</v>
      </c>
      <c r="B38" s="308" t="s">
        <v>158</v>
      </c>
      <c r="C38" s="308" t="s">
        <v>166</v>
      </c>
      <c r="D38" s="308" t="s">
        <v>158</v>
      </c>
      <c r="E38" s="308" t="s">
        <v>166</v>
      </c>
      <c r="F38" s="308" t="s">
        <v>158</v>
      </c>
      <c r="G38" s="308" t="s">
        <v>166</v>
      </c>
      <c r="H38" s="308" t="s">
        <v>158</v>
      </c>
      <c r="I38" s="308" t="s">
        <v>166</v>
      </c>
      <c r="J38" s="308" t="s">
        <v>158</v>
      </c>
      <c r="K38" s="308" t="s">
        <v>166</v>
      </c>
      <c r="L38" s="308" t="s">
        <v>158</v>
      </c>
      <c r="M38" s="308" t="s">
        <v>166</v>
      </c>
      <c r="N38" s="277"/>
      <c r="O38" s="299">
        <v>31</v>
      </c>
      <c r="P38" s="308" t="s">
        <v>158</v>
      </c>
      <c r="Q38" s="308" t="s">
        <v>166</v>
      </c>
      <c r="R38" s="308" t="s">
        <v>158</v>
      </c>
      <c r="S38" s="308" t="s">
        <v>166</v>
      </c>
      <c r="T38" s="308" t="s">
        <v>158</v>
      </c>
      <c r="U38" s="308" t="s">
        <v>166</v>
      </c>
      <c r="V38" s="311" t="s">
        <v>158</v>
      </c>
      <c r="W38" s="311" t="s">
        <v>166</v>
      </c>
      <c r="X38" s="277"/>
    </row>
    <row r="39" spans="1:24" ht="14.1" customHeight="1">
      <c r="A39" s="299">
        <v>32</v>
      </c>
      <c r="B39" s="308" t="s">
        <v>158</v>
      </c>
      <c r="C39" s="308" t="s">
        <v>166</v>
      </c>
      <c r="D39" s="308" t="s">
        <v>158</v>
      </c>
      <c r="E39" s="308" t="s">
        <v>166</v>
      </c>
      <c r="F39" s="308" t="s">
        <v>158</v>
      </c>
      <c r="G39" s="308" t="s">
        <v>166</v>
      </c>
      <c r="H39" s="308" t="s">
        <v>158</v>
      </c>
      <c r="I39" s="308" t="s">
        <v>166</v>
      </c>
      <c r="J39" s="308" t="s">
        <v>158</v>
      </c>
      <c r="K39" s="308" t="s">
        <v>166</v>
      </c>
      <c r="L39" s="308" t="s">
        <v>158</v>
      </c>
      <c r="M39" s="308" t="s">
        <v>166</v>
      </c>
      <c r="N39" s="277"/>
      <c r="O39" s="299">
        <v>32</v>
      </c>
      <c r="P39" s="308" t="s">
        <v>158</v>
      </c>
      <c r="Q39" s="308" t="s">
        <v>166</v>
      </c>
      <c r="R39" s="308" t="s">
        <v>158</v>
      </c>
      <c r="S39" s="308" t="s">
        <v>166</v>
      </c>
      <c r="T39" s="308" t="s">
        <v>158</v>
      </c>
      <c r="U39" s="308" t="s">
        <v>166</v>
      </c>
      <c r="V39" s="311" t="s">
        <v>158</v>
      </c>
      <c r="W39" s="311" t="s">
        <v>166</v>
      </c>
      <c r="X39" s="277"/>
    </row>
    <row r="40" spans="1:24" ht="14.1" customHeight="1">
      <c r="A40" s="299">
        <v>33</v>
      </c>
      <c r="B40" s="308">
        <v>1</v>
      </c>
      <c r="C40" s="308">
        <v>4339500</v>
      </c>
      <c r="D40" s="308" t="s">
        <v>158</v>
      </c>
      <c r="E40" s="308" t="s">
        <v>166</v>
      </c>
      <c r="F40" s="308" t="s">
        <v>158</v>
      </c>
      <c r="G40" s="308" t="s">
        <v>166</v>
      </c>
      <c r="H40" s="308" t="s">
        <v>158</v>
      </c>
      <c r="I40" s="308" t="s">
        <v>166</v>
      </c>
      <c r="J40" s="308" t="s">
        <v>158</v>
      </c>
      <c r="K40" s="308" t="s">
        <v>166</v>
      </c>
      <c r="L40" s="308" t="s">
        <v>158</v>
      </c>
      <c r="M40" s="308" t="s">
        <v>166</v>
      </c>
      <c r="N40" s="277"/>
      <c r="O40" s="299">
        <v>33</v>
      </c>
      <c r="P40" s="308" t="s">
        <v>158</v>
      </c>
      <c r="Q40" s="308" t="s">
        <v>166</v>
      </c>
      <c r="R40" s="308" t="s">
        <v>158</v>
      </c>
      <c r="S40" s="308" t="s">
        <v>166</v>
      </c>
      <c r="T40" s="308" t="s">
        <v>158</v>
      </c>
      <c r="U40" s="308" t="s">
        <v>166</v>
      </c>
      <c r="V40" s="307">
        <v>1</v>
      </c>
      <c r="W40" s="307">
        <v>4339500</v>
      </c>
      <c r="X40" s="277"/>
    </row>
    <row r="41" spans="1:24" ht="14.1" customHeight="1">
      <c r="A41" s="299">
        <v>34</v>
      </c>
      <c r="B41" s="308" t="s">
        <v>158</v>
      </c>
      <c r="C41" s="308" t="s">
        <v>166</v>
      </c>
      <c r="D41" s="308" t="s">
        <v>158</v>
      </c>
      <c r="E41" s="308" t="s">
        <v>166</v>
      </c>
      <c r="F41" s="308" t="s">
        <v>158</v>
      </c>
      <c r="G41" s="308" t="s">
        <v>166</v>
      </c>
      <c r="H41" s="308" t="s">
        <v>158</v>
      </c>
      <c r="I41" s="308" t="s">
        <v>166</v>
      </c>
      <c r="J41" s="308" t="s">
        <v>158</v>
      </c>
      <c r="K41" s="308" t="s">
        <v>166</v>
      </c>
      <c r="L41" s="308" t="s">
        <v>158</v>
      </c>
      <c r="M41" s="308" t="s">
        <v>166</v>
      </c>
      <c r="N41" s="277"/>
      <c r="O41" s="299">
        <v>34</v>
      </c>
      <c r="P41" s="308" t="s">
        <v>158</v>
      </c>
      <c r="Q41" s="308" t="s">
        <v>166</v>
      </c>
      <c r="R41" s="308" t="s">
        <v>158</v>
      </c>
      <c r="S41" s="308" t="s">
        <v>166</v>
      </c>
      <c r="T41" s="308" t="s">
        <v>158</v>
      </c>
      <c r="U41" s="308" t="s">
        <v>166</v>
      </c>
      <c r="V41" s="305" t="s">
        <v>158</v>
      </c>
      <c r="W41" s="305" t="s">
        <v>166</v>
      </c>
      <c r="X41" s="277"/>
    </row>
    <row r="42" spans="1:24" ht="14.1" customHeight="1">
      <c r="A42" s="300">
        <v>35</v>
      </c>
      <c r="B42" s="310" t="s">
        <v>158</v>
      </c>
      <c r="C42" s="310" t="s">
        <v>166</v>
      </c>
      <c r="D42" s="310" t="s">
        <v>158</v>
      </c>
      <c r="E42" s="310" t="s">
        <v>166</v>
      </c>
      <c r="F42" s="310" t="s">
        <v>158</v>
      </c>
      <c r="G42" s="310" t="s">
        <v>166</v>
      </c>
      <c r="H42" s="310" t="s">
        <v>158</v>
      </c>
      <c r="I42" s="310" t="s">
        <v>166</v>
      </c>
      <c r="J42" s="310" t="s">
        <v>158</v>
      </c>
      <c r="K42" s="310" t="s">
        <v>166</v>
      </c>
      <c r="L42" s="310" t="s">
        <v>158</v>
      </c>
      <c r="M42" s="310" t="s">
        <v>166</v>
      </c>
      <c r="N42" s="277"/>
      <c r="O42" s="300">
        <v>35</v>
      </c>
      <c r="P42" s="310" t="s">
        <v>158</v>
      </c>
      <c r="Q42" s="310" t="s">
        <v>166</v>
      </c>
      <c r="R42" s="310" t="s">
        <v>158</v>
      </c>
      <c r="S42" s="310" t="s">
        <v>166</v>
      </c>
      <c r="T42" s="310" t="s">
        <v>158</v>
      </c>
      <c r="U42" s="310" t="s">
        <v>166</v>
      </c>
      <c r="V42" s="307" t="s">
        <v>158</v>
      </c>
      <c r="W42" s="307" t="s">
        <v>166</v>
      </c>
      <c r="X42" s="277"/>
    </row>
    <row r="43" spans="1:24" ht="14.1" customHeight="1">
      <c r="A43" s="299">
        <v>36</v>
      </c>
      <c r="B43" s="308">
        <v>1</v>
      </c>
      <c r="C43" s="308">
        <v>4339500</v>
      </c>
      <c r="D43" s="308" t="s">
        <v>158</v>
      </c>
      <c r="E43" s="308" t="s">
        <v>166</v>
      </c>
      <c r="F43" s="308" t="s">
        <v>158</v>
      </c>
      <c r="G43" s="308" t="s">
        <v>166</v>
      </c>
      <c r="H43" s="308" t="s">
        <v>158</v>
      </c>
      <c r="I43" s="308" t="s">
        <v>166</v>
      </c>
      <c r="J43" s="308" t="s">
        <v>158</v>
      </c>
      <c r="K43" s="308" t="s">
        <v>166</v>
      </c>
      <c r="L43" s="308" t="s">
        <v>158</v>
      </c>
      <c r="M43" s="308" t="s">
        <v>166</v>
      </c>
      <c r="N43" s="277"/>
      <c r="O43" s="299">
        <v>36</v>
      </c>
      <c r="P43" s="308" t="s">
        <v>158</v>
      </c>
      <c r="Q43" s="308" t="s">
        <v>166</v>
      </c>
      <c r="R43" s="308" t="s">
        <v>158</v>
      </c>
      <c r="S43" s="308" t="s">
        <v>166</v>
      </c>
      <c r="T43" s="308" t="s">
        <v>158</v>
      </c>
      <c r="U43" s="308" t="s">
        <v>166</v>
      </c>
      <c r="V43" s="311">
        <v>1</v>
      </c>
      <c r="W43" s="311">
        <v>4339500</v>
      </c>
      <c r="X43" s="277"/>
    </row>
    <row r="44" spans="1:24" ht="14.1" customHeight="1">
      <c r="A44" s="299">
        <v>37</v>
      </c>
      <c r="B44" s="308">
        <v>1</v>
      </c>
      <c r="C44" s="308">
        <v>2915000</v>
      </c>
      <c r="D44" s="308" t="s">
        <v>158</v>
      </c>
      <c r="E44" s="308" t="s">
        <v>166</v>
      </c>
      <c r="F44" s="308" t="s">
        <v>158</v>
      </c>
      <c r="G44" s="308" t="s">
        <v>166</v>
      </c>
      <c r="H44" s="308" t="s">
        <v>158</v>
      </c>
      <c r="I44" s="308" t="s">
        <v>166</v>
      </c>
      <c r="J44" s="308" t="s">
        <v>158</v>
      </c>
      <c r="K44" s="308" t="s">
        <v>166</v>
      </c>
      <c r="L44" s="308" t="s">
        <v>158</v>
      </c>
      <c r="M44" s="308" t="s">
        <v>166</v>
      </c>
      <c r="N44" s="277"/>
      <c r="O44" s="299">
        <v>37</v>
      </c>
      <c r="P44" s="308" t="s">
        <v>158</v>
      </c>
      <c r="Q44" s="308" t="s">
        <v>166</v>
      </c>
      <c r="R44" s="308" t="s">
        <v>158</v>
      </c>
      <c r="S44" s="308" t="s">
        <v>166</v>
      </c>
      <c r="T44" s="308" t="s">
        <v>158</v>
      </c>
      <c r="U44" s="308" t="s">
        <v>166</v>
      </c>
      <c r="V44" s="311">
        <v>1</v>
      </c>
      <c r="W44" s="311">
        <v>2915000</v>
      </c>
      <c r="X44" s="277"/>
    </row>
    <row r="45" spans="1:24" ht="14.1" customHeight="1">
      <c r="A45" s="299">
        <v>38</v>
      </c>
      <c r="B45" s="308">
        <v>1</v>
      </c>
      <c r="C45" s="308">
        <v>2680200</v>
      </c>
      <c r="D45" s="308">
        <v>1</v>
      </c>
      <c r="E45" s="308">
        <v>4574300</v>
      </c>
      <c r="F45" s="308" t="s">
        <v>158</v>
      </c>
      <c r="G45" s="308" t="s">
        <v>166</v>
      </c>
      <c r="H45" s="308" t="s">
        <v>158</v>
      </c>
      <c r="I45" s="308" t="s">
        <v>166</v>
      </c>
      <c r="J45" s="308" t="s">
        <v>158</v>
      </c>
      <c r="K45" s="308" t="s">
        <v>166</v>
      </c>
      <c r="L45" s="308" t="s">
        <v>158</v>
      </c>
      <c r="M45" s="308" t="s">
        <v>166</v>
      </c>
      <c r="N45" s="277"/>
      <c r="O45" s="299">
        <v>38</v>
      </c>
      <c r="P45" s="308" t="s">
        <v>158</v>
      </c>
      <c r="Q45" s="308" t="s">
        <v>166</v>
      </c>
      <c r="R45" s="308" t="s">
        <v>158</v>
      </c>
      <c r="S45" s="308" t="s">
        <v>166</v>
      </c>
      <c r="T45" s="308" t="s">
        <v>158</v>
      </c>
      <c r="U45" s="308" t="s">
        <v>166</v>
      </c>
      <c r="V45" s="307">
        <v>2</v>
      </c>
      <c r="W45" s="307">
        <v>7254500</v>
      </c>
      <c r="X45" s="277"/>
    </row>
    <row r="46" spans="1:24" ht="14.1" customHeight="1">
      <c r="A46" s="298">
        <v>39</v>
      </c>
      <c r="B46" s="306" t="s">
        <v>158</v>
      </c>
      <c r="C46" s="306" t="s">
        <v>166</v>
      </c>
      <c r="D46" s="306">
        <v>1</v>
      </c>
      <c r="E46" s="306">
        <v>2425000</v>
      </c>
      <c r="F46" s="306" t="s">
        <v>158</v>
      </c>
      <c r="G46" s="306" t="s">
        <v>166</v>
      </c>
      <c r="H46" s="306" t="s">
        <v>158</v>
      </c>
      <c r="I46" s="306" t="s">
        <v>166</v>
      </c>
      <c r="J46" s="306" t="s">
        <v>158</v>
      </c>
      <c r="K46" s="306" t="s">
        <v>166</v>
      </c>
      <c r="L46" s="306" t="s">
        <v>158</v>
      </c>
      <c r="M46" s="306" t="s">
        <v>166</v>
      </c>
      <c r="N46" s="277"/>
      <c r="O46" s="298">
        <v>39</v>
      </c>
      <c r="P46" s="306" t="s">
        <v>158</v>
      </c>
      <c r="Q46" s="306" t="s">
        <v>166</v>
      </c>
      <c r="R46" s="306" t="s">
        <v>158</v>
      </c>
      <c r="S46" s="306" t="s">
        <v>166</v>
      </c>
      <c r="T46" s="306" t="s">
        <v>158</v>
      </c>
      <c r="U46" s="306" t="s">
        <v>166</v>
      </c>
      <c r="V46" s="305">
        <v>1</v>
      </c>
      <c r="W46" s="305">
        <v>2425000</v>
      </c>
      <c r="X46" s="277"/>
    </row>
    <row r="47" spans="1:24" ht="14.1" customHeight="1">
      <c r="A47" s="299">
        <v>40</v>
      </c>
      <c r="B47" s="308">
        <v>3</v>
      </c>
      <c r="C47" s="308">
        <v>11594000</v>
      </c>
      <c r="D47" s="308" t="s">
        <v>158</v>
      </c>
      <c r="E47" s="308" t="s">
        <v>166</v>
      </c>
      <c r="F47" s="308" t="s">
        <v>158</v>
      </c>
      <c r="G47" s="308" t="s">
        <v>166</v>
      </c>
      <c r="H47" s="308" t="s">
        <v>158</v>
      </c>
      <c r="I47" s="308" t="s">
        <v>166</v>
      </c>
      <c r="J47" s="308" t="s">
        <v>158</v>
      </c>
      <c r="K47" s="308" t="s">
        <v>166</v>
      </c>
      <c r="L47" s="308" t="s">
        <v>158</v>
      </c>
      <c r="M47" s="308" t="s">
        <v>166</v>
      </c>
      <c r="N47" s="277"/>
      <c r="O47" s="299">
        <v>40</v>
      </c>
      <c r="P47" s="308" t="s">
        <v>158</v>
      </c>
      <c r="Q47" s="308" t="s">
        <v>166</v>
      </c>
      <c r="R47" s="308" t="s">
        <v>158</v>
      </c>
      <c r="S47" s="308" t="s">
        <v>166</v>
      </c>
      <c r="T47" s="308" t="s">
        <v>158</v>
      </c>
      <c r="U47" s="308" t="s">
        <v>166</v>
      </c>
      <c r="V47" s="307">
        <v>3</v>
      </c>
      <c r="W47" s="307">
        <v>11594000</v>
      </c>
      <c r="X47" s="277"/>
    </row>
    <row r="48" spans="1:24" ht="14.1" customHeight="1">
      <c r="A48" s="299">
        <v>41</v>
      </c>
      <c r="B48" s="308">
        <v>2</v>
      </c>
      <c r="C48" s="308">
        <v>7019700</v>
      </c>
      <c r="D48" s="308">
        <v>1</v>
      </c>
      <c r="E48" s="308">
        <v>4339500</v>
      </c>
      <c r="F48" s="308" t="s">
        <v>158</v>
      </c>
      <c r="G48" s="308" t="s">
        <v>166</v>
      </c>
      <c r="H48" s="308" t="s">
        <v>158</v>
      </c>
      <c r="I48" s="308" t="s">
        <v>166</v>
      </c>
      <c r="J48" s="308" t="s">
        <v>158</v>
      </c>
      <c r="K48" s="308" t="s">
        <v>166</v>
      </c>
      <c r="L48" s="308" t="s">
        <v>158</v>
      </c>
      <c r="M48" s="308" t="s">
        <v>166</v>
      </c>
      <c r="N48" s="277"/>
      <c r="O48" s="299">
        <v>41</v>
      </c>
      <c r="P48" s="308" t="s">
        <v>158</v>
      </c>
      <c r="Q48" s="308" t="s">
        <v>166</v>
      </c>
      <c r="R48" s="308" t="s">
        <v>158</v>
      </c>
      <c r="S48" s="308" t="s">
        <v>166</v>
      </c>
      <c r="T48" s="308" t="s">
        <v>158</v>
      </c>
      <c r="U48" s="308" t="s">
        <v>166</v>
      </c>
      <c r="V48" s="311">
        <v>3</v>
      </c>
      <c r="W48" s="311">
        <v>11359200</v>
      </c>
      <c r="X48" s="277"/>
    </row>
    <row r="49" spans="1:26" ht="14.1" customHeight="1">
      <c r="A49" s="299">
        <v>42</v>
      </c>
      <c r="B49" s="308" t="s">
        <v>158</v>
      </c>
      <c r="C49" s="308" t="s">
        <v>166</v>
      </c>
      <c r="D49" s="308">
        <v>2</v>
      </c>
      <c r="E49" s="308">
        <v>7254500</v>
      </c>
      <c r="F49" s="308" t="s">
        <v>158</v>
      </c>
      <c r="G49" s="308" t="s">
        <v>166</v>
      </c>
      <c r="H49" s="308" t="s">
        <v>158</v>
      </c>
      <c r="I49" s="308" t="s">
        <v>166</v>
      </c>
      <c r="J49" s="308" t="s">
        <v>158</v>
      </c>
      <c r="K49" s="308" t="s">
        <v>166</v>
      </c>
      <c r="L49" s="308" t="s">
        <v>158</v>
      </c>
      <c r="M49" s="308" t="s">
        <v>166</v>
      </c>
      <c r="N49" s="277"/>
      <c r="O49" s="299">
        <v>42</v>
      </c>
      <c r="P49" s="308" t="s">
        <v>158</v>
      </c>
      <c r="Q49" s="308" t="s">
        <v>166</v>
      </c>
      <c r="R49" s="308" t="s">
        <v>158</v>
      </c>
      <c r="S49" s="308" t="s">
        <v>166</v>
      </c>
      <c r="T49" s="308" t="s">
        <v>158</v>
      </c>
      <c r="U49" s="308" t="s">
        <v>166</v>
      </c>
      <c r="V49" s="307">
        <v>2</v>
      </c>
      <c r="W49" s="307">
        <v>7254500</v>
      </c>
      <c r="X49" s="277"/>
    </row>
    <row r="50" spans="1:26" ht="14.1" customHeight="1">
      <c r="A50" s="299">
        <v>43</v>
      </c>
      <c r="B50" s="308">
        <v>3</v>
      </c>
      <c r="C50" s="308">
        <v>13253300</v>
      </c>
      <c r="D50" s="308">
        <v>1</v>
      </c>
      <c r="E50" s="308">
        <v>4339500</v>
      </c>
      <c r="F50" s="308" t="s">
        <v>158</v>
      </c>
      <c r="G50" s="308" t="s">
        <v>166</v>
      </c>
      <c r="H50" s="308" t="s">
        <v>158</v>
      </c>
      <c r="I50" s="308" t="s">
        <v>166</v>
      </c>
      <c r="J50" s="308" t="s">
        <v>158</v>
      </c>
      <c r="K50" s="308" t="s">
        <v>166</v>
      </c>
      <c r="L50" s="308" t="s">
        <v>158</v>
      </c>
      <c r="M50" s="308" t="s">
        <v>166</v>
      </c>
      <c r="N50" s="277"/>
      <c r="O50" s="299">
        <v>43</v>
      </c>
      <c r="P50" s="308" t="s">
        <v>158</v>
      </c>
      <c r="Q50" s="308" t="s">
        <v>166</v>
      </c>
      <c r="R50" s="308" t="s">
        <v>158</v>
      </c>
      <c r="S50" s="308" t="s">
        <v>166</v>
      </c>
      <c r="T50" s="308" t="s">
        <v>158</v>
      </c>
      <c r="U50" s="308" t="s">
        <v>166</v>
      </c>
      <c r="V50" s="307">
        <v>4</v>
      </c>
      <c r="W50" s="307">
        <v>17592800</v>
      </c>
      <c r="X50" s="277"/>
    </row>
    <row r="51" spans="1:26" ht="14.1" customHeight="1">
      <c r="A51" s="299">
        <v>44</v>
      </c>
      <c r="B51" s="308">
        <v>1</v>
      </c>
      <c r="C51" s="308">
        <v>2425000</v>
      </c>
      <c r="D51" s="308">
        <v>2</v>
      </c>
      <c r="E51" s="308">
        <v>7254500</v>
      </c>
      <c r="F51" s="308" t="s">
        <v>158</v>
      </c>
      <c r="G51" s="308" t="s">
        <v>166</v>
      </c>
      <c r="H51" s="308" t="s">
        <v>158</v>
      </c>
      <c r="I51" s="308" t="s">
        <v>166</v>
      </c>
      <c r="J51" s="308" t="s">
        <v>158</v>
      </c>
      <c r="K51" s="308" t="s">
        <v>166</v>
      </c>
      <c r="L51" s="308" t="s">
        <v>158</v>
      </c>
      <c r="M51" s="308" t="s">
        <v>166</v>
      </c>
      <c r="N51" s="277"/>
      <c r="O51" s="299">
        <v>44</v>
      </c>
      <c r="P51" s="308" t="s">
        <v>158</v>
      </c>
      <c r="Q51" s="308" t="s">
        <v>166</v>
      </c>
      <c r="R51" s="308" t="s">
        <v>158</v>
      </c>
      <c r="S51" s="308" t="s">
        <v>166</v>
      </c>
      <c r="T51" s="308" t="s">
        <v>158</v>
      </c>
      <c r="U51" s="308" t="s">
        <v>166</v>
      </c>
      <c r="V51" s="305">
        <v>3</v>
      </c>
      <c r="W51" s="305">
        <v>9679500</v>
      </c>
      <c r="X51" s="277"/>
    </row>
    <row r="52" spans="1:26" ht="14.1" customHeight="1">
      <c r="A52" s="300">
        <v>45</v>
      </c>
      <c r="B52" s="310" t="s">
        <v>158</v>
      </c>
      <c r="C52" s="310" t="s">
        <v>166</v>
      </c>
      <c r="D52" s="310">
        <v>2</v>
      </c>
      <c r="E52" s="310">
        <v>7489300</v>
      </c>
      <c r="F52" s="310" t="s">
        <v>158</v>
      </c>
      <c r="G52" s="310" t="s">
        <v>166</v>
      </c>
      <c r="H52" s="310">
        <v>1</v>
      </c>
      <c r="I52" s="310">
        <v>2680200</v>
      </c>
      <c r="J52" s="310" t="s">
        <v>158</v>
      </c>
      <c r="K52" s="310" t="s">
        <v>166</v>
      </c>
      <c r="L52" s="310" t="s">
        <v>158</v>
      </c>
      <c r="M52" s="310" t="s">
        <v>166</v>
      </c>
      <c r="N52" s="277"/>
      <c r="O52" s="300">
        <v>45</v>
      </c>
      <c r="P52" s="310" t="s">
        <v>158</v>
      </c>
      <c r="Q52" s="310" t="s">
        <v>166</v>
      </c>
      <c r="R52" s="310" t="s">
        <v>158</v>
      </c>
      <c r="S52" s="310" t="s">
        <v>166</v>
      </c>
      <c r="T52" s="310" t="s">
        <v>158</v>
      </c>
      <c r="U52" s="310" t="s">
        <v>166</v>
      </c>
      <c r="V52" s="307">
        <v>3</v>
      </c>
      <c r="W52" s="307">
        <v>10169500</v>
      </c>
      <c r="X52" s="277"/>
    </row>
    <row r="53" spans="1:26" ht="14.1" customHeight="1">
      <c r="A53" s="299">
        <v>46</v>
      </c>
      <c r="B53" s="308">
        <v>1</v>
      </c>
      <c r="C53" s="308">
        <v>2680200</v>
      </c>
      <c r="D53" s="308" t="s">
        <v>158</v>
      </c>
      <c r="E53" s="308" t="s">
        <v>166</v>
      </c>
      <c r="F53" s="308">
        <v>4</v>
      </c>
      <c r="G53" s="308">
        <v>11849300</v>
      </c>
      <c r="H53" s="308">
        <v>1</v>
      </c>
      <c r="I53" s="308">
        <v>4574300</v>
      </c>
      <c r="J53" s="308" t="s">
        <v>158</v>
      </c>
      <c r="K53" s="308" t="s">
        <v>166</v>
      </c>
      <c r="L53" s="308" t="s">
        <v>158</v>
      </c>
      <c r="M53" s="308" t="s">
        <v>166</v>
      </c>
      <c r="N53" s="277"/>
      <c r="O53" s="299">
        <v>46</v>
      </c>
      <c r="P53" s="308" t="s">
        <v>158</v>
      </c>
      <c r="Q53" s="308" t="s">
        <v>166</v>
      </c>
      <c r="R53" s="308" t="s">
        <v>158</v>
      </c>
      <c r="S53" s="308" t="s">
        <v>166</v>
      </c>
      <c r="T53" s="308" t="s">
        <v>158</v>
      </c>
      <c r="U53" s="308" t="s">
        <v>166</v>
      </c>
      <c r="V53" s="307">
        <v>6</v>
      </c>
      <c r="W53" s="307">
        <v>19103800</v>
      </c>
      <c r="X53" s="277"/>
    </row>
    <row r="54" spans="1:26" ht="14.1" customHeight="1">
      <c r="A54" s="299">
        <v>47</v>
      </c>
      <c r="B54" s="308" t="s">
        <v>158</v>
      </c>
      <c r="C54" s="308" t="s">
        <v>166</v>
      </c>
      <c r="D54" s="308" t="s">
        <v>158</v>
      </c>
      <c r="E54" s="308" t="s">
        <v>166</v>
      </c>
      <c r="F54" s="308">
        <v>3</v>
      </c>
      <c r="G54" s="308">
        <v>8020200</v>
      </c>
      <c r="H54" s="308" t="s">
        <v>158</v>
      </c>
      <c r="I54" s="308" t="s">
        <v>166</v>
      </c>
      <c r="J54" s="308" t="s">
        <v>158</v>
      </c>
      <c r="K54" s="308" t="s">
        <v>166</v>
      </c>
      <c r="L54" s="308" t="s">
        <v>158</v>
      </c>
      <c r="M54" s="308" t="s">
        <v>166</v>
      </c>
      <c r="N54" s="277"/>
      <c r="O54" s="299">
        <v>47</v>
      </c>
      <c r="P54" s="308" t="s">
        <v>158</v>
      </c>
      <c r="Q54" s="308" t="s">
        <v>166</v>
      </c>
      <c r="R54" s="308" t="s">
        <v>158</v>
      </c>
      <c r="S54" s="308" t="s">
        <v>166</v>
      </c>
      <c r="T54" s="308" t="s">
        <v>158</v>
      </c>
      <c r="U54" s="308" t="s">
        <v>166</v>
      </c>
      <c r="V54" s="311">
        <v>3</v>
      </c>
      <c r="W54" s="311">
        <v>8020200</v>
      </c>
      <c r="X54" s="277"/>
    </row>
    <row r="55" spans="1:26" ht="14.1" customHeight="1">
      <c r="A55" s="299">
        <v>48</v>
      </c>
      <c r="B55" s="308">
        <v>2</v>
      </c>
      <c r="C55" s="308">
        <v>7019700</v>
      </c>
      <c r="D55" s="308">
        <v>4</v>
      </c>
      <c r="E55" s="308">
        <v>12594500</v>
      </c>
      <c r="F55" s="308" t="s">
        <v>158</v>
      </c>
      <c r="G55" s="308" t="s">
        <v>166</v>
      </c>
      <c r="H55" s="308" t="s">
        <v>158</v>
      </c>
      <c r="I55" s="308" t="s">
        <v>166</v>
      </c>
      <c r="J55" s="308" t="s">
        <v>158</v>
      </c>
      <c r="K55" s="308" t="s">
        <v>166</v>
      </c>
      <c r="L55" s="308" t="s">
        <v>158</v>
      </c>
      <c r="M55" s="308" t="s">
        <v>166</v>
      </c>
      <c r="N55" s="277"/>
      <c r="O55" s="299">
        <v>48</v>
      </c>
      <c r="P55" s="308" t="s">
        <v>158</v>
      </c>
      <c r="Q55" s="308" t="s">
        <v>166</v>
      </c>
      <c r="R55" s="308" t="s">
        <v>158</v>
      </c>
      <c r="S55" s="308" t="s">
        <v>166</v>
      </c>
      <c r="T55" s="308" t="s">
        <v>158</v>
      </c>
      <c r="U55" s="308" t="s">
        <v>166</v>
      </c>
      <c r="V55" s="311">
        <v>6</v>
      </c>
      <c r="W55" s="311">
        <v>19614200</v>
      </c>
      <c r="X55" s="277"/>
    </row>
    <row r="56" spans="1:26" ht="14.1" customHeight="1">
      <c r="A56" s="298">
        <v>49</v>
      </c>
      <c r="B56" s="306">
        <v>3</v>
      </c>
      <c r="C56" s="306">
        <v>8255000</v>
      </c>
      <c r="D56" s="306">
        <v>1</v>
      </c>
      <c r="E56" s="306">
        <v>4339500</v>
      </c>
      <c r="F56" s="306" t="s">
        <v>158</v>
      </c>
      <c r="G56" s="306" t="s">
        <v>166</v>
      </c>
      <c r="H56" s="306">
        <v>1</v>
      </c>
      <c r="I56" s="306">
        <v>2915000</v>
      </c>
      <c r="J56" s="306" t="s">
        <v>158</v>
      </c>
      <c r="K56" s="306" t="s">
        <v>166</v>
      </c>
      <c r="L56" s="306" t="s">
        <v>158</v>
      </c>
      <c r="M56" s="306" t="s">
        <v>166</v>
      </c>
      <c r="N56" s="277"/>
      <c r="O56" s="298">
        <v>49</v>
      </c>
      <c r="P56" s="306" t="s">
        <v>158</v>
      </c>
      <c r="Q56" s="306" t="s">
        <v>166</v>
      </c>
      <c r="R56" s="306" t="s">
        <v>158</v>
      </c>
      <c r="S56" s="306" t="s">
        <v>166</v>
      </c>
      <c r="T56" s="306" t="s">
        <v>158</v>
      </c>
      <c r="U56" s="306" t="s">
        <v>166</v>
      </c>
      <c r="V56" s="304">
        <v>5</v>
      </c>
      <c r="W56" s="304">
        <v>15509500</v>
      </c>
      <c r="X56" s="277"/>
    </row>
    <row r="57" spans="1:26">
      <c r="A57" s="277"/>
      <c r="B57" s="277"/>
      <c r="C57" s="277"/>
      <c r="D57" s="277"/>
      <c r="E57" s="277"/>
      <c r="F57" s="277"/>
      <c r="G57" s="277"/>
      <c r="H57" s="277"/>
      <c r="I57" s="277"/>
      <c r="J57" s="277"/>
      <c r="K57" s="277"/>
      <c r="L57" s="277"/>
      <c r="M57" s="277"/>
      <c r="N57" s="277"/>
      <c r="O57" s="277"/>
      <c r="P57" s="277"/>
      <c r="Q57" s="277"/>
      <c r="R57" s="277"/>
      <c r="S57" s="277"/>
      <c r="T57" s="277"/>
      <c r="U57" s="277"/>
      <c r="V57" s="277"/>
      <c r="W57" s="277"/>
      <c r="X57" s="277"/>
    </row>
    <row r="58" spans="1:26">
      <c r="A58" s="277"/>
      <c r="B58" s="277"/>
      <c r="C58" s="277"/>
      <c r="D58" s="277"/>
      <c r="E58" s="277"/>
      <c r="F58" s="277"/>
      <c r="G58" s="277"/>
      <c r="H58" s="277"/>
      <c r="I58" s="277"/>
      <c r="J58" s="277"/>
      <c r="K58" s="277"/>
      <c r="L58" s="277"/>
      <c r="M58" s="277"/>
      <c r="N58" s="277"/>
      <c r="O58" s="277"/>
      <c r="P58" s="277"/>
      <c r="Q58" s="277"/>
      <c r="R58" s="277"/>
      <c r="S58" s="277"/>
      <c r="T58" s="277"/>
      <c r="U58" s="277"/>
      <c r="V58" s="277"/>
      <c r="W58" s="277"/>
      <c r="X58" s="277"/>
    </row>
    <row r="59" spans="1:26">
      <c r="A59" s="277"/>
      <c r="B59" s="277"/>
      <c r="C59" s="277"/>
      <c r="D59" s="277"/>
      <c r="E59" s="277"/>
      <c r="F59" s="277"/>
      <c r="G59" s="277"/>
      <c r="H59" s="277"/>
      <c r="I59" s="277"/>
      <c r="J59" s="277"/>
      <c r="K59" s="277"/>
      <c r="L59" s="277"/>
      <c r="M59" s="277"/>
      <c r="N59" s="277"/>
      <c r="O59" s="277"/>
      <c r="P59" s="277"/>
      <c r="Q59" s="277"/>
      <c r="R59" s="277"/>
      <c r="S59" s="277"/>
      <c r="T59" s="277"/>
      <c r="U59" s="277"/>
      <c r="V59" s="277"/>
      <c r="W59" s="277"/>
      <c r="X59" s="277"/>
    </row>
    <row r="60" spans="1:26">
      <c r="A60" s="277"/>
      <c r="B60" s="277"/>
      <c r="C60" s="277"/>
      <c r="D60" s="277"/>
      <c r="E60" s="277"/>
      <c r="F60" s="277"/>
      <c r="G60" s="277"/>
      <c r="H60" s="277"/>
      <c r="I60" s="277"/>
      <c r="J60" s="277"/>
      <c r="K60" s="277"/>
      <c r="L60" s="277"/>
      <c r="M60" s="277"/>
      <c r="N60" s="277"/>
      <c r="O60" s="277"/>
      <c r="P60" s="277"/>
      <c r="Q60" s="277"/>
      <c r="R60" s="277"/>
      <c r="S60" s="277"/>
      <c r="T60" s="277"/>
      <c r="U60" s="277"/>
      <c r="V60" s="277"/>
      <c r="W60" s="277"/>
      <c r="X60" s="277"/>
    </row>
    <row r="61" spans="1:26">
      <c r="A61" s="277"/>
      <c r="B61" s="277"/>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Z61" s="277"/>
    </row>
    <row r="62" spans="1:26">
      <c r="A62" s="277"/>
      <c r="B62" s="277"/>
      <c r="C62" s="277"/>
      <c r="D62" s="277"/>
      <c r="E62" s="277"/>
      <c r="F62" s="277"/>
      <c r="G62" s="277"/>
      <c r="H62" s="277"/>
      <c r="I62" s="277"/>
      <c r="J62" s="277"/>
      <c r="K62" s="277"/>
      <c r="L62" s="277"/>
      <c r="M62" s="277"/>
      <c r="N62" s="277"/>
      <c r="O62" s="277"/>
      <c r="P62" s="277"/>
      <c r="Q62" s="277"/>
      <c r="R62" s="277"/>
      <c r="S62" s="277"/>
      <c r="T62" s="277"/>
      <c r="U62" s="277"/>
      <c r="V62" s="277"/>
      <c r="W62" s="277"/>
      <c r="X62" s="277"/>
      <c r="Y62" s="277"/>
      <c r="Z62" s="277"/>
    </row>
    <row r="63" spans="1:26">
      <c r="A63" s="277"/>
      <c r="B63" s="277"/>
      <c r="C63" s="277"/>
      <c r="D63" s="277"/>
      <c r="E63" s="277"/>
      <c r="F63" s="277"/>
      <c r="G63" s="277"/>
      <c r="H63" s="277"/>
      <c r="I63" s="277"/>
      <c r="J63" s="277"/>
      <c r="K63" s="277"/>
      <c r="L63" s="277"/>
      <c r="M63" s="277"/>
      <c r="N63" s="277"/>
      <c r="O63" s="277"/>
      <c r="P63" s="277"/>
      <c r="Q63" s="277"/>
      <c r="R63" s="277"/>
      <c r="S63" s="277"/>
      <c r="T63" s="277"/>
      <c r="U63" s="277"/>
      <c r="V63" s="277"/>
      <c r="W63" s="277"/>
      <c r="X63" s="277"/>
      <c r="Y63" s="277"/>
      <c r="Z63" s="277"/>
    </row>
    <row r="64" spans="1:26">
      <c r="A64" s="277"/>
      <c r="B64" s="277"/>
      <c r="C64" s="277"/>
      <c r="D64" s="277"/>
      <c r="E64" s="277"/>
      <c r="F64" s="277"/>
      <c r="G64" s="277"/>
      <c r="H64" s="277"/>
      <c r="I64" s="277"/>
      <c r="J64" s="277"/>
      <c r="K64" s="277"/>
      <c r="L64" s="277"/>
      <c r="M64" s="277"/>
      <c r="N64" s="277"/>
      <c r="O64" s="277"/>
      <c r="P64" s="277"/>
      <c r="Q64" s="277"/>
      <c r="R64" s="277"/>
      <c r="S64" s="277"/>
      <c r="T64" s="277"/>
      <c r="U64" s="277"/>
      <c r="V64" s="277"/>
      <c r="W64" s="277"/>
      <c r="X64" s="277"/>
      <c r="Y64" s="277"/>
      <c r="Z64" s="277"/>
    </row>
    <row r="65" spans="1:26">
      <c r="A65" s="1031" t="s">
        <v>423</v>
      </c>
      <c r="B65" s="1032"/>
      <c r="C65" s="1032"/>
      <c r="D65" s="1032"/>
      <c r="E65" s="1032"/>
      <c r="F65" s="1032"/>
      <c r="G65" s="1032"/>
      <c r="H65" s="277"/>
      <c r="I65" s="277"/>
      <c r="J65" s="277"/>
      <c r="K65" s="277"/>
      <c r="L65" s="277"/>
      <c r="M65" s="277"/>
      <c r="N65" s="277"/>
      <c r="O65" s="1031" t="s">
        <v>422</v>
      </c>
      <c r="P65" s="1032"/>
      <c r="Q65" s="1032"/>
      <c r="R65" s="1032"/>
      <c r="S65" s="1032"/>
      <c r="T65" s="1032"/>
      <c r="U65" s="1032"/>
      <c r="V65" s="277"/>
      <c r="W65" s="277"/>
      <c r="X65" s="277"/>
      <c r="Y65" s="277"/>
      <c r="Z65" s="277"/>
    </row>
    <row r="66" spans="1:26" ht="14.1" customHeight="1">
      <c r="A66" s="1027" t="s">
        <v>384</v>
      </c>
      <c r="B66" s="1026" t="s">
        <v>340</v>
      </c>
      <c r="C66" s="1042"/>
      <c r="D66" s="1026" t="s">
        <v>328</v>
      </c>
      <c r="E66" s="1042"/>
      <c r="F66" s="1026" t="s">
        <v>327</v>
      </c>
      <c r="G66" s="1042"/>
      <c r="H66" s="1026" t="s">
        <v>326</v>
      </c>
      <c r="I66" s="1042"/>
      <c r="J66" s="1026" t="s">
        <v>280</v>
      </c>
      <c r="K66" s="1042"/>
      <c r="L66" s="1026" t="s">
        <v>279</v>
      </c>
      <c r="M66" s="1042"/>
      <c r="N66" s="277"/>
      <c r="O66" s="1027" t="s">
        <v>384</v>
      </c>
      <c r="P66" s="1026" t="s">
        <v>278</v>
      </c>
      <c r="Q66" s="1042"/>
      <c r="R66" s="1026" t="s">
        <v>277</v>
      </c>
      <c r="S66" s="1042"/>
      <c r="T66" s="1024" t="s">
        <v>421</v>
      </c>
      <c r="U66" s="1041"/>
      <c r="V66" s="1024" t="s">
        <v>0</v>
      </c>
      <c r="W66" s="1041"/>
      <c r="X66" s="277"/>
      <c r="Z66" s="277"/>
    </row>
    <row r="67" spans="1:26" ht="14.1" customHeight="1">
      <c r="A67" s="1028"/>
      <c r="B67" s="293" t="s">
        <v>383</v>
      </c>
      <c r="C67" s="293" t="s">
        <v>382</v>
      </c>
      <c r="D67" s="293" t="s">
        <v>383</v>
      </c>
      <c r="E67" s="293" t="s">
        <v>382</v>
      </c>
      <c r="F67" s="293" t="s">
        <v>383</v>
      </c>
      <c r="G67" s="293" t="s">
        <v>382</v>
      </c>
      <c r="H67" s="293" t="s">
        <v>383</v>
      </c>
      <c r="I67" s="293" t="s">
        <v>382</v>
      </c>
      <c r="J67" s="293" t="s">
        <v>383</v>
      </c>
      <c r="K67" s="293" t="s">
        <v>382</v>
      </c>
      <c r="L67" s="293" t="s">
        <v>383</v>
      </c>
      <c r="M67" s="293" t="s">
        <v>382</v>
      </c>
      <c r="N67" s="277"/>
      <c r="O67" s="1028"/>
      <c r="P67" s="293" t="s">
        <v>383</v>
      </c>
      <c r="Q67" s="293" t="s">
        <v>382</v>
      </c>
      <c r="R67" s="293" t="s">
        <v>383</v>
      </c>
      <c r="S67" s="293" t="s">
        <v>382</v>
      </c>
      <c r="T67" s="293" t="s">
        <v>383</v>
      </c>
      <c r="U67" s="293" t="s">
        <v>382</v>
      </c>
      <c r="V67" s="293" t="s">
        <v>383</v>
      </c>
      <c r="W67" s="293" t="s">
        <v>382</v>
      </c>
      <c r="X67" s="277"/>
      <c r="Z67" s="277"/>
    </row>
    <row r="68" spans="1:26" ht="14.1" customHeight="1">
      <c r="A68" s="292" t="s">
        <v>381</v>
      </c>
      <c r="B68" s="291" t="s">
        <v>186</v>
      </c>
      <c r="C68" s="291" t="s">
        <v>28</v>
      </c>
      <c r="D68" s="291" t="s">
        <v>186</v>
      </c>
      <c r="E68" s="291" t="s">
        <v>28</v>
      </c>
      <c r="F68" s="291" t="s">
        <v>186</v>
      </c>
      <c r="G68" s="291" t="s">
        <v>28</v>
      </c>
      <c r="H68" s="291" t="s">
        <v>186</v>
      </c>
      <c r="I68" s="291" t="s">
        <v>28</v>
      </c>
      <c r="J68" s="291" t="s">
        <v>186</v>
      </c>
      <c r="K68" s="291" t="s">
        <v>28</v>
      </c>
      <c r="L68" s="291" t="s">
        <v>186</v>
      </c>
      <c r="M68" s="291" t="s">
        <v>28</v>
      </c>
      <c r="N68" s="277"/>
      <c r="O68" s="292" t="s">
        <v>381</v>
      </c>
      <c r="P68" s="291" t="s">
        <v>186</v>
      </c>
      <c r="Q68" s="291" t="s">
        <v>28</v>
      </c>
      <c r="R68" s="291" t="s">
        <v>186</v>
      </c>
      <c r="S68" s="291" t="s">
        <v>28</v>
      </c>
      <c r="T68" s="291" t="s">
        <v>186</v>
      </c>
      <c r="U68" s="291" t="s">
        <v>28</v>
      </c>
      <c r="V68" s="291" t="s">
        <v>186</v>
      </c>
      <c r="W68" s="291" t="s">
        <v>28</v>
      </c>
      <c r="X68" s="277"/>
      <c r="Z68" s="277"/>
    </row>
    <row r="69" spans="1:26" ht="14.1" customHeight="1">
      <c r="A69" s="286">
        <v>50</v>
      </c>
      <c r="B69" s="308">
        <v>1</v>
      </c>
      <c r="C69" s="308">
        <v>2915000</v>
      </c>
      <c r="D69" s="308">
        <v>2</v>
      </c>
      <c r="E69" s="308">
        <v>4850000</v>
      </c>
      <c r="F69" s="308" t="s">
        <v>158</v>
      </c>
      <c r="G69" s="308" t="s">
        <v>166</v>
      </c>
      <c r="H69" s="308" t="s">
        <v>158</v>
      </c>
      <c r="I69" s="308" t="s">
        <v>166</v>
      </c>
      <c r="J69" s="308" t="s">
        <v>158</v>
      </c>
      <c r="K69" s="308" t="s">
        <v>166</v>
      </c>
      <c r="L69" s="308" t="s">
        <v>158</v>
      </c>
      <c r="M69" s="308" t="s">
        <v>166</v>
      </c>
      <c r="N69" s="277"/>
      <c r="O69" s="286">
        <v>50</v>
      </c>
      <c r="P69" s="308" t="s">
        <v>158</v>
      </c>
      <c r="Q69" s="308" t="s">
        <v>166</v>
      </c>
      <c r="R69" s="308" t="s">
        <v>158</v>
      </c>
      <c r="S69" s="308" t="s">
        <v>166</v>
      </c>
      <c r="T69" s="308" t="s">
        <v>158</v>
      </c>
      <c r="U69" s="308" t="s">
        <v>166</v>
      </c>
      <c r="V69" s="311">
        <v>3</v>
      </c>
      <c r="W69" s="311">
        <v>7765000</v>
      </c>
    </row>
    <row r="70" spans="1:26" ht="14.1" customHeight="1">
      <c r="A70" s="286">
        <v>51</v>
      </c>
      <c r="B70" s="308">
        <v>5</v>
      </c>
      <c r="C70" s="308">
        <v>13850200</v>
      </c>
      <c r="D70" s="308">
        <v>1</v>
      </c>
      <c r="E70" s="308">
        <v>2680200</v>
      </c>
      <c r="F70" s="308">
        <v>2</v>
      </c>
      <c r="G70" s="308">
        <v>5595200</v>
      </c>
      <c r="H70" s="308">
        <v>1</v>
      </c>
      <c r="I70" s="308">
        <v>4339500</v>
      </c>
      <c r="J70" s="308" t="s">
        <v>158</v>
      </c>
      <c r="K70" s="308" t="s">
        <v>166</v>
      </c>
      <c r="L70" s="308" t="s">
        <v>158</v>
      </c>
      <c r="M70" s="308" t="s">
        <v>166</v>
      </c>
      <c r="N70" s="277"/>
      <c r="O70" s="286">
        <v>51</v>
      </c>
      <c r="P70" s="308" t="s">
        <v>158</v>
      </c>
      <c r="Q70" s="308" t="s">
        <v>166</v>
      </c>
      <c r="R70" s="308" t="s">
        <v>158</v>
      </c>
      <c r="S70" s="308" t="s">
        <v>166</v>
      </c>
      <c r="T70" s="308" t="s">
        <v>158</v>
      </c>
      <c r="U70" s="308" t="s">
        <v>166</v>
      </c>
      <c r="V70" s="311">
        <v>9</v>
      </c>
      <c r="W70" s="311">
        <v>26465100</v>
      </c>
    </row>
    <row r="71" spans="1:26" ht="14.1" customHeight="1">
      <c r="A71" s="286">
        <v>52</v>
      </c>
      <c r="B71" s="308">
        <v>1</v>
      </c>
      <c r="C71" s="308">
        <v>4339500</v>
      </c>
      <c r="D71" s="308" t="s">
        <v>158</v>
      </c>
      <c r="E71" s="308" t="s">
        <v>166</v>
      </c>
      <c r="F71" s="308">
        <v>1</v>
      </c>
      <c r="G71" s="308">
        <v>2425000</v>
      </c>
      <c r="H71" s="308">
        <v>1</v>
      </c>
      <c r="I71" s="308">
        <v>2680200</v>
      </c>
      <c r="J71" s="308">
        <v>1</v>
      </c>
      <c r="K71" s="308">
        <v>2425000</v>
      </c>
      <c r="L71" s="308" t="s">
        <v>158</v>
      </c>
      <c r="M71" s="308" t="s">
        <v>166</v>
      </c>
      <c r="N71" s="277"/>
      <c r="O71" s="286">
        <v>52</v>
      </c>
      <c r="P71" s="308" t="s">
        <v>158</v>
      </c>
      <c r="Q71" s="308" t="s">
        <v>166</v>
      </c>
      <c r="R71" s="308" t="s">
        <v>158</v>
      </c>
      <c r="S71" s="308" t="s">
        <v>166</v>
      </c>
      <c r="T71" s="308" t="s">
        <v>158</v>
      </c>
      <c r="U71" s="308" t="s">
        <v>166</v>
      </c>
      <c r="V71" s="311">
        <v>4</v>
      </c>
      <c r="W71" s="311">
        <v>11869700</v>
      </c>
    </row>
    <row r="72" spans="1:26" ht="14.1" customHeight="1">
      <c r="A72" s="286">
        <v>53</v>
      </c>
      <c r="B72" s="308" t="s">
        <v>158</v>
      </c>
      <c r="C72" s="308" t="s">
        <v>166</v>
      </c>
      <c r="D72" s="308">
        <v>2</v>
      </c>
      <c r="E72" s="308">
        <v>7254500</v>
      </c>
      <c r="F72" s="308" t="s">
        <v>158</v>
      </c>
      <c r="G72" s="308" t="s">
        <v>166</v>
      </c>
      <c r="H72" s="308">
        <v>1</v>
      </c>
      <c r="I72" s="308">
        <v>2680200</v>
      </c>
      <c r="J72" s="308">
        <v>2</v>
      </c>
      <c r="K72" s="308">
        <v>8679000</v>
      </c>
      <c r="L72" s="308" t="s">
        <v>158</v>
      </c>
      <c r="M72" s="308" t="s">
        <v>166</v>
      </c>
      <c r="N72" s="277"/>
      <c r="O72" s="286">
        <v>53</v>
      </c>
      <c r="P72" s="308" t="s">
        <v>158</v>
      </c>
      <c r="Q72" s="308" t="s">
        <v>166</v>
      </c>
      <c r="R72" s="308" t="s">
        <v>158</v>
      </c>
      <c r="S72" s="308" t="s">
        <v>166</v>
      </c>
      <c r="T72" s="308" t="s">
        <v>158</v>
      </c>
      <c r="U72" s="308" t="s">
        <v>166</v>
      </c>
      <c r="V72" s="311">
        <v>5</v>
      </c>
      <c r="W72" s="311">
        <v>18613700</v>
      </c>
    </row>
    <row r="73" spans="1:26" ht="14.1" customHeight="1">
      <c r="A73" s="286">
        <v>54</v>
      </c>
      <c r="B73" s="308">
        <v>1</v>
      </c>
      <c r="C73" s="308">
        <v>4339500</v>
      </c>
      <c r="D73" s="308">
        <v>2</v>
      </c>
      <c r="E73" s="308">
        <v>5105200</v>
      </c>
      <c r="F73" s="308" t="s">
        <v>158</v>
      </c>
      <c r="G73" s="308" t="s">
        <v>166</v>
      </c>
      <c r="H73" s="308">
        <v>1</v>
      </c>
      <c r="I73" s="308">
        <v>4574300</v>
      </c>
      <c r="J73" s="308" t="s">
        <v>158</v>
      </c>
      <c r="K73" s="308" t="s">
        <v>166</v>
      </c>
      <c r="L73" s="308" t="s">
        <v>158</v>
      </c>
      <c r="M73" s="308" t="s">
        <v>166</v>
      </c>
      <c r="N73" s="277"/>
      <c r="O73" s="286">
        <v>54</v>
      </c>
      <c r="P73" s="308" t="s">
        <v>158</v>
      </c>
      <c r="Q73" s="308" t="s">
        <v>166</v>
      </c>
      <c r="R73" s="308" t="s">
        <v>158</v>
      </c>
      <c r="S73" s="308" t="s">
        <v>166</v>
      </c>
      <c r="T73" s="308" t="s">
        <v>158</v>
      </c>
      <c r="U73" s="308" t="s">
        <v>166</v>
      </c>
      <c r="V73" s="311">
        <v>4</v>
      </c>
      <c r="W73" s="311">
        <v>14019000</v>
      </c>
    </row>
    <row r="74" spans="1:26" ht="14.1" customHeight="1">
      <c r="A74" s="290">
        <v>55</v>
      </c>
      <c r="B74" s="310">
        <v>4</v>
      </c>
      <c r="C74" s="310">
        <v>13529000</v>
      </c>
      <c r="D74" s="310" t="s">
        <v>158</v>
      </c>
      <c r="E74" s="310" t="s">
        <v>166</v>
      </c>
      <c r="F74" s="310">
        <v>1</v>
      </c>
      <c r="G74" s="310">
        <v>4339500</v>
      </c>
      <c r="H74" s="310">
        <v>1</v>
      </c>
      <c r="I74" s="310">
        <v>2425000</v>
      </c>
      <c r="J74" s="310">
        <v>1</v>
      </c>
      <c r="K74" s="310">
        <v>2425000</v>
      </c>
      <c r="L74" s="310" t="s">
        <v>158</v>
      </c>
      <c r="M74" s="310" t="s">
        <v>166</v>
      </c>
      <c r="N74" s="277"/>
      <c r="O74" s="290">
        <v>55</v>
      </c>
      <c r="P74" s="310" t="s">
        <v>158</v>
      </c>
      <c r="Q74" s="310" t="s">
        <v>166</v>
      </c>
      <c r="R74" s="310" t="s">
        <v>158</v>
      </c>
      <c r="S74" s="310" t="s">
        <v>166</v>
      </c>
      <c r="T74" s="310" t="s">
        <v>158</v>
      </c>
      <c r="U74" s="310" t="s">
        <v>166</v>
      </c>
      <c r="V74" s="312">
        <v>7</v>
      </c>
      <c r="W74" s="312">
        <v>22718500</v>
      </c>
    </row>
    <row r="75" spans="1:26" ht="14.1" customHeight="1">
      <c r="A75" s="286">
        <v>56</v>
      </c>
      <c r="B75" s="308">
        <v>4</v>
      </c>
      <c r="C75" s="308">
        <v>12594500</v>
      </c>
      <c r="D75" s="308">
        <v>1</v>
      </c>
      <c r="E75" s="308">
        <v>2425000</v>
      </c>
      <c r="F75" s="308" t="s">
        <v>158</v>
      </c>
      <c r="G75" s="308" t="s">
        <v>166</v>
      </c>
      <c r="H75" s="308">
        <v>1</v>
      </c>
      <c r="I75" s="308">
        <v>4574300</v>
      </c>
      <c r="J75" s="308">
        <v>3</v>
      </c>
      <c r="K75" s="308">
        <v>13253300</v>
      </c>
      <c r="L75" s="308" t="s">
        <v>158</v>
      </c>
      <c r="M75" s="308" t="s">
        <v>166</v>
      </c>
      <c r="N75" s="277"/>
      <c r="O75" s="286">
        <v>56</v>
      </c>
      <c r="P75" s="308" t="s">
        <v>158</v>
      </c>
      <c r="Q75" s="308" t="s">
        <v>166</v>
      </c>
      <c r="R75" s="308" t="s">
        <v>158</v>
      </c>
      <c r="S75" s="308" t="s">
        <v>166</v>
      </c>
      <c r="T75" s="308" t="s">
        <v>158</v>
      </c>
      <c r="U75" s="308" t="s">
        <v>166</v>
      </c>
      <c r="V75" s="311">
        <v>9</v>
      </c>
      <c r="W75" s="311">
        <v>32847100</v>
      </c>
    </row>
    <row r="76" spans="1:26" ht="14.1" customHeight="1">
      <c r="A76" s="286">
        <v>57</v>
      </c>
      <c r="B76" s="308">
        <v>1</v>
      </c>
      <c r="C76" s="308">
        <v>4574300</v>
      </c>
      <c r="D76" s="308">
        <v>3</v>
      </c>
      <c r="E76" s="308">
        <v>13253300</v>
      </c>
      <c r="F76" s="308">
        <v>1</v>
      </c>
      <c r="G76" s="308">
        <v>4339500</v>
      </c>
      <c r="H76" s="308">
        <v>1</v>
      </c>
      <c r="I76" s="308">
        <v>4339500</v>
      </c>
      <c r="J76" s="308" t="s">
        <v>158</v>
      </c>
      <c r="K76" s="308" t="s">
        <v>166</v>
      </c>
      <c r="L76" s="308">
        <v>4</v>
      </c>
      <c r="M76" s="308">
        <v>10190000</v>
      </c>
      <c r="N76" s="277"/>
      <c r="O76" s="286">
        <v>57</v>
      </c>
      <c r="P76" s="308" t="s">
        <v>158</v>
      </c>
      <c r="Q76" s="308" t="s">
        <v>166</v>
      </c>
      <c r="R76" s="308" t="s">
        <v>158</v>
      </c>
      <c r="S76" s="308" t="s">
        <v>166</v>
      </c>
      <c r="T76" s="308" t="s">
        <v>158</v>
      </c>
      <c r="U76" s="308" t="s">
        <v>166</v>
      </c>
      <c r="V76" s="311">
        <v>10</v>
      </c>
      <c r="W76" s="311">
        <v>36696600</v>
      </c>
    </row>
    <row r="77" spans="1:26" ht="14.1" customHeight="1">
      <c r="A77" s="286">
        <v>58</v>
      </c>
      <c r="B77" s="308">
        <v>4</v>
      </c>
      <c r="C77" s="308">
        <v>14274200</v>
      </c>
      <c r="D77" s="308">
        <v>1</v>
      </c>
      <c r="E77" s="308">
        <v>2680200</v>
      </c>
      <c r="F77" s="308">
        <v>2</v>
      </c>
      <c r="G77" s="308">
        <v>9148600</v>
      </c>
      <c r="H77" s="308">
        <v>1</v>
      </c>
      <c r="I77" s="308">
        <v>2425000</v>
      </c>
      <c r="J77" s="308">
        <v>4</v>
      </c>
      <c r="K77" s="308">
        <v>10445200</v>
      </c>
      <c r="L77" s="308" t="s">
        <v>158</v>
      </c>
      <c r="M77" s="308" t="s">
        <v>166</v>
      </c>
      <c r="N77" s="277"/>
      <c r="O77" s="286">
        <v>58</v>
      </c>
      <c r="P77" s="308" t="s">
        <v>158</v>
      </c>
      <c r="Q77" s="308" t="s">
        <v>166</v>
      </c>
      <c r="R77" s="308" t="s">
        <v>158</v>
      </c>
      <c r="S77" s="308" t="s">
        <v>166</v>
      </c>
      <c r="T77" s="308" t="s">
        <v>158</v>
      </c>
      <c r="U77" s="308" t="s">
        <v>166</v>
      </c>
      <c r="V77" s="311">
        <v>12</v>
      </c>
      <c r="W77" s="311">
        <v>38973200</v>
      </c>
    </row>
    <row r="78" spans="1:26" ht="14.1" customHeight="1">
      <c r="A78" s="283">
        <v>59</v>
      </c>
      <c r="B78" s="306">
        <v>1</v>
      </c>
      <c r="C78" s="306">
        <v>4339500</v>
      </c>
      <c r="D78" s="306">
        <v>1</v>
      </c>
      <c r="E78" s="306">
        <v>2425000</v>
      </c>
      <c r="F78" s="306" t="s">
        <v>158</v>
      </c>
      <c r="G78" s="306" t="s">
        <v>166</v>
      </c>
      <c r="H78" s="306" t="s">
        <v>158</v>
      </c>
      <c r="I78" s="306" t="s">
        <v>166</v>
      </c>
      <c r="J78" s="306">
        <v>2</v>
      </c>
      <c r="K78" s="306">
        <v>6999300</v>
      </c>
      <c r="L78" s="306">
        <v>1</v>
      </c>
      <c r="M78" s="306">
        <v>4339500</v>
      </c>
      <c r="N78" s="277"/>
      <c r="O78" s="283">
        <v>59</v>
      </c>
      <c r="P78" s="306" t="s">
        <v>158</v>
      </c>
      <c r="Q78" s="306" t="s">
        <v>166</v>
      </c>
      <c r="R78" s="306" t="s">
        <v>158</v>
      </c>
      <c r="S78" s="306" t="s">
        <v>166</v>
      </c>
      <c r="T78" s="306" t="s">
        <v>158</v>
      </c>
      <c r="U78" s="306" t="s">
        <v>166</v>
      </c>
      <c r="V78" s="304">
        <v>5</v>
      </c>
      <c r="W78" s="304">
        <v>18103300</v>
      </c>
    </row>
    <row r="79" spans="1:26" ht="14.1" customHeight="1">
      <c r="A79" s="286">
        <v>60</v>
      </c>
      <c r="B79" s="308" t="s">
        <v>158</v>
      </c>
      <c r="C79" s="308" t="s">
        <v>166</v>
      </c>
      <c r="D79" s="308" t="s">
        <v>158</v>
      </c>
      <c r="E79" s="308" t="s">
        <v>166</v>
      </c>
      <c r="F79" s="308">
        <v>1</v>
      </c>
      <c r="G79" s="308">
        <v>2680200</v>
      </c>
      <c r="H79" s="308">
        <v>1</v>
      </c>
      <c r="I79" s="308">
        <v>2915000</v>
      </c>
      <c r="J79" s="308" t="s">
        <v>158</v>
      </c>
      <c r="K79" s="308" t="s">
        <v>166</v>
      </c>
      <c r="L79" s="308">
        <v>3</v>
      </c>
      <c r="M79" s="308">
        <v>9914300</v>
      </c>
      <c r="N79" s="277"/>
      <c r="O79" s="286">
        <v>60</v>
      </c>
      <c r="P79" s="308">
        <v>1</v>
      </c>
      <c r="Q79" s="308">
        <v>4339500</v>
      </c>
      <c r="R79" s="308" t="s">
        <v>158</v>
      </c>
      <c r="S79" s="308" t="s">
        <v>166</v>
      </c>
      <c r="T79" s="308" t="s">
        <v>158</v>
      </c>
      <c r="U79" s="308" t="s">
        <v>166</v>
      </c>
      <c r="V79" s="311">
        <v>6</v>
      </c>
      <c r="W79" s="311">
        <v>19849000</v>
      </c>
    </row>
    <row r="80" spans="1:26" ht="14.1" customHeight="1">
      <c r="A80" s="286">
        <v>61</v>
      </c>
      <c r="B80" s="308">
        <v>1</v>
      </c>
      <c r="C80" s="308">
        <v>2680200</v>
      </c>
      <c r="D80" s="308" t="s">
        <v>158</v>
      </c>
      <c r="E80" s="308" t="s">
        <v>166</v>
      </c>
      <c r="F80" s="308">
        <v>2</v>
      </c>
      <c r="G80" s="308">
        <v>6999300</v>
      </c>
      <c r="H80" s="308">
        <v>1</v>
      </c>
      <c r="I80" s="308">
        <v>2680200</v>
      </c>
      <c r="J80" s="308" t="s">
        <v>158</v>
      </c>
      <c r="K80" s="308" t="s">
        <v>166</v>
      </c>
      <c r="L80" s="308">
        <v>2</v>
      </c>
      <c r="M80" s="308">
        <v>7489300</v>
      </c>
      <c r="N80" s="277"/>
      <c r="O80" s="286">
        <v>61</v>
      </c>
      <c r="P80" s="308">
        <v>1</v>
      </c>
      <c r="Q80" s="308">
        <v>2915000</v>
      </c>
      <c r="R80" s="308" t="s">
        <v>158</v>
      </c>
      <c r="S80" s="308" t="s">
        <v>166</v>
      </c>
      <c r="T80" s="308" t="s">
        <v>158</v>
      </c>
      <c r="U80" s="308" t="s">
        <v>166</v>
      </c>
      <c r="V80" s="311">
        <v>7</v>
      </c>
      <c r="W80" s="311">
        <v>22764000</v>
      </c>
    </row>
    <row r="81" spans="1:23" ht="14.1" customHeight="1">
      <c r="A81" s="286">
        <v>62</v>
      </c>
      <c r="B81" s="308">
        <v>1</v>
      </c>
      <c r="C81" s="308">
        <v>4339500</v>
      </c>
      <c r="D81" s="308">
        <v>2</v>
      </c>
      <c r="E81" s="308">
        <v>5340000</v>
      </c>
      <c r="F81" s="308" t="s">
        <v>158</v>
      </c>
      <c r="G81" s="308" t="s">
        <v>166</v>
      </c>
      <c r="H81" s="308">
        <v>3</v>
      </c>
      <c r="I81" s="308">
        <v>9934700</v>
      </c>
      <c r="J81" s="308">
        <v>2</v>
      </c>
      <c r="K81" s="308">
        <v>7254500</v>
      </c>
      <c r="L81" s="308" t="s">
        <v>158</v>
      </c>
      <c r="M81" s="308" t="s">
        <v>166</v>
      </c>
      <c r="N81" s="277"/>
      <c r="O81" s="286">
        <v>62</v>
      </c>
      <c r="P81" s="308" t="s">
        <v>158</v>
      </c>
      <c r="Q81" s="308" t="s">
        <v>166</v>
      </c>
      <c r="R81" s="308" t="s">
        <v>158</v>
      </c>
      <c r="S81" s="308" t="s">
        <v>166</v>
      </c>
      <c r="T81" s="308" t="s">
        <v>158</v>
      </c>
      <c r="U81" s="308" t="s">
        <v>166</v>
      </c>
      <c r="V81" s="311">
        <v>8</v>
      </c>
      <c r="W81" s="311">
        <v>26868700</v>
      </c>
    </row>
    <row r="82" spans="1:23" ht="14.1" customHeight="1">
      <c r="A82" s="286">
        <v>63</v>
      </c>
      <c r="B82" s="308" t="s">
        <v>158</v>
      </c>
      <c r="C82" s="308" t="s">
        <v>166</v>
      </c>
      <c r="D82" s="308">
        <v>3</v>
      </c>
      <c r="E82" s="308">
        <v>9424300</v>
      </c>
      <c r="F82" s="308">
        <v>1</v>
      </c>
      <c r="G82" s="308">
        <v>2680200</v>
      </c>
      <c r="H82" s="308">
        <v>3</v>
      </c>
      <c r="I82" s="308">
        <v>8843596</v>
      </c>
      <c r="J82" s="308">
        <v>2</v>
      </c>
      <c r="K82" s="308">
        <v>5340000</v>
      </c>
      <c r="L82" s="308">
        <v>3</v>
      </c>
      <c r="M82" s="308">
        <v>7275000</v>
      </c>
      <c r="N82" s="277"/>
      <c r="O82" s="286">
        <v>63</v>
      </c>
      <c r="P82" s="308" t="s">
        <v>158</v>
      </c>
      <c r="Q82" s="308" t="s">
        <v>166</v>
      </c>
      <c r="R82" s="308">
        <v>1</v>
      </c>
      <c r="S82" s="308">
        <v>4574300</v>
      </c>
      <c r="T82" s="308" t="s">
        <v>158</v>
      </c>
      <c r="U82" s="308" t="s">
        <v>166</v>
      </c>
      <c r="V82" s="311">
        <v>13</v>
      </c>
      <c r="W82" s="311">
        <v>38137396</v>
      </c>
    </row>
    <row r="83" spans="1:23" ht="14.1" customHeight="1">
      <c r="A83" s="286">
        <v>64</v>
      </c>
      <c r="B83" s="308">
        <v>1</v>
      </c>
      <c r="C83" s="308">
        <v>4339500</v>
      </c>
      <c r="D83" s="308">
        <v>1</v>
      </c>
      <c r="E83" s="308">
        <v>2680200</v>
      </c>
      <c r="F83" s="308">
        <v>3</v>
      </c>
      <c r="G83" s="308">
        <v>7785400</v>
      </c>
      <c r="H83" s="308">
        <v>1</v>
      </c>
      <c r="I83" s="308">
        <v>2425000</v>
      </c>
      <c r="J83" s="308">
        <v>1</v>
      </c>
      <c r="K83" s="308">
        <v>2915000</v>
      </c>
      <c r="L83" s="308">
        <v>3</v>
      </c>
      <c r="M83" s="308">
        <v>8745000</v>
      </c>
      <c r="N83" s="277"/>
      <c r="O83" s="286">
        <v>64</v>
      </c>
      <c r="P83" s="308">
        <v>2</v>
      </c>
      <c r="Q83" s="308">
        <v>6999300</v>
      </c>
      <c r="R83" s="308">
        <v>1</v>
      </c>
      <c r="S83" s="308">
        <v>2711979</v>
      </c>
      <c r="T83" s="308" t="s">
        <v>158</v>
      </c>
      <c r="U83" s="308" t="s">
        <v>166</v>
      </c>
      <c r="V83" s="311">
        <v>13</v>
      </c>
      <c r="W83" s="311">
        <v>38601379</v>
      </c>
    </row>
    <row r="84" spans="1:23" ht="14.1" customHeight="1">
      <c r="A84" s="290">
        <v>65</v>
      </c>
      <c r="B84" s="310" t="s">
        <v>158</v>
      </c>
      <c r="C84" s="310" t="s">
        <v>166</v>
      </c>
      <c r="D84" s="310" t="s">
        <v>158</v>
      </c>
      <c r="E84" s="310" t="s">
        <v>166</v>
      </c>
      <c r="F84" s="310" t="s">
        <v>158</v>
      </c>
      <c r="G84" s="310" t="s">
        <v>166</v>
      </c>
      <c r="H84" s="310" t="s">
        <v>158</v>
      </c>
      <c r="I84" s="310" t="s">
        <v>166</v>
      </c>
      <c r="J84" s="310" t="s">
        <v>158</v>
      </c>
      <c r="K84" s="310" t="s">
        <v>166</v>
      </c>
      <c r="L84" s="310">
        <v>3</v>
      </c>
      <c r="M84" s="310">
        <v>11104000</v>
      </c>
      <c r="N84" s="277"/>
      <c r="O84" s="290">
        <v>65</v>
      </c>
      <c r="P84" s="310">
        <v>2</v>
      </c>
      <c r="Q84" s="310">
        <v>4850000</v>
      </c>
      <c r="R84" s="310" t="s">
        <v>158</v>
      </c>
      <c r="S84" s="310" t="s">
        <v>166</v>
      </c>
      <c r="T84" s="310" t="s">
        <v>158</v>
      </c>
      <c r="U84" s="310" t="s">
        <v>166</v>
      </c>
      <c r="V84" s="312">
        <v>5</v>
      </c>
      <c r="W84" s="312">
        <v>15954000</v>
      </c>
    </row>
    <row r="85" spans="1:23" ht="14.1" customHeight="1">
      <c r="A85" s="286">
        <v>66</v>
      </c>
      <c r="B85" s="308" t="s">
        <v>158</v>
      </c>
      <c r="C85" s="308" t="s">
        <v>166</v>
      </c>
      <c r="D85" s="308" t="s">
        <v>158</v>
      </c>
      <c r="E85" s="308" t="s">
        <v>166</v>
      </c>
      <c r="F85" s="308">
        <v>1</v>
      </c>
      <c r="G85" s="308">
        <v>2425000</v>
      </c>
      <c r="H85" s="308">
        <v>1</v>
      </c>
      <c r="I85" s="308">
        <v>4574300</v>
      </c>
      <c r="J85" s="308" t="s">
        <v>158</v>
      </c>
      <c r="K85" s="308" t="s">
        <v>166</v>
      </c>
      <c r="L85" s="308">
        <v>3</v>
      </c>
      <c r="M85" s="308">
        <v>9914300</v>
      </c>
      <c r="N85" s="277"/>
      <c r="O85" s="286">
        <v>66</v>
      </c>
      <c r="P85" s="308">
        <v>2</v>
      </c>
      <c r="Q85" s="308">
        <v>5105200</v>
      </c>
      <c r="R85" s="308" t="s">
        <v>158</v>
      </c>
      <c r="S85" s="308" t="s">
        <v>166</v>
      </c>
      <c r="T85" s="308" t="s">
        <v>158</v>
      </c>
      <c r="U85" s="308" t="s">
        <v>166</v>
      </c>
      <c r="V85" s="311">
        <v>7</v>
      </c>
      <c r="W85" s="311">
        <v>22018800</v>
      </c>
    </row>
    <row r="86" spans="1:23" ht="14.1" customHeight="1">
      <c r="A86" s="286">
        <v>67</v>
      </c>
      <c r="B86" s="308" t="s">
        <v>158</v>
      </c>
      <c r="C86" s="308" t="s">
        <v>166</v>
      </c>
      <c r="D86" s="308">
        <v>2</v>
      </c>
      <c r="E86" s="308">
        <v>7019700</v>
      </c>
      <c r="F86" s="308">
        <v>5</v>
      </c>
      <c r="G86" s="308">
        <v>14529500</v>
      </c>
      <c r="H86" s="308">
        <v>2</v>
      </c>
      <c r="I86" s="308">
        <v>4850000</v>
      </c>
      <c r="J86" s="308">
        <v>2</v>
      </c>
      <c r="K86" s="308">
        <v>6764500</v>
      </c>
      <c r="L86" s="308">
        <v>1</v>
      </c>
      <c r="M86" s="308">
        <v>2425000</v>
      </c>
      <c r="N86" s="277"/>
      <c r="O86" s="286">
        <v>67</v>
      </c>
      <c r="P86" s="308">
        <v>1</v>
      </c>
      <c r="Q86" s="308">
        <v>2680200</v>
      </c>
      <c r="R86" s="308">
        <v>1</v>
      </c>
      <c r="S86" s="308">
        <v>4339500</v>
      </c>
      <c r="T86" s="308" t="s">
        <v>158</v>
      </c>
      <c r="U86" s="308" t="s">
        <v>166</v>
      </c>
      <c r="V86" s="307">
        <v>14</v>
      </c>
      <c r="W86" s="307">
        <v>42608400</v>
      </c>
    </row>
    <row r="87" spans="1:23" ht="14.1" customHeight="1">
      <c r="A87" s="286">
        <v>68</v>
      </c>
      <c r="B87" s="308" t="s">
        <v>158</v>
      </c>
      <c r="C87" s="308" t="s">
        <v>166</v>
      </c>
      <c r="D87" s="308" t="s">
        <v>158</v>
      </c>
      <c r="E87" s="308" t="s">
        <v>166</v>
      </c>
      <c r="F87" s="308" t="s">
        <v>158</v>
      </c>
      <c r="G87" s="308" t="s">
        <v>166</v>
      </c>
      <c r="H87" s="308" t="s">
        <v>158</v>
      </c>
      <c r="I87" s="308" t="s">
        <v>166</v>
      </c>
      <c r="J87" s="308">
        <v>2</v>
      </c>
      <c r="K87" s="308">
        <v>8679000</v>
      </c>
      <c r="L87" s="308">
        <v>2</v>
      </c>
      <c r="M87" s="308">
        <v>7254500</v>
      </c>
      <c r="N87" s="277"/>
      <c r="O87" s="286">
        <v>68</v>
      </c>
      <c r="P87" s="308">
        <v>4</v>
      </c>
      <c r="Q87" s="308">
        <v>13529000</v>
      </c>
      <c r="R87" s="308">
        <v>2</v>
      </c>
      <c r="S87" s="308">
        <v>5105200</v>
      </c>
      <c r="T87" s="308" t="s">
        <v>158</v>
      </c>
      <c r="U87" s="308" t="s">
        <v>166</v>
      </c>
      <c r="V87" s="307">
        <v>10</v>
      </c>
      <c r="W87" s="307">
        <v>34567700</v>
      </c>
    </row>
    <row r="88" spans="1:23" ht="14.1" customHeight="1">
      <c r="A88" s="283">
        <v>69</v>
      </c>
      <c r="B88" s="306" t="s">
        <v>158</v>
      </c>
      <c r="C88" s="306" t="s">
        <v>166</v>
      </c>
      <c r="D88" s="306" t="s">
        <v>158</v>
      </c>
      <c r="E88" s="306" t="s">
        <v>166</v>
      </c>
      <c r="F88" s="306">
        <v>3</v>
      </c>
      <c r="G88" s="306">
        <v>9163200</v>
      </c>
      <c r="H88" s="306" t="s">
        <v>158</v>
      </c>
      <c r="I88" s="306" t="s">
        <v>166</v>
      </c>
      <c r="J88" s="306" t="s">
        <v>158</v>
      </c>
      <c r="K88" s="306" t="s">
        <v>166</v>
      </c>
      <c r="L88" s="306" t="s">
        <v>158</v>
      </c>
      <c r="M88" s="306" t="s">
        <v>166</v>
      </c>
      <c r="N88" s="277"/>
      <c r="O88" s="283">
        <v>69</v>
      </c>
      <c r="P88" s="306">
        <v>2</v>
      </c>
      <c r="Q88" s="306">
        <v>5090600</v>
      </c>
      <c r="R88" s="306">
        <v>2</v>
      </c>
      <c r="S88" s="306">
        <v>7234300</v>
      </c>
      <c r="T88" s="306" t="s">
        <v>158</v>
      </c>
      <c r="U88" s="306" t="s">
        <v>166</v>
      </c>
      <c r="V88" s="311">
        <v>7</v>
      </c>
      <c r="W88" s="311">
        <v>21488100</v>
      </c>
    </row>
    <row r="89" spans="1:23" ht="14.1" customHeight="1">
      <c r="A89" s="286">
        <v>70</v>
      </c>
      <c r="B89" s="308">
        <v>1</v>
      </c>
      <c r="C89" s="308">
        <v>2418100</v>
      </c>
      <c r="D89" s="308" t="s">
        <v>158</v>
      </c>
      <c r="E89" s="308" t="s">
        <v>166</v>
      </c>
      <c r="F89" s="308">
        <v>3</v>
      </c>
      <c r="G89" s="308">
        <v>9398000</v>
      </c>
      <c r="H89" s="308" t="s">
        <v>158</v>
      </c>
      <c r="I89" s="308" t="s">
        <v>166</v>
      </c>
      <c r="J89" s="308" t="s">
        <v>158</v>
      </c>
      <c r="K89" s="308" t="s">
        <v>166</v>
      </c>
      <c r="L89" s="308">
        <v>2</v>
      </c>
      <c r="M89" s="308">
        <v>5090600</v>
      </c>
      <c r="N89" s="277"/>
      <c r="O89" s="286">
        <v>70</v>
      </c>
      <c r="P89" s="308">
        <v>1</v>
      </c>
      <c r="Q89" s="308">
        <v>4327000</v>
      </c>
      <c r="R89" s="308">
        <v>2</v>
      </c>
      <c r="S89" s="308">
        <v>5090600</v>
      </c>
      <c r="T89" s="308" t="s">
        <v>158</v>
      </c>
      <c r="U89" s="308" t="s">
        <v>166</v>
      </c>
      <c r="V89" s="312">
        <v>9</v>
      </c>
      <c r="W89" s="312">
        <v>26324300</v>
      </c>
    </row>
    <row r="90" spans="1:23" ht="14.1" customHeight="1">
      <c r="A90" s="286">
        <v>71</v>
      </c>
      <c r="B90" s="308">
        <v>1</v>
      </c>
      <c r="C90" s="308">
        <v>2418100</v>
      </c>
      <c r="D90" s="308" t="s">
        <v>158</v>
      </c>
      <c r="E90" s="308" t="s">
        <v>166</v>
      </c>
      <c r="F90" s="308">
        <v>1</v>
      </c>
      <c r="G90" s="308">
        <v>2672500</v>
      </c>
      <c r="H90" s="308">
        <v>3</v>
      </c>
      <c r="I90" s="308">
        <v>7508700</v>
      </c>
      <c r="J90" s="308">
        <v>2</v>
      </c>
      <c r="K90" s="308">
        <v>5345000</v>
      </c>
      <c r="L90" s="308">
        <v>1</v>
      </c>
      <c r="M90" s="308">
        <v>2418100</v>
      </c>
      <c r="N90" s="277"/>
      <c r="O90" s="286">
        <v>71</v>
      </c>
      <c r="P90" s="308">
        <v>5</v>
      </c>
      <c r="Q90" s="308">
        <v>14762600</v>
      </c>
      <c r="R90" s="308">
        <v>4</v>
      </c>
      <c r="S90" s="308">
        <v>10435600</v>
      </c>
      <c r="T90" s="308">
        <v>1</v>
      </c>
      <c r="U90" s="308">
        <v>2907300</v>
      </c>
      <c r="V90" s="307">
        <v>18</v>
      </c>
      <c r="W90" s="307">
        <v>48467900</v>
      </c>
    </row>
    <row r="91" spans="1:23" ht="14.1" customHeight="1">
      <c r="A91" s="286">
        <v>72</v>
      </c>
      <c r="B91" s="308">
        <v>1</v>
      </c>
      <c r="C91" s="308">
        <v>2672500</v>
      </c>
      <c r="D91" s="308">
        <v>1</v>
      </c>
      <c r="E91" s="308">
        <v>2672500</v>
      </c>
      <c r="F91" s="308">
        <v>1</v>
      </c>
      <c r="G91" s="308">
        <v>2907300</v>
      </c>
      <c r="H91" s="308" t="s">
        <v>158</v>
      </c>
      <c r="I91" s="308" t="s">
        <v>166</v>
      </c>
      <c r="J91" s="308">
        <v>1</v>
      </c>
      <c r="K91" s="308">
        <v>4327000</v>
      </c>
      <c r="L91" s="308">
        <v>2</v>
      </c>
      <c r="M91" s="308">
        <v>4836200</v>
      </c>
      <c r="N91" s="277"/>
      <c r="O91" s="286">
        <v>72</v>
      </c>
      <c r="P91" s="308">
        <v>4</v>
      </c>
      <c r="Q91" s="308">
        <v>13744600</v>
      </c>
      <c r="R91" s="308">
        <v>1</v>
      </c>
      <c r="S91" s="308">
        <v>4327000</v>
      </c>
      <c r="T91" s="308">
        <v>1</v>
      </c>
      <c r="U91" s="308">
        <v>2672500</v>
      </c>
      <c r="V91" s="307">
        <v>12</v>
      </c>
      <c r="W91" s="307">
        <v>38159600</v>
      </c>
    </row>
    <row r="92" spans="1:23" ht="14.1" customHeight="1">
      <c r="A92" s="286">
        <v>73</v>
      </c>
      <c r="B92" s="308" t="s">
        <v>158</v>
      </c>
      <c r="C92" s="308" t="s">
        <v>166</v>
      </c>
      <c r="D92" s="308" t="s">
        <v>158</v>
      </c>
      <c r="E92" s="308" t="s">
        <v>166</v>
      </c>
      <c r="F92" s="308">
        <v>1</v>
      </c>
      <c r="G92" s="308">
        <v>2672500</v>
      </c>
      <c r="H92" s="308">
        <v>3</v>
      </c>
      <c r="I92" s="308">
        <v>11326500</v>
      </c>
      <c r="J92" s="308" t="s">
        <v>158</v>
      </c>
      <c r="K92" s="308" t="s">
        <v>166</v>
      </c>
      <c r="L92" s="308">
        <v>1</v>
      </c>
      <c r="M92" s="308">
        <v>2672500</v>
      </c>
      <c r="N92" s="277"/>
      <c r="O92" s="286">
        <v>73</v>
      </c>
      <c r="P92" s="308">
        <v>4</v>
      </c>
      <c r="Q92" s="308">
        <v>12090100</v>
      </c>
      <c r="R92" s="308">
        <v>2</v>
      </c>
      <c r="S92" s="308">
        <v>5345000</v>
      </c>
      <c r="T92" s="308" t="s">
        <v>158</v>
      </c>
      <c r="U92" s="308" t="s">
        <v>166</v>
      </c>
      <c r="V92" s="307">
        <v>11</v>
      </c>
      <c r="W92" s="307">
        <v>34106600</v>
      </c>
    </row>
    <row r="93" spans="1:23" ht="14.1" customHeight="1">
      <c r="A93" s="286">
        <v>74</v>
      </c>
      <c r="B93" s="308" t="s">
        <v>158</v>
      </c>
      <c r="C93" s="308" t="s">
        <v>166</v>
      </c>
      <c r="D93" s="308" t="s">
        <v>158</v>
      </c>
      <c r="E93" s="308" t="s">
        <v>166</v>
      </c>
      <c r="F93" s="308">
        <v>1</v>
      </c>
      <c r="G93" s="308">
        <v>2418100</v>
      </c>
      <c r="H93" s="308">
        <v>4</v>
      </c>
      <c r="I93" s="308">
        <v>11835700</v>
      </c>
      <c r="J93" s="308">
        <v>1</v>
      </c>
      <c r="K93" s="308">
        <v>2672500</v>
      </c>
      <c r="L93" s="308">
        <v>1</v>
      </c>
      <c r="M93" s="308">
        <v>2418100</v>
      </c>
      <c r="N93" s="277"/>
      <c r="O93" s="286">
        <v>74</v>
      </c>
      <c r="P93" s="308">
        <v>3</v>
      </c>
      <c r="Q93" s="308">
        <v>7763100</v>
      </c>
      <c r="R93" s="308">
        <v>1</v>
      </c>
      <c r="S93" s="308">
        <v>2672500</v>
      </c>
      <c r="T93" s="308" t="s">
        <v>158</v>
      </c>
      <c r="U93" s="308" t="s">
        <v>166</v>
      </c>
      <c r="V93" s="307">
        <v>11</v>
      </c>
      <c r="W93" s="307">
        <v>29780000</v>
      </c>
    </row>
    <row r="94" spans="1:23" ht="14.1" customHeight="1">
      <c r="A94" s="290">
        <v>75</v>
      </c>
      <c r="B94" s="310" t="s">
        <v>158</v>
      </c>
      <c r="C94" s="310" t="s">
        <v>166</v>
      </c>
      <c r="D94" s="310" t="s">
        <v>158</v>
      </c>
      <c r="E94" s="310" t="s">
        <v>166</v>
      </c>
      <c r="F94" s="310">
        <v>1</v>
      </c>
      <c r="G94" s="310">
        <v>4327000</v>
      </c>
      <c r="H94" s="310" t="s">
        <v>158</v>
      </c>
      <c r="I94" s="310" t="s">
        <v>166</v>
      </c>
      <c r="J94" s="310">
        <v>1</v>
      </c>
      <c r="K94" s="310">
        <v>2672500</v>
      </c>
      <c r="L94" s="310">
        <v>3</v>
      </c>
      <c r="M94" s="310">
        <v>9417600</v>
      </c>
      <c r="N94" s="277"/>
      <c r="O94" s="290">
        <v>75</v>
      </c>
      <c r="P94" s="310">
        <v>2</v>
      </c>
      <c r="Q94" s="310">
        <v>6745100</v>
      </c>
      <c r="R94" s="310">
        <v>3</v>
      </c>
      <c r="S94" s="310">
        <v>9417600</v>
      </c>
      <c r="T94" s="310" t="s">
        <v>158</v>
      </c>
      <c r="U94" s="310" t="s">
        <v>166</v>
      </c>
      <c r="V94" s="309">
        <v>10</v>
      </c>
      <c r="W94" s="309">
        <v>32579800</v>
      </c>
    </row>
    <row r="95" spans="1:23" ht="14.1" customHeight="1">
      <c r="A95" s="286">
        <v>76</v>
      </c>
      <c r="B95" s="308" t="s">
        <v>158</v>
      </c>
      <c r="C95" s="308" t="s">
        <v>166</v>
      </c>
      <c r="D95" s="308">
        <v>2</v>
      </c>
      <c r="E95" s="308">
        <v>5090600</v>
      </c>
      <c r="F95" s="308" t="s">
        <v>158</v>
      </c>
      <c r="G95" s="308" t="s">
        <v>166</v>
      </c>
      <c r="H95" s="308">
        <v>1</v>
      </c>
      <c r="I95" s="308">
        <v>4327000</v>
      </c>
      <c r="J95" s="308">
        <v>2</v>
      </c>
      <c r="K95" s="308">
        <v>6999500</v>
      </c>
      <c r="L95" s="308">
        <v>2</v>
      </c>
      <c r="M95" s="308">
        <v>4836200</v>
      </c>
      <c r="N95" s="277"/>
      <c r="O95" s="286">
        <v>76</v>
      </c>
      <c r="P95" s="308">
        <v>4</v>
      </c>
      <c r="Q95" s="308">
        <v>12090100</v>
      </c>
      <c r="R95" s="308">
        <v>2</v>
      </c>
      <c r="S95" s="308">
        <v>4849457</v>
      </c>
      <c r="T95" s="308" t="s">
        <v>158</v>
      </c>
      <c r="U95" s="308" t="s">
        <v>166</v>
      </c>
      <c r="V95" s="307">
        <v>13</v>
      </c>
      <c r="W95" s="307">
        <v>38192857</v>
      </c>
    </row>
    <row r="96" spans="1:23" ht="14.1" customHeight="1">
      <c r="A96" s="286">
        <v>77</v>
      </c>
      <c r="B96" s="308" t="s">
        <v>158</v>
      </c>
      <c r="C96" s="308" t="s">
        <v>166</v>
      </c>
      <c r="D96" s="308" t="s">
        <v>158</v>
      </c>
      <c r="E96" s="308" t="s">
        <v>166</v>
      </c>
      <c r="F96" s="308">
        <v>1</v>
      </c>
      <c r="G96" s="308">
        <v>4327000</v>
      </c>
      <c r="H96" s="308">
        <v>1</v>
      </c>
      <c r="I96" s="308">
        <v>2672500</v>
      </c>
      <c r="J96" s="308">
        <v>2</v>
      </c>
      <c r="K96" s="308">
        <v>6745100</v>
      </c>
      <c r="L96" s="308">
        <v>3</v>
      </c>
      <c r="M96" s="308">
        <v>9163200</v>
      </c>
      <c r="N96" s="277"/>
      <c r="O96" s="286">
        <v>77</v>
      </c>
      <c r="P96" s="308">
        <v>3</v>
      </c>
      <c r="Q96" s="308">
        <v>7763100</v>
      </c>
      <c r="R96" s="308">
        <v>4</v>
      </c>
      <c r="S96" s="308">
        <v>10184741</v>
      </c>
      <c r="T96" s="308" t="s">
        <v>158</v>
      </c>
      <c r="U96" s="308" t="s">
        <v>166</v>
      </c>
      <c r="V96" s="307">
        <v>14</v>
      </c>
      <c r="W96" s="307">
        <v>40855641</v>
      </c>
    </row>
    <row r="97" spans="1:23" ht="14.1" customHeight="1">
      <c r="A97" s="286">
        <v>78</v>
      </c>
      <c r="B97" s="308" t="s">
        <v>158</v>
      </c>
      <c r="C97" s="308" t="s">
        <v>166</v>
      </c>
      <c r="D97" s="308" t="s">
        <v>158</v>
      </c>
      <c r="E97" s="308" t="s">
        <v>166</v>
      </c>
      <c r="F97" s="308" t="s">
        <v>158</v>
      </c>
      <c r="G97" s="308" t="s">
        <v>166</v>
      </c>
      <c r="H97" s="308">
        <v>1</v>
      </c>
      <c r="I97" s="308">
        <v>2672500</v>
      </c>
      <c r="J97" s="308">
        <v>1</v>
      </c>
      <c r="K97" s="308">
        <v>2418100</v>
      </c>
      <c r="L97" s="308">
        <v>2</v>
      </c>
      <c r="M97" s="308">
        <v>6999500</v>
      </c>
      <c r="N97" s="277"/>
      <c r="O97" s="286">
        <v>78</v>
      </c>
      <c r="P97" s="308" t="s">
        <v>158</v>
      </c>
      <c r="Q97" s="308" t="s">
        <v>166</v>
      </c>
      <c r="R97" s="308">
        <v>2</v>
      </c>
      <c r="S97" s="308">
        <v>4836200</v>
      </c>
      <c r="T97" s="308" t="s">
        <v>158</v>
      </c>
      <c r="U97" s="308" t="s">
        <v>166</v>
      </c>
      <c r="V97" s="307">
        <v>6</v>
      </c>
      <c r="W97" s="307">
        <v>16926300</v>
      </c>
    </row>
    <row r="98" spans="1:23" ht="14.1" customHeight="1">
      <c r="A98" s="283">
        <v>79</v>
      </c>
      <c r="B98" s="306" t="s">
        <v>158</v>
      </c>
      <c r="C98" s="306" t="s">
        <v>166</v>
      </c>
      <c r="D98" s="306" t="s">
        <v>158</v>
      </c>
      <c r="E98" s="306" t="s">
        <v>166</v>
      </c>
      <c r="F98" s="306" t="s">
        <v>158</v>
      </c>
      <c r="G98" s="306" t="s">
        <v>166</v>
      </c>
      <c r="H98" s="306">
        <v>1</v>
      </c>
      <c r="I98" s="306">
        <v>2672500</v>
      </c>
      <c r="J98" s="306">
        <v>1</v>
      </c>
      <c r="K98" s="306">
        <v>2418100</v>
      </c>
      <c r="L98" s="306">
        <v>1</v>
      </c>
      <c r="M98" s="306">
        <v>2418100</v>
      </c>
      <c r="N98" s="277"/>
      <c r="O98" s="283">
        <v>79</v>
      </c>
      <c r="P98" s="306">
        <v>3</v>
      </c>
      <c r="Q98" s="306">
        <v>8017500</v>
      </c>
      <c r="R98" s="306" t="s">
        <v>158</v>
      </c>
      <c r="S98" s="306" t="s">
        <v>166</v>
      </c>
      <c r="T98" s="306" t="s">
        <v>158</v>
      </c>
      <c r="U98" s="306" t="s">
        <v>166</v>
      </c>
      <c r="V98" s="305">
        <v>6</v>
      </c>
      <c r="W98" s="305">
        <v>15526200</v>
      </c>
    </row>
    <row r="99" spans="1:23" ht="14.1" customHeight="1">
      <c r="A99" s="286">
        <v>80</v>
      </c>
      <c r="B99" s="308" t="s">
        <v>158</v>
      </c>
      <c r="C99" s="308" t="s">
        <v>166</v>
      </c>
      <c r="D99" s="308" t="s">
        <v>158</v>
      </c>
      <c r="E99" s="308" t="s">
        <v>166</v>
      </c>
      <c r="F99" s="308" t="s">
        <v>158</v>
      </c>
      <c r="G99" s="308" t="s">
        <v>166</v>
      </c>
      <c r="H99" s="308" t="s">
        <v>158</v>
      </c>
      <c r="I99" s="308" t="s">
        <v>166</v>
      </c>
      <c r="J99" s="308">
        <v>1</v>
      </c>
      <c r="K99" s="308">
        <v>2672500</v>
      </c>
      <c r="L99" s="308">
        <v>3</v>
      </c>
      <c r="M99" s="308">
        <v>9417600</v>
      </c>
      <c r="N99" s="277"/>
      <c r="O99" s="286">
        <v>80</v>
      </c>
      <c r="P99" s="308">
        <v>2</v>
      </c>
      <c r="Q99" s="308">
        <v>8654000</v>
      </c>
      <c r="R99" s="308" t="s">
        <v>158</v>
      </c>
      <c r="S99" s="308" t="s">
        <v>166</v>
      </c>
      <c r="T99" s="308" t="s">
        <v>158</v>
      </c>
      <c r="U99" s="308" t="s">
        <v>166</v>
      </c>
      <c r="V99" s="307">
        <v>6</v>
      </c>
      <c r="W99" s="307">
        <v>20744100</v>
      </c>
    </row>
    <row r="100" spans="1:23" ht="14.1" customHeight="1">
      <c r="A100" s="286">
        <v>81</v>
      </c>
      <c r="B100" s="308" t="s">
        <v>158</v>
      </c>
      <c r="C100" s="308" t="s">
        <v>166</v>
      </c>
      <c r="D100" s="308" t="s">
        <v>158</v>
      </c>
      <c r="E100" s="308" t="s">
        <v>166</v>
      </c>
      <c r="F100" s="308">
        <v>2</v>
      </c>
      <c r="G100" s="308">
        <v>8654000</v>
      </c>
      <c r="H100" s="308" t="s">
        <v>158</v>
      </c>
      <c r="I100" s="308" t="s">
        <v>166</v>
      </c>
      <c r="J100" s="308">
        <v>2</v>
      </c>
      <c r="K100" s="308">
        <v>4836200</v>
      </c>
      <c r="L100" s="308">
        <v>1</v>
      </c>
      <c r="M100" s="308">
        <v>2418100</v>
      </c>
      <c r="N100" s="277"/>
      <c r="O100" s="286">
        <v>81</v>
      </c>
      <c r="P100" s="308">
        <v>1</v>
      </c>
      <c r="Q100" s="308">
        <v>4327000</v>
      </c>
      <c r="R100" s="308">
        <v>1</v>
      </c>
      <c r="S100" s="308">
        <v>4327000</v>
      </c>
      <c r="T100" s="308">
        <v>1</v>
      </c>
      <c r="U100" s="308">
        <v>2672500</v>
      </c>
      <c r="V100" s="307">
        <v>8</v>
      </c>
      <c r="W100" s="307">
        <v>27234800</v>
      </c>
    </row>
    <row r="101" spans="1:23" ht="14.1" customHeight="1">
      <c r="A101" s="286">
        <v>82</v>
      </c>
      <c r="B101" s="308" t="s">
        <v>158</v>
      </c>
      <c r="C101" s="308" t="s">
        <v>166</v>
      </c>
      <c r="D101" s="308" t="s">
        <v>158</v>
      </c>
      <c r="E101" s="308" t="s">
        <v>166</v>
      </c>
      <c r="F101" s="308" t="s">
        <v>158</v>
      </c>
      <c r="G101" s="308" t="s">
        <v>166</v>
      </c>
      <c r="H101" s="308" t="s">
        <v>158</v>
      </c>
      <c r="I101" s="308" t="s">
        <v>166</v>
      </c>
      <c r="J101" s="308">
        <v>1</v>
      </c>
      <c r="K101" s="308">
        <v>2418100</v>
      </c>
      <c r="L101" s="308">
        <v>1</v>
      </c>
      <c r="M101" s="308">
        <v>2418100</v>
      </c>
      <c r="N101" s="277"/>
      <c r="O101" s="286">
        <v>82</v>
      </c>
      <c r="P101" s="308">
        <v>2</v>
      </c>
      <c r="Q101" s="308">
        <v>4836200</v>
      </c>
      <c r="R101" s="308" t="s">
        <v>158</v>
      </c>
      <c r="S101" s="308" t="s">
        <v>166</v>
      </c>
      <c r="T101" s="308" t="s">
        <v>158</v>
      </c>
      <c r="U101" s="308" t="s">
        <v>166</v>
      </c>
      <c r="V101" s="307">
        <v>4</v>
      </c>
      <c r="W101" s="307">
        <v>9672400</v>
      </c>
    </row>
    <row r="102" spans="1:23" ht="14.1" customHeight="1">
      <c r="A102" s="286">
        <v>83</v>
      </c>
      <c r="B102" s="308" t="s">
        <v>158</v>
      </c>
      <c r="C102" s="308" t="s">
        <v>166</v>
      </c>
      <c r="D102" s="308" t="s">
        <v>158</v>
      </c>
      <c r="E102" s="308" t="s">
        <v>166</v>
      </c>
      <c r="F102" s="308" t="s">
        <v>158</v>
      </c>
      <c r="G102" s="308" t="s">
        <v>166</v>
      </c>
      <c r="H102" s="308">
        <v>1</v>
      </c>
      <c r="I102" s="308">
        <v>2672500</v>
      </c>
      <c r="J102" s="308">
        <v>1</v>
      </c>
      <c r="K102" s="308">
        <v>2672500</v>
      </c>
      <c r="L102" s="308">
        <v>3</v>
      </c>
      <c r="M102" s="308">
        <v>11326500</v>
      </c>
      <c r="N102" s="277"/>
      <c r="O102" s="286">
        <v>83</v>
      </c>
      <c r="P102" s="308">
        <v>3</v>
      </c>
      <c r="Q102" s="308">
        <v>9417600</v>
      </c>
      <c r="R102" s="308">
        <v>1</v>
      </c>
      <c r="S102" s="308">
        <v>2418100</v>
      </c>
      <c r="T102" s="308" t="s">
        <v>158</v>
      </c>
      <c r="U102" s="308" t="s">
        <v>166</v>
      </c>
      <c r="V102" s="307">
        <v>9</v>
      </c>
      <c r="W102" s="307">
        <v>28507200</v>
      </c>
    </row>
    <row r="103" spans="1:23" ht="14.1" customHeight="1">
      <c r="A103" s="286">
        <v>84</v>
      </c>
      <c r="B103" s="308" t="s">
        <v>158</v>
      </c>
      <c r="C103" s="308" t="s">
        <v>166</v>
      </c>
      <c r="D103" s="308" t="s">
        <v>158</v>
      </c>
      <c r="E103" s="308" t="s">
        <v>166</v>
      </c>
      <c r="F103" s="308" t="s">
        <v>158</v>
      </c>
      <c r="G103" s="308" t="s">
        <v>166</v>
      </c>
      <c r="H103" s="308" t="s">
        <v>158</v>
      </c>
      <c r="I103" s="308" t="s">
        <v>166</v>
      </c>
      <c r="J103" s="308">
        <v>1</v>
      </c>
      <c r="K103" s="308">
        <v>2418100</v>
      </c>
      <c r="L103" s="308" t="s">
        <v>158</v>
      </c>
      <c r="M103" s="308" t="s">
        <v>166</v>
      </c>
      <c r="N103" s="277"/>
      <c r="O103" s="286">
        <v>84</v>
      </c>
      <c r="P103" s="308">
        <v>1</v>
      </c>
      <c r="Q103" s="308">
        <v>2418100</v>
      </c>
      <c r="R103" s="308" t="s">
        <v>158</v>
      </c>
      <c r="S103" s="308" t="s">
        <v>166</v>
      </c>
      <c r="T103" s="308" t="s">
        <v>158</v>
      </c>
      <c r="U103" s="308" t="s">
        <v>166</v>
      </c>
      <c r="V103" s="307">
        <v>2</v>
      </c>
      <c r="W103" s="307">
        <v>4836200</v>
      </c>
    </row>
    <row r="104" spans="1:23" ht="14.1" customHeight="1">
      <c r="A104" s="290">
        <v>85</v>
      </c>
      <c r="B104" s="310" t="s">
        <v>158</v>
      </c>
      <c r="C104" s="310" t="s">
        <v>166</v>
      </c>
      <c r="D104" s="310" t="s">
        <v>158</v>
      </c>
      <c r="E104" s="310" t="s">
        <v>166</v>
      </c>
      <c r="F104" s="310" t="s">
        <v>158</v>
      </c>
      <c r="G104" s="310" t="s">
        <v>166</v>
      </c>
      <c r="H104" s="310" t="s">
        <v>158</v>
      </c>
      <c r="I104" s="310" t="s">
        <v>166</v>
      </c>
      <c r="J104" s="310" t="s">
        <v>158</v>
      </c>
      <c r="K104" s="310" t="s">
        <v>166</v>
      </c>
      <c r="L104" s="310">
        <v>1</v>
      </c>
      <c r="M104" s="310">
        <v>2418100</v>
      </c>
      <c r="N104" s="277"/>
      <c r="O104" s="290">
        <v>85</v>
      </c>
      <c r="P104" s="310" t="s">
        <v>158</v>
      </c>
      <c r="Q104" s="310" t="s">
        <v>166</v>
      </c>
      <c r="R104" s="310" t="s">
        <v>158</v>
      </c>
      <c r="S104" s="310" t="s">
        <v>166</v>
      </c>
      <c r="T104" s="310" t="s">
        <v>158</v>
      </c>
      <c r="U104" s="310" t="s">
        <v>166</v>
      </c>
      <c r="V104" s="309">
        <v>1</v>
      </c>
      <c r="W104" s="309">
        <v>2418100</v>
      </c>
    </row>
    <row r="105" spans="1:23" ht="14.1" customHeight="1">
      <c r="A105" s="286">
        <v>86</v>
      </c>
      <c r="B105" s="308" t="s">
        <v>158</v>
      </c>
      <c r="C105" s="308" t="s">
        <v>166</v>
      </c>
      <c r="D105" s="308" t="s">
        <v>158</v>
      </c>
      <c r="E105" s="308" t="s">
        <v>166</v>
      </c>
      <c r="F105" s="308" t="s">
        <v>158</v>
      </c>
      <c r="G105" s="308" t="s">
        <v>166</v>
      </c>
      <c r="H105" s="308" t="s">
        <v>158</v>
      </c>
      <c r="I105" s="308" t="s">
        <v>166</v>
      </c>
      <c r="J105" s="308">
        <v>1</v>
      </c>
      <c r="K105" s="308">
        <v>2418100</v>
      </c>
      <c r="L105" s="308" t="s">
        <v>158</v>
      </c>
      <c r="M105" s="308" t="s">
        <v>166</v>
      </c>
      <c r="N105" s="277"/>
      <c r="O105" s="286">
        <v>86</v>
      </c>
      <c r="P105" s="308">
        <v>2</v>
      </c>
      <c r="Q105" s="308">
        <v>5090600</v>
      </c>
      <c r="R105" s="308">
        <v>1</v>
      </c>
      <c r="S105" s="308">
        <v>2418100</v>
      </c>
      <c r="T105" s="308" t="s">
        <v>158</v>
      </c>
      <c r="U105" s="308" t="s">
        <v>166</v>
      </c>
      <c r="V105" s="307">
        <v>4</v>
      </c>
      <c r="W105" s="307">
        <v>9926800</v>
      </c>
    </row>
    <row r="106" spans="1:23" ht="14.1" customHeight="1">
      <c r="A106" s="286">
        <v>87</v>
      </c>
      <c r="B106" s="308" t="s">
        <v>158</v>
      </c>
      <c r="C106" s="308" t="s">
        <v>166</v>
      </c>
      <c r="D106" s="308" t="s">
        <v>158</v>
      </c>
      <c r="E106" s="308" t="s">
        <v>166</v>
      </c>
      <c r="F106" s="308" t="s">
        <v>158</v>
      </c>
      <c r="G106" s="308" t="s">
        <v>166</v>
      </c>
      <c r="H106" s="308">
        <v>1</v>
      </c>
      <c r="I106" s="308">
        <v>2418100</v>
      </c>
      <c r="J106" s="308" t="s">
        <v>158</v>
      </c>
      <c r="K106" s="308" t="s">
        <v>166</v>
      </c>
      <c r="L106" s="308">
        <v>1</v>
      </c>
      <c r="M106" s="308">
        <v>4327000</v>
      </c>
      <c r="N106" s="277"/>
      <c r="O106" s="286">
        <v>87</v>
      </c>
      <c r="P106" s="308" t="s">
        <v>158</v>
      </c>
      <c r="Q106" s="308" t="s">
        <v>166</v>
      </c>
      <c r="R106" s="308">
        <v>1</v>
      </c>
      <c r="S106" s="308">
        <v>2783451</v>
      </c>
      <c r="T106" s="308" t="s">
        <v>158</v>
      </c>
      <c r="U106" s="308" t="s">
        <v>166</v>
      </c>
      <c r="V106" s="307">
        <v>3</v>
      </c>
      <c r="W106" s="307">
        <v>9528551</v>
      </c>
    </row>
    <row r="107" spans="1:23" ht="14.1" customHeight="1">
      <c r="A107" s="286">
        <v>88</v>
      </c>
      <c r="B107" s="308" t="s">
        <v>158</v>
      </c>
      <c r="C107" s="308" t="s">
        <v>166</v>
      </c>
      <c r="D107" s="308" t="s">
        <v>158</v>
      </c>
      <c r="E107" s="308" t="s">
        <v>166</v>
      </c>
      <c r="F107" s="308" t="s">
        <v>158</v>
      </c>
      <c r="G107" s="308" t="s">
        <v>166</v>
      </c>
      <c r="H107" s="308" t="s">
        <v>158</v>
      </c>
      <c r="I107" s="308" t="s">
        <v>166</v>
      </c>
      <c r="J107" s="308" t="s">
        <v>158</v>
      </c>
      <c r="K107" s="308" t="s">
        <v>166</v>
      </c>
      <c r="L107" s="308">
        <v>3</v>
      </c>
      <c r="M107" s="308">
        <v>7254300</v>
      </c>
      <c r="N107" s="277"/>
      <c r="O107" s="286">
        <v>88</v>
      </c>
      <c r="P107" s="308" t="s">
        <v>158</v>
      </c>
      <c r="Q107" s="308" t="s">
        <v>166</v>
      </c>
      <c r="R107" s="308">
        <v>1</v>
      </c>
      <c r="S107" s="308">
        <v>2672500</v>
      </c>
      <c r="T107" s="308" t="s">
        <v>158</v>
      </c>
      <c r="U107" s="308" t="s">
        <v>166</v>
      </c>
      <c r="V107" s="307">
        <v>4</v>
      </c>
      <c r="W107" s="307">
        <v>9926800</v>
      </c>
    </row>
    <row r="108" spans="1:23" ht="14.1" customHeight="1">
      <c r="A108" s="283">
        <v>89</v>
      </c>
      <c r="B108" s="306" t="s">
        <v>158</v>
      </c>
      <c r="C108" s="306" t="s">
        <v>166</v>
      </c>
      <c r="D108" s="306" t="s">
        <v>158</v>
      </c>
      <c r="E108" s="306" t="s">
        <v>166</v>
      </c>
      <c r="F108" s="306" t="s">
        <v>158</v>
      </c>
      <c r="G108" s="306" t="s">
        <v>166</v>
      </c>
      <c r="H108" s="306" t="s">
        <v>158</v>
      </c>
      <c r="I108" s="306" t="s">
        <v>166</v>
      </c>
      <c r="J108" s="306" t="s">
        <v>158</v>
      </c>
      <c r="K108" s="306" t="s">
        <v>166</v>
      </c>
      <c r="L108" s="306" t="s">
        <v>158</v>
      </c>
      <c r="M108" s="306" t="s">
        <v>166</v>
      </c>
      <c r="N108" s="277"/>
      <c r="O108" s="283">
        <v>89</v>
      </c>
      <c r="P108" s="306" t="s">
        <v>158</v>
      </c>
      <c r="Q108" s="306" t="s">
        <v>166</v>
      </c>
      <c r="R108" s="306" t="s">
        <v>158</v>
      </c>
      <c r="S108" s="306" t="s">
        <v>166</v>
      </c>
      <c r="T108" s="306" t="s">
        <v>158</v>
      </c>
      <c r="U108" s="306" t="s">
        <v>166</v>
      </c>
      <c r="V108" s="305" t="s">
        <v>158</v>
      </c>
      <c r="W108" s="305" t="s">
        <v>166</v>
      </c>
    </row>
    <row r="109" spans="1:23" ht="14.1" customHeight="1">
      <c r="A109" s="286">
        <v>90</v>
      </c>
      <c r="B109" s="308" t="s">
        <v>158</v>
      </c>
      <c r="C109" s="308" t="s">
        <v>166</v>
      </c>
      <c r="D109" s="308" t="s">
        <v>158</v>
      </c>
      <c r="E109" s="308" t="s">
        <v>166</v>
      </c>
      <c r="F109" s="308" t="s">
        <v>158</v>
      </c>
      <c r="G109" s="308" t="s">
        <v>166</v>
      </c>
      <c r="H109" s="308" t="s">
        <v>158</v>
      </c>
      <c r="I109" s="308" t="s">
        <v>166</v>
      </c>
      <c r="J109" s="308" t="s">
        <v>158</v>
      </c>
      <c r="K109" s="308" t="s">
        <v>166</v>
      </c>
      <c r="L109" s="308" t="s">
        <v>158</v>
      </c>
      <c r="M109" s="308" t="s">
        <v>166</v>
      </c>
      <c r="N109" s="277"/>
      <c r="O109" s="286">
        <v>90</v>
      </c>
      <c r="P109" s="308" t="s">
        <v>158</v>
      </c>
      <c r="Q109" s="308" t="s">
        <v>166</v>
      </c>
      <c r="R109" s="308" t="s">
        <v>158</v>
      </c>
      <c r="S109" s="308" t="s">
        <v>166</v>
      </c>
      <c r="T109" s="308" t="s">
        <v>158</v>
      </c>
      <c r="U109" s="308" t="s">
        <v>166</v>
      </c>
      <c r="V109" s="307" t="s">
        <v>158</v>
      </c>
      <c r="W109" s="307" t="s">
        <v>166</v>
      </c>
    </row>
    <row r="110" spans="1:23" ht="14.1" customHeight="1">
      <c r="A110" s="286">
        <v>91</v>
      </c>
      <c r="B110" s="308" t="s">
        <v>158</v>
      </c>
      <c r="C110" s="308" t="s">
        <v>166</v>
      </c>
      <c r="D110" s="308" t="s">
        <v>158</v>
      </c>
      <c r="E110" s="308" t="s">
        <v>166</v>
      </c>
      <c r="F110" s="308" t="s">
        <v>158</v>
      </c>
      <c r="G110" s="308" t="s">
        <v>166</v>
      </c>
      <c r="H110" s="308" t="s">
        <v>158</v>
      </c>
      <c r="I110" s="308" t="s">
        <v>166</v>
      </c>
      <c r="J110" s="308" t="s">
        <v>158</v>
      </c>
      <c r="K110" s="308" t="s">
        <v>166</v>
      </c>
      <c r="L110" s="308" t="s">
        <v>158</v>
      </c>
      <c r="M110" s="308" t="s">
        <v>166</v>
      </c>
      <c r="N110" s="277"/>
      <c r="O110" s="286">
        <v>91</v>
      </c>
      <c r="P110" s="308" t="s">
        <v>158</v>
      </c>
      <c r="Q110" s="308" t="s">
        <v>166</v>
      </c>
      <c r="R110" s="308" t="s">
        <v>158</v>
      </c>
      <c r="S110" s="308" t="s">
        <v>166</v>
      </c>
      <c r="T110" s="308" t="s">
        <v>158</v>
      </c>
      <c r="U110" s="308" t="s">
        <v>166</v>
      </c>
      <c r="V110" s="307" t="s">
        <v>158</v>
      </c>
      <c r="W110" s="307" t="s">
        <v>166</v>
      </c>
    </row>
    <row r="111" spans="1:23" ht="14.1" customHeight="1">
      <c r="A111" s="286">
        <v>92</v>
      </c>
      <c r="B111" s="308" t="s">
        <v>158</v>
      </c>
      <c r="C111" s="308" t="s">
        <v>166</v>
      </c>
      <c r="D111" s="308" t="s">
        <v>158</v>
      </c>
      <c r="E111" s="308" t="s">
        <v>166</v>
      </c>
      <c r="F111" s="308" t="s">
        <v>158</v>
      </c>
      <c r="G111" s="308" t="s">
        <v>166</v>
      </c>
      <c r="H111" s="308" t="s">
        <v>158</v>
      </c>
      <c r="I111" s="308" t="s">
        <v>166</v>
      </c>
      <c r="J111" s="308" t="s">
        <v>158</v>
      </c>
      <c r="K111" s="308" t="s">
        <v>166</v>
      </c>
      <c r="L111" s="308" t="s">
        <v>158</v>
      </c>
      <c r="M111" s="308" t="s">
        <v>166</v>
      </c>
      <c r="N111" s="277"/>
      <c r="O111" s="286">
        <v>92</v>
      </c>
      <c r="P111" s="308" t="s">
        <v>158</v>
      </c>
      <c r="Q111" s="308" t="s">
        <v>166</v>
      </c>
      <c r="R111" s="308">
        <v>1</v>
      </c>
      <c r="S111" s="308">
        <v>2418100</v>
      </c>
      <c r="T111" s="308" t="s">
        <v>158</v>
      </c>
      <c r="U111" s="308" t="s">
        <v>166</v>
      </c>
      <c r="V111" s="307">
        <v>1</v>
      </c>
      <c r="W111" s="307">
        <v>2418100</v>
      </c>
    </row>
    <row r="112" spans="1:23" ht="14.1" customHeight="1">
      <c r="A112" s="286">
        <v>93</v>
      </c>
      <c r="B112" s="308" t="s">
        <v>158</v>
      </c>
      <c r="C112" s="308" t="s">
        <v>166</v>
      </c>
      <c r="D112" s="308" t="s">
        <v>158</v>
      </c>
      <c r="E112" s="308" t="s">
        <v>166</v>
      </c>
      <c r="F112" s="308" t="s">
        <v>158</v>
      </c>
      <c r="G112" s="308" t="s">
        <v>166</v>
      </c>
      <c r="H112" s="308" t="s">
        <v>158</v>
      </c>
      <c r="I112" s="308" t="s">
        <v>166</v>
      </c>
      <c r="J112" s="308" t="s">
        <v>158</v>
      </c>
      <c r="K112" s="308" t="s">
        <v>166</v>
      </c>
      <c r="L112" s="308" t="s">
        <v>158</v>
      </c>
      <c r="M112" s="308" t="s">
        <v>166</v>
      </c>
      <c r="N112" s="277"/>
      <c r="O112" s="286">
        <v>93</v>
      </c>
      <c r="P112" s="308" t="s">
        <v>158</v>
      </c>
      <c r="Q112" s="308" t="s">
        <v>166</v>
      </c>
      <c r="R112" s="308">
        <v>1</v>
      </c>
      <c r="S112" s="308">
        <v>2418100</v>
      </c>
      <c r="T112" s="308" t="s">
        <v>158</v>
      </c>
      <c r="U112" s="308" t="s">
        <v>166</v>
      </c>
      <c r="V112" s="307">
        <v>1</v>
      </c>
      <c r="W112" s="307">
        <v>2418100</v>
      </c>
    </row>
    <row r="113" spans="1:145" ht="14.1" customHeight="1">
      <c r="A113" s="286">
        <v>94</v>
      </c>
      <c r="B113" s="308" t="s">
        <v>158</v>
      </c>
      <c r="C113" s="308" t="s">
        <v>166</v>
      </c>
      <c r="D113" s="308" t="s">
        <v>158</v>
      </c>
      <c r="E113" s="308" t="s">
        <v>166</v>
      </c>
      <c r="F113" s="308" t="s">
        <v>158</v>
      </c>
      <c r="G113" s="308" t="s">
        <v>166</v>
      </c>
      <c r="H113" s="308" t="s">
        <v>158</v>
      </c>
      <c r="I113" s="308" t="s">
        <v>166</v>
      </c>
      <c r="J113" s="308" t="s">
        <v>158</v>
      </c>
      <c r="K113" s="308" t="s">
        <v>166</v>
      </c>
      <c r="L113" s="308" t="s">
        <v>158</v>
      </c>
      <c r="M113" s="308" t="s">
        <v>166</v>
      </c>
      <c r="N113" s="277"/>
      <c r="O113" s="286">
        <v>94</v>
      </c>
      <c r="P113" s="308" t="s">
        <v>158</v>
      </c>
      <c r="Q113" s="308" t="s">
        <v>166</v>
      </c>
      <c r="R113" s="308" t="s">
        <v>158</v>
      </c>
      <c r="S113" s="308" t="s">
        <v>166</v>
      </c>
      <c r="T113" s="308" t="s">
        <v>158</v>
      </c>
      <c r="U113" s="308" t="s">
        <v>166</v>
      </c>
      <c r="V113" s="307" t="s">
        <v>158</v>
      </c>
      <c r="W113" s="307" t="s">
        <v>166</v>
      </c>
    </row>
    <row r="114" spans="1:145" ht="14.1" customHeight="1">
      <c r="A114" s="290">
        <v>95</v>
      </c>
      <c r="B114" s="310" t="s">
        <v>158</v>
      </c>
      <c r="C114" s="310" t="s">
        <v>166</v>
      </c>
      <c r="D114" s="310" t="s">
        <v>158</v>
      </c>
      <c r="E114" s="310" t="s">
        <v>166</v>
      </c>
      <c r="F114" s="310" t="s">
        <v>158</v>
      </c>
      <c r="G114" s="310" t="s">
        <v>166</v>
      </c>
      <c r="H114" s="310" t="s">
        <v>158</v>
      </c>
      <c r="I114" s="310" t="s">
        <v>166</v>
      </c>
      <c r="J114" s="310" t="s">
        <v>158</v>
      </c>
      <c r="K114" s="310" t="s">
        <v>166</v>
      </c>
      <c r="L114" s="310" t="s">
        <v>158</v>
      </c>
      <c r="M114" s="310" t="s">
        <v>166</v>
      </c>
      <c r="N114" s="277"/>
      <c r="O114" s="290">
        <v>95</v>
      </c>
      <c r="P114" s="310" t="s">
        <v>158</v>
      </c>
      <c r="Q114" s="310" t="s">
        <v>166</v>
      </c>
      <c r="R114" s="310">
        <v>1</v>
      </c>
      <c r="S114" s="310">
        <v>2672500</v>
      </c>
      <c r="T114" s="310" t="s">
        <v>158</v>
      </c>
      <c r="U114" s="310" t="s">
        <v>166</v>
      </c>
      <c r="V114" s="309">
        <v>1</v>
      </c>
      <c r="W114" s="309">
        <v>2672500</v>
      </c>
    </row>
    <row r="115" spans="1:145" ht="14.1" customHeight="1">
      <c r="A115" s="286">
        <v>96</v>
      </c>
      <c r="B115" s="308" t="s">
        <v>158</v>
      </c>
      <c r="C115" s="308" t="s">
        <v>166</v>
      </c>
      <c r="D115" s="308" t="s">
        <v>158</v>
      </c>
      <c r="E115" s="308" t="s">
        <v>166</v>
      </c>
      <c r="F115" s="308" t="s">
        <v>158</v>
      </c>
      <c r="G115" s="308" t="s">
        <v>166</v>
      </c>
      <c r="H115" s="308" t="s">
        <v>158</v>
      </c>
      <c r="I115" s="308" t="s">
        <v>166</v>
      </c>
      <c r="J115" s="308" t="s">
        <v>158</v>
      </c>
      <c r="K115" s="308" t="s">
        <v>166</v>
      </c>
      <c r="L115" s="308" t="s">
        <v>158</v>
      </c>
      <c r="M115" s="308" t="s">
        <v>166</v>
      </c>
      <c r="N115" s="277"/>
      <c r="O115" s="286">
        <v>96</v>
      </c>
      <c r="P115" s="308" t="s">
        <v>158</v>
      </c>
      <c r="Q115" s="308" t="s">
        <v>166</v>
      </c>
      <c r="R115" s="308" t="s">
        <v>158</v>
      </c>
      <c r="S115" s="308" t="s">
        <v>166</v>
      </c>
      <c r="T115" s="308" t="s">
        <v>158</v>
      </c>
      <c r="U115" s="308" t="s">
        <v>166</v>
      </c>
      <c r="V115" s="307" t="s">
        <v>158</v>
      </c>
      <c r="W115" s="307" t="s">
        <v>166</v>
      </c>
    </row>
    <row r="116" spans="1:145" ht="14.1" customHeight="1">
      <c r="A116" s="286">
        <v>97</v>
      </c>
      <c r="B116" s="308" t="s">
        <v>158</v>
      </c>
      <c r="C116" s="308" t="s">
        <v>166</v>
      </c>
      <c r="D116" s="308" t="s">
        <v>158</v>
      </c>
      <c r="E116" s="308" t="s">
        <v>166</v>
      </c>
      <c r="F116" s="308" t="s">
        <v>158</v>
      </c>
      <c r="G116" s="308" t="s">
        <v>166</v>
      </c>
      <c r="H116" s="308" t="s">
        <v>158</v>
      </c>
      <c r="I116" s="308" t="s">
        <v>166</v>
      </c>
      <c r="J116" s="308" t="s">
        <v>158</v>
      </c>
      <c r="K116" s="308" t="s">
        <v>166</v>
      </c>
      <c r="L116" s="308" t="s">
        <v>158</v>
      </c>
      <c r="M116" s="308" t="s">
        <v>166</v>
      </c>
      <c r="N116" s="277"/>
      <c r="O116" s="286">
        <v>97</v>
      </c>
      <c r="P116" s="308" t="s">
        <v>158</v>
      </c>
      <c r="Q116" s="308" t="s">
        <v>166</v>
      </c>
      <c r="R116" s="308" t="s">
        <v>158</v>
      </c>
      <c r="S116" s="308" t="s">
        <v>166</v>
      </c>
      <c r="T116" s="308" t="s">
        <v>158</v>
      </c>
      <c r="U116" s="308" t="s">
        <v>166</v>
      </c>
      <c r="V116" s="307" t="s">
        <v>158</v>
      </c>
      <c r="W116" s="307" t="s">
        <v>166</v>
      </c>
    </row>
    <row r="117" spans="1:145" ht="14.1" customHeight="1">
      <c r="A117" s="286">
        <v>98</v>
      </c>
      <c r="B117" s="308" t="s">
        <v>158</v>
      </c>
      <c r="C117" s="308" t="s">
        <v>166</v>
      </c>
      <c r="D117" s="308" t="s">
        <v>158</v>
      </c>
      <c r="E117" s="308" t="s">
        <v>166</v>
      </c>
      <c r="F117" s="308" t="s">
        <v>158</v>
      </c>
      <c r="G117" s="308" t="s">
        <v>166</v>
      </c>
      <c r="H117" s="308" t="s">
        <v>158</v>
      </c>
      <c r="I117" s="308" t="s">
        <v>166</v>
      </c>
      <c r="J117" s="308" t="s">
        <v>158</v>
      </c>
      <c r="K117" s="308" t="s">
        <v>166</v>
      </c>
      <c r="L117" s="308" t="s">
        <v>158</v>
      </c>
      <c r="M117" s="308" t="s">
        <v>166</v>
      </c>
      <c r="N117" s="277"/>
      <c r="O117" s="286">
        <v>98</v>
      </c>
      <c r="P117" s="308" t="s">
        <v>158</v>
      </c>
      <c r="Q117" s="308" t="s">
        <v>166</v>
      </c>
      <c r="R117" s="308" t="s">
        <v>158</v>
      </c>
      <c r="S117" s="308" t="s">
        <v>166</v>
      </c>
      <c r="T117" s="308" t="s">
        <v>158</v>
      </c>
      <c r="U117" s="308" t="s">
        <v>166</v>
      </c>
      <c r="V117" s="307" t="s">
        <v>158</v>
      </c>
      <c r="W117" s="307" t="s">
        <v>166</v>
      </c>
    </row>
    <row r="118" spans="1:145" ht="14.1" customHeight="1">
      <c r="A118" s="283">
        <v>99</v>
      </c>
      <c r="B118" s="345" t="s">
        <v>158</v>
      </c>
      <c r="C118" s="306" t="s">
        <v>166</v>
      </c>
      <c r="D118" s="306" t="s">
        <v>158</v>
      </c>
      <c r="E118" s="306" t="s">
        <v>166</v>
      </c>
      <c r="F118" s="306" t="s">
        <v>158</v>
      </c>
      <c r="G118" s="306" t="s">
        <v>166</v>
      </c>
      <c r="H118" s="306" t="s">
        <v>158</v>
      </c>
      <c r="I118" s="306" t="s">
        <v>166</v>
      </c>
      <c r="J118" s="306" t="s">
        <v>158</v>
      </c>
      <c r="K118" s="306" t="s">
        <v>166</v>
      </c>
      <c r="L118" s="306" t="s">
        <v>158</v>
      </c>
      <c r="M118" s="306" t="s">
        <v>166</v>
      </c>
      <c r="N118" s="277"/>
      <c r="O118" s="283">
        <v>99</v>
      </c>
      <c r="P118" s="306" t="s">
        <v>158</v>
      </c>
      <c r="Q118" s="306" t="s">
        <v>166</v>
      </c>
      <c r="R118" s="306" t="s">
        <v>158</v>
      </c>
      <c r="S118" s="306" t="s">
        <v>166</v>
      </c>
      <c r="T118" s="306" t="s">
        <v>158</v>
      </c>
      <c r="U118" s="306" t="s">
        <v>166</v>
      </c>
      <c r="V118" s="305" t="s">
        <v>158</v>
      </c>
      <c r="W118" s="305" t="s">
        <v>166</v>
      </c>
    </row>
    <row r="119" spans="1:145" ht="14.1" customHeight="1">
      <c r="A119" s="286" t="s">
        <v>380</v>
      </c>
      <c r="B119" s="285">
        <v>0</v>
      </c>
      <c r="C119" s="285">
        <v>0</v>
      </c>
      <c r="D119" s="285">
        <v>0</v>
      </c>
      <c r="E119" s="285">
        <v>0</v>
      </c>
      <c r="F119" s="285">
        <v>0</v>
      </c>
      <c r="G119" s="285">
        <v>0</v>
      </c>
      <c r="H119" s="285">
        <v>0</v>
      </c>
      <c r="I119" s="285">
        <v>0</v>
      </c>
      <c r="J119" s="285">
        <v>0</v>
      </c>
      <c r="K119" s="285">
        <v>0</v>
      </c>
      <c r="L119" s="285">
        <v>0</v>
      </c>
      <c r="M119" s="285">
        <v>0</v>
      </c>
      <c r="N119" s="277"/>
      <c r="O119" s="286" t="s">
        <v>380</v>
      </c>
      <c r="P119" s="285">
        <v>0</v>
      </c>
      <c r="Q119" s="285">
        <v>0</v>
      </c>
      <c r="R119" s="285">
        <v>0</v>
      </c>
      <c r="S119" s="285">
        <v>0</v>
      </c>
      <c r="T119" s="285">
        <v>0</v>
      </c>
      <c r="U119" s="285">
        <v>0</v>
      </c>
      <c r="V119" s="288">
        <v>0</v>
      </c>
      <c r="W119" s="288">
        <v>0</v>
      </c>
      <c r="X119" s="277"/>
    </row>
    <row r="120" spans="1:145" ht="14.1" customHeight="1">
      <c r="A120" s="283" t="s">
        <v>379</v>
      </c>
      <c r="B120" s="282">
        <v>48</v>
      </c>
      <c r="C120" s="282">
        <v>164484200</v>
      </c>
      <c r="D120" s="282">
        <v>39</v>
      </c>
      <c r="E120" s="282">
        <v>127511300</v>
      </c>
      <c r="F120" s="282">
        <v>41</v>
      </c>
      <c r="G120" s="282">
        <v>129356500</v>
      </c>
      <c r="H120" s="282">
        <v>39</v>
      </c>
      <c r="I120" s="282">
        <v>122536296</v>
      </c>
      <c r="J120" s="282">
        <v>40</v>
      </c>
      <c r="K120" s="282">
        <v>126213100</v>
      </c>
      <c r="L120" s="282">
        <v>56</v>
      </c>
      <c r="M120" s="282">
        <v>168500700</v>
      </c>
      <c r="N120" s="277"/>
      <c r="O120" s="283" t="s">
        <v>379</v>
      </c>
      <c r="P120" s="282">
        <v>55</v>
      </c>
      <c r="Q120" s="282">
        <v>167555500</v>
      </c>
      <c r="R120" s="282">
        <v>36</v>
      </c>
      <c r="S120" s="282">
        <v>103251828</v>
      </c>
      <c r="T120" s="282">
        <v>3</v>
      </c>
      <c r="U120" s="282">
        <v>8252300</v>
      </c>
      <c r="V120" s="282">
        <v>357</v>
      </c>
      <c r="W120" s="282">
        <v>1117661724</v>
      </c>
      <c r="X120" s="277"/>
    </row>
    <row r="121" spans="1:145">
      <c r="A121" s="277"/>
      <c r="B121" s="277"/>
      <c r="C121" s="277"/>
      <c r="D121" s="277"/>
      <c r="E121" s="277"/>
      <c r="F121" s="277"/>
      <c r="G121" s="277"/>
      <c r="H121" s="277"/>
      <c r="I121" s="277"/>
      <c r="J121" s="277"/>
      <c r="K121" s="277"/>
      <c r="L121" s="277"/>
      <c r="M121" s="277"/>
      <c r="N121" s="277"/>
      <c r="O121" s="277"/>
      <c r="P121" s="277"/>
      <c r="Q121" s="277"/>
      <c r="R121" s="277"/>
      <c r="S121" s="277"/>
      <c r="T121" s="277"/>
      <c r="U121" s="277"/>
      <c r="V121" s="277"/>
      <c r="W121" s="277"/>
      <c r="X121" s="277"/>
      <c r="Y121" s="277"/>
      <c r="Z121" s="277"/>
    </row>
    <row r="122" spans="1:145">
      <c r="A122" s="277"/>
      <c r="B122" s="277"/>
      <c r="C122" s="277"/>
      <c r="D122" s="277"/>
      <c r="E122" s="277"/>
      <c r="F122" s="277"/>
      <c r="G122" s="277"/>
      <c r="H122" s="277"/>
      <c r="I122" s="277"/>
      <c r="J122" s="277"/>
      <c r="K122" s="277"/>
      <c r="L122" s="277"/>
      <c r="M122" s="277"/>
      <c r="N122" s="277"/>
      <c r="O122" s="277"/>
      <c r="P122" s="277"/>
      <c r="Q122" s="277"/>
      <c r="R122" s="277"/>
      <c r="S122" s="277"/>
      <c r="T122" s="277"/>
      <c r="U122" s="303"/>
      <c r="V122" s="314"/>
      <c r="W122" s="314"/>
      <c r="X122" s="277"/>
      <c r="Y122" s="277"/>
      <c r="Z122" s="277"/>
    </row>
    <row r="123" spans="1:145">
      <c r="A123" s="277"/>
      <c r="B123" s="277"/>
      <c r="C123" s="277"/>
      <c r="D123" s="277"/>
      <c r="E123" s="277"/>
      <c r="F123" s="277"/>
      <c r="G123" s="277"/>
      <c r="H123" s="277"/>
      <c r="I123" s="277"/>
      <c r="J123" s="277"/>
      <c r="K123" s="277"/>
      <c r="L123" s="277"/>
      <c r="M123" s="277"/>
      <c r="N123" s="277"/>
      <c r="O123" s="277"/>
      <c r="P123" s="277"/>
      <c r="Q123" s="277"/>
      <c r="R123" s="277"/>
      <c r="S123" s="277"/>
      <c r="T123" s="277"/>
      <c r="U123" s="303"/>
      <c r="V123" s="313"/>
      <c r="W123" s="313"/>
      <c r="X123" s="277"/>
      <c r="Y123" s="277"/>
      <c r="Z123" s="277"/>
    </row>
    <row r="124" spans="1:145">
      <c r="A124" s="277"/>
      <c r="B124" s="277"/>
      <c r="C124" s="277"/>
      <c r="D124" s="277"/>
      <c r="E124" s="277"/>
      <c r="F124" s="277"/>
      <c r="G124" s="277"/>
      <c r="H124" s="277"/>
      <c r="I124" s="277"/>
      <c r="J124" s="277"/>
      <c r="K124" s="277"/>
      <c r="L124" s="277"/>
      <c r="M124" s="277"/>
      <c r="N124" s="277"/>
      <c r="O124" s="277"/>
      <c r="P124" s="277"/>
      <c r="Q124" s="277"/>
      <c r="R124" s="277"/>
      <c r="S124" s="277"/>
      <c r="T124" s="277"/>
      <c r="U124" s="277"/>
      <c r="V124" s="277"/>
      <c r="W124" s="277"/>
      <c r="X124" s="277"/>
      <c r="Y124" s="277"/>
      <c r="Z124" s="277"/>
    </row>
    <row r="125" spans="1:145">
      <c r="A125" s="277"/>
      <c r="B125" s="277"/>
      <c r="C125" s="277"/>
      <c r="D125" s="277"/>
      <c r="E125" s="277"/>
      <c r="F125" s="277"/>
      <c r="G125" s="277"/>
      <c r="H125" s="277"/>
      <c r="I125" s="277"/>
      <c r="J125" s="277"/>
      <c r="K125" s="277"/>
      <c r="L125" s="277"/>
      <c r="M125" s="277"/>
      <c r="N125" s="277"/>
      <c r="O125" s="277"/>
      <c r="P125" s="277"/>
      <c r="Q125" s="277"/>
      <c r="R125" s="277"/>
      <c r="S125" s="277"/>
      <c r="T125" s="277"/>
      <c r="U125" s="277"/>
      <c r="V125" s="277"/>
      <c r="W125" s="277"/>
      <c r="X125" s="277"/>
      <c r="Y125" s="277"/>
      <c r="Z125" s="277"/>
      <c r="CP125" s="278"/>
      <c r="CQ125" s="278"/>
      <c r="CR125" s="278"/>
      <c r="CS125" s="278"/>
      <c r="CT125" s="278"/>
      <c r="CU125" s="278"/>
      <c r="CV125" s="278"/>
      <c r="CW125" s="278"/>
      <c r="CX125" s="278"/>
      <c r="CY125" s="278"/>
      <c r="CZ125" s="278"/>
      <c r="DA125" s="278"/>
      <c r="DB125" s="278"/>
      <c r="DC125" s="278"/>
      <c r="DD125" s="278"/>
      <c r="DE125" s="278"/>
      <c r="DF125" s="278"/>
      <c r="DG125" s="278"/>
      <c r="DH125" s="278"/>
      <c r="DI125" s="278"/>
      <c r="DJ125" s="278"/>
      <c r="DK125" s="278"/>
      <c r="DL125" s="278"/>
      <c r="DM125" s="278"/>
      <c r="DN125" s="278"/>
      <c r="DO125" s="278"/>
      <c r="DP125" s="278"/>
      <c r="DQ125" s="278"/>
      <c r="DR125" s="278"/>
      <c r="DS125" s="278"/>
      <c r="DT125" s="278"/>
      <c r="DU125" s="278"/>
      <c r="DV125" s="278"/>
      <c r="DW125" s="278"/>
      <c r="DX125" s="278"/>
      <c r="DY125" s="278"/>
      <c r="DZ125" s="278"/>
      <c r="EA125" s="278"/>
      <c r="EB125" s="278"/>
      <c r="EC125" s="278"/>
      <c r="ED125" s="278"/>
      <c r="EE125" s="278"/>
      <c r="EF125" s="278"/>
      <c r="EG125" s="278"/>
      <c r="EH125" s="278"/>
      <c r="EI125" s="278"/>
      <c r="EJ125" s="278"/>
      <c r="EK125" s="278"/>
      <c r="EL125" s="278"/>
      <c r="EM125" s="278"/>
      <c r="EN125" s="278"/>
      <c r="EO125" s="278"/>
    </row>
    <row r="126" spans="1:145">
      <c r="Y126" s="277"/>
      <c r="Z126" s="277"/>
    </row>
    <row r="127" spans="1:145">
      <c r="Y127" s="277"/>
      <c r="Z127" s="277"/>
    </row>
    <row r="128" spans="1:145">
      <c r="Y128" s="277"/>
      <c r="Z128" s="277"/>
    </row>
    <row r="129" spans="25:26">
      <c r="Y129" s="277"/>
      <c r="Z129" s="277"/>
    </row>
    <row r="130" spans="25:26">
      <c r="Y130" s="277"/>
      <c r="Z130" s="277"/>
    </row>
    <row r="131" spans="25:26">
      <c r="Y131" s="277"/>
      <c r="Z131" s="277"/>
    </row>
    <row r="132" spans="25:26">
      <c r="Y132" s="277"/>
      <c r="Z132" s="277"/>
    </row>
    <row r="133" spans="25:26">
      <c r="Y133" s="277"/>
      <c r="Z133" s="277"/>
    </row>
    <row r="134" spans="25:26">
      <c r="Y134" s="277"/>
      <c r="Z134" s="277"/>
    </row>
    <row r="135" spans="25:26">
      <c r="Y135" s="277"/>
      <c r="Z135" s="277"/>
    </row>
    <row r="136" spans="25:26">
      <c r="Y136" s="277"/>
      <c r="Z136" s="277"/>
    </row>
    <row r="137" spans="25:26">
      <c r="Y137" s="277"/>
      <c r="Z137" s="277"/>
    </row>
    <row r="138" spans="25:26">
      <c r="Y138" s="277"/>
      <c r="Z138" s="277"/>
    </row>
    <row r="139" spans="25:26">
      <c r="Y139" s="277"/>
      <c r="Z139" s="277"/>
    </row>
    <row r="140" spans="25:26">
      <c r="Y140" s="277"/>
      <c r="Z140" s="277"/>
    </row>
    <row r="141" spans="25:26">
      <c r="Y141" s="277"/>
      <c r="Z141" s="277"/>
    </row>
    <row r="142" spans="25:26">
      <c r="Y142" s="277"/>
      <c r="Z142" s="277"/>
    </row>
    <row r="143" spans="25:26">
      <c r="Y143" s="277"/>
      <c r="Z143" s="277"/>
    </row>
    <row r="144" spans="25:26">
      <c r="Y144" s="277"/>
      <c r="Z144" s="277"/>
    </row>
    <row r="145" spans="25:26">
      <c r="Y145" s="277"/>
      <c r="Z145" s="277"/>
    </row>
    <row r="146" spans="25:26">
      <c r="Y146" s="277"/>
      <c r="Z146" s="277"/>
    </row>
    <row r="147" spans="25:26">
      <c r="Y147" s="277"/>
      <c r="Z147" s="277"/>
    </row>
    <row r="148" spans="25:26">
      <c r="Y148" s="277"/>
      <c r="Z148" s="277"/>
    </row>
    <row r="149" spans="25:26">
      <c r="Y149" s="277"/>
      <c r="Z149" s="277"/>
    </row>
    <row r="150" spans="25:26">
      <c r="Y150" s="277"/>
      <c r="Z150" s="277"/>
    </row>
    <row r="151" spans="25:26">
      <c r="Y151" s="277"/>
      <c r="Z151" s="277"/>
    </row>
    <row r="152" spans="25:26">
      <c r="Y152" s="277"/>
      <c r="Z152" s="277"/>
    </row>
    <row r="153" spans="25:26">
      <c r="Y153" s="277"/>
      <c r="Z153" s="277"/>
    </row>
    <row r="154" spans="25:26">
      <c r="Y154" s="277"/>
      <c r="Z154" s="277"/>
    </row>
    <row r="155" spans="25:26">
      <c r="Y155" s="277"/>
      <c r="Z155" s="277"/>
    </row>
    <row r="156" spans="25:26">
      <c r="Y156" s="277"/>
      <c r="Z156" s="277"/>
    </row>
    <row r="157" spans="25:26">
      <c r="Y157" s="277"/>
      <c r="Z157" s="277"/>
    </row>
    <row r="158" spans="25:26">
      <c r="Y158" s="277"/>
      <c r="Z158" s="277"/>
    </row>
    <row r="159" spans="25:26">
      <c r="Y159" s="277"/>
      <c r="Z159" s="277"/>
    </row>
    <row r="160" spans="25:26">
      <c r="Y160" s="277"/>
      <c r="Z160" s="277"/>
    </row>
    <row r="161" spans="25:26">
      <c r="Y161" s="277"/>
      <c r="Z161" s="277"/>
    </row>
    <row r="162" spans="25:26">
      <c r="Y162" s="277"/>
      <c r="Z162" s="277"/>
    </row>
    <row r="163" spans="25:26">
      <c r="Y163" s="277"/>
      <c r="Z163" s="277"/>
    </row>
    <row r="164" spans="25:26">
      <c r="Y164" s="277"/>
      <c r="Z164" s="277"/>
    </row>
    <row r="165" spans="25:26">
      <c r="Y165" s="277"/>
      <c r="Z165" s="277"/>
    </row>
    <row r="166" spans="25:26">
      <c r="Y166" s="277"/>
      <c r="Z166" s="277"/>
    </row>
    <row r="167" spans="25:26">
      <c r="Y167" s="277"/>
      <c r="Z167" s="277"/>
    </row>
    <row r="168" spans="25:26">
      <c r="Y168" s="277"/>
      <c r="Z168" s="277"/>
    </row>
    <row r="169" spans="25:26">
      <c r="Y169" s="277"/>
      <c r="Z169" s="277"/>
    </row>
    <row r="170" spans="25:26">
      <c r="Y170" s="277"/>
      <c r="Z170" s="277"/>
    </row>
    <row r="171" spans="25:26">
      <c r="Y171" s="277"/>
      <c r="Z171" s="277"/>
    </row>
  </sheetData>
  <mergeCells count="29">
    <mergeCell ref="H66:I66"/>
    <mergeCell ref="A2:G2"/>
    <mergeCell ref="A3:G3"/>
    <mergeCell ref="A65:G65"/>
    <mergeCell ref="O3:U3"/>
    <mergeCell ref="O65:U65"/>
    <mergeCell ref="B4:C4"/>
    <mergeCell ref="D4:E4"/>
    <mergeCell ref="F4:G4"/>
    <mergeCell ref="B66:C66"/>
    <mergeCell ref="D66:E66"/>
    <mergeCell ref="F66:G66"/>
    <mergeCell ref="A66:A67"/>
    <mergeCell ref="A4:A5"/>
    <mergeCell ref="V4:W4"/>
    <mergeCell ref="H4:I4"/>
    <mergeCell ref="J4:K4"/>
    <mergeCell ref="L4:M4"/>
    <mergeCell ref="O4:O5"/>
    <mergeCell ref="P4:Q4"/>
    <mergeCell ref="R4:S4"/>
    <mergeCell ref="T4:U4"/>
    <mergeCell ref="V66:W66"/>
    <mergeCell ref="T66:U66"/>
    <mergeCell ref="R66:S66"/>
    <mergeCell ref="J66:K66"/>
    <mergeCell ref="L66:M66"/>
    <mergeCell ref="O66:O67"/>
    <mergeCell ref="P66:Q66"/>
  </mergeCells>
  <phoneticPr fontId="6"/>
  <pageMargins left="0.78740157480314965" right="0.39370078740157483" top="0.78740157480314965" bottom="0.59055118110236227" header="0.51181102362204722" footer="0.51181102362204722"/>
  <pageSetup paperSize="9" scale="62"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588CC-3982-4B21-8CA5-11B9AD450881}">
  <dimension ref="A1:FN171"/>
  <sheetViews>
    <sheetView zoomScaleNormal="100" workbookViewId="0"/>
  </sheetViews>
  <sheetFormatPr defaultColWidth="13.375" defaultRowHeight="17.25"/>
  <cols>
    <col min="1" max="1" width="12.5" style="276" customWidth="1"/>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4" width="13.375" style="276"/>
    <col min="15" max="15" width="12.125" style="276" customWidth="1"/>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9.625" style="276" customWidth="1"/>
    <col min="25" max="25" width="15.875" style="276" customWidth="1"/>
    <col min="26" max="26" width="13.375" style="276"/>
    <col min="27" max="27" width="9.625" style="276" customWidth="1"/>
    <col min="28" max="16384" width="13.375" style="276"/>
  </cols>
  <sheetData>
    <row r="1" spans="1:146">
      <c r="A1" s="277"/>
      <c r="B1" s="277"/>
      <c r="C1" s="277"/>
      <c r="D1" s="277"/>
      <c r="E1" s="277"/>
      <c r="F1" s="277"/>
      <c r="G1" s="277"/>
      <c r="H1" s="277"/>
      <c r="I1" s="277"/>
      <c r="J1" s="277"/>
      <c r="K1" s="277"/>
      <c r="L1" s="277"/>
      <c r="M1" s="277"/>
      <c r="N1" s="277"/>
      <c r="O1" s="277"/>
      <c r="P1" s="277"/>
      <c r="Q1" s="277"/>
      <c r="R1" s="277"/>
      <c r="S1" s="277"/>
      <c r="T1" s="277"/>
      <c r="U1" s="277"/>
      <c r="V1" s="277"/>
      <c r="W1" s="277"/>
      <c r="X1" s="277"/>
      <c r="Y1" s="277"/>
      <c r="Z1" s="277"/>
      <c r="CP1" s="278"/>
      <c r="CQ1" s="278"/>
      <c r="CR1" s="278"/>
      <c r="CS1" s="278"/>
      <c r="CT1" s="278"/>
      <c r="CU1" s="278"/>
      <c r="CV1" s="278"/>
      <c r="CW1" s="278"/>
      <c r="CX1" s="278"/>
      <c r="CY1" s="278"/>
      <c r="CZ1" s="278"/>
      <c r="DA1" s="278"/>
      <c r="DB1" s="278"/>
      <c r="DC1" s="278"/>
      <c r="DD1" s="278"/>
      <c r="DE1" s="278"/>
      <c r="DF1" s="278"/>
      <c r="DG1" s="278"/>
      <c r="DH1" s="278"/>
      <c r="DI1" s="278"/>
      <c r="DJ1" s="278"/>
      <c r="DK1" s="278"/>
      <c r="DL1" s="278"/>
      <c r="DM1" s="278"/>
      <c r="DN1" s="278"/>
      <c r="DO1" s="278"/>
      <c r="DP1" s="278"/>
      <c r="DQ1" s="278"/>
      <c r="DR1" s="278"/>
      <c r="DS1" s="278"/>
      <c r="DT1" s="278"/>
      <c r="DU1" s="278"/>
      <c r="DV1" s="278"/>
      <c r="DW1" s="278"/>
      <c r="DX1" s="278"/>
      <c r="DY1" s="278"/>
      <c r="DZ1" s="278"/>
      <c r="EA1" s="278"/>
      <c r="EB1" s="278"/>
      <c r="EC1" s="278"/>
      <c r="ED1" s="278"/>
      <c r="EE1" s="278"/>
      <c r="EF1" s="278"/>
      <c r="EG1" s="278"/>
      <c r="EH1" s="278"/>
      <c r="EI1" s="278"/>
      <c r="EJ1" s="278"/>
      <c r="EK1" s="278"/>
      <c r="EL1" s="278"/>
      <c r="EM1" s="278"/>
      <c r="EN1" s="278"/>
      <c r="EO1" s="278"/>
    </row>
    <row r="2" spans="1:146">
      <c r="A2" s="277"/>
      <c r="B2" s="277"/>
      <c r="C2" s="277"/>
      <c r="D2" s="277"/>
      <c r="E2" s="277"/>
      <c r="F2" s="277"/>
      <c r="G2" s="277"/>
      <c r="H2" s="277"/>
      <c r="I2" s="277"/>
      <c r="J2" s="277"/>
      <c r="K2" s="277"/>
      <c r="L2" s="277"/>
      <c r="M2" s="277"/>
      <c r="N2" s="277"/>
      <c r="O2" s="277"/>
      <c r="P2" s="277"/>
      <c r="Q2" s="277"/>
      <c r="R2" s="277"/>
      <c r="S2" s="277"/>
      <c r="T2" s="277"/>
      <c r="U2" s="277"/>
      <c r="V2" s="277"/>
      <c r="W2" s="277"/>
      <c r="X2" s="277"/>
      <c r="Y2" s="277"/>
      <c r="Z2" s="277"/>
      <c r="CP2" s="278"/>
      <c r="CQ2" s="278"/>
      <c r="CR2" s="278"/>
      <c r="CS2" s="278"/>
      <c r="CT2" s="278"/>
      <c r="CU2" s="278"/>
      <c r="CV2" s="278"/>
      <c r="CW2" s="278"/>
      <c r="CX2" s="278"/>
      <c r="CY2" s="278"/>
      <c r="CZ2" s="278"/>
      <c r="DA2" s="278"/>
      <c r="DB2" s="278"/>
      <c r="DC2" s="278"/>
      <c r="DD2" s="278"/>
      <c r="DE2" s="278"/>
      <c r="DF2" s="278"/>
      <c r="DG2" s="278"/>
      <c r="DH2" s="278"/>
      <c r="DI2" s="278"/>
      <c r="DJ2" s="278"/>
      <c r="DK2" s="278"/>
      <c r="DL2" s="278"/>
      <c r="DM2" s="278"/>
      <c r="DN2" s="278"/>
      <c r="DO2" s="278"/>
      <c r="DP2" s="278"/>
      <c r="DQ2" s="278"/>
      <c r="DR2" s="278"/>
      <c r="DS2" s="278"/>
      <c r="DT2" s="278"/>
      <c r="DU2" s="278"/>
      <c r="DV2" s="278"/>
      <c r="DW2" s="278"/>
      <c r="DX2" s="278"/>
      <c r="DY2" s="278"/>
      <c r="DZ2" s="278"/>
      <c r="EA2" s="278"/>
      <c r="EB2" s="278"/>
      <c r="EC2" s="278"/>
      <c r="ED2" s="278"/>
      <c r="EE2" s="278"/>
      <c r="EF2" s="278"/>
      <c r="EG2" s="278"/>
      <c r="EH2" s="278"/>
      <c r="EI2" s="278"/>
      <c r="EJ2" s="278"/>
      <c r="EK2" s="278"/>
      <c r="EL2" s="278"/>
      <c r="EM2" s="278"/>
      <c r="EN2" s="278"/>
      <c r="EO2" s="278"/>
    </row>
    <row r="3" spans="1:146">
      <c r="A3" s="1045" t="s">
        <v>427</v>
      </c>
      <c r="B3" s="1032"/>
      <c r="C3" s="1032"/>
      <c r="D3" s="1032"/>
      <c r="E3" s="1032"/>
      <c r="F3" s="1032"/>
      <c r="G3" s="1032"/>
      <c r="H3" s="277"/>
      <c r="I3" s="277"/>
      <c r="J3" s="277"/>
      <c r="K3" s="350" t="s">
        <v>399</v>
      </c>
      <c r="L3" s="277"/>
      <c r="M3" s="277"/>
      <c r="N3" s="277"/>
      <c r="O3" s="1045" t="s">
        <v>426</v>
      </c>
      <c r="P3" s="1032"/>
      <c r="Q3" s="1032"/>
      <c r="R3" s="1032"/>
      <c r="S3" s="1032"/>
      <c r="T3" s="1032"/>
      <c r="U3" s="1032"/>
      <c r="V3" s="277"/>
      <c r="W3" s="277"/>
      <c r="X3" s="277"/>
      <c r="Y3" s="277"/>
      <c r="Z3" s="277"/>
      <c r="AA3" s="277"/>
      <c r="AB3" s="277"/>
      <c r="CP3" s="278"/>
      <c r="CQ3" s="278"/>
      <c r="CR3" s="278"/>
      <c r="CS3" s="278"/>
      <c r="CT3" s="278"/>
      <c r="CU3" s="278"/>
      <c r="CV3" s="278"/>
      <c r="CW3" s="278"/>
      <c r="CX3" s="278"/>
      <c r="CY3" s="278"/>
      <c r="CZ3" s="278"/>
      <c r="DA3" s="278"/>
      <c r="DB3" s="278"/>
      <c r="DC3" s="278"/>
      <c r="DD3" s="278"/>
      <c r="DE3" s="278"/>
      <c r="DF3" s="278"/>
      <c r="DG3" s="278"/>
      <c r="DH3" s="278"/>
      <c r="DI3" s="278"/>
      <c r="DJ3" s="278"/>
      <c r="DK3" s="278"/>
      <c r="DL3" s="278"/>
      <c r="DM3" s="278"/>
      <c r="DN3" s="278"/>
      <c r="DO3" s="278"/>
      <c r="DP3" s="278"/>
      <c r="DQ3" s="278"/>
      <c r="DR3" s="278"/>
      <c r="DS3" s="278"/>
      <c r="DT3" s="278"/>
      <c r="DU3" s="278"/>
      <c r="DV3" s="278"/>
      <c r="DW3" s="278"/>
      <c r="DX3" s="278"/>
      <c r="DY3" s="278"/>
      <c r="DZ3" s="278"/>
      <c r="EA3" s="278"/>
      <c r="EB3" s="278"/>
      <c r="EC3" s="278"/>
      <c r="ED3" s="278"/>
      <c r="EE3" s="278"/>
      <c r="EF3" s="278"/>
      <c r="EG3" s="278"/>
      <c r="EH3" s="278"/>
      <c r="EI3" s="278"/>
      <c r="EJ3" s="278"/>
      <c r="EK3" s="278"/>
      <c r="EL3" s="278"/>
      <c r="EM3" s="278"/>
      <c r="EN3" s="278"/>
      <c r="EO3" s="278"/>
    </row>
    <row r="4" spans="1:146" ht="14.1" customHeight="1">
      <c r="A4" s="1027" t="s">
        <v>384</v>
      </c>
      <c r="B4" s="1026" t="s">
        <v>340</v>
      </c>
      <c r="C4" s="1042"/>
      <c r="D4" s="1026" t="s">
        <v>328</v>
      </c>
      <c r="E4" s="1042"/>
      <c r="F4" s="1026" t="s">
        <v>327</v>
      </c>
      <c r="G4" s="1042"/>
      <c r="H4" s="1026" t="s">
        <v>326</v>
      </c>
      <c r="I4" s="1042"/>
      <c r="J4" s="1026" t="s">
        <v>280</v>
      </c>
      <c r="K4" s="1042"/>
      <c r="L4" s="1026" t="s">
        <v>279</v>
      </c>
      <c r="M4" s="1042"/>
      <c r="N4" s="277"/>
      <c r="O4" s="1027" t="s">
        <v>384</v>
      </c>
      <c r="P4" s="1026" t="s">
        <v>278</v>
      </c>
      <c r="Q4" s="1042"/>
      <c r="R4" s="1026" t="s">
        <v>277</v>
      </c>
      <c r="S4" s="1042"/>
      <c r="T4" s="1026" t="s">
        <v>276</v>
      </c>
      <c r="U4" s="1042"/>
      <c r="V4" s="1026" t="s">
        <v>335</v>
      </c>
      <c r="W4" s="1042"/>
      <c r="X4" s="1026" t="s">
        <v>0</v>
      </c>
      <c r="Y4" s="1042"/>
      <c r="Z4" s="277"/>
      <c r="AA4" s="277"/>
      <c r="AB4" s="277"/>
      <c r="CP4" s="278"/>
      <c r="CQ4" s="278"/>
      <c r="CR4" s="278"/>
      <c r="CS4" s="278"/>
      <c r="CT4" s="278"/>
      <c r="CU4" s="278"/>
      <c r="CV4" s="278"/>
      <c r="CW4" s="278"/>
      <c r="CX4" s="278"/>
      <c r="CY4" s="278"/>
      <c r="CZ4" s="278"/>
      <c r="DA4" s="278"/>
      <c r="DB4" s="278"/>
      <c r="DC4" s="278"/>
      <c r="DD4" s="278"/>
      <c r="DF4" s="278"/>
      <c r="DG4" s="278"/>
      <c r="DH4" s="278"/>
      <c r="DI4" s="278"/>
      <c r="DJ4" s="278"/>
      <c r="DK4" s="278"/>
      <c r="DL4" s="278"/>
      <c r="DM4" s="278"/>
      <c r="DN4" s="278"/>
      <c r="DO4" s="278"/>
      <c r="DP4" s="278"/>
      <c r="DQ4" s="278"/>
      <c r="DR4" s="278"/>
      <c r="DS4" s="278"/>
      <c r="DT4" s="278"/>
      <c r="DU4" s="278"/>
      <c r="DV4" s="278"/>
      <c r="DW4" s="278"/>
      <c r="DX4" s="278"/>
      <c r="DY4" s="278"/>
      <c r="DZ4" s="278"/>
      <c r="EA4" s="278"/>
      <c r="EB4" s="278"/>
      <c r="EC4" s="278"/>
      <c r="ED4" s="278"/>
      <c r="EE4" s="278"/>
      <c r="EF4" s="278"/>
      <c r="EG4" s="278"/>
      <c r="EH4" s="278"/>
      <c r="EI4" s="278"/>
      <c r="EJ4" s="278"/>
      <c r="EK4" s="278"/>
      <c r="EL4" s="278"/>
      <c r="EM4" s="278"/>
      <c r="EN4" s="278"/>
      <c r="EO4" s="278"/>
    </row>
    <row r="5" spans="1:146" ht="14.1" customHeight="1">
      <c r="A5" s="1028"/>
      <c r="B5" s="293" t="s">
        <v>383</v>
      </c>
      <c r="C5" s="293" t="s">
        <v>382</v>
      </c>
      <c r="D5" s="293" t="s">
        <v>383</v>
      </c>
      <c r="E5" s="293" t="s">
        <v>382</v>
      </c>
      <c r="F5" s="293" t="s">
        <v>383</v>
      </c>
      <c r="G5" s="293" t="s">
        <v>382</v>
      </c>
      <c r="H5" s="293" t="s">
        <v>383</v>
      </c>
      <c r="I5" s="293" t="s">
        <v>382</v>
      </c>
      <c r="J5" s="293" t="s">
        <v>383</v>
      </c>
      <c r="K5" s="293" t="s">
        <v>382</v>
      </c>
      <c r="L5" s="293" t="s">
        <v>383</v>
      </c>
      <c r="M5" s="293" t="s">
        <v>382</v>
      </c>
      <c r="N5" s="277"/>
      <c r="O5" s="1028"/>
      <c r="P5" s="293" t="s">
        <v>383</v>
      </c>
      <c r="Q5" s="293" t="s">
        <v>382</v>
      </c>
      <c r="R5" s="293" t="s">
        <v>383</v>
      </c>
      <c r="S5" s="293" t="s">
        <v>382</v>
      </c>
      <c r="T5" s="293" t="s">
        <v>383</v>
      </c>
      <c r="U5" s="293" t="s">
        <v>382</v>
      </c>
      <c r="V5" s="293" t="s">
        <v>383</v>
      </c>
      <c r="W5" s="293" t="s">
        <v>382</v>
      </c>
      <c r="X5" s="293" t="s">
        <v>383</v>
      </c>
      <c r="Y5" s="293" t="s">
        <v>382</v>
      </c>
      <c r="Z5" s="277"/>
      <c r="AA5" s="277"/>
      <c r="AB5" s="277"/>
      <c r="CP5" s="278"/>
      <c r="CQ5" s="278"/>
      <c r="CR5" s="278"/>
      <c r="CS5" s="278"/>
      <c r="CT5" s="278"/>
      <c r="CU5" s="278"/>
      <c r="CV5" s="278"/>
      <c r="CW5" s="278"/>
      <c r="CX5" s="278"/>
      <c r="CY5" s="278"/>
      <c r="CZ5" s="278"/>
      <c r="DA5" s="278"/>
      <c r="DB5" s="278"/>
      <c r="DC5" s="278"/>
      <c r="DD5" s="278"/>
      <c r="DE5" s="278"/>
      <c r="DF5" s="278"/>
      <c r="DG5" s="278"/>
      <c r="DH5" s="278"/>
      <c r="DI5" s="278"/>
      <c r="DJ5" s="278"/>
      <c r="DK5" s="278"/>
      <c r="DL5" s="278"/>
      <c r="DM5" s="278"/>
      <c r="DN5" s="278"/>
      <c r="DO5" s="278"/>
      <c r="DP5" s="278"/>
      <c r="DQ5" s="278"/>
      <c r="DR5" s="278"/>
      <c r="DS5" s="278"/>
      <c r="DT5" s="278"/>
      <c r="DU5" s="278"/>
      <c r="DV5" s="278"/>
      <c r="DW5" s="278"/>
      <c r="DX5" s="278"/>
      <c r="DY5" s="278"/>
      <c r="DZ5" s="278"/>
      <c r="EA5" s="278"/>
      <c r="EB5" s="278"/>
      <c r="EC5" s="278"/>
      <c r="ED5" s="278"/>
      <c r="EE5" s="278"/>
      <c r="EF5" s="278"/>
      <c r="EG5" s="278"/>
      <c r="EH5" s="278"/>
      <c r="EI5" s="278"/>
      <c r="EJ5" s="278"/>
      <c r="EK5" s="278"/>
      <c r="EL5" s="278"/>
      <c r="EM5" s="278"/>
      <c r="EN5" s="278"/>
      <c r="EO5" s="278"/>
      <c r="EP5" s="278"/>
    </row>
    <row r="6" spans="1:146" ht="14.1" customHeight="1">
      <c r="A6" s="292" t="s">
        <v>381</v>
      </c>
      <c r="B6" s="291" t="s">
        <v>186</v>
      </c>
      <c r="C6" s="291" t="s">
        <v>28</v>
      </c>
      <c r="D6" s="291" t="s">
        <v>186</v>
      </c>
      <c r="E6" s="291" t="s">
        <v>28</v>
      </c>
      <c r="F6" s="291" t="s">
        <v>186</v>
      </c>
      <c r="G6" s="291" t="s">
        <v>28</v>
      </c>
      <c r="H6" s="291" t="s">
        <v>186</v>
      </c>
      <c r="I6" s="291" t="s">
        <v>28</v>
      </c>
      <c r="J6" s="291" t="s">
        <v>186</v>
      </c>
      <c r="K6" s="291" t="s">
        <v>28</v>
      </c>
      <c r="L6" s="291" t="s">
        <v>186</v>
      </c>
      <c r="M6" s="291" t="s">
        <v>28</v>
      </c>
      <c r="N6" s="277"/>
      <c r="O6" s="292" t="s">
        <v>381</v>
      </c>
      <c r="P6" s="291" t="s">
        <v>186</v>
      </c>
      <c r="Q6" s="291" t="s">
        <v>28</v>
      </c>
      <c r="R6" s="291" t="s">
        <v>186</v>
      </c>
      <c r="S6" s="291" t="s">
        <v>28</v>
      </c>
      <c r="T6" s="291" t="s">
        <v>186</v>
      </c>
      <c r="U6" s="291" t="s">
        <v>28</v>
      </c>
      <c r="V6" s="291" t="s">
        <v>186</v>
      </c>
      <c r="W6" s="291" t="s">
        <v>28</v>
      </c>
      <c r="X6" s="291" t="s">
        <v>186</v>
      </c>
      <c r="Y6" s="291" t="s">
        <v>28</v>
      </c>
      <c r="Z6" s="277"/>
      <c r="CP6" s="278"/>
      <c r="CQ6" s="278"/>
      <c r="CR6" s="278"/>
      <c r="CS6" s="278"/>
      <c r="CT6" s="278"/>
      <c r="CU6" s="278"/>
      <c r="CV6" s="278"/>
      <c r="CW6" s="278"/>
      <c r="CX6" s="278"/>
      <c r="CY6" s="278"/>
      <c r="CZ6" s="278"/>
      <c r="DA6" s="278"/>
      <c r="DB6" s="278"/>
      <c r="DC6" s="278"/>
      <c r="DD6" s="278"/>
      <c r="DE6" s="278"/>
      <c r="DF6" s="278"/>
      <c r="DG6" s="278"/>
      <c r="DH6" s="278"/>
      <c r="DI6" s="278"/>
      <c r="DJ6" s="278"/>
      <c r="DK6" s="278"/>
      <c r="DL6" s="278"/>
      <c r="DM6" s="278"/>
      <c r="DN6" s="278"/>
      <c r="DO6" s="278"/>
      <c r="DP6" s="278"/>
      <c r="DQ6" s="278"/>
      <c r="DR6" s="278"/>
      <c r="DS6" s="278"/>
      <c r="DT6" s="278"/>
      <c r="DU6" s="278"/>
      <c r="DV6" s="278"/>
      <c r="DW6" s="278"/>
      <c r="DX6" s="278"/>
      <c r="DY6" s="278"/>
      <c r="DZ6" s="278"/>
      <c r="EA6" s="278"/>
      <c r="EB6" s="278"/>
      <c r="EC6" s="278"/>
      <c r="ED6" s="278"/>
      <c r="EE6" s="278"/>
      <c r="EF6" s="278"/>
      <c r="EG6" s="278"/>
      <c r="EH6" s="278"/>
      <c r="EI6" s="278"/>
      <c r="EJ6" s="278"/>
      <c r="EK6" s="278"/>
      <c r="EL6" s="278"/>
      <c r="EM6" s="278"/>
      <c r="EN6" s="278"/>
      <c r="EO6" s="278"/>
      <c r="EP6" s="278"/>
    </row>
    <row r="7" spans="1:146" ht="14.1" customHeight="1">
      <c r="A7" s="347" t="s">
        <v>390</v>
      </c>
      <c r="B7" s="308" t="s">
        <v>158</v>
      </c>
      <c r="C7" s="308" t="s">
        <v>166</v>
      </c>
      <c r="D7" s="308" t="s">
        <v>158</v>
      </c>
      <c r="E7" s="308" t="s">
        <v>166</v>
      </c>
      <c r="F7" s="308" t="s">
        <v>158</v>
      </c>
      <c r="G7" s="308" t="s">
        <v>166</v>
      </c>
      <c r="H7" s="308" t="s">
        <v>158</v>
      </c>
      <c r="I7" s="308" t="s">
        <v>166</v>
      </c>
      <c r="J7" s="308" t="s">
        <v>158</v>
      </c>
      <c r="K7" s="308" t="s">
        <v>166</v>
      </c>
      <c r="L7" s="308" t="s">
        <v>158</v>
      </c>
      <c r="M7" s="308" t="s">
        <v>166</v>
      </c>
      <c r="N7" s="277"/>
      <c r="O7" s="347" t="s">
        <v>390</v>
      </c>
      <c r="P7" s="308" t="s">
        <v>158</v>
      </c>
      <c r="Q7" s="308" t="s">
        <v>166</v>
      </c>
      <c r="R7" s="308" t="s">
        <v>158</v>
      </c>
      <c r="S7" s="308" t="s">
        <v>166</v>
      </c>
      <c r="T7" s="308" t="s">
        <v>158</v>
      </c>
      <c r="U7" s="308" t="s">
        <v>166</v>
      </c>
      <c r="V7" s="308" t="s">
        <v>158</v>
      </c>
      <c r="W7" s="308" t="s">
        <v>166</v>
      </c>
      <c r="X7" s="307" t="s">
        <v>158</v>
      </c>
      <c r="Y7" s="307" t="s">
        <v>166</v>
      </c>
      <c r="Z7" s="277"/>
      <c r="CP7" s="278"/>
      <c r="CQ7" s="278"/>
      <c r="CR7" s="278"/>
      <c r="CS7" s="278"/>
      <c r="CT7" s="278"/>
      <c r="CU7" s="278"/>
      <c r="DF7" s="278"/>
      <c r="DS7" s="278"/>
      <c r="ED7" s="278"/>
    </row>
    <row r="8" spans="1:146" ht="14.1" customHeight="1">
      <c r="A8" s="299">
        <v>1</v>
      </c>
      <c r="B8" s="308" t="s">
        <v>158</v>
      </c>
      <c r="C8" s="308" t="s">
        <v>166</v>
      </c>
      <c r="D8" s="308" t="s">
        <v>158</v>
      </c>
      <c r="E8" s="308" t="s">
        <v>166</v>
      </c>
      <c r="F8" s="308" t="s">
        <v>158</v>
      </c>
      <c r="G8" s="308" t="s">
        <v>166</v>
      </c>
      <c r="H8" s="308" t="s">
        <v>158</v>
      </c>
      <c r="I8" s="308" t="s">
        <v>166</v>
      </c>
      <c r="J8" s="308" t="s">
        <v>158</v>
      </c>
      <c r="K8" s="308" t="s">
        <v>166</v>
      </c>
      <c r="L8" s="308" t="s">
        <v>158</v>
      </c>
      <c r="M8" s="308" t="s">
        <v>166</v>
      </c>
      <c r="N8" s="277"/>
      <c r="O8" s="299">
        <v>1</v>
      </c>
      <c r="P8" s="308" t="s">
        <v>158</v>
      </c>
      <c r="Q8" s="308" t="s">
        <v>166</v>
      </c>
      <c r="R8" s="308" t="s">
        <v>158</v>
      </c>
      <c r="S8" s="308" t="s">
        <v>166</v>
      </c>
      <c r="T8" s="308" t="s">
        <v>158</v>
      </c>
      <c r="U8" s="308" t="s">
        <v>166</v>
      </c>
      <c r="V8" s="308" t="s">
        <v>158</v>
      </c>
      <c r="W8" s="308" t="s">
        <v>166</v>
      </c>
      <c r="X8" s="307" t="s">
        <v>158</v>
      </c>
      <c r="Y8" s="307" t="s">
        <v>166</v>
      </c>
      <c r="Z8" s="277"/>
      <c r="CP8" s="278"/>
      <c r="CQ8" s="278"/>
      <c r="CR8" s="278"/>
      <c r="CS8" s="278"/>
      <c r="CT8" s="278"/>
      <c r="CU8" s="278"/>
      <c r="DF8" s="278"/>
      <c r="DS8" s="278"/>
      <c r="ED8" s="278"/>
    </row>
    <row r="9" spans="1:146" ht="14.1" customHeight="1">
      <c r="A9" s="299">
        <v>2</v>
      </c>
      <c r="B9" s="308" t="s">
        <v>158</v>
      </c>
      <c r="C9" s="308" t="s">
        <v>166</v>
      </c>
      <c r="D9" s="308" t="s">
        <v>158</v>
      </c>
      <c r="E9" s="308" t="s">
        <v>166</v>
      </c>
      <c r="F9" s="308" t="s">
        <v>158</v>
      </c>
      <c r="G9" s="308" t="s">
        <v>166</v>
      </c>
      <c r="H9" s="308" t="s">
        <v>158</v>
      </c>
      <c r="I9" s="308" t="s">
        <v>166</v>
      </c>
      <c r="J9" s="308" t="s">
        <v>158</v>
      </c>
      <c r="K9" s="308" t="s">
        <v>166</v>
      </c>
      <c r="L9" s="308" t="s">
        <v>158</v>
      </c>
      <c r="M9" s="308" t="s">
        <v>166</v>
      </c>
      <c r="N9" s="277"/>
      <c r="O9" s="299">
        <v>2</v>
      </c>
      <c r="P9" s="308" t="s">
        <v>158</v>
      </c>
      <c r="Q9" s="308" t="s">
        <v>166</v>
      </c>
      <c r="R9" s="308" t="s">
        <v>158</v>
      </c>
      <c r="S9" s="308" t="s">
        <v>166</v>
      </c>
      <c r="T9" s="308" t="s">
        <v>158</v>
      </c>
      <c r="U9" s="308" t="s">
        <v>166</v>
      </c>
      <c r="V9" s="308" t="s">
        <v>158</v>
      </c>
      <c r="W9" s="308" t="s">
        <v>166</v>
      </c>
      <c r="X9" s="307" t="s">
        <v>158</v>
      </c>
      <c r="Y9" s="307" t="s">
        <v>166</v>
      </c>
      <c r="Z9" s="277"/>
      <c r="CP9" s="278"/>
      <c r="CQ9" s="278"/>
      <c r="CR9" s="278"/>
      <c r="CS9" s="278"/>
      <c r="CT9" s="278"/>
      <c r="CU9" s="278"/>
      <c r="DF9" s="278"/>
      <c r="DS9" s="278"/>
      <c r="ED9" s="278"/>
    </row>
    <row r="10" spans="1:146" ht="14.1" customHeight="1">
      <c r="A10" s="299">
        <v>3</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N10" s="277"/>
      <c r="O10" s="299">
        <v>3</v>
      </c>
      <c r="P10" s="308" t="s">
        <v>158</v>
      </c>
      <c r="Q10" s="308" t="s">
        <v>166</v>
      </c>
      <c r="R10" s="308" t="s">
        <v>158</v>
      </c>
      <c r="S10" s="308" t="s">
        <v>166</v>
      </c>
      <c r="T10" s="308" t="s">
        <v>158</v>
      </c>
      <c r="U10" s="308" t="s">
        <v>166</v>
      </c>
      <c r="V10" s="308" t="s">
        <v>158</v>
      </c>
      <c r="W10" s="308" t="s">
        <v>166</v>
      </c>
      <c r="X10" s="307" t="s">
        <v>158</v>
      </c>
      <c r="Y10" s="307" t="s">
        <v>166</v>
      </c>
      <c r="Z10" s="277"/>
      <c r="CP10" s="278"/>
      <c r="CQ10" s="278"/>
      <c r="CR10" s="278"/>
      <c r="CS10" s="278"/>
      <c r="CT10" s="278"/>
      <c r="CU10" s="278"/>
      <c r="DF10" s="278"/>
      <c r="DS10" s="278"/>
      <c r="ED10" s="278"/>
    </row>
    <row r="11" spans="1:146" ht="14.1" customHeight="1">
      <c r="A11" s="299">
        <v>4</v>
      </c>
      <c r="B11" s="308" t="s">
        <v>158</v>
      </c>
      <c r="C11" s="308" t="s">
        <v>166</v>
      </c>
      <c r="D11" s="308" t="s">
        <v>158</v>
      </c>
      <c r="E11" s="308" t="s">
        <v>166</v>
      </c>
      <c r="F11" s="308" t="s">
        <v>158</v>
      </c>
      <c r="G11" s="308" t="s">
        <v>166</v>
      </c>
      <c r="H11" s="308" t="s">
        <v>158</v>
      </c>
      <c r="I11" s="308" t="s">
        <v>166</v>
      </c>
      <c r="J11" s="308" t="s">
        <v>158</v>
      </c>
      <c r="K11" s="308" t="s">
        <v>166</v>
      </c>
      <c r="L11" s="308" t="s">
        <v>158</v>
      </c>
      <c r="M11" s="308" t="s">
        <v>166</v>
      </c>
      <c r="N11" s="277"/>
      <c r="O11" s="299">
        <v>4</v>
      </c>
      <c r="P11" s="308" t="s">
        <v>158</v>
      </c>
      <c r="Q11" s="308" t="s">
        <v>166</v>
      </c>
      <c r="R11" s="308" t="s">
        <v>158</v>
      </c>
      <c r="S11" s="308" t="s">
        <v>166</v>
      </c>
      <c r="T11" s="308" t="s">
        <v>158</v>
      </c>
      <c r="U11" s="308" t="s">
        <v>166</v>
      </c>
      <c r="V11" s="308" t="s">
        <v>158</v>
      </c>
      <c r="W11" s="308" t="s">
        <v>166</v>
      </c>
      <c r="X11" s="307" t="s">
        <v>158</v>
      </c>
      <c r="Y11" s="307" t="s">
        <v>166</v>
      </c>
      <c r="Z11" s="277"/>
      <c r="CP11" s="278"/>
      <c r="CQ11" s="278"/>
      <c r="CR11" s="278"/>
      <c r="CS11" s="278"/>
      <c r="CT11" s="278"/>
      <c r="CU11" s="278"/>
      <c r="DF11" s="278"/>
      <c r="DS11" s="278"/>
      <c r="ED11" s="278"/>
    </row>
    <row r="12" spans="1:146" ht="14.1" customHeight="1">
      <c r="A12" s="300">
        <v>5</v>
      </c>
      <c r="B12" s="310" t="s">
        <v>158</v>
      </c>
      <c r="C12" s="310" t="s">
        <v>166</v>
      </c>
      <c r="D12" s="310" t="s">
        <v>158</v>
      </c>
      <c r="E12" s="310" t="s">
        <v>166</v>
      </c>
      <c r="F12" s="310" t="s">
        <v>158</v>
      </c>
      <c r="G12" s="310" t="s">
        <v>166</v>
      </c>
      <c r="H12" s="310" t="s">
        <v>158</v>
      </c>
      <c r="I12" s="310" t="s">
        <v>166</v>
      </c>
      <c r="J12" s="310" t="s">
        <v>158</v>
      </c>
      <c r="K12" s="310" t="s">
        <v>166</v>
      </c>
      <c r="L12" s="310" t="s">
        <v>158</v>
      </c>
      <c r="M12" s="310" t="s">
        <v>166</v>
      </c>
      <c r="N12" s="277"/>
      <c r="O12" s="300">
        <v>5</v>
      </c>
      <c r="P12" s="310" t="s">
        <v>158</v>
      </c>
      <c r="Q12" s="310" t="s">
        <v>166</v>
      </c>
      <c r="R12" s="310" t="s">
        <v>158</v>
      </c>
      <c r="S12" s="310" t="s">
        <v>166</v>
      </c>
      <c r="T12" s="310" t="s">
        <v>158</v>
      </c>
      <c r="U12" s="310" t="s">
        <v>166</v>
      </c>
      <c r="V12" s="310" t="s">
        <v>158</v>
      </c>
      <c r="W12" s="310" t="s">
        <v>166</v>
      </c>
      <c r="X12" s="309" t="s">
        <v>158</v>
      </c>
      <c r="Y12" s="309" t="s">
        <v>166</v>
      </c>
      <c r="Z12" s="277"/>
      <c r="CP12" s="278"/>
      <c r="CQ12" s="278"/>
      <c r="CR12" s="278"/>
      <c r="CS12" s="278"/>
      <c r="CT12" s="278"/>
      <c r="CU12" s="278"/>
      <c r="DF12" s="278"/>
      <c r="DS12" s="278"/>
      <c r="ED12" s="278"/>
    </row>
    <row r="13" spans="1:146" ht="14.1" customHeight="1">
      <c r="A13" s="299">
        <v>6</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N13" s="277"/>
      <c r="O13" s="299">
        <v>6</v>
      </c>
      <c r="P13" s="308" t="s">
        <v>158</v>
      </c>
      <c r="Q13" s="308" t="s">
        <v>166</v>
      </c>
      <c r="R13" s="308" t="s">
        <v>158</v>
      </c>
      <c r="S13" s="308" t="s">
        <v>166</v>
      </c>
      <c r="T13" s="308" t="s">
        <v>158</v>
      </c>
      <c r="U13" s="308" t="s">
        <v>166</v>
      </c>
      <c r="V13" s="308" t="s">
        <v>158</v>
      </c>
      <c r="W13" s="308" t="s">
        <v>166</v>
      </c>
      <c r="X13" s="307" t="s">
        <v>158</v>
      </c>
      <c r="Y13" s="307" t="s">
        <v>166</v>
      </c>
      <c r="Z13" s="277"/>
      <c r="CP13" s="278"/>
      <c r="CQ13" s="278"/>
      <c r="CR13" s="278"/>
      <c r="CS13" s="278"/>
      <c r="CT13" s="278"/>
      <c r="CU13" s="278"/>
      <c r="DF13" s="278"/>
      <c r="DS13" s="278"/>
      <c r="ED13" s="278"/>
    </row>
    <row r="14" spans="1:146" ht="14.1" customHeight="1">
      <c r="A14" s="299">
        <v>7</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N14" s="277"/>
      <c r="O14" s="299">
        <v>7</v>
      </c>
      <c r="P14" s="308" t="s">
        <v>158</v>
      </c>
      <c r="Q14" s="308" t="s">
        <v>166</v>
      </c>
      <c r="R14" s="308" t="s">
        <v>158</v>
      </c>
      <c r="S14" s="308" t="s">
        <v>166</v>
      </c>
      <c r="T14" s="308" t="s">
        <v>158</v>
      </c>
      <c r="U14" s="308" t="s">
        <v>166</v>
      </c>
      <c r="V14" s="308" t="s">
        <v>158</v>
      </c>
      <c r="W14" s="308" t="s">
        <v>166</v>
      </c>
      <c r="X14" s="307" t="s">
        <v>158</v>
      </c>
      <c r="Y14" s="307" t="s">
        <v>166</v>
      </c>
      <c r="Z14" s="277"/>
      <c r="CP14" s="278"/>
      <c r="CQ14" s="278"/>
      <c r="CR14" s="278"/>
      <c r="CS14" s="278"/>
      <c r="CT14" s="278"/>
      <c r="CU14" s="278"/>
      <c r="DF14" s="278"/>
      <c r="DS14" s="278"/>
      <c r="ED14" s="278"/>
    </row>
    <row r="15" spans="1:146" ht="14.1" customHeight="1">
      <c r="A15" s="299">
        <v>8</v>
      </c>
      <c r="B15" s="308" t="s">
        <v>158</v>
      </c>
      <c r="C15" s="308" t="s">
        <v>166</v>
      </c>
      <c r="D15" s="308" t="s">
        <v>158</v>
      </c>
      <c r="E15" s="308" t="s">
        <v>166</v>
      </c>
      <c r="F15" s="308" t="s">
        <v>158</v>
      </c>
      <c r="G15" s="308" t="s">
        <v>166</v>
      </c>
      <c r="H15" s="308" t="s">
        <v>158</v>
      </c>
      <c r="I15" s="308" t="s">
        <v>166</v>
      </c>
      <c r="J15" s="308" t="s">
        <v>158</v>
      </c>
      <c r="K15" s="308" t="s">
        <v>166</v>
      </c>
      <c r="L15" s="308" t="s">
        <v>158</v>
      </c>
      <c r="M15" s="308" t="s">
        <v>166</v>
      </c>
      <c r="N15" s="277"/>
      <c r="O15" s="299">
        <v>8</v>
      </c>
      <c r="P15" s="308" t="s">
        <v>158</v>
      </c>
      <c r="Q15" s="308" t="s">
        <v>166</v>
      </c>
      <c r="R15" s="308" t="s">
        <v>158</v>
      </c>
      <c r="S15" s="308" t="s">
        <v>166</v>
      </c>
      <c r="T15" s="308" t="s">
        <v>158</v>
      </c>
      <c r="U15" s="308" t="s">
        <v>166</v>
      </c>
      <c r="V15" s="308" t="s">
        <v>158</v>
      </c>
      <c r="W15" s="308" t="s">
        <v>166</v>
      </c>
      <c r="X15" s="307" t="s">
        <v>158</v>
      </c>
      <c r="Y15" s="307" t="s">
        <v>166</v>
      </c>
      <c r="Z15" s="277"/>
      <c r="CP15" s="278"/>
      <c r="CQ15" s="278"/>
      <c r="CR15" s="278"/>
      <c r="CS15" s="278"/>
      <c r="CT15" s="278"/>
      <c r="CU15" s="278"/>
      <c r="DF15" s="278"/>
      <c r="DS15" s="278"/>
      <c r="ED15" s="278"/>
    </row>
    <row r="16" spans="1:146" ht="14.1" customHeight="1">
      <c r="A16" s="298">
        <v>9</v>
      </c>
      <c r="B16" s="306" t="s">
        <v>158</v>
      </c>
      <c r="C16" s="306" t="s">
        <v>166</v>
      </c>
      <c r="D16" s="306" t="s">
        <v>158</v>
      </c>
      <c r="E16" s="306" t="s">
        <v>166</v>
      </c>
      <c r="F16" s="306" t="s">
        <v>158</v>
      </c>
      <c r="G16" s="306" t="s">
        <v>166</v>
      </c>
      <c r="H16" s="306" t="s">
        <v>158</v>
      </c>
      <c r="I16" s="306" t="s">
        <v>166</v>
      </c>
      <c r="J16" s="306" t="s">
        <v>158</v>
      </c>
      <c r="K16" s="306" t="s">
        <v>166</v>
      </c>
      <c r="L16" s="306" t="s">
        <v>158</v>
      </c>
      <c r="M16" s="306" t="s">
        <v>166</v>
      </c>
      <c r="N16" s="277"/>
      <c r="O16" s="298">
        <v>9</v>
      </c>
      <c r="P16" s="306" t="s">
        <v>158</v>
      </c>
      <c r="Q16" s="306" t="s">
        <v>166</v>
      </c>
      <c r="R16" s="306" t="s">
        <v>158</v>
      </c>
      <c r="S16" s="306" t="s">
        <v>166</v>
      </c>
      <c r="T16" s="306" t="s">
        <v>158</v>
      </c>
      <c r="U16" s="306" t="s">
        <v>166</v>
      </c>
      <c r="V16" s="306" t="s">
        <v>158</v>
      </c>
      <c r="W16" s="306" t="s">
        <v>166</v>
      </c>
      <c r="X16" s="305" t="s">
        <v>158</v>
      </c>
      <c r="Y16" s="305" t="s">
        <v>166</v>
      </c>
      <c r="Z16" s="277"/>
      <c r="CP16" s="278"/>
      <c r="CQ16" s="278"/>
      <c r="CR16" s="278"/>
      <c r="CS16" s="278"/>
      <c r="CT16" s="278"/>
      <c r="CU16" s="278"/>
      <c r="DF16" s="278"/>
      <c r="DS16" s="278"/>
      <c r="ED16" s="278"/>
    </row>
    <row r="17" spans="1:134" ht="14.1" customHeight="1">
      <c r="A17" s="299">
        <v>10</v>
      </c>
      <c r="B17" s="308" t="s">
        <v>158</v>
      </c>
      <c r="C17" s="308" t="s">
        <v>166</v>
      </c>
      <c r="D17" s="308" t="s">
        <v>158</v>
      </c>
      <c r="E17" s="308" t="s">
        <v>166</v>
      </c>
      <c r="F17" s="308" t="s">
        <v>158</v>
      </c>
      <c r="G17" s="308" t="s">
        <v>166</v>
      </c>
      <c r="H17" s="308" t="s">
        <v>158</v>
      </c>
      <c r="I17" s="308" t="s">
        <v>166</v>
      </c>
      <c r="J17" s="308" t="s">
        <v>158</v>
      </c>
      <c r="K17" s="308" t="s">
        <v>166</v>
      </c>
      <c r="L17" s="308" t="s">
        <v>158</v>
      </c>
      <c r="M17" s="308" t="s">
        <v>166</v>
      </c>
      <c r="N17" s="277"/>
      <c r="O17" s="299">
        <v>10</v>
      </c>
      <c r="P17" s="308" t="s">
        <v>158</v>
      </c>
      <c r="Q17" s="308" t="s">
        <v>166</v>
      </c>
      <c r="R17" s="308" t="s">
        <v>158</v>
      </c>
      <c r="S17" s="308" t="s">
        <v>166</v>
      </c>
      <c r="T17" s="308" t="s">
        <v>158</v>
      </c>
      <c r="U17" s="308" t="s">
        <v>166</v>
      </c>
      <c r="V17" s="308" t="s">
        <v>158</v>
      </c>
      <c r="W17" s="308" t="s">
        <v>166</v>
      </c>
      <c r="X17" s="307" t="s">
        <v>158</v>
      </c>
      <c r="Y17" s="307" t="s">
        <v>166</v>
      </c>
      <c r="Z17" s="277"/>
      <c r="CP17" s="278"/>
      <c r="CQ17" s="278"/>
      <c r="CR17" s="278"/>
      <c r="CS17" s="278"/>
      <c r="CT17" s="278"/>
      <c r="CU17" s="278"/>
      <c r="DF17" s="278"/>
      <c r="DS17" s="278"/>
      <c r="ED17" s="278"/>
    </row>
    <row r="18" spans="1:134" ht="14.1" customHeight="1">
      <c r="A18" s="299">
        <v>11</v>
      </c>
      <c r="B18" s="308" t="s">
        <v>158</v>
      </c>
      <c r="C18" s="308" t="s">
        <v>166</v>
      </c>
      <c r="D18" s="308" t="s">
        <v>158</v>
      </c>
      <c r="E18" s="308" t="s">
        <v>166</v>
      </c>
      <c r="F18" s="308" t="s">
        <v>158</v>
      </c>
      <c r="G18" s="308" t="s">
        <v>166</v>
      </c>
      <c r="H18" s="308" t="s">
        <v>158</v>
      </c>
      <c r="I18" s="308" t="s">
        <v>166</v>
      </c>
      <c r="J18" s="308" t="s">
        <v>158</v>
      </c>
      <c r="K18" s="308" t="s">
        <v>166</v>
      </c>
      <c r="L18" s="308" t="s">
        <v>158</v>
      </c>
      <c r="M18" s="308" t="s">
        <v>166</v>
      </c>
      <c r="N18" s="277"/>
      <c r="O18" s="299">
        <v>11</v>
      </c>
      <c r="P18" s="308" t="s">
        <v>158</v>
      </c>
      <c r="Q18" s="308" t="s">
        <v>166</v>
      </c>
      <c r="R18" s="308" t="s">
        <v>158</v>
      </c>
      <c r="S18" s="308" t="s">
        <v>166</v>
      </c>
      <c r="T18" s="308" t="s">
        <v>158</v>
      </c>
      <c r="U18" s="308" t="s">
        <v>166</v>
      </c>
      <c r="V18" s="308" t="s">
        <v>158</v>
      </c>
      <c r="W18" s="308" t="s">
        <v>166</v>
      </c>
      <c r="X18" s="307" t="s">
        <v>158</v>
      </c>
      <c r="Y18" s="307" t="s">
        <v>166</v>
      </c>
      <c r="Z18" s="277"/>
      <c r="CP18" s="278"/>
      <c r="CQ18" s="278"/>
      <c r="CR18" s="278"/>
      <c r="CS18" s="278"/>
      <c r="CT18" s="278"/>
      <c r="CU18" s="278"/>
      <c r="DF18" s="278"/>
      <c r="DS18" s="278"/>
      <c r="ED18" s="278"/>
    </row>
    <row r="19" spans="1:134" ht="14.1" customHeight="1">
      <c r="A19" s="299">
        <v>12</v>
      </c>
      <c r="B19" s="308" t="s">
        <v>158</v>
      </c>
      <c r="C19" s="308" t="s">
        <v>166</v>
      </c>
      <c r="D19" s="308" t="s">
        <v>158</v>
      </c>
      <c r="E19" s="308" t="s">
        <v>166</v>
      </c>
      <c r="F19" s="308" t="s">
        <v>158</v>
      </c>
      <c r="G19" s="308" t="s">
        <v>166</v>
      </c>
      <c r="H19" s="308" t="s">
        <v>158</v>
      </c>
      <c r="I19" s="308" t="s">
        <v>166</v>
      </c>
      <c r="J19" s="308" t="s">
        <v>158</v>
      </c>
      <c r="K19" s="308" t="s">
        <v>166</v>
      </c>
      <c r="L19" s="308" t="s">
        <v>158</v>
      </c>
      <c r="M19" s="308" t="s">
        <v>166</v>
      </c>
      <c r="N19" s="277"/>
      <c r="O19" s="299">
        <v>12</v>
      </c>
      <c r="P19" s="308" t="s">
        <v>158</v>
      </c>
      <c r="Q19" s="308" t="s">
        <v>166</v>
      </c>
      <c r="R19" s="308" t="s">
        <v>158</v>
      </c>
      <c r="S19" s="308" t="s">
        <v>166</v>
      </c>
      <c r="T19" s="308" t="s">
        <v>158</v>
      </c>
      <c r="U19" s="308" t="s">
        <v>166</v>
      </c>
      <c r="V19" s="308" t="s">
        <v>158</v>
      </c>
      <c r="W19" s="308" t="s">
        <v>166</v>
      </c>
      <c r="X19" s="307" t="s">
        <v>158</v>
      </c>
      <c r="Y19" s="307" t="s">
        <v>166</v>
      </c>
      <c r="Z19" s="277"/>
      <c r="CP19" s="278"/>
      <c r="CQ19" s="278"/>
      <c r="CR19" s="278"/>
      <c r="CS19" s="278"/>
      <c r="CT19" s="278"/>
      <c r="CU19" s="278"/>
      <c r="DF19" s="278"/>
      <c r="DS19" s="278"/>
      <c r="ED19" s="278"/>
    </row>
    <row r="20" spans="1:134" ht="14.1" customHeight="1">
      <c r="A20" s="299">
        <v>13</v>
      </c>
      <c r="B20" s="308" t="s">
        <v>158</v>
      </c>
      <c r="C20" s="308" t="s">
        <v>166</v>
      </c>
      <c r="D20" s="308" t="s">
        <v>158</v>
      </c>
      <c r="E20" s="308" t="s">
        <v>166</v>
      </c>
      <c r="F20" s="308" t="s">
        <v>158</v>
      </c>
      <c r="G20" s="308" t="s">
        <v>166</v>
      </c>
      <c r="H20" s="308" t="s">
        <v>158</v>
      </c>
      <c r="I20" s="308" t="s">
        <v>166</v>
      </c>
      <c r="J20" s="308" t="s">
        <v>158</v>
      </c>
      <c r="K20" s="308" t="s">
        <v>166</v>
      </c>
      <c r="L20" s="308" t="s">
        <v>158</v>
      </c>
      <c r="M20" s="308" t="s">
        <v>166</v>
      </c>
      <c r="N20" s="277"/>
      <c r="O20" s="299">
        <v>13</v>
      </c>
      <c r="P20" s="308" t="s">
        <v>158</v>
      </c>
      <c r="Q20" s="308" t="s">
        <v>166</v>
      </c>
      <c r="R20" s="308" t="s">
        <v>158</v>
      </c>
      <c r="S20" s="308" t="s">
        <v>166</v>
      </c>
      <c r="T20" s="308" t="s">
        <v>158</v>
      </c>
      <c r="U20" s="308" t="s">
        <v>166</v>
      </c>
      <c r="V20" s="308" t="s">
        <v>158</v>
      </c>
      <c r="W20" s="308" t="s">
        <v>166</v>
      </c>
      <c r="X20" s="307" t="s">
        <v>158</v>
      </c>
      <c r="Y20" s="307" t="s">
        <v>166</v>
      </c>
      <c r="Z20" s="277"/>
      <c r="CP20" s="278"/>
      <c r="CQ20" s="278"/>
      <c r="CR20" s="278"/>
      <c r="CS20" s="278"/>
      <c r="CT20" s="278"/>
      <c r="CU20" s="278"/>
      <c r="DF20" s="278"/>
      <c r="DS20" s="278"/>
      <c r="ED20" s="278"/>
    </row>
    <row r="21" spans="1:134" ht="14.1" customHeight="1">
      <c r="A21" s="299">
        <v>14</v>
      </c>
      <c r="B21" s="308" t="s">
        <v>158</v>
      </c>
      <c r="C21" s="308" t="s">
        <v>166</v>
      </c>
      <c r="D21" s="308" t="s">
        <v>158</v>
      </c>
      <c r="E21" s="308" t="s">
        <v>166</v>
      </c>
      <c r="F21" s="308" t="s">
        <v>158</v>
      </c>
      <c r="G21" s="308" t="s">
        <v>166</v>
      </c>
      <c r="H21" s="308" t="s">
        <v>158</v>
      </c>
      <c r="I21" s="308" t="s">
        <v>166</v>
      </c>
      <c r="J21" s="308" t="s">
        <v>158</v>
      </c>
      <c r="K21" s="308" t="s">
        <v>166</v>
      </c>
      <c r="L21" s="308" t="s">
        <v>158</v>
      </c>
      <c r="M21" s="308" t="s">
        <v>166</v>
      </c>
      <c r="N21" s="277"/>
      <c r="O21" s="299">
        <v>14</v>
      </c>
      <c r="P21" s="308" t="s">
        <v>158</v>
      </c>
      <c r="Q21" s="308" t="s">
        <v>166</v>
      </c>
      <c r="R21" s="308" t="s">
        <v>158</v>
      </c>
      <c r="S21" s="308" t="s">
        <v>166</v>
      </c>
      <c r="T21" s="308" t="s">
        <v>158</v>
      </c>
      <c r="U21" s="308" t="s">
        <v>166</v>
      </c>
      <c r="V21" s="308" t="s">
        <v>158</v>
      </c>
      <c r="W21" s="308" t="s">
        <v>166</v>
      </c>
      <c r="X21" s="307" t="s">
        <v>158</v>
      </c>
      <c r="Y21" s="307" t="s">
        <v>166</v>
      </c>
      <c r="Z21" s="277"/>
      <c r="CP21" s="278"/>
      <c r="CQ21" s="278"/>
      <c r="CR21" s="278"/>
      <c r="CS21" s="278"/>
      <c r="CT21" s="278"/>
      <c r="CU21" s="278"/>
      <c r="DF21" s="278"/>
      <c r="DS21" s="278"/>
      <c r="ED21" s="278"/>
    </row>
    <row r="22" spans="1:134" ht="14.1" customHeight="1">
      <c r="A22" s="300">
        <v>15</v>
      </c>
      <c r="B22" s="310" t="s">
        <v>158</v>
      </c>
      <c r="C22" s="310" t="s">
        <v>166</v>
      </c>
      <c r="D22" s="310" t="s">
        <v>158</v>
      </c>
      <c r="E22" s="310" t="s">
        <v>166</v>
      </c>
      <c r="F22" s="310" t="s">
        <v>158</v>
      </c>
      <c r="G22" s="310" t="s">
        <v>166</v>
      </c>
      <c r="H22" s="310" t="s">
        <v>158</v>
      </c>
      <c r="I22" s="310" t="s">
        <v>166</v>
      </c>
      <c r="J22" s="310" t="s">
        <v>158</v>
      </c>
      <c r="K22" s="310" t="s">
        <v>166</v>
      </c>
      <c r="L22" s="310" t="s">
        <v>158</v>
      </c>
      <c r="M22" s="310" t="s">
        <v>166</v>
      </c>
      <c r="N22" s="277"/>
      <c r="O22" s="300">
        <v>15</v>
      </c>
      <c r="P22" s="310" t="s">
        <v>158</v>
      </c>
      <c r="Q22" s="310" t="s">
        <v>166</v>
      </c>
      <c r="R22" s="310" t="s">
        <v>158</v>
      </c>
      <c r="S22" s="310" t="s">
        <v>166</v>
      </c>
      <c r="T22" s="310" t="s">
        <v>158</v>
      </c>
      <c r="U22" s="310" t="s">
        <v>166</v>
      </c>
      <c r="V22" s="310" t="s">
        <v>158</v>
      </c>
      <c r="W22" s="310" t="s">
        <v>166</v>
      </c>
      <c r="X22" s="309" t="s">
        <v>158</v>
      </c>
      <c r="Y22" s="309" t="s">
        <v>166</v>
      </c>
      <c r="Z22" s="277"/>
      <c r="CP22" s="278"/>
      <c r="CQ22" s="278"/>
      <c r="CR22" s="278"/>
      <c r="CS22" s="278"/>
      <c r="CT22" s="278"/>
      <c r="CU22" s="278"/>
      <c r="DF22" s="278"/>
      <c r="DS22" s="278"/>
      <c r="ED22" s="278"/>
    </row>
    <row r="23" spans="1:134" ht="14.1" customHeight="1">
      <c r="A23" s="299">
        <v>16</v>
      </c>
      <c r="B23" s="308" t="s">
        <v>158</v>
      </c>
      <c r="C23" s="308" t="s">
        <v>166</v>
      </c>
      <c r="D23" s="308" t="s">
        <v>158</v>
      </c>
      <c r="E23" s="308" t="s">
        <v>166</v>
      </c>
      <c r="F23" s="308" t="s">
        <v>158</v>
      </c>
      <c r="G23" s="308" t="s">
        <v>166</v>
      </c>
      <c r="H23" s="308" t="s">
        <v>158</v>
      </c>
      <c r="I23" s="308" t="s">
        <v>166</v>
      </c>
      <c r="J23" s="308" t="s">
        <v>158</v>
      </c>
      <c r="K23" s="308" t="s">
        <v>166</v>
      </c>
      <c r="L23" s="308" t="s">
        <v>158</v>
      </c>
      <c r="M23" s="308" t="s">
        <v>166</v>
      </c>
      <c r="N23" s="277"/>
      <c r="O23" s="299">
        <v>16</v>
      </c>
      <c r="P23" s="308" t="s">
        <v>158</v>
      </c>
      <c r="Q23" s="308" t="s">
        <v>166</v>
      </c>
      <c r="R23" s="308" t="s">
        <v>158</v>
      </c>
      <c r="S23" s="308" t="s">
        <v>166</v>
      </c>
      <c r="T23" s="308" t="s">
        <v>158</v>
      </c>
      <c r="U23" s="308" t="s">
        <v>166</v>
      </c>
      <c r="V23" s="308" t="s">
        <v>158</v>
      </c>
      <c r="W23" s="308" t="s">
        <v>166</v>
      </c>
      <c r="X23" s="307" t="s">
        <v>158</v>
      </c>
      <c r="Y23" s="307" t="s">
        <v>166</v>
      </c>
      <c r="Z23" s="277"/>
      <c r="CP23" s="278"/>
      <c r="CQ23" s="278"/>
      <c r="CR23" s="278"/>
      <c r="CS23" s="278"/>
      <c r="CT23" s="278"/>
      <c r="CU23" s="278"/>
      <c r="DF23" s="278"/>
      <c r="DS23" s="278"/>
      <c r="ED23" s="278"/>
    </row>
    <row r="24" spans="1:134" ht="14.1" customHeight="1">
      <c r="A24" s="299">
        <v>17</v>
      </c>
      <c r="B24" s="308" t="s">
        <v>158</v>
      </c>
      <c r="C24" s="308" t="s">
        <v>166</v>
      </c>
      <c r="D24" s="308" t="s">
        <v>158</v>
      </c>
      <c r="E24" s="308" t="s">
        <v>166</v>
      </c>
      <c r="F24" s="308" t="s">
        <v>158</v>
      </c>
      <c r="G24" s="308" t="s">
        <v>166</v>
      </c>
      <c r="H24" s="308" t="s">
        <v>158</v>
      </c>
      <c r="I24" s="308" t="s">
        <v>166</v>
      </c>
      <c r="J24" s="308" t="s">
        <v>158</v>
      </c>
      <c r="K24" s="308" t="s">
        <v>166</v>
      </c>
      <c r="L24" s="308" t="s">
        <v>158</v>
      </c>
      <c r="M24" s="308" t="s">
        <v>166</v>
      </c>
      <c r="N24" s="277"/>
      <c r="O24" s="299">
        <v>17</v>
      </c>
      <c r="P24" s="308" t="s">
        <v>158</v>
      </c>
      <c r="Q24" s="308" t="s">
        <v>166</v>
      </c>
      <c r="R24" s="308" t="s">
        <v>158</v>
      </c>
      <c r="S24" s="308" t="s">
        <v>166</v>
      </c>
      <c r="T24" s="308" t="s">
        <v>158</v>
      </c>
      <c r="U24" s="308" t="s">
        <v>166</v>
      </c>
      <c r="V24" s="308" t="s">
        <v>158</v>
      </c>
      <c r="W24" s="308" t="s">
        <v>166</v>
      </c>
      <c r="X24" s="307" t="s">
        <v>158</v>
      </c>
      <c r="Y24" s="307" t="s">
        <v>166</v>
      </c>
      <c r="Z24" s="277"/>
      <c r="CP24" s="278"/>
      <c r="CQ24" s="278"/>
      <c r="CR24" s="278"/>
      <c r="CS24" s="278"/>
      <c r="CT24" s="278"/>
      <c r="CU24" s="278"/>
      <c r="DF24" s="278"/>
      <c r="DS24" s="278"/>
      <c r="ED24" s="278"/>
    </row>
    <row r="25" spans="1:134" ht="14.1" customHeight="1">
      <c r="A25" s="299">
        <v>18</v>
      </c>
      <c r="B25" s="308" t="s">
        <v>158</v>
      </c>
      <c r="C25" s="308" t="s">
        <v>166</v>
      </c>
      <c r="D25" s="308" t="s">
        <v>158</v>
      </c>
      <c r="E25" s="308" t="s">
        <v>166</v>
      </c>
      <c r="F25" s="308" t="s">
        <v>158</v>
      </c>
      <c r="G25" s="308" t="s">
        <v>166</v>
      </c>
      <c r="H25" s="308" t="s">
        <v>158</v>
      </c>
      <c r="I25" s="308" t="s">
        <v>166</v>
      </c>
      <c r="J25" s="308" t="s">
        <v>158</v>
      </c>
      <c r="K25" s="308" t="s">
        <v>166</v>
      </c>
      <c r="L25" s="308" t="s">
        <v>158</v>
      </c>
      <c r="M25" s="308" t="s">
        <v>166</v>
      </c>
      <c r="N25" s="277"/>
      <c r="O25" s="299">
        <v>18</v>
      </c>
      <c r="P25" s="308" t="s">
        <v>158</v>
      </c>
      <c r="Q25" s="308" t="s">
        <v>166</v>
      </c>
      <c r="R25" s="308" t="s">
        <v>158</v>
      </c>
      <c r="S25" s="308" t="s">
        <v>166</v>
      </c>
      <c r="T25" s="308" t="s">
        <v>158</v>
      </c>
      <c r="U25" s="308" t="s">
        <v>166</v>
      </c>
      <c r="V25" s="308" t="s">
        <v>158</v>
      </c>
      <c r="W25" s="308" t="s">
        <v>166</v>
      </c>
      <c r="X25" s="307" t="s">
        <v>158</v>
      </c>
      <c r="Y25" s="307" t="s">
        <v>166</v>
      </c>
      <c r="Z25" s="277"/>
      <c r="CP25" s="278"/>
      <c r="CQ25" s="278"/>
      <c r="CR25" s="278"/>
      <c r="CS25" s="278"/>
      <c r="CT25" s="278"/>
      <c r="CU25" s="278"/>
      <c r="DF25" s="278"/>
      <c r="DS25" s="278"/>
      <c r="ED25" s="278"/>
    </row>
    <row r="26" spans="1:134" ht="14.1" customHeight="1">
      <c r="A26" s="298">
        <v>19</v>
      </c>
      <c r="B26" s="306" t="s">
        <v>158</v>
      </c>
      <c r="C26" s="306" t="s">
        <v>166</v>
      </c>
      <c r="D26" s="306" t="s">
        <v>158</v>
      </c>
      <c r="E26" s="306" t="s">
        <v>166</v>
      </c>
      <c r="F26" s="306" t="s">
        <v>158</v>
      </c>
      <c r="G26" s="306" t="s">
        <v>166</v>
      </c>
      <c r="H26" s="306" t="s">
        <v>158</v>
      </c>
      <c r="I26" s="306" t="s">
        <v>166</v>
      </c>
      <c r="J26" s="306" t="s">
        <v>158</v>
      </c>
      <c r="K26" s="306" t="s">
        <v>166</v>
      </c>
      <c r="L26" s="306" t="s">
        <v>158</v>
      </c>
      <c r="M26" s="306" t="s">
        <v>166</v>
      </c>
      <c r="N26" s="277"/>
      <c r="O26" s="298">
        <v>19</v>
      </c>
      <c r="P26" s="306" t="s">
        <v>158</v>
      </c>
      <c r="Q26" s="306" t="s">
        <v>166</v>
      </c>
      <c r="R26" s="306" t="s">
        <v>158</v>
      </c>
      <c r="S26" s="306" t="s">
        <v>166</v>
      </c>
      <c r="T26" s="306" t="s">
        <v>158</v>
      </c>
      <c r="U26" s="306" t="s">
        <v>166</v>
      </c>
      <c r="V26" s="306" t="s">
        <v>158</v>
      </c>
      <c r="W26" s="306" t="s">
        <v>166</v>
      </c>
      <c r="X26" s="305" t="s">
        <v>158</v>
      </c>
      <c r="Y26" s="305" t="s">
        <v>166</v>
      </c>
      <c r="Z26" s="277"/>
      <c r="CP26" s="278"/>
      <c r="CQ26" s="278"/>
      <c r="CR26" s="278"/>
      <c r="CS26" s="278"/>
      <c r="CT26" s="278"/>
      <c r="CU26" s="278"/>
      <c r="DF26" s="278"/>
      <c r="DS26" s="278"/>
      <c r="ED26" s="278"/>
    </row>
    <row r="27" spans="1:134" ht="14.1" customHeight="1">
      <c r="A27" s="299">
        <v>20</v>
      </c>
      <c r="B27" s="308" t="s">
        <v>158</v>
      </c>
      <c r="C27" s="308" t="s">
        <v>166</v>
      </c>
      <c r="D27" s="308" t="s">
        <v>158</v>
      </c>
      <c r="E27" s="308" t="s">
        <v>166</v>
      </c>
      <c r="F27" s="308" t="s">
        <v>158</v>
      </c>
      <c r="G27" s="308" t="s">
        <v>166</v>
      </c>
      <c r="H27" s="308" t="s">
        <v>158</v>
      </c>
      <c r="I27" s="308" t="s">
        <v>166</v>
      </c>
      <c r="J27" s="308" t="s">
        <v>158</v>
      </c>
      <c r="K27" s="308" t="s">
        <v>166</v>
      </c>
      <c r="L27" s="308" t="s">
        <v>158</v>
      </c>
      <c r="M27" s="308" t="s">
        <v>166</v>
      </c>
      <c r="N27" s="277"/>
      <c r="O27" s="299">
        <v>20</v>
      </c>
      <c r="P27" s="308" t="s">
        <v>158</v>
      </c>
      <c r="Q27" s="308" t="s">
        <v>166</v>
      </c>
      <c r="R27" s="308" t="s">
        <v>158</v>
      </c>
      <c r="S27" s="308" t="s">
        <v>166</v>
      </c>
      <c r="T27" s="308" t="s">
        <v>158</v>
      </c>
      <c r="U27" s="308" t="s">
        <v>166</v>
      </c>
      <c r="V27" s="308" t="s">
        <v>158</v>
      </c>
      <c r="W27" s="308" t="s">
        <v>166</v>
      </c>
      <c r="X27" s="307" t="s">
        <v>158</v>
      </c>
      <c r="Y27" s="307" t="s">
        <v>166</v>
      </c>
      <c r="Z27" s="277"/>
      <c r="CP27" s="278"/>
      <c r="CQ27" s="278"/>
      <c r="CR27" s="278"/>
      <c r="CS27" s="278"/>
      <c r="CT27" s="278"/>
      <c r="CU27" s="278"/>
      <c r="DF27" s="278"/>
      <c r="DS27" s="278"/>
      <c r="ED27" s="278"/>
    </row>
    <row r="28" spans="1:134" ht="14.1" customHeight="1">
      <c r="A28" s="299">
        <v>21</v>
      </c>
      <c r="B28" s="308" t="s">
        <v>158</v>
      </c>
      <c r="C28" s="308" t="s">
        <v>166</v>
      </c>
      <c r="D28" s="308" t="s">
        <v>158</v>
      </c>
      <c r="E28" s="308" t="s">
        <v>166</v>
      </c>
      <c r="F28" s="308" t="s">
        <v>158</v>
      </c>
      <c r="G28" s="308" t="s">
        <v>166</v>
      </c>
      <c r="H28" s="308" t="s">
        <v>158</v>
      </c>
      <c r="I28" s="308" t="s">
        <v>166</v>
      </c>
      <c r="J28" s="308" t="s">
        <v>158</v>
      </c>
      <c r="K28" s="308" t="s">
        <v>166</v>
      </c>
      <c r="L28" s="308" t="s">
        <v>158</v>
      </c>
      <c r="M28" s="308" t="s">
        <v>166</v>
      </c>
      <c r="N28" s="277"/>
      <c r="O28" s="299">
        <v>21</v>
      </c>
      <c r="P28" s="308" t="s">
        <v>158</v>
      </c>
      <c r="Q28" s="308" t="s">
        <v>166</v>
      </c>
      <c r="R28" s="308" t="s">
        <v>158</v>
      </c>
      <c r="S28" s="308" t="s">
        <v>166</v>
      </c>
      <c r="T28" s="308" t="s">
        <v>158</v>
      </c>
      <c r="U28" s="308" t="s">
        <v>166</v>
      </c>
      <c r="V28" s="308" t="s">
        <v>158</v>
      </c>
      <c r="W28" s="308" t="s">
        <v>166</v>
      </c>
      <c r="X28" s="311" t="s">
        <v>158</v>
      </c>
      <c r="Y28" s="311" t="s">
        <v>166</v>
      </c>
      <c r="Z28" s="277"/>
      <c r="CP28" s="278"/>
      <c r="CQ28" s="278"/>
      <c r="CR28" s="278"/>
      <c r="CS28" s="278"/>
      <c r="CT28" s="278"/>
      <c r="CU28" s="278"/>
      <c r="DF28" s="278"/>
      <c r="DS28" s="278"/>
      <c r="ED28" s="278"/>
    </row>
    <row r="29" spans="1:134" ht="14.1" customHeight="1">
      <c r="A29" s="299">
        <v>22</v>
      </c>
      <c r="B29" s="308" t="s">
        <v>158</v>
      </c>
      <c r="C29" s="308" t="s">
        <v>166</v>
      </c>
      <c r="D29" s="308" t="s">
        <v>158</v>
      </c>
      <c r="E29" s="308" t="s">
        <v>166</v>
      </c>
      <c r="F29" s="308" t="s">
        <v>158</v>
      </c>
      <c r="G29" s="308" t="s">
        <v>166</v>
      </c>
      <c r="H29" s="308" t="s">
        <v>158</v>
      </c>
      <c r="I29" s="308" t="s">
        <v>166</v>
      </c>
      <c r="J29" s="308" t="s">
        <v>158</v>
      </c>
      <c r="K29" s="308" t="s">
        <v>166</v>
      </c>
      <c r="L29" s="308" t="s">
        <v>158</v>
      </c>
      <c r="M29" s="308" t="s">
        <v>166</v>
      </c>
      <c r="N29" s="277"/>
      <c r="O29" s="299">
        <v>22</v>
      </c>
      <c r="P29" s="308" t="s">
        <v>158</v>
      </c>
      <c r="Q29" s="308" t="s">
        <v>166</v>
      </c>
      <c r="R29" s="308" t="s">
        <v>158</v>
      </c>
      <c r="S29" s="308" t="s">
        <v>166</v>
      </c>
      <c r="T29" s="308" t="s">
        <v>158</v>
      </c>
      <c r="U29" s="308" t="s">
        <v>166</v>
      </c>
      <c r="V29" s="308" t="s">
        <v>158</v>
      </c>
      <c r="W29" s="308" t="s">
        <v>166</v>
      </c>
      <c r="X29" s="311" t="s">
        <v>158</v>
      </c>
      <c r="Y29" s="311" t="s">
        <v>166</v>
      </c>
      <c r="Z29" s="277"/>
      <c r="CP29" s="278"/>
      <c r="CQ29" s="278"/>
      <c r="CR29" s="278"/>
      <c r="CS29" s="278"/>
      <c r="CT29" s="278"/>
      <c r="CU29" s="278"/>
      <c r="DF29" s="278"/>
      <c r="DS29" s="278"/>
      <c r="ED29" s="278"/>
    </row>
    <row r="30" spans="1:134" ht="14.1" customHeight="1">
      <c r="A30" s="299">
        <v>23</v>
      </c>
      <c r="B30" s="308" t="s">
        <v>158</v>
      </c>
      <c r="C30" s="308" t="s">
        <v>166</v>
      </c>
      <c r="D30" s="308" t="s">
        <v>158</v>
      </c>
      <c r="E30" s="308" t="s">
        <v>166</v>
      </c>
      <c r="F30" s="308" t="s">
        <v>158</v>
      </c>
      <c r="G30" s="308" t="s">
        <v>166</v>
      </c>
      <c r="H30" s="308" t="s">
        <v>158</v>
      </c>
      <c r="I30" s="308" t="s">
        <v>166</v>
      </c>
      <c r="J30" s="308" t="s">
        <v>158</v>
      </c>
      <c r="K30" s="308" t="s">
        <v>166</v>
      </c>
      <c r="L30" s="308" t="s">
        <v>158</v>
      </c>
      <c r="M30" s="308" t="s">
        <v>166</v>
      </c>
      <c r="N30" s="277"/>
      <c r="O30" s="299">
        <v>23</v>
      </c>
      <c r="P30" s="308" t="s">
        <v>158</v>
      </c>
      <c r="Q30" s="308" t="s">
        <v>166</v>
      </c>
      <c r="R30" s="308" t="s">
        <v>158</v>
      </c>
      <c r="S30" s="308" t="s">
        <v>166</v>
      </c>
      <c r="T30" s="308" t="s">
        <v>158</v>
      </c>
      <c r="U30" s="308" t="s">
        <v>166</v>
      </c>
      <c r="V30" s="308" t="s">
        <v>158</v>
      </c>
      <c r="W30" s="308" t="s">
        <v>166</v>
      </c>
      <c r="X30" s="311" t="s">
        <v>158</v>
      </c>
      <c r="Y30" s="311" t="s">
        <v>166</v>
      </c>
      <c r="Z30" s="277"/>
      <c r="CP30" s="278"/>
      <c r="CQ30" s="278"/>
      <c r="CR30" s="278"/>
      <c r="CS30" s="278"/>
      <c r="CT30" s="278"/>
      <c r="CU30" s="278"/>
      <c r="DF30" s="278"/>
      <c r="DS30" s="278"/>
      <c r="ED30" s="278"/>
    </row>
    <row r="31" spans="1:134" ht="14.1" customHeight="1">
      <c r="A31" s="299">
        <v>24</v>
      </c>
      <c r="B31" s="308" t="s">
        <v>158</v>
      </c>
      <c r="C31" s="308" t="s">
        <v>166</v>
      </c>
      <c r="D31" s="308" t="s">
        <v>158</v>
      </c>
      <c r="E31" s="308" t="s">
        <v>166</v>
      </c>
      <c r="F31" s="308" t="s">
        <v>158</v>
      </c>
      <c r="G31" s="308" t="s">
        <v>166</v>
      </c>
      <c r="H31" s="308" t="s">
        <v>158</v>
      </c>
      <c r="I31" s="308" t="s">
        <v>166</v>
      </c>
      <c r="J31" s="308" t="s">
        <v>158</v>
      </c>
      <c r="K31" s="308" t="s">
        <v>166</v>
      </c>
      <c r="L31" s="308" t="s">
        <v>158</v>
      </c>
      <c r="M31" s="308" t="s">
        <v>166</v>
      </c>
      <c r="N31" s="277"/>
      <c r="O31" s="299">
        <v>24</v>
      </c>
      <c r="P31" s="308" t="s">
        <v>158</v>
      </c>
      <c r="Q31" s="308" t="s">
        <v>166</v>
      </c>
      <c r="R31" s="308" t="s">
        <v>158</v>
      </c>
      <c r="S31" s="308" t="s">
        <v>166</v>
      </c>
      <c r="T31" s="308" t="s">
        <v>158</v>
      </c>
      <c r="U31" s="308" t="s">
        <v>166</v>
      </c>
      <c r="V31" s="308" t="s">
        <v>158</v>
      </c>
      <c r="W31" s="308" t="s">
        <v>166</v>
      </c>
      <c r="X31" s="311" t="s">
        <v>158</v>
      </c>
      <c r="Y31" s="311" t="s">
        <v>166</v>
      </c>
      <c r="Z31" s="277"/>
      <c r="CP31" s="278"/>
      <c r="CQ31" s="278"/>
      <c r="CR31" s="278"/>
      <c r="CS31" s="278"/>
      <c r="CT31" s="278"/>
      <c r="CU31" s="278"/>
      <c r="DF31" s="278"/>
      <c r="DS31" s="278"/>
      <c r="ED31" s="278"/>
    </row>
    <row r="32" spans="1:134" ht="14.1" customHeight="1">
      <c r="A32" s="300">
        <v>25</v>
      </c>
      <c r="B32" s="310" t="s">
        <v>158</v>
      </c>
      <c r="C32" s="310" t="s">
        <v>166</v>
      </c>
      <c r="D32" s="310" t="s">
        <v>158</v>
      </c>
      <c r="E32" s="310" t="s">
        <v>166</v>
      </c>
      <c r="F32" s="310" t="s">
        <v>158</v>
      </c>
      <c r="G32" s="310" t="s">
        <v>166</v>
      </c>
      <c r="H32" s="310" t="s">
        <v>158</v>
      </c>
      <c r="I32" s="310" t="s">
        <v>166</v>
      </c>
      <c r="J32" s="310" t="s">
        <v>158</v>
      </c>
      <c r="K32" s="310" t="s">
        <v>166</v>
      </c>
      <c r="L32" s="310" t="s">
        <v>158</v>
      </c>
      <c r="M32" s="310" t="s">
        <v>166</v>
      </c>
      <c r="N32" s="277"/>
      <c r="O32" s="300">
        <v>25</v>
      </c>
      <c r="P32" s="310" t="s">
        <v>158</v>
      </c>
      <c r="Q32" s="310" t="s">
        <v>166</v>
      </c>
      <c r="R32" s="310" t="s">
        <v>158</v>
      </c>
      <c r="S32" s="310" t="s">
        <v>166</v>
      </c>
      <c r="T32" s="310" t="s">
        <v>158</v>
      </c>
      <c r="U32" s="310" t="s">
        <v>166</v>
      </c>
      <c r="V32" s="310" t="s">
        <v>158</v>
      </c>
      <c r="W32" s="310" t="s">
        <v>166</v>
      </c>
      <c r="X32" s="312" t="s">
        <v>158</v>
      </c>
      <c r="Y32" s="312" t="s">
        <v>166</v>
      </c>
      <c r="Z32" s="277"/>
      <c r="CP32" s="278"/>
      <c r="CQ32" s="278"/>
      <c r="CR32" s="278"/>
      <c r="CS32" s="278"/>
      <c r="CT32" s="278"/>
      <c r="CU32" s="278"/>
      <c r="DF32" s="278"/>
      <c r="DS32" s="278"/>
      <c r="ED32" s="278"/>
    </row>
    <row r="33" spans="1:170" ht="14.1" customHeight="1">
      <c r="A33" s="299">
        <v>26</v>
      </c>
      <c r="B33" s="308" t="s">
        <v>158</v>
      </c>
      <c r="C33" s="308" t="s">
        <v>166</v>
      </c>
      <c r="D33" s="308" t="s">
        <v>158</v>
      </c>
      <c r="E33" s="308" t="s">
        <v>166</v>
      </c>
      <c r="F33" s="308" t="s">
        <v>158</v>
      </c>
      <c r="G33" s="308" t="s">
        <v>166</v>
      </c>
      <c r="H33" s="308" t="s">
        <v>158</v>
      </c>
      <c r="I33" s="308" t="s">
        <v>166</v>
      </c>
      <c r="J33" s="308" t="s">
        <v>158</v>
      </c>
      <c r="K33" s="308" t="s">
        <v>166</v>
      </c>
      <c r="L33" s="308" t="s">
        <v>158</v>
      </c>
      <c r="M33" s="308" t="s">
        <v>166</v>
      </c>
      <c r="N33" s="277"/>
      <c r="O33" s="299">
        <v>26</v>
      </c>
      <c r="P33" s="308" t="s">
        <v>158</v>
      </c>
      <c r="Q33" s="308" t="s">
        <v>166</v>
      </c>
      <c r="R33" s="308" t="s">
        <v>158</v>
      </c>
      <c r="S33" s="308" t="s">
        <v>166</v>
      </c>
      <c r="T33" s="308" t="s">
        <v>158</v>
      </c>
      <c r="U33" s="308" t="s">
        <v>166</v>
      </c>
      <c r="V33" s="308" t="s">
        <v>158</v>
      </c>
      <c r="W33" s="308" t="s">
        <v>166</v>
      </c>
      <c r="X33" s="311" t="s">
        <v>158</v>
      </c>
      <c r="Y33" s="311" t="s">
        <v>166</v>
      </c>
      <c r="Z33" s="277"/>
      <c r="CP33" s="278"/>
      <c r="CQ33" s="278"/>
      <c r="CR33" s="278"/>
      <c r="CS33" s="278"/>
      <c r="CT33" s="278"/>
      <c r="CU33" s="278"/>
      <c r="DF33" s="278"/>
      <c r="DS33" s="278"/>
      <c r="ED33" s="278"/>
    </row>
    <row r="34" spans="1:170" ht="14.1" customHeight="1">
      <c r="A34" s="299">
        <v>27</v>
      </c>
      <c r="B34" s="308" t="s">
        <v>158</v>
      </c>
      <c r="C34" s="308" t="s">
        <v>166</v>
      </c>
      <c r="D34" s="308" t="s">
        <v>158</v>
      </c>
      <c r="E34" s="308" t="s">
        <v>166</v>
      </c>
      <c r="F34" s="308" t="s">
        <v>158</v>
      </c>
      <c r="G34" s="308" t="s">
        <v>166</v>
      </c>
      <c r="H34" s="308" t="s">
        <v>158</v>
      </c>
      <c r="I34" s="308" t="s">
        <v>166</v>
      </c>
      <c r="J34" s="308" t="s">
        <v>158</v>
      </c>
      <c r="K34" s="308" t="s">
        <v>166</v>
      </c>
      <c r="L34" s="308" t="s">
        <v>158</v>
      </c>
      <c r="M34" s="308" t="s">
        <v>166</v>
      </c>
      <c r="N34" s="277"/>
      <c r="O34" s="299">
        <v>27</v>
      </c>
      <c r="P34" s="308" t="s">
        <v>158</v>
      </c>
      <c r="Q34" s="308" t="s">
        <v>166</v>
      </c>
      <c r="R34" s="308" t="s">
        <v>158</v>
      </c>
      <c r="S34" s="308" t="s">
        <v>166</v>
      </c>
      <c r="T34" s="308" t="s">
        <v>158</v>
      </c>
      <c r="U34" s="308" t="s">
        <v>166</v>
      </c>
      <c r="V34" s="308" t="s">
        <v>158</v>
      </c>
      <c r="W34" s="308" t="s">
        <v>166</v>
      </c>
      <c r="X34" s="311" t="s">
        <v>158</v>
      </c>
      <c r="Y34" s="311" t="s">
        <v>166</v>
      </c>
      <c r="Z34" s="277"/>
      <c r="CP34" s="278"/>
      <c r="CQ34" s="278"/>
      <c r="CR34" s="278"/>
      <c r="CS34" s="278"/>
      <c r="CT34" s="278"/>
      <c r="CU34" s="278"/>
      <c r="DF34" s="278"/>
      <c r="DS34" s="278"/>
      <c r="ED34" s="278"/>
    </row>
    <row r="35" spans="1:170" ht="14.1" customHeight="1">
      <c r="A35" s="299">
        <v>28</v>
      </c>
      <c r="B35" s="308" t="s">
        <v>158</v>
      </c>
      <c r="C35" s="308" t="s">
        <v>166</v>
      </c>
      <c r="D35" s="308" t="s">
        <v>158</v>
      </c>
      <c r="E35" s="308" t="s">
        <v>166</v>
      </c>
      <c r="F35" s="308" t="s">
        <v>158</v>
      </c>
      <c r="G35" s="308" t="s">
        <v>166</v>
      </c>
      <c r="H35" s="308" t="s">
        <v>158</v>
      </c>
      <c r="I35" s="308" t="s">
        <v>166</v>
      </c>
      <c r="J35" s="308" t="s">
        <v>158</v>
      </c>
      <c r="K35" s="308" t="s">
        <v>166</v>
      </c>
      <c r="L35" s="308" t="s">
        <v>158</v>
      </c>
      <c r="M35" s="308" t="s">
        <v>166</v>
      </c>
      <c r="N35" s="277"/>
      <c r="O35" s="299">
        <v>28</v>
      </c>
      <c r="P35" s="308" t="s">
        <v>158</v>
      </c>
      <c r="Q35" s="308" t="s">
        <v>166</v>
      </c>
      <c r="R35" s="308" t="s">
        <v>158</v>
      </c>
      <c r="S35" s="308" t="s">
        <v>166</v>
      </c>
      <c r="T35" s="308" t="s">
        <v>158</v>
      </c>
      <c r="U35" s="308" t="s">
        <v>166</v>
      </c>
      <c r="V35" s="308" t="s">
        <v>158</v>
      </c>
      <c r="W35" s="308" t="s">
        <v>166</v>
      </c>
      <c r="X35" s="311" t="s">
        <v>158</v>
      </c>
      <c r="Y35" s="311" t="s">
        <v>166</v>
      </c>
      <c r="Z35" s="277"/>
      <c r="CP35" s="278"/>
      <c r="CQ35" s="278"/>
      <c r="CR35" s="278"/>
      <c r="CS35" s="278"/>
      <c r="CT35" s="278"/>
      <c r="CU35" s="278"/>
      <c r="DF35" s="278"/>
      <c r="DS35" s="278"/>
      <c r="ED35" s="278"/>
    </row>
    <row r="36" spans="1:170" ht="14.1" customHeight="1">
      <c r="A36" s="298">
        <v>29</v>
      </c>
      <c r="B36" s="306">
        <v>1</v>
      </c>
      <c r="C36" s="306">
        <v>671442</v>
      </c>
      <c r="D36" s="306" t="s">
        <v>158</v>
      </c>
      <c r="E36" s="306" t="s">
        <v>166</v>
      </c>
      <c r="F36" s="306" t="s">
        <v>158</v>
      </c>
      <c r="G36" s="306" t="s">
        <v>166</v>
      </c>
      <c r="H36" s="306" t="s">
        <v>158</v>
      </c>
      <c r="I36" s="306" t="s">
        <v>166</v>
      </c>
      <c r="J36" s="306" t="s">
        <v>158</v>
      </c>
      <c r="K36" s="306" t="s">
        <v>166</v>
      </c>
      <c r="L36" s="306" t="s">
        <v>158</v>
      </c>
      <c r="M36" s="306" t="s">
        <v>166</v>
      </c>
      <c r="N36" s="277"/>
      <c r="O36" s="298">
        <v>29</v>
      </c>
      <c r="P36" s="306" t="s">
        <v>158</v>
      </c>
      <c r="Q36" s="306" t="s">
        <v>166</v>
      </c>
      <c r="R36" s="306" t="s">
        <v>158</v>
      </c>
      <c r="S36" s="306" t="s">
        <v>166</v>
      </c>
      <c r="T36" s="306" t="s">
        <v>158</v>
      </c>
      <c r="U36" s="306" t="s">
        <v>166</v>
      </c>
      <c r="V36" s="306" t="s">
        <v>158</v>
      </c>
      <c r="W36" s="306" t="s">
        <v>166</v>
      </c>
      <c r="X36" s="304">
        <v>1</v>
      </c>
      <c r="Y36" s="304">
        <v>671442</v>
      </c>
      <c r="Z36" s="277"/>
      <c r="CP36" s="278"/>
      <c r="CQ36" s="278"/>
      <c r="CR36" s="278"/>
      <c r="CS36" s="278"/>
      <c r="CT36" s="278"/>
      <c r="CU36" s="278"/>
      <c r="DF36" s="278"/>
      <c r="DS36" s="278"/>
      <c r="ED36" s="278"/>
    </row>
    <row r="37" spans="1:170" ht="14.1" customHeight="1">
      <c r="A37" s="299">
        <v>30</v>
      </c>
      <c r="B37" s="308" t="s">
        <v>158</v>
      </c>
      <c r="C37" s="308" t="s">
        <v>166</v>
      </c>
      <c r="D37" s="308" t="s">
        <v>158</v>
      </c>
      <c r="E37" s="308" t="s">
        <v>166</v>
      </c>
      <c r="F37" s="308" t="s">
        <v>158</v>
      </c>
      <c r="G37" s="308" t="s">
        <v>166</v>
      </c>
      <c r="H37" s="308" t="s">
        <v>158</v>
      </c>
      <c r="I37" s="308" t="s">
        <v>166</v>
      </c>
      <c r="J37" s="308" t="s">
        <v>158</v>
      </c>
      <c r="K37" s="308" t="s">
        <v>166</v>
      </c>
      <c r="L37" s="308" t="s">
        <v>158</v>
      </c>
      <c r="M37" s="308" t="s">
        <v>166</v>
      </c>
      <c r="N37" s="277"/>
      <c r="O37" s="299">
        <v>30</v>
      </c>
      <c r="P37" s="308" t="s">
        <v>158</v>
      </c>
      <c r="Q37" s="308" t="s">
        <v>166</v>
      </c>
      <c r="R37" s="308" t="s">
        <v>158</v>
      </c>
      <c r="S37" s="308" t="s">
        <v>166</v>
      </c>
      <c r="T37" s="308" t="s">
        <v>158</v>
      </c>
      <c r="U37" s="308" t="s">
        <v>166</v>
      </c>
      <c r="V37" s="308" t="s">
        <v>158</v>
      </c>
      <c r="W37" s="308" t="s">
        <v>166</v>
      </c>
      <c r="X37" s="311" t="s">
        <v>158</v>
      </c>
      <c r="Y37" s="311" t="s">
        <v>166</v>
      </c>
      <c r="Z37" s="277"/>
      <c r="CP37" s="278"/>
      <c r="CQ37" s="278"/>
      <c r="CR37" s="278"/>
      <c r="CS37" s="278"/>
      <c r="CT37" s="278"/>
      <c r="CU37" s="278"/>
      <c r="DF37" s="278"/>
      <c r="DS37" s="278"/>
      <c r="ED37" s="278"/>
    </row>
    <row r="38" spans="1:170" ht="14.1" customHeight="1">
      <c r="A38" s="299">
        <v>31</v>
      </c>
      <c r="B38" s="308">
        <v>4</v>
      </c>
      <c r="C38" s="308">
        <v>1886015</v>
      </c>
      <c r="D38" s="308" t="s">
        <v>158</v>
      </c>
      <c r="E38" s="308" t="s">
        <v>166</v>
      </c>
      <c r="F38" s="308" t="s">
        <v>158</v>
      </c>
      <c r="G38" s="308" t="s">
        <v>166</v>
      </c>
      <c r="H38" s="308" t="s">
        <v>158</v>
      </c>
      <c r="I38" s="308" t="s">
        <v>166</v>
      </c>
      <c r="J38" s="308" t="s">
        <v>158</v>
      </c>
      <c r="K38" s="308" t="s">
        <v>166</v>
      </c>
      <c r="L38" s="308" t="s">
        <v>158</v>
      </c>
      <c r="M38" s="308" t="s">
        <v>166</v>
      </c>
      <c r="N38" s="277"/>
      <c r="O38" s="299">
        <v>31</v>
      </c>
      <c r="P38" s="308" t="s">
        <v>158</v>
      </c>
      <c r="Q38" s="308" t="s">
        <v>166</v>
      </c>
      <c r="R38" s="308" t="s">
        <v>158</v>
      </c>
      <c r="S38" s="308" t="s">
        <v>166</v>
      </c>
      <c r="T38" s="308" t="s">
        <v>158</v>
      </c>
      <c r="U38" s="308" t="s">
        <v>166</v>
      </c>
      <c r="V38" s="308" t="s">
        <v>158</v>
      </c>
      <c r="W38" s="308" t="s">
        <v>166</v>
      </c>
      <c r="X38" s="311">
        <v>4</v>
      </c>
      <c r="Y38" s="311">
        <v>1886015</v>
      </c>
      <c r="Z38" s="277"/>
      <c r="CP38" s="278"/>
      <c r="CQ38" s="278"/>
      <c r="CR38" s="278"/>
      <c r="CS38" s="278"/>
      <c r="CT38" s="278"/>
      <c r="CU38" s="278"/>
      <c r="DF38" s="278"/>
      <c r="DS38" s="278"/>
      <c r="ED38" s="278"/>
    </row>
    <row r="39" spans="1:170" ht="14.1" customHeight="1">
      <c r="A39" s="299">
        <v>32</v>
      </c>
      <c r="B39" s="308">
        <v>7</v>
      </c>
      <c r="C39" s="308">
        <v>3440993</v>
      </c>
      <c r="D39" s="308">
        <v>2</v>
      </c>
      <c r="E39" s="308">
        <v>1397135</v>
      </c>
      <c r="F39" s="308" t="s">
        <v>158</v>
      </c>
      <c r="G39" s="308" t="s">
        <v>166</v>
      </c>
      <c r="H39" s="308" t="s">
        <v>158</v>
      </c>
      <c r="I39" s="308" t="s">
        <v>166</v>
      </c>
      <c r="J39" s="308" t="s">
        <v>158</v>
      </c>
      <c r="K39" s="308" t="s">
        <v>166</v>
      </c>
      <c r="L39" s="308" t="s">
        <v>158</v>
      </c>
      <c r="M39" s="308" t="s">
        <v>166</v>
      </c>
      <c r="N39" s="277"/>
      <c r="O39" s="299">
        <v>32</v>
      </c>
      <c r="P39" s="308" t="s">
        <v>158</v>
      </c>
      <c r="Q39" s="308" t="s">
        <v>166</v>
      </c>
      <c r="R39" s="308" t="s">
        <v>158</v>
      </c>
      <c r="S39" s="308" t="s">
        <v>166</v>
      </c>
      <c r="T39" s="308" t="s">
        <v>158</v>
      </c>
      <c r="U39" s="308" t="s">
        <v>166</v>
      </c>
      <c r="V39" s="308" t="s">
        <v>158</v>
      </c>
      <c r="W39" s="308" t="s">
        <v>166</v>
      </c>
      <c r="X39" s="311">
        <v>9</v>
      </c>
      <c r="Y39" s="311">
        <v>4838128</v>
      </c>
      <c r="Z39" s="277"/>
      <c r="CP39" s="278"/>
      <c r="CQ39" s="278"/>
      <c r="CR39" s="278"/>
      <c r="CS39" s="278"/>
      <c r="CT39" s="278"/>
      <c r="CU39" s="278"/>
      <c r="DF39" s="278"/>
      <c r="DS39" s="278"/>
      <c r="ED39" s="278"/>
    </row>
    <row r="40" spans="1:170" ht="14.1" customHeight="1">
      <c r="A40" s="299">
        <v>33</v>
      </c>
      <c r="B40" s="308">
        <v>12</v>
      </c>
      <c r="C40" s="308">
        <v>6211243</v>
      </c>
      <c r="D40" s="308">
        <v>1</v>
      </c>
      <c r="E40" s="308">
        <v>507125</v>
      </c>
      <c r="F40" s="308" t="s">
        <v>158</v>
      </c>
      <c r="G40" s="308" t="s">
        <v>166</v>
      </c>
      <c r="H40" s="308" t="s">
        <v>158</v>
      </c>
      <c r="I40" s="308" t="s">
        <v>166</v>
      </c>
      <c r="J40" s="308" t="s">
        <v>158</v>
      </c>
      <c r="K40" s="308" t="s">
        <v>166</v>
      </c>
      <c r="L40" s="308" t="s">
        <v>158</v>
      </c>
      <c r="M40" s="308" t="s">
        <v>166</v>
      </c>
      <c r="N40" s="277"/>
      <c r="O40" s="299">
        <v>33</v>
      </c>
      <c r="P40" s="308" t="s">
        <v>158</v>
      </c>
      <c r="Q40" s="308" t="s">
        <v>166</v>
      </c>
      <c r="R40" s="308" t="s">
        <v>158</v>
      </c>
      <c r="S40" s="308" t="s">
        <v>166</v>
      </c>
      <c r="T40" s="308" t="s">
        <v>158</v>
      </c>
      <c r="U40" s="308" t="s">
        <v>166</v>
      </c>
      <c r="V40" s="308" t="s">
        <v>158</v>
      </c>
      <c r="W40" s="308" t="s">
        <v>166</v>
      </c>
      <c r="X40" s="311">
        <v>13</v>
      </c>
      <c r="Y40" s="311">
        <v>6718368</v>
      </c>
      <c r="Z40" s="277"/>
      <c r="CP40" s="278"/>
      <c r="CQ40" s="278"/>
      <c r="CR40" s="278"/>
      <c r="CS40" s="278"/>
      <c r="CT40" s="278"/>
      <c r="CU40" s="278"/>
      <c r="DF40" s="278"/>
      <c r="DS40" s="278"/>
      <c r="ED40" s="278"/>
    </row>
    <row r="41" spans="1:170" ht="14.1" customHeight="1">
      <c r="A41" s="299">
        <v>34</v>
      </c>
      <c r="B41" s="308">
        <v>24</v>
      </c>
      <c r="C41" s="308">
        <v>12808514</v>
      </c>
      <c r="D41" s="308">
        <v>1</v>
      </c>
      <c r="E41" s="308">
        <v>650351</v>
      </c>
      <c r="F41" s="308" t="s">
        <v>158</v>
      </c>
      <c r="G41" s="308" t="s">
        <v>166</v>
      </c>
      <c r="H41" s="308" t="s">
        <v>158</v>
      </c>
      <c r="I41" s="308" t="s">
        <v>166</v>
      </c>
      <c r="J41" s="308" t="s">
        <v>158</v>
      </c>
      <c r="K41" s="308" t="s">
        <v>166</v>
      </c>
      <c r="L41" s="308" t="s">
        <v>158</v>
      </c>
      <c r="M41" s="308" t="s">
        <v>166</v>
      </c>
      <c r="N41" s="277"/>
      <c r="O41" s="299">
        <v>34</v>
      </c>
      <c r="P41" s="308" t="s">
        <v>158</v>
      </c>
      <c r="Q41" s="308" t="s">
        <v>166</v>
      </c>
      <c r="R41" s="308" t="s">
        <v>158</v>
      </c>
      <c r="S41" s="308" t="s">
        <v>166</v>
      </c>
      <c r="T41" s="308" t="s">
        <v>158</v>
      </c>
      <c r="U41" s="308" t="s">
        <v>166</v>
      </c>
      <c r="V41" s="308" t="s">
        <v>158</v>
      </c>
      <c r="W41" s="308" t="s">
        <v>166</v>
      </c>
      <c r="X41" s="311">
        <v>25</v>
      </c>
      <c r="Y41" s="311">
        <v>13458865</v>
      </c>
      <c r="Z41" s="277"/>
      <c r="CP41" s="278"/>
      <c r="CQ41" s="278"/>
      <c r="CR41" s="278"/>
      <c r="CS41" s="278"/>
      <c r="CT41" s="278"/>
      <c r="CU41" s="278"/>
      <c r="DF41" s="278"/>
      <c r="DS41" s="278"/>
      <c r="ED41" s="278"/>
    </row>
    <row r="42" spans="1:170" ht="14.1" customHeight="1">
      <c r="A42" s="300">
        <v>35</v>
      </c>
      <c r="B42" s="310">
        <v>30</v>
      </c>
      <c r="C42" s="310">
        <v>16414591</v>
      </c>
      <c r="D42" s="310">
        <v>4</v>
      </c>
      <c r="E42" s="310">
        <v>2859284</v>
      </c>
      <c r="F42" s="310" t="s">
        <v>158</v>
      </c>
      <c r="G42" s="310" t="s">
        <v>166</v>
      </c>
      <c r="H42" s="310" t="s">
        <v>158</v>
      </c>
      <c r="I42" s="310" t="s">
        <v>166</v>
      </c>
      <c r="J42" s="310" t="s">
        <v>158</v>
      </c>
      <c r="K42" s="310" t="s">
        <v>166</v>
      </c>
      <c r="L42" s="310" t="s">
        <v>158</v>
      </c>
      <c r="M42" s="310" t="s">
        <v>166</v>
      </c>
      <c r="N42" s="277"/>
      <c r="O42" s="300">
        <v>35</v>
      </c>
      <c r="P42" s="310" t="s">
        <v>158</v>
      </c>
      <c r="Q42" s="310" t="s">
        <v>166</v>
      </c>
      <c r="R42" s="310" t="s">
        <v>158</v>
      </c>
      <c r="S42" s="310" t="s">
        <v>166</v>
      </c>
      <c r="T42" s="310" t="s">
        <v>158</v>
      </c>
      <c r="U42" s="310" t="s">
        <v>166</v>
      </c>
      <c r="V42" s="310" t="s">
        <v>158</v>
      </c>
      <c r="W42" s="310" t="s">
        <v>166</v>
      </c>
      <c r="X42" s="312">
        <v>34</v>
      </c>
      <c r="Y42" s="312">
        <v>19273875</v>
      </c>
      <c r="Z42" s="277"/>
      <c r="CP42" s="278"/>
      <c r="CQ42" s="278"/>
      <c r="CR42" s="278"/>
      <c r="CS42" s="278"/>
      <c r="CT42" s="278"/>
      <c r="CU42" s="278"/>
      <c r="DF42" s="278"/>
      <c r="DS42" s="278"/>
      <c r="ED42" s="278"/>
    </row>
    <row r="43" spans="1:170" ht="14.1" customHeight="1">
      <c r="A43" s="299">
        <v>36</v>
      </c>
      <c r="B43" s="308">
        <v>31</v>
      </c>
      <c r="C43" s="308">
        <v>17195793</v>
      </c>
      <c r="D43" s="308">
        <v>10</v>
      </c>
      <c r="E43" s="308">
        <v>5610601</v>
      </c>
      <c r="F43" s="308" t="s">
        <v>158</v>
      </c>
      <c r="G43" s="308" t="s">
        <v>166</v>
      </c>
      <c r="H43" s="308" t="s">
        <v>158</v>
      </c>
      <c r="I43" s="308" t="s">
        <v>166</v>
      </c>
      <c r="J43" s="308" t="s">
        <v>158</v>
      </c>
      <c r="K43" s="308" t="s">
        <v>166</v>
      </c>
      <c r="L43" s="308" t="s">
        <v>158</v>
      </c>
      <c r="M43" s="308" t="s">
        <v>166</v>
      </c>
      <c r="N43" s="277"/>
      <c r="O43" s="299">
        <v>36</v>
      </c>
      <c r="P43" s="308" t="s">
        <v>158</v>
      </c>
      <c r="Q43" s="308" t="s">
        <v>166</v>
      </c>
      <c r="R43" s="308" t="s">
        <v>158</v>
      </c>
      <c r="S43" s="308" t="s">
        <v>166</v>
      </c>
      <c r="T43" s="308" t="s">
        <v>158</v>
      </c>
      <c r="U43" s="308" t="s">
        <v>166</v>
      </c>
      <c r="V43" s="308" t="s">
        <v>158</v>
      </c>
      <c r="W43" s="308" t="s">
        <v>166</v>
      </c>
      <c r="X43" s="311">
        <v>41</v>
      </c>
      <c r="Y43" s="311">
        <v>22806394</v>
      </c>
      <c r="Z43" s="277"/>
      <c r="CP43" s="278"/>
      <c r="CQ43" s="278"/>
      <c r="CR43" s="278"/>
      <c r="CS43" s="278"/>
      <c r="CT43" s="278"/>
      <c r="CU43" s="278"/>
      <c r="DF43" s="278"/>
      <c r="DS43" s="278"/>
      <c r="ED43" s="278"/>
    </row>
    <row r="44" spans="1:170" ht="14.1" customHeight="1">
      <c r="A44" s="299">
        <v>37</v>
      </c>
      <c r="B44" s="308">
        <v>36</v>
      </c>
      <c r="C44" s="308">
        <v>20561044</v>
      </c>
      <c r="D44" s="308">
        <v>6</v>
      </c>
      <c r="E44" s="308">
        <v>3635284</v>
      </c>
      <c r="F44" s="308" t="s">
        <v>158</v>
      </c>
      <c r="G44" s="308" t="s">
        <v>166</v>
      </c>
      <c r="H44" s="308" t="s">
        <v>158</v>
      </c>
      <c r="I44" s="308" t="s">
        <v>166</v>
      </c>
      <c r="J44" s="308" t="s">
        <v>158</v>
      </c>
      <c r="K44" s="308" t="s">
        <v>166</v>
      </c>
      <c r="L44" s="308" t="s">
        <v>158</v>
      </c>
      <c r="M44" s="308" t="s">
        <v>166</v>
      </c>
      <c r="N44" s="277"/>
      <c r="O44" s="299">
        <v>37</v>
      </c>
      <c r="P44" s="308" t="s">
        <v>158</v>
      </c>
      <c r="Q44" s="308" t="s">
        <v>166</v>
      </c>
      <c r="R44" s="308" t="s">
        <v>158</v>
      </c>
      <c r="S44" s="308" t="s">
        <v>166</v>
      </c>
      <c r="T44" s="308" t="s">
        <v>158</v>
      </c>
      <c r="U44" s="308" t="s">
        <v>166</v>
      </c>
      <c r="V44" s="308" t="s">
        <v>158</v>
      </c>
      <c r="W44" s="308" t="s">
        <v>166</v>
      </c>
      <c r="X44" s="311">
        <v>42</v>
      </c>
      <c r="Y44" s="311">
        <v>24196328</v>
      </c>
      <c r="Z44" s="277"/>
      <c r="CP44" s="278"/>
      <c r="CQ44" s="278"/>
      <c r="CR44" s="278"/>
      <c r="CS44" s="278"/>
      <c r="CT44" s="278"/>
      <c r="CU44" s="278"/>
      <c r="DF44" s="278"/>
      <c r="DS44" s="278"/>
      <c r="ED44" s="278"/>
    </row>
    <row r="45" spans="1:170" ht="14.1" customHeight="1">
      <c r="A45" s="299">
        <v>38</v>
      </c>
      <c r="B45" s="308">
        <v>47</v>
      </c>
      <c r="C45" s="308">
        <v>27610257</v>
      </c>
      <c r="D45" s="308">
        <v>12</v>
      </c>
      <c r="E45" s="308">
        <v>8093023</v>
      </c>
      <c r="F45" s="308">
        <v>1</v>
      </c>
      <c r="G45" s="308">
        <v>897795</v>
      </c>
      <c r="H45" s="308" t="s">
        <v>158</v>
      </c>
      <c r="I45" s="308" t="s">
        <v>166</v>
      </c>
      <c r="J45" s="308" t="s">
        <v>158</v>
      </c>
      <c r="K45" s="308" t="s">
        <v>166</v>
      </c>
      <c r="L45" s="308" t="s">
        <v>158</v>
      </c>
      <c r="M45" s="308" t="s">
        <v>166</v>
      </c>
      <c r="N45" s="277"/>
      <c r="O45" s="299">
        <v>38</v>
      </c>
      <c r="P45" s="308" t="s">
        <v>158</v>
      </c>
      <c r="Q45" s="308" t="s">
        <v>166</v>
      </c>
      <c r="R45" s="308" t="s">
        <v>158</v>
      </c>
      <c r="S45" s="308" t="s">
        <v>166</v>
      </c>
      <c r="T45" s="308" t="s">
        <v>158</v>
      </c>
      <c r="U45" s="308" t="s">
        <v>166</v>
      </c>
      <c r="V45" s="308" t="s">
        <v>158</v>
      </c>
      <c r="W45" s="308" t="s">
        <v>166</v>
      </c>
      <c r="X45" s="311">
        <v>60</v>
      </c>
      <c r="Y45" s="311">
        <v>36601075</v>
      </c>
      <c r="Z45" s="277"/>
      <c r="CP45" s="278"/>
      <c r="CQ45" s="278"/>
      <c r="CR45" s="278"/>
      <c r="CS45" s="278"/>
      <c r="CT45" s="278"/>
      <c r="CU45" s="278"/>
      <c r="DF45" s="278"/>
      <c r="DS45" s="278"/>
      <c r="ED45" s="278"/>
    </row>
    <row r="46" spans="1:170" ht="14.1" customHeight="1">
      <c r="A46" s="298">
        <v>39</v>
      </c>
      <c r="B46" s="306">
        <v>67</v>
      </c>
      <c r="C46" s="306">
        <v>40118914</v>
      </c>
      <c r="D46" s="306">
        <v>19</v>
      </c>
      <c r="E46" s="306">
        <v>12278298</v>
      </c>
      <c r="F46" s="306">
        <v>1</v>
      </c>
      <c r="G46" s="306">
        <v>809647</v>
      </c>
      <c r="H46" s="306" t="s">
        <v>158</v>
      </c>
      <c r="I46" s="306" t="s">
        <v>166</v>
      </c>
      <c r="J46" s="306" t="s">
        <v>158</v>
      </c>
      <c r="K46" s="306" t="s">
        <v>166</v>
      </c>
      <c r="L46" s="306" t="s">
        <v>158</v>
      </c>
      <c r="M46" s="306" t="s">
        <v>166</v>
      </c>
      <c r="N46" s="277"/>
      <c r="O46" s="298">
        <v>39</v>
      </c>
      <c r="P46" s="306" t="s">
        <v>158</v>
      </c>
      <c r="Q46" s="306" t="s">
        <v>166</v>
      </c>
      <c r="R46" s="306" t="s">
        <v>158</v>
      </c>
      <c r="S46" s="306" t="s">
        <v>166</v>
      </c>
      <c r="T46" s="306" t="s">
        <v>158</v>
      </c>
      <c r="U46" s="306" t="s">
        <v>166</v>
      </c>
      <c r="V46" s="306" t="s">
        <v>158</v>
      </c>
      <c r="W46" s="306" t="s">
        <v>166</v>
      </c>
      <c r="X46" s="304">
        <v>87</v>
      </c>
      <c r="Y46" s="304">
        <v>53206859</v>
      </c>
      <c r="Z46" s="277"/>
      <c r="CP46" s="278"/>
      <c r="CQ46" s="278"/>
      <c r="CR46" s="278"/>
      <c r="CS46" s="278"/>
      <c r="CT46" s="278"/>
      <c r="CU46" s="278"/>
      <c r="DF46" s="278"/>
      <c r="DS46" s="278"/>
      <c r="ED46" s="278"/>
      <c r="FJ46" s="278"/>
      <c r="FK46" s="278"/>
      <c r="FL46" s="278"/>
      <c r="FM46" s="278"/>
      <c r="FN46" s="278"/>
    </row>
    <row r="47" spans="1:170" ht="14.1" customHeight="1">
      <c r="A47" s="299">
        <v>40</v>
      </c>
      <c r="B47" s="308">
        <v>53</v>
      </c>
      <c r="C47" s="308">
        <v>30393331</v>
      </c>
      <c r="D47" s="308">
        <v>20</v>
      </c>
      <c r="E47" s="308">
        <v>12505577</v>
      </c>
      <c r="F47" s="308">
        <v>3</v>
      </c>
      <c r="G47" s="308">
        <v>2088184</v>
      </c>
      <c r="H47" s="308" t="s">
        <v>158</v>
      </c>
      <c r="I47" s="308" t="s">
        <v>166</v>
      </c>
      <c r="J47" s="308" t="s">
        <v>158</v>
      </c>
      <c r="K47" s="308" t="s">
        <v>166</v>
      </c>
      <c r="L47" s="308" t="s">
        <v>158</v>
      </c>
      <c r="M47" s="308" t="s">
        <v>166</v>
      </c>
      <c r="N47" s="277"/>
      <c r="O47" s="299">
        <v>40</v>
      </c>
      <c r="P47" s="308" t="s">
        <v>158</v>
      </c>
      <c r="Q47" s="308" t="s">
        <v>166</v>
      </c>
      <c r="R47" s="308" t="s">
        <v>158</v>
      </c>
      <c r="S47" s="308" t="s">
        <v>166</v>
      </c>
      <c r="T47" s="308" t="s">
        <v>158</v>
      </c>
      <c r="U47" s="308" t="s">
        <v>166</v>
      </c>
      <c r="V47" s="308" t="s">
        <v>158</v>
      </c>
      <c r="W47" s="308" t="s">
        <v>166</v>
      </c>
      <c r="X47" s="311">
        <v>76</v>
      </c>
      <c r="Y47" s="311">
        <v>44987092</v>
      </c>
      <c r="Z47" s="277"/>
    </row>
    <row r="48" spans="1:170" ht="14.1" customHeight="1">
      <c r="A48" s="299">
        <v>41</v>
      </c>
      <c r="B48" s="308">
        <v>60</v>
      </c>
      <c r="C48" s="308">
        <v>36577440</v>
      </c>
      <c r="D48" s="308">
        <v>14</v>
      </c>
      <c r="E48" s="308">
        <v>8701966</v>
      </c>
      <c r="F48" s="308">
        <v>3</v>
      </c>
      <c r="G48" s="308">
        <v>2203735</v>
      </c>
      <c r="H48" s="308" t="s">
        <v>158</v>
      </c>
      <c r="I48" s="308" t="s">
        <v>166</v>
      </c>
      <c r="J48" s="308" t="s">
        <v>158</v>
      </c>
      <c r="K48" s="308" t="s">
        <v>166</v>
      </c>
      <c r="L48" s="308" t="s">
        <v>158</v>
      </c>
      <c r="M48" s="308" t="s">
        <v>166</v>
      </c>
      <c r="O48" s="299">
        <v>41</v>
      </c>
      <c r="P48" s="308" t="s">
        <v>158</v>
      </c>
      <c r="Q48" s="308" t="s">
        <v>166</v>
      </c>
      <c r="R48" s="308" t="s">
        <v>158</v>
      </c>
      <c r="S48" s="308" t="s">
        <v>166</v>
      </c>
      <c r="T48" s="308" t="s">
        <v>158</v>
      </c>
      <c r="U48" s="308" t="s">
        <v>166</v>
      </c>
      <c r="V48" s="308" t="s">
        <v>158</v>
      </c>
      <c r="W48" s="308" t="s">
        <v>166</v>
      </c>
      <c r="X48" s="311">
        <v>77</v>
      </c>
      <c r="Y48" s="311">
        <v>47483141</v>
      </c>
    </row>
    <row r="49" spans="1:28" ht="14.1" customHeight="1">
      <c r="A49" s="299">
        <v>42</v>
      </c>
      <c r="B49" s="308">
        <v>53</v>
      </c>
      <c r="C49" s="308">
        <v>30592778</v>
      </c>
      <c r="D49" s="308">
        <v>19</v>
      </c>
      <c r="E49" s="308">
        <v>12933415</v>
      </c>
      <c r="F49" s="308">
        <v>7</v>
      </c>
      <c r="G49" s="308">
        <v>5130381</v>
      </c>
      <c r="H49" s="308">
        <v>1</v>
      </c>
      <c r="I49" s="308">
        <v>641441</v>
      </c>
      <c r="J49" s="308" t="s">
        <v>158</v>
      </c>
      <c r="K49" s="308" t="s">
        <v>166</v>
      </c>
      <c r="L49" s="308" t="s">
        <v>158</v>
      </c>
      <c r="M49" s="308" t="s">
        <v>166</v>
      </c>
      <c r="O49" s="299">
        <v>42</v>
      </c>
      <c r="P49" s="308" t="s">
        <v>158</v>
      </c>
      <c r="Q49" s="308" t="s">
        <v>166</v>
      </c>
      <c r="R49" s="308" t="s">
        <v>158</v>
      </c>
      <c r="S49" s="308" t="s">
        <v>166</v>
      </c>
      <c r="T49" s="308" t="s">
        <v>158</v>
      </c>
      <c r="U49" s="308" t="s">
        <v>166</v>
      </c>
      <c r="V49" s="308" t="s">
        <v>158</v>
      </c>
      <c r="W49" s="308" t="s">
        <v>166</v>
      </c>
      <c r="X49" s="311">
        <v>80</v>
      </c>
      <c r="Y49" s="311">
        <v>49298015</v>
      </c>
    </row>
    <row r="50" spans="1:28" ht="14.1" customHeight="1">
      <c r="A50" s="299">
        <v>43</v>
      </c>
      <c r="B50" s="308">
        <v>47</v>
      </c>
      <c r="C50" s="308">
        <v>28474252</v>
      </c>
      <c r="D50" s="308">
        <v>28</v>
      </c>
      <c r="E50" s="308">
        <v>19605037</v>
      </c>
      <c r="F50" s="308">
        <v>4</v>
      </c>
      <c r="G50" s="308">
        <v>3683153</v>
      </c>
      <c r="H50" s="308" t="s">
        <v>158</v>
      </c>
      <c r="I50" s="308" t="s">
        <v>166</v>
      </c>
      <c r="J50" s="308" t="s">
        <v>158</v>
      </c>
      <c r="K50" s="308" t="s">
        <v>166</v>
      </c>
      <c r="L50" s="308" t="s">
        <v>158</v>
      </c>
      <c r="M50" s="308" t="s">
        <v>166</v>
      </c>
      <c r="O50" s="299">
        <v>43</v>
      </c>
      <c r="P50" s="308" t="s">
        <v>158</v>
      </c>
      <c r="Q50" s="308" t="s">
        <v>166</v>
      </c>
      <c r="R50" s="308" t="s">
        <v>158</v>
      </c>
      <c r="S50" s="308" t="s">
        <v>166</v>
      </c>
      <c r="T50" s="308" t="s">
        <v>158</v>
      </c>
      <c r="U50" s="308" t="s">
        <v>166</v>
      </c>
      <c r="V50" s="308" t="s">
        <v>158</v>
      </c>
      <c r="W50" s="308" t="s">
        <v>166</v>
      </c>
      <c r="X50" s="311">
        <v>79</v>
      </c>
      <c r="Y50" s="311">
        <v>51762442</v>
      </c>
    </row>
    <row r="51" spans="1:28" ht="14.1" customHeight="1">
      <c r="A51" s="299">
        <v>44</v>
      </c>
      <c r="B51" s="308">
        <v>71</v>
      </c>
      <c r="C51" s="308">
        <v>43949324</v>
      </c>
      <c r="D51" s="308">
        <v>36</v>
      </c>
      <c r="E51" s="308">
        <v>24823550</v>
      </c>
      <c r="F51" s="308">
        <v>10</v>
      </c>
      <c r="G51" s="308">
        <v>8050972</v>
      </c>
      <c r="H51" s="308">
        <v>1</v>
      </c>
      <c r="I51" s="308">
        <v>729630</v>
      </c>
      <c r="J51" s="308" t="s">
        <v>158</v>
      </c>
      <c r="K51" s="308" t="s">
        <v>166</v>
      </c>
      <c r="L51" s="308" t="s">
        <v>158</v>
      </c>
      <c r="M51" s="308" t="s">
        <v>166</v>
      </c>
      <c r="O51" s="299">
        <v>44</v>
      </c>
      <c r="P51" s="308" t="s">
        <v>158</v>
      </c>
      <c r="Q51" s="308" t="s">
        <v>166</v>
      </c>
      <c r="R51" s="308" t="s">
        <v>158</v>
      </c>
      <c r="S51" s="308" t="s">
        <v>166</v>
      </c>
      <c r="T51" s="308" t="s">
        <v>158</v>
      </c>
      <c r="U51" s="308" t="s">
        <v>166</v>
      </c>
      <c r="V51" s="308" t="s">
        <v>158</v>
      </c>
      <c r="W51" s="308" t="s">
        <v>166</v>
      </c>
      <c r="X51" s="311">
        <v>118</v>
      </c>
      <c r="Y51" s="311">
        <v>77553476</v>
      </c>
    </row>
    <row r="52" spans="1:28" ht="14.1" customHeight="1">
      <c r="A52" s="300">
        <v>45</v>
      </c>
      <c r="B52" s="310">
        <v>71</v>
      </c>
      <c r="C52" s="310">
        <v>45937504</v>
      </c>
      <c r="D52" s="310">
        <v>34</v>
      </c>
      <c r="E52" s="310">
        <v>22941690</v>
      </c>
      <c r="F52" s="310">
        <v>10</v>
      </c>
      <c r="G52" s="310">
        <v>7138391</v>
      </c>
      <c r="H52" s="310">
        <v>1</v>
      </c>
      <c r="I52" s="310">
        <v>729641</v>
      </c>
      <c r="J52" s="310" t="s">
        <v>158</v>
      </c>
      <c r="K52" s="310" t="s">
        <v>166</v>
      </c>
      <c r="L52" s="310" t="s">
        <v>158</v>
      </c>
      <c r="M52" s="310" t="s">
        <v>166</v>
      </c>
      <c r="O52" s="300">
        <v>45</v>
      </c>
      <c r="P52" s="310" t="s">
        <v>158</v>
      </c>
      <c r="Q52" s="310" t="s">
        <v>166</v>
      </c>
      <c r="R52" s="310" t="s">
        <v>158</v>
      </c>
      <c r="S52" s="310" t="s">
        <v>166</v>
      </c>
      <c r="T52" s="310" t="s">
        <v>158</v>
      </c>
      <c r="U52" s="310" t="s">
        <v>166</v>
      </c>
      <c r="V52" s="310" t="s">
        <v>158</v>
      </c>
      <c r="W52" s="310" t="s">
        <v>166</v>
      </c>
      <c r="X52" s="312">
        <v>116</v>
      </c>
      <c r="Y52" s="312">
        <v>76747226</v>
      </c>
    </row>
    <row r="53" spans="1:28" ht="14.1" customHeight="1">
      <c r="A53" s="299">
        <v>46</v>
      </c>
      <c r="B53" s="308">
        <v>90</v>
      </c>
      <c r="C53" s="308">
        <v>56216368</v>
      </c>
      <c r="D53" s="308">
        <v>37</v>
      </c>
      <c r="E53" s="308">
        <v>25083263</v>
      </c>
      <c r="F53" s="308">
        <v>18</v>
      </c>
      <c r="G53" s="308">
        <v>13774929</v>
      </c>
      <c r="H53" s="308">
        <v>7</v>
      </c>
      <c r="I53" s="308">
        <v>5410052</v>
      </c>
      <c r="J53" s="308" t="s">
        <v>158</v>
      </c>
      <c r="K53" s="308" t="s">
        <v>166</v>
      </c>
      <c r="L53" s="308" t="s">
        <v>158</v>
      </c>
      <c r="M53" s="308" t="s">
        <v>166</v>
      </c>
      <c r="O53" s="299">
        <v>46</v>
      </c>
      <c r="P53" s="308" t="s">
        <v>158</v>
      </c>
      <c r="Q53" s="308" t="s">
        <v>166</v>
      </c>
      <c r="R53" s="308" t="s">
        <v>158</v>
      </c>
      <c r="S53" s="308" t="s">
        <v>166</v>
      </c>
      <c r="T53" s="308" t="s">
        <v>158</v>
      </c>
      <c r="U53" s="308" t="s">
        <v>166</v>
      </c>
      <c r="V53" s="308" t="s">
        <v>158</v>
      </c>
      <c r="W53" s="308" t="s">
        <v>166</v>
      </c>
      <c r="X53" s="311">
        <v>152</v>
      </c>
      <c r="Y53" s="311">
        <v>100484612</v>
      </c>
    </row>
    <row r="54" spans="1:28" ht="14.1" customHeight="1">
      <c r="A54" s="299">
        <v>47</v>
      </c>
      <c r="B54" s="308">
        <v>74</v>
      </c>
      <c r="C54" s="308">
        <v>49064652</v>
      </c>
      <c r="D54" s="308">
        <v>47</v>
      </c>
      <c r="E54" s="308">
        <v>32164265</v>
      </c>
      <c r="F54" s="308">
        <v>29</v>
      </c>
      <c r="G54" s="308">
        <v>21046836</v>
      </c>
      <c r="H54" s="308">
        <v>5</v>
      </c>
      <c r="I54" s="308">
        <v>4189627</v>
      </c>
      <c r="J54" s="308">
        <v>1</v>
      </c>
      <c r="K54" s="308">
        <v>820226</v>
      </c>
      <c r="L54" s="308" t="s">
        <v>158</v>
      </c>
      <c r="M54" s="308" t="s">
        <v>166</v>
      </c>
      <c r="O54" s="299">
        <v>47</v>
      </c>
      <c r="P54" s="308" t="s">
        <v>158</v>
      </c>
      <c r="Q54" s="308" t="s">
        <v>166</v>
      </c>
      <c r="R54" s="308" t="s">
        <v>158</v>
      </c>
      <c r="S54" s="308" t="s">
        <v>166</v>
      </c>
      <c r="T54" s="308" t="s">
        <v>158</v>
      </c>
      <c r="U54" s="308" t="s">
        <v>166</v>
      </c>
      <c r="V54" s="308" t="s">
        <v>158</v>
      </c>
      <c r="W54" s="308" t="s">
        <v>166</v>
      </c>
      <c r="X54" s="311">
        <v>156</v>
      </c>
      <c r="Y54" s="311">
        <v>107285606</v>
      </c>
    </row>
    <row r="55" spans="1:28" ht="14.1" customHeight="1">
      <c r="A55" s="299">
        <v>48</v>
      </c>
      <c r="B55" s="308">
        <v>87</v>
      </c>
      <c r="C55" s="308">
        <v>55865389</v>
      </c>
      <c r="D55" s="308">
        <v>51</v>
      </c>
      <c r="E55" s="308">
        <v>35354957</v>
      </c>
      <c r="F55" s="308">
        <v>40</v>
      </c>
      <c r="G55" s="308">
        <v>30549975</v>
      </c>
      <c r="H55" s="308">
        <v>18</v>
      </c>
      <c r="I55" s="308">
        <v>14120880</v>
      </c>
      <c r="J55" s="308" t="s">
        <v>158</v>
      </c>
      <c r="K55" s="308" t="s">
        <v>166</v>
      </c>
      <c r="L55" s="308" t="s">
        <v>158</v>
      </c>
      <c r="M55" s="308" t="s">
        <v>166</v>
      </c>
      <c r="O55" s="299">
        <v>48</v>
      </c>
      <c r="P55" s="308" t="s">
        <v>158</v>
      </c>
      <c r="Q55" s="308" t="s">
        <v>166</v>
      </c>
      <c r="R55" s="308" t="s">
        <v>158</v>
      </c>
      <c r="S55" s="308" t="s">
        <v>166</v>
      </c>
      <c r="T55" s="308" t="s">
        <v>158</v>
      </c>
      <c r="U55" s="308" t="s">
        <v>166</v>
      </c>
      <c r="V55" s="308" t="s">
        <v>158</v>
      </c>
      <c r="W55" s="308" t="s">
        <v>166</v>
      </c>
      <c r="X55" s="311">
        <v>196</v>
      </c>
      <c r="Y55" s="311">
        <v>135891201</v>
      </c>
    </row>
    <row r="56" spans="1:28" ht="14.1" customHeight="1">
      <c r="A56" s="298">
        <v>49</v>
      </c>
      <c r="B56" s="306">
        <v>75</v>
      </c>
      <c r="C56" s="306">
        <v>50323777</v>
      </c>
      <c r="D56" s="306">
        <v>65</v>
      </c>
      <c r="E56" s="306">
        <v>44347005</v>
      </c>
      <c r="F56" s="306">
        <v>49</v>
      </c>
      <c r="G56" s="306">
        <v>36708057</v>
      </c>
      <c r="H56" s="306">
        <v>24</v>
      </c>
      <c r="I56" s="306">
        <v>19095362</v>
      </c>
      <c r="J56" s="306">
        <v>3</v>
      </c>
      <c r="K56" s="306">
        <v>2715006</v>
      </c>
      <c r="L56" s="306" t="s">
        <v>158</v>
      </c>
      <c r="M56" s="306" t="s">
        <v>166</v>
      </c>
      <c r="O56" s="298">
        <v>49</v>
      </c>
      <c r="P56" s="306" t="s">
        <v>158</v>
      </c>
      <c r="Q56" s="306" t="s">
        <v>166</v>
      </c>
      <c r="R56" s="306" t="s">
        <v>158</v>
      </c>
      <c r="S56" s="306" t="s">
        <v>166</v>
      </c>
      <c r="T56" s="306" t="s">
        <v>158</v>
      </c>
      <c r="U56" s="306" t="s">
        <v>166</v>
      </c>
      <c r="V56" s="306" t="s">
        <v>158</v>
      </c>
      <c r="W56" s="306" t="s">
        <v>166</v>
      </c>
      <c r="X56" s="304">
        <v>216</v>
      </c>
      <c r="Y56" s="304">
        <v>153189207</v>
      </c>
    </row>
    <row r="57" spans="1:28">
      <c r="C57" s="277"/>
    </row>
    <row r="61" spans="1:28">
      <c r="AA61" s="277"/>
      <c r="AB61" s="277"/>
    </row>
    <row r="62" spans="1:28">
      <c r="A62" s="1045" t="s">
        <v>426</v>
      </c>
      <c r="B62" s="1032"/>
      <c r="C62" s="1032"/>
      <c r="D62" s="1032"/>
      <c r="E62" s="1032"/>
      <c r="F62" s="1032"/>
      <c r="G62" s="1032"/>
      <c r="H62" s="277"/>
      <c r="I62" s="277"/>
      <c r="J62" s="277"/>
      <c r="K62" s="350" t="s">
        <v>399</v>
      </c>
      <c r="O62" s="1045" t="s">
        <v>426</v>
      </c>
      <c r="P62" s="1032"/>
      <c r="Q62" s="1032"/>
      <c r="R62" s="1032"/>
      <c r="S62" s="1032"/>
      <c r="T62" s="1032"/>
      <c r="U62" s="1032"/>
      <c r="AA62" s="277"/>
      <c r="AB62" s="277"/>
    </row>
    <row r="63" spans="1:28" ht="14.1" customHeight="1">
      <c r="A63" s="1027" t="s">
        <v>384</v>
      </c>
      <c r="B63" s="1026" t="s">
        <v>340</v>
      </c>
      <c r="C63" s="1042"/>
      <c r="D63" s="1026" t="s">
        <v>328</v>
      </c>
      <c r="E63" s="1042"/>
      <c r="F63" s="1026" t="s">
        <v>327</v>
      </c>
      <c r="G63" s="1042"/>
      <c r="H63" s="1026" t="s">
        <v>326</v>
      </c>
      <c r="I63" s="1042"/>
      <c r="J63" s="1026" t="s">
        <v>280</v>
      </c>
      <c r="K63" s="1042"/>
      <c r="L63" s="1026" t="s">
        <v>279</v>
      </c>
      <c r="M63" s="1042"/>
      <c r="O63" s="1027" t="s">
        <v>384</v>
      </c>
      <c r="P63" s="1026" t="s">
        <v>278</v>
      </c>
      <c r="Q63" s="1042"/>
      <c r="R63" s="1026" t="s">
        <v>277</v>
      </c>
      <c r="S63" s="1042"/>
      <c r="T63" s="1026" t="s">
        <v>276</v>
      </c>
      <c r="U63" s="1042"/>
      <c r="V63" s="1026" t="s">
        <v>335</v>
      </c>
      <c r="W63" s="1042"/>
      <c r="X63" s="1026" t="s">
        <v>0</v>
      </c>
      <c r="Y63" s="1042"/>
      <c r="AA63" s="277"/>
      <c r="AB63" s="277"/>
    </row>
    <row r="64" spans="1:28" ht="14.1" customHeight="1">
      <c r="A64" s="1028"/>
      <c r="B64" s="293" t="s">
        <v>383</v>
      </c>
      <c r="C64" s="293" t="s">
        <v>382</v>
      </c>
      <c r="D64" s="293" t="s">
        <v>383</v>
      </c>
      <c r="E64" s="293" t="s">
        <v>382</v>
      </c>
      <c r="F64" s="293" t="s">
        <v>383</v>
      </c>
      <c r="G64" s="293" t="s">
        <v>382</v>
      </c>
      <c r="H64" s="293" t="s">
        <v>383</v>
      </c>
      <c r="I64" s="293" t="s">
        <v>382</v>
      </c>
      <c r="J64" s="293" t="s">
        <v>383</v>
      </c>
      <c r="K64" s="293" t="s">
        <v>382</v>
      </c>
      <c r="L64" s="293" t="s">
        <v>383</v>
      </c>
      <c r="M64" s="293" t="s">
        <v>382</v>
      </c>
      <c r="O64" s="1028"/>
      <c r="P64" s="293" t="s">
        <v>383</v>
      </c>
      <c r="Q64" s="293" t="s">
        <v>382</v>
      </c>
      <c r="R64" s="293" t="s">
        <v>383</v>
      </c>
      <c r="S64" s="293" t="s">
        <v>382</v>
      </c>
      <c r="T64" s="293" t="s">
        <v>383</v>
      </c>
      <c r="U64" s="293" t="s">
        <v>382</v>
      </c>
      <c r="V64" s="293" t="s">
        <v>383</v>
      </c>
      <c r="W64" s="293" t="s">
        <v>382</v>
      </c>
      <c r="X64" s="293" t="s">
        <v>383</v>
      </c>
      <c r="Y64" s="293" t="s">
        <v>382</v>
      </c>
      <c r="AA64" s="277"/>
      <c r="AB64" s="277"/>
    </row>
    <row r="65" spans="1:28" ht="14.1" customHeight="1">
      <c r="A65" s="292" t="s">
        <v>381</v>
      </c>
      <c r="B65" s="291" t="s">
        <v>186</v>
      </c>
      <c r="C65" s="291" t="s">
        <v>28</v>
      </c>
      <c r="D65" s="291" t="s">
        <v>186</v>
      </c>
      <c r="E65" s="291" t="s">
        <v>28</v>
      </c>
      <c r="F65" s="291" t="s">
        <v>186</v>
      </c>
      <c r="G65" s="291" t="s">
        <v>28</v>
      </c>
      <c r="H65" s="291" t="s">
        <v>186</v>
      </c>
      <c r="I65" s="291" t="s">
        <v>28</v>
      </c>
      <c r="J65" s="291" t="s">
        <v>186</v>
      </c>
      <c r="K65" s="291" t="s">
        <v>28</v>
      </c>
      <c r="L65" s="291" t="s">
        <v>186</v>
      </c>
      <c r="M65" s="291" t="s">
        <v>28</v>
      </c>
      <c r="O65" s="292" t="s">
        <v>381</v>
      </c>
      <c r="P65" s="291" t="s">
        <v>186</v>
      </c>
      <c r="Q65" s="291" t="s">
        <v>28</v>
      </c>
      <c r="R65" s="291" t="s">
        <v>186</v>
      </c>
      <c r="S65" s="291" t="s">
        <v>28</v>
      </c>
      <c r="T65" s="291" t="s">
        <v>186</v>
      </c>
      <c r="U65" s="291" t="s">
        <v>28</v>
      </c>
      <c r="V65" s="291" t="s">
        <v>186</v>
      </c>
      <c r="W65" s="291" t="s">
        <v>28</v>
      </c>
      <c r="X65" s="291" t="s">
        <v>186</v>
      </c>
      <c r="Y65" s="291" t="s">
        <v>28</v>
      </c>
      <c r="AA65" s="277"/>
      <c r="AB65" s="277"/>
    </row>
    <row r="66" spans="1:28" ht="14.1" customHeight="1">
      <c r="A66" s="286">
        <v>50</v>
      </c>
      <c r="B66" s="308">
        <v>107</v>
      </c>
      <c r="C66" s="308">
        <v>68186358</v>
      </c>
      <c r="D66" s="308">
        <v>78</v>
      </c>
      <c r="E66" s="308">
        <v>53876832</v>
      </c>
      <c r="F66" s="308">
        <v>68</v>
      </c>
      <c r="G66" s="308">
        <v>50489370</v>
      </c>
      <c r="H66" s="308">
        <v>30</v>
      </c>
      <c r="I66" s="308">
        <v>24450968</v>
      </c>
      <c r="J66" s="308">
        <v>5</v>
      </c>
      <c r="K66" s="308">
        <v>4244257</v>
      </c>
      <c r="L66" s="308" t="s">
        <v>158</v>
      </c>
      <c r="M66" s="308" t="s">
        <v>166</v>
      </c>
      <c r="O66" s="286">
        <v>50</v>
      </c>
      <c r="P66" s="308" t="s">
        <v>158</v>
      </c>
      <c r="Q66" s="308" t="s">
        <v>166</v>
      </c>
      <c r="R66" s="308" t="s">
        <v>158</v>
      </c>
      <c r="S66" s="308" t="s">
        <v>166</v>
      </c>
      <c r="T66" s="308" t="s">
        <v>158</v>
      </c>
      <c r="U66" s="308" t="s">
        <v>166</v>
      </c>
      <c r="V66" s="308" t="s">
        <v>158</v>
      </c>
      <c r="W66" s="308" t="s">
        <v>166</v>
      </c>
      <c r="X66" s="311">
        <v>288</v>
      </c>
      <c r="Y66" s="311">
        <v>201247785</v>
      </c>
    </row>
    <row r="67" spans="1:28" ht="14.1" customHeight="1">
      <c r="A67" s="286">
        <v>51</v>
      </c>
      <c r="B67" s="308">
        <v>118</v>
      </c>
      <c r="C67" s="308">
        <v>71639221</v>
      </c>
      <c r="D67" s="308">
        <v>115</v>
      </c>
      <c r="E67" s="308">
        <v>80991252</v>
      </c>
      <c r="F67" s="308">
        <v>81</v>
      </c>
      <c r="G67" s="308">
        <v>62585025</v>
      </c>
      <c r="H67" s="308">
        <v>51</v>
      </c>
      <c r="I67" s="308">
        <v>42235832</v>
      </c>
      <c r="J67" s="308">
        <v>17</v>
      </c>
      <c r="K67" s="308">
        <v>16428845</v>
      </c>
      <c r="L67" s="308" t="s">
        <v>158</v>
      </c>
      <c r="M67" s="308" t="s">
        <v>166</v>
      </c>
      <c r="O67" s="286">
        <v>51</v>
      </c>
      <c r="P67" s="308" t="s">
        <v>158</v>
      </c>
      <c r="Q67" s="308" t="s">
        <v>166</v>
      </c>
      <c r="R67" s="308" t="s">
        <v>158</v>
      </c>
      <c r="S67" s="308" t="s">
        <v>166</v>
      </c>
      <c r="T67" s="308" t="s">
        <v>158</v>
      </c>
      <c r="U67" s="308" t="s">
        <v>166</v>
      </c>
      <c r="V67" s="308" t="s">
        <v>158</v>
      </c>
      <c r="W67" s="308" t="s">
        <v>166</v>
      </c>
      <c r="X67" s="311">
        <v>382</v>
      </c>
      <c r="Y67" s="311">
        <v>273880175</v>
      </c>
    </row>
    <row r="68" spans="1:28" ht="14.1" customHeight="1">
      <c r="A68" s="286">
        <v>52</v>
      </c>
      <c r="B68" s="308">
        <v>112</v>
      </c>
      <c r="C68" s="308">
        <v>68608272</v>
      </c>
      <c r="D68" s="308">
        <v>93</v>
      </c>
      <c r="E68" s="308">
        <v>62221943</v>
      </c>
      <c r="F68" s="308">
        <v>89</v>
      </c>
      <c r="G68" s="308">
        <v>65522547</v>
      </c>
      <c r="H68" s="308">
        <v>61</v>
      </c>
      <c r="I68" s="308">
        <v>50985767</v>
      </c>
      <c r="J68" s="308">
        <v>23</v>
      </c>
      <c r="K68" s="308">
        <v>20039156</v>
      </c>
      <c r="L68" s="308" t="s">
        <v>158</v>
      </c>
      <c r="M68" s="308" t="s">
        <v>166</v>
      </c>
      <c r="O68" s="286">
        <v>52</v>
      </c>
      <c r="P68" s="308" t="s">
        <v>158</v>
      </c>
      <c r="Q68" s="308" t="s">
        <v>166</v>
      </c>
      <c r="R68" s="308" t="s">
        <v>158</v>
      </c>
      <c r="S68" s="308" t="s">
        <v>166</v>
      </c>
      <c r="T68" s="308" t="s">
        <v>158</v>
      </c>
      <c r="U68" s="308" t="s">
        <v>166</v>
      </c>
      <c r="V68" s="308" t="s">
        <v>158</v>
      </c>
      <c r="W68" s="308" t="s">
        <v>166</v>
      </c>
      <c r="X68" s="311">
        <v>378</v>
      </c>
      <c r="Y68" s="311">
        <v>267377685</v>
      </c>
    </row>
    <row r="69" spans="1:28" ht="14.1" customHeight="1">
      <c r="A69" s="286">
        <v>53</v>
      </c>
      <c r="B69" s="308">
        <v>107</v>
      </c>
      <c r="C69" s="308">
        <v>66596594</v>
      </c>
      <c r="D69" s="308">
        <v>89</v>
      </c>
      <c r="E69" s="308">
        <v>60529041</v>
      </c>
      <c r="F69" s="308">
        <v>87</v>
      </c>
      <c r="G69" s="308">
        <v>66274957</v>
      </c>
      <c r="H69" s="308">
        <v>50</v>
      </c>
      <c r="I69" s="308">
        <v>39200348</v>
      </c>
      <c r="J69" s="308">
        <v>29</v>
      </c>
      <c r="K69" s="308">
        <v>25030334</v>
      </c>
      <c r="L69" s="308">
        <v>1</v>
      </c>
      <c r="M69" s="308">
        <v>709860</v>
      </c>
      <c r="O69" s="286">
        <v>53</v>
      </c>
      <c r="P69" s="308" t="s">
        <v>158</v>
      </c>
      <c r="Q69" s="308" t="s">
        <v>166</v>
      </c>
      <c r="R69" s="308" t="s">
        <v>158</v>
      </c>
      <c r="S69" s="308" t="s">
        <v>166</v>
      </c>
      <c r="T69" s="308" t="s">
        <v>158</v>
      </c>
      <c r="U69" s="308" t="s">
        <v>166</v>
      </c>
      <c r="V69" s="308" t="s">
        <v>158</v>
      </c>
      <c r="W69" s="308" t="s">
        <v>166</v>
      </c>
      <c r="X69" s="311">
        <v>363</v>
      </c>
      <c r="Y69" s="311">
        <v>258341134</v>
      </c>
    </row>
    <row r="70" spans="1:28" ht="14.1" customHeight="1">
      <c r="A70" s="286">
        <v>54</v>
      </c>
      <c r="B70" s="308">
        <v>103</v>
      </c>
      <c r="C70" s="308">
        <v>61785785</v>
      </c>
      <c r="D70" s="308">
        <v>72</v>
      </c>
      <c r="E70" s="308">
        <v>50488144</v>
      </c>
      <c r="F70" s="308">
        <v>63</v>
      </c>
      <c r="G70" s="308">
        <v>47960159</v>
      </c>
      <c r="H70" s="308">
        <v>64</v>
      </c>
      <c r="I70" s="308">
        <v>51616632</v>
      </c>
      <c r="J70" s="308">
        <v>30</v>
      </c>
      <c r="K70" s="308">
        <v>27187167</v>
      </c>
      <c r="L70" s="308">
        <v>10</v>
      </c>
      <c r="M70" s="308">
        <v>10416109</v>
      </c>
      <c r="O70" s="286">
        <v>54</v>
      </c>
      <c r="P70" s="308" t="s">
        <v>158</v>
      </c>
      <c r="Q70" s="308" t="s">
        <v>166</v>
      </c>
      <c r="R70" s="308" t="s">
        <v>158</v>
      </c>
      <c r="S70" s="308" t="s">
        <v>166</v>
      </c>
      <c r="T70" s="308" t="s">
        <v>158</v>
      </c>
      <c r="U70" s="308" t="s">
        <v>166</v>
      </c>
      <c r="V70" s="308" t="s">
        <v>158</v>
      </c>
      <c r="W70" s="308" t="s">
        <v>166</v>
      </c>
      <c r="X70" s="311">
        <v>342</v>
      </c>
      <c r="Y70" s="311">
        <v>249453996</v>
      </c>
    </row>
    <row r="71" spans="1:28" ht="14.1" customHeight="1">
      <c r="A71" s="290">
        <v>55</v>
      </c>
      <c r="B71" s="310">
        <v>109</v>
      </c>
      <c r="C71" s="310">
        <v>65353820</v>
      </c>
      <c r="D71" s="310">
        <v>77</v>
      </c>
      <c r="E71" s="310">
        <v>53625086</v>
      </c>
      <c r="F71" s="310">
        <v>52</v>
      </c>
      <c r="G71" s="310">
        <v>38900107</v>
      </c>
      <c r="H71" s="310">
        <v>68</v>
      </c>
      <c r="I71" s="310">
        <v>54227565</v>
      </c>
      <c r="J71" s="310">
        <v>31</v>
      </c>
      <c r="K71" s="310">
        <v>28629955</v>
      </c>
      <c r="L71" s="310">
        <v>13</v>
      </c>
      <c r="M71" s="310">
        <v>11987953</v>
      </c>
      <c r="O71" s="290">
        <v>55</v>
      </c>
      <c r="P71" s="310" t="s">
        <v>158</v>
      </c>
      <c r="Q71" s="310" t="s">
        <v>166</v>
      </c>
      <c r="R71" s="310" t="s">
        <v>158</v>
      </c>
      <c r="S71" s="310" t="s">
        <v>166</v>
      </c>
      <c r="T71" s="310" t="s">
        <v>158</v>
      </c>
      <c r="U71" s="310" t="s">
        <v>166</v>
      </c>
      <c r="V71" s="310" t="s">
        <v>158</v>
      </c>
      <c r="W71" s="310" t="s">
        <v>166</v>
      </c>
      <c r="X71" s="312">
        <v>350</v>
      </c>
      <c r="Y71" s="312">
        <v>252724486</v>
      </c>
    </row>
    <row r="72" spans="1:28" ht="14.1" customHeight="1">
      <c r="A72" s="286">
        <v>56</v>
      </c>
      <c r="B72" s="308">
        <v>108</v>
      </c>
      <c r="C72" s="308">
        <v>63128741</v>
      </c>
      <c r="D72" s="308">
        <v>84</v>
      </c>
      <c r="E72" s="308">
        <v>58523186</v>
      </c>
      <c r="F72" s="308">
        <v>84</v>
      </c>
      <c r="G72" s="308">
        <v>64644359</v>
      </c>
      <c r="H72" s="308">
        <v>65</v>
      </c>
      <c r="I72" s="308">
        <v>52063749</v>
      </c>
      <c r="J72" s="308">
        <v>41</v>
      </c>
      <c r="K72" s="308">
        <v>35944892</v>
      </c>
      <c r="L72" s="308">
        <v>15</v>
      </c>
      <c r="M72" s="308">
        <v>15222748</v>
      </c>
      <c r="O72" s="286">
        <v>56</v>
      </c>
      <c r="P72" s="308" t="s">
        <v>158</v>
      </c>
      <c r="Q72" s="308" t="s">
        <v>166</v>
      </c>
      <c r="R72" s="308" t="s">
        <v>158</v>
      </c>
      <c r="S72" s="308" t="s">
        <v>166</v>
      </c>
      <c r="T72" s="308" t="s">
        <v>158</v>
      </c>
      <c r="U72" s="308" t="s">
        <v>166</v>
      </c>
      <c r="V72" s="308" t="s">
        <v>158</v>
      </c>
      <c r="W72" s="308" t="s">
        <v>166</v>
      </c>
      <c r="X72" s="311">
        <v>397</v>
      </c>
      <c r="Y72" s="311">
        <v>289527675</v>
      </c>
    </row>
    <row r="73" spans="1:28" ht="14.1" customHeight="1">
      <c r="A73" s="286">
        <v>57</v>
      </c>
      <c r="B73" s="308">
        <v>124</v>
      </c>
      <c r="C73" s="308">
        <v>71328375</v>
      </c>
      <c r="D73" s="308">
        <v>60</v>
      </c>
      <c r="E73" s="308">
        <v>42465551</v>
      </c>
      <c r="F73" s="308">
        <v>59</v>
      </c>
      <c r="G73" s="308">
        <v>44786189</v>
      </c>
      <c r="H73" s="308">
        <v>61</v>
      </c>
      <c r="I73" s="308">
        <v>50306184</v>
      </c>
      <c r="J73" s="308">
        <v>53</v>
      </c>
      <c r="K73" s="308">
        <v>49289292</v>
      </c>
      <c r="L73" s="308">
        <v>27</v>
      </c>
      <c r="M73" s="308">
        <v>26641516</v>
      </c>
      <c r="O73" s="286">
        <v>57</v>
      </c>
      <c r="P73" s="308" t="s">
        <v>158</v>
      </c>
      <c r="Q73" s="308" t="s">
        <v>166</v>
      </c>
      <c r="R73" s="308" t="s">
        <v>158</v>
      </c>
      <c r="S73" s="308" t="s">
        <v>166</v>
      </c>
      <c r="T73" s="308" t="s">
        <v>158</v>
      </c>
      <c r="U73" s="308" t="s">
        <v>166</v>
      </c>
      <c r="V73" s="308" t="s">
        <v>158</v>
      </c>
      <c r="W73" s="308" t="s">
        <v>166</v>
      </c>
      <c r="X73" s="311">
        <v>384</v>
      </c>
      <c r="Y73" s="311">
        <v>284817107</v>
      </c>
    </row>
    <row r="74" spans="1:28" ht="14.1" customHeight="1">
      <c r="A74" s="286">
        <v>58</v>
      </c>
      <c r="B74" s="308">
        <v>82</v>
      </c>
      <c r="C74" s="308">
        <v>47843946</v>
      </c>
      <c r="D74" s="308">
        <v>59</v>
      </c>
      <c r="E74" s="308">
        <v>38941338</v>
      </c>
      <c r="F74" s="308">
        <v>47</v>
      </c>
      <c r="G74" s="308">
        <v>36618489</v>
      </c>
      <c r="H74" s="308">
        <v>58</v>
      </c>
      <c r="I74" s="308">
        <v>51088208</v>
      </c>
      <c r="J74" s="308">
        <v>58</v>
      </c>
      <c r="K74" s="308">
        <v>51738185</v>
      </c>
      <c r="L74" s="308">
        <v>32</v>
      </c>
      <c r="M74" s="308">
        <v>33966676</v>
      </c>
      <c r="O74" s="286">
        <v>58</v>
      </c>
      <c r="P74" s="308">
        <v>3</v>
      </c>
      <c r="Q74" s="308">
        <v>4436927</v>
      </c>
      <c r="R74" s="308" t="s">
        <v>158</v>
      </c>
      <c r="S74" s="308" t="s">
        <v>166</v>
      </c>
      <c r="T74" s="308" t="s">
        <v>158</v>
      </c>
      <c r="U74" s="308" t="s">
        <v>166</v>
      </c>
      <c r="V74" s="308" t="s">
        <v>158</v>
      </c>
      <c r="W74" s="308" t="s">
        <v>166</v>
      </c>
      <c r="X74" s="311">
        <v>339</v>
      </c>
      <c r="Y74" s="311">
        <v>264633769</v>
      </c>
    </row>
    <row r="75" spans="1:28" ht="14.1" customHeight="1">
      <c r="A75" s="283">
        <v>59</v>
      </c>
      <c r="B75" s="306">
        <v>101</v>
      </c>
      <c r="C75" s="306">
        <v>57107293</v>
      </c>
      <c r="D75" s="306">
        <v>57</v>
      </c>
      <c r="E75" s="306">
        <v>39189369</v>
      </c>
      <c r="F75" s="306">
        <v>58</v>
      </c>
      <c r="G75" s="306">
        <v>45884394</v>
      </c>
      <c r="H75" s="306">
        <v>57</v>
      </c>
      <c r="I75" s="306">
        <v>49343728</v>
      </c>
      <c r="J75" s="306">
        <v>64</v>
      </c>
      <c r="K75" s="306">
        <v>58022294</v>
      </c>
      <c r="L75" s="306">
        <v>36</v>
      </c>
      <c r="M75" s="306">
        <v>36352700</v>
      </c>
      <c r="O75" s="283">
        <v>59</v>
      </c>
      <c r="P75" s="306">
        <v>5</v>
      </c>
      <c r="Q75" s="306">
        <v>5806124</v>
      </c>
      <c r="R75" s="306" t="s">
        <v>158</v>
      </c>
      <c r="S75" s="306" t="s">
        <v>166</v>
      </c>
      <c r="T75" s="306" t="s">
        <v>158</v>
      </c>
      <c r="U75" s="306" t="s">
        <v>166</v>
      </c>
      <c r="V75" s="306" t="s">
        <v>158</v>
      </c>
      <c r="W75" s="306" t="s">
        <v>166</v>
      </c>
      <c r="X75" s="304">
        <v>378</v>
      </c>
      <c r="Y75" s="304">
        <v>291705902</v>
      </c>
    </row>
    <row r="76" spans="1:28" ht="14.1" customHeight="1">
      <c r="A76" s="286">
        <v>60</v>
      </c>
      <c r="B76" s="308">
        <v>91</v>
      </c>
      <c r="C76" s="308">
        <v>56485103</v>
      </c>
      <c r="D76" s="308">
        <v>72</v>
      </c>
      <c r="E76" s="308">
        <v>47777114</v>
      </c>
      <c r="F76" s="308">
        <v>50</v>
      </c>
      <c r="G76" s="308">
        <v>38809303</v>
      </c>
      <c r="H76" s="308">
        <v>71</v>
      </c>
      <c r="I76" s="308">
        <v>60511761</v>
      </c>
      <c r="J76" s="308">
        <v>67</v>
      </c>
      <c r="K76" s="308">
        <v>60900390</v>
      </c>
      <c r="L76" s="308">
        <v>51</v>
      </c>
      <c r="M76" s="308">
        <v>53866042</v>
      </c>
      <c r="O76" s="286">
        <v>60</v>
      </c>
      <c r="P76" s="308">
        <v>17</v>
      </c>
      <c r="Q76" s="308">
        <v>21221557</v>
      </c>
      <c r="R76" s="308" t="s">
        <v>158</v>
      </c>
      <c r="S76" s="308" t="s">
        <v>166</v>
      </c>
      <c r="T76" s="308" t="s">
        <v>158</v>
      </c>
      <c r="U76" s="308" t="s">
        <v>166</v>
      </c>
      <c r="V76" s="308" t="s">
        <v>158</v>
      </c>
      <c r="W76" s="308" t="s">
        <v>166</v>
      </c>
      <c r="X76" s="311">
        <v>419</v>
      </c>
      <c r="Y76" s="311">
        <v>339571270</v>
      </c>
    </row>
    <row r="77" spans="1:28" ht="14.1" customHeight="1">
      <c r="A77" s="286">
        <v>61</v>
      </c>
      <c r="B77" s="308">
        <v>57</v>
      </c>
      <c r="C77" s="308">
        <v>34029798</v>
      </c>
      <c r="D77" s="308">
        <v>68</v>
      </c>
      <c r="E77" s="308">
        <v>49025068</v>
      </c>
      <c r="F77" s="308">
        <v>57</v>
      </c>
      <c r="G77" s="308">
        <v>46443740</v>
      </c>
      <c r="H77" s="308">
        <v>60</v>
      </c>
      <c r="I77" s="308">
        <v>51786709</v>
      </c>
      <c r="J77" s="308">
        <v>64</v>
      </c>
      <c r="K77" s="308">
        <v>58954545</v>
      </c>
      <c r="L77" s="308">
        <v>62</v>
      </c>
      <c r="M77" s="308">
        <v>65881389</v>
      </c>
      <c r="O77" s="286">
        <v>61</v>
      </c>
      <c r="P77" s="308">
        <v>28</v>
      </c>
      <c r="Q77" s="308">
        <v>36710906</v>
      </c>
      <c r="R77" s="308" t="s">
        <v>158</v>
      </c>
      <c r="S77" s="308" t="s">
        <v>166</v>
      </c>
      <c r="T77" s="308" t="s">
        <v>158</v>
      </c>
      <c r="U77" s="308" t="s">
        <v>166</v>
      </c>
      <c r="V77" s="308" t="s">
        <v>158</v>
      </c>
      <c r="W77" s="308" t="s">
        <v>166</v>
      </c>
      <c r="X77" s="311">
        <v>396</v>
      </c>
      <c r="Y77" s="311">
        <v>342832155</v>
      </c>
    </row>
    <row r="78" spans="1:28" ht="14.1" customHeight="1">
      <c r="A78" s="286">
        <v>62</v>
      </c>
      <c r="B78" s="308">
        <v>52</v>
      </c>
      <c r="C78" s="308">
        <v>31324937</v>
      </c>
      <c r="D78" s="308">
        <v>71</v>
      </c>
      <c r="E78" s="308">
        <v>46499844</v>
      </c>
      <c r="F78" s="308">
        <v>45</v>
      </c>
      <c r="G78" s="308">
        <v>37974831</v>
      </c>
      <c r="H78" s="308">
        <v>50</v>
      </c>
      <c r="I78" s="308">
        <v>43879798</v>
      </c>
      <c r="J78" s="308">
        <v>59</v>
      </c>
      <c r="K78" s="308">
        <v>55253021</v>
      </c>
      <c r="L78" s="308">
        <v>44</v>
      </c>
      <c r="M78" s="308">
        <v>47968287</v>
      </c>
      <c r="O78" s="286">
        <v>62</v>
      </c>
      <c r="P78" s="308">
        <v>35</v>
      </c>
      <c r="Q78" s="308">
        <v>44898573</v>
      </c>
      <c r="R78" s="308">
        <v>2</v>
      </c>
      <c r="S78" s="308">
        <v>2749613</v>
      </c>
      <c r="T78" s="308" t="s">
        <v>158</v>
      </c>
      <c r="U78" s="308" t="s">
        <v>166</v>
      </c>
      <c r="V78" s="308" t="s">
        <v>158</v>
      </c>
      <c r="W78" s="308" t="s">
        <v>166</v>
      </c>
      <c r="X78" s="311">
        <v>358</v>
      </c>
      <c r="Y78" s="311">
        <v>310548904</v>
      </c>
    </row>
    <row r="79" spans="1:28" ht="14.1" customHeight="1">
      <c r="A79" s="286">
        <v>63</v>
      </c>
      <c r="B79" s="308">
        <v>47</v>
      </c>
      <c r="C79" s="308">
        <v>31473275</v>
      </c>
      <c r="D79" s="308">
        <v>51</v>
      </c>
      <c r="E79" s="308">
        <v>34525601</v>
      </c>
      <c r="F79" s="308">
        <v>42</v>
      </c>
      <c r="G79" s="308">
        <v>31236681</v>
      </c>
      <c r="H79" s="308">
        <v>57</v>
      </c>
      <c r="I79" s="308">
        <v>47243625</v>
      </c>
      <c r="J79" s="308">
        <v>46</v>
      </c>
      <c r="K79" s="308">
        <v>44290299</v>
      </c>
      <c r="L79" s="308">
        <v>69</v>
      </c>
      <c r="M79" s="308">
        <v>79331298</v>
      </c>
      <c r="O79" s="286">
        <v>63</v>
      </c>
      <c r="P79" s="308">
        <v>44</v>
      </c>
      <c r="Q79" s="308">
        <v>57597383</v>
      </c>
      <c r="R79" s="308">
        <v>5</v>
      </c>
      <c r="S79" s="308">
        <v>6653101</v>
      </c>
      <c r="T79" s="308" t="s">
        <v>158</v>
      </c>
      <c r="U79" s="308" t="s">
        <v>166</v>
      </c>
      <c r="V79" s="308" t="s">
        <v>158</v>
      </c>
      <c r="W79" s="308" t="s">
        <v>166</v>
      </c>
      <c r="X79" s="311">
        <v>361</v>
      </c>
      <c r="Y79" s="311">
        <v>332351263</v>
      </c>
    </row>
    <row r="80" spans="1:28" ht="14.1" customHeight="1">
      <c r="A80" s="286">
        <v>64</v>
      </c>
      <c r="B80" s="308">
        <v>39</v>
      </c>
      <c r="C80" s="308">
        <v>25791892</v>
      </c>
      <c r="D80" s="308">
        <v>53</v>
      </c>
      <c r="E80" s="308">
        <v>37612678</v>
      </c>
      <c r="F80" s="308">
        <v>48</v>
      </c>
      <c r="G80" s="308">
        <v>38163830</v>
      </c>
      <c r="H80" s="308">
        <v>55</v>
      </c>
      <c r="I80" s="308">
        <v>52086275</v>
      </c>
      <c r="J80" s="308">
        <v>65</v>
      </c>
      <c r="K80" s="308">
        <v>59002709</v>
      </c>
      <c r="L80" s="308">
        <v>56</v>
      </c>
      <c r="M80" s="308">
        <v>58924582</v>
      </c>
      <c r="O80" s="286">
        <v>64</v>
      </c>
      <c r="P80" s="308">
        <v>53</v>
      </c>
      <c r="Q80" s="308">
        <v>69735975</v>
      </c>
      <c r="R80" s="308">
        <v>7</v>
      </c>
      <c r="S80" s="308">
        <v>12743744</v>
      </c>
      <c r="T80" s="308" t="s">
        <v>158</v>
      </c>
      <c r="U80" s="308" t="s">
        <v>166</v>
      </c>
      <c r="V80" s="308" t="s">
        <v>158</v>
      </c>
      <c r="W80" s="308" t="s">
        <v>166</v>
      </c>
      <c r="X80" s="311">
        <v>376</v>
      </c>
      <c r="Y80" s="311">
        <v>354061685</v>
      </c>
    </row>
    <row r="81" spans="1:25" ht="14.1" customHeight="1">
      <c r="A81" s="290">
        <v>65</v>
      </c>
      <c r="B81" s="310">
        <v>31</v>
      </c>
      <c r="C81" s="310">
        <v>21280721</v>
      </c>
      <c r="D81" s="310">
        <v>49</v>
      </c>
      <c r="E81" s="310">
        <v>34647518</v>
      </c>
      <c r="F81" s="310">
        <v>43</v>
      </c>
      <c r="G81" s="310">
        <v>32943239</v>
      </c>
      <c r="H81" s="310">
        <v>52</v>
      </c>
      <c r="I81" s="310">
        <v>45490507</v>
      </c>
      <c r="J81" s="310">
        <v>57</v>
      </c>
      <c r="K81" s="310">
        <v>52667944</v>
      </c>
      <c r="L81" s="310">
        <v>65</v>
      </c>
      <c r="M81" s="310">
        <v>71887125</v>
      </c>
      <c r="O81" s="290">
        <v>65</v>
      </c>
      <c r="P81" s="310">
        <v>57</v>
      </c>
      <c r="Q81" s="310">
        <v>75246241</v>
      </c>
      <c r="R81" s="310">
        <v>20</v>
      </c>
      <c r="S81" s="310">
        <v>31688706</v>
      </c>
      <c r="T81" s="310" t="s">
        <v>158</v>
      </c>
      <c r="U81" s="310" t="s">
        <v>166</v>
      </c>
      <c r="V81" s="310" t="s">
        <v>158</v>
      </c>
      <c r="W81" s="310" t="s">
        <v>166</v>
      </c>
      <c r="X81" s="312">
        <v>374</v>
      </c>
      <c r="Y81" s="312">
        <v>365852001</v>
      </c>
    </row>
    <row r="82" spans="1:25" ht="14.1" customHeight="1">
      <c r="A82" s="286">
        <v>66</v>
      </c>
      <c r="B82" s="308">
        <v>27</v>
      </c>
      <c r="C82" s="308">
        <v>18344799</v>
      </c>
      <c r="D82" s="308">
        <v>52</v>
      </c>
      <c r="E82" s="308">
        <v>35497173</v>
      </c>
      <c r="F82" s="308">
        <v>32</v>
      </c>
      <c r="G82" s="308">
        <v>24594421</v>
      </c>
      <c r="H82" s="308">
        <v>47</v>
      </c>
      <c r="I82" s="308">
        <v>41002686</v>
      </c>
      <c r="J82" s="308">
        <v>55</v>
      </c>
      <c r="K82" s="308">
        <v>52218974</v>
      </c>
      <c r="L82" s="308">
        <v>62</v>
      </c>
      <c r="M82" s="308">
        <v>68394171</v>
      </c>
      <c r="O82" s="286">
        <v>66</v>
      </c>
      <c r="P82" s="308">
        <v>67</v>
      </c>
      <c r="Q82" s="308">
        <v>91432098</v>
      </c>
      <c r="R82" s="308">
        <v>25</v>
      </c>
      <c r="S82" s="308">
        <v>39523591</v>
      </c>
      <c r="T82" s="308" t="s">
        <v>158</v>
      </c>
      <c r="U82" s="308" t="s">
        <v>166</v>
      </c>
      <c r="V82" s="308" t="s">
        <v>158</v>
      </c>
      <c r="W82" s="308" t="s">
        <v>166</v>
      </c>
      <c r="X82" s="311">
        <v>367</v>
      </c>
      <c r="Y82" s="311">
        <v>371007913</v>
      </c>
    </row>
    <row r="83" spans="1:25" ht="14.1" customHeight="1">
      <c r="A83" s="286">
        <v>67</v>
      </c>
      <c r="B83" s="308">
        <v>25</v>
      </c>
      <c r="C83" s="308">
        <v>16984494</v>
      </c>
      <c r="D83" s="308">
        <v>32</v>
      </c>
      <c r="E83" s="308">
        <v>22036750</v>
      </c>
      <c r="F83" s="308">
        <v>45</v>
      </c>
      <c r="G83" s="308">
        <v>34109313</v>
      </c>
      <c r="H83" s="308">
        <v>38</v>
      </c>
      <c r="I83" s="308">
        <v>30818825</v>
      </c>
      <c r="J83" s="308">
        <v>59</v>
      </c>
      <c r="K83" s="308">
        <v>53376292</v>
      </c>
      <c r="L83" s="308">
        <v>82</v>
      </c>
      <c r="M83" s="308">
        <v>86003970</v>
      </c>
      <c r="O83" s="286">
        <v>67</v>
      </c>
      <c r="P83" s="308">
        <v>53</v>
      </c>
      <c r="Q83" s="308">
        <v>70117709</v>
      </c>
      <c r="R83" s="308">
        <v>27</v>
      </c>
      <c r="S83" s="308">
        <v>38924473</v>
      </c>
      <c r="T83" s="308" t="s">
        <v>158</v>
      </c>
      <c r="U83" s="308" t="s">
        <v>166</v>
      </c>
      <c r="V83" s="308" t="s">
        <v>158</v>
      </c>
      <c r="W83" s="308" t="s">
        <v>166</v>
      </c>
      <c r="X83" s="311">
        <v>361</v>
      </c>
      <c r="Y83" s="311">
        <v>352371826</v>
      </c>
    </row>
    <row r="84" spans="1:25" ht="14.1" customHeight="1">
      <c r="A84" s="286">
        <v>68</v>
      </c>
      <c r="B84" s="308">
        <v>24</v>
      </c>
      <c r="C84" s="308">
        <v>16385367</v>
      </c>
      <c r="D84" s="308">
        <v>28</v>
      </c>
      <c r="E84" s="308">
        <v>18710958</v>
      </c>
      <c r="F84" s="308">
        <v>60</v>
      </c>
      <c r="G84" s="308">
        <v>43317334</v>
      </c>
      <c r="H84" s="308">
        <v>36</v>
      </c>
      <c r="I84" s="308">
        <v>32104580</v>
      </c>
      <c r="J84" s="308">
        <v>82</v>
      </c>
      <c r="K84" s="308">
        <v>76621475</v>
      </c>
      <c r="L84" s="308">
        <v>63</v>
      </c>
      <c r="M84" s="308">
        <v>65505361</v>
      </c>
      <c r="O84" s="286">
        <v>68</v>
      </c>
      <c r="P84" s="308">
        <v>60</v>
      </c>
      <c r="Q84" s="308">
        <v>81069508</v>
      </c>
      <c r="R84" s="308">
        <v>33</v>
      </c>
      <c r="S84" s="308">
        <v>50750676</v>
      </c>
      <c r="T84" s="308">
        <v>1</v>
      </c>
      <c r="U84" s="308">
        <v>1647443</v>
      </c>
      <c r="V84" s="308" t="s">
        <v>158</v>
      </c>
      <c r="W84" s="308" t="s">
        <v>166</v>
      </c>
      <c r="X84" s="311">
        <v>387</v>
      </c>
      <c r="Y84" s="311">
        <v>386112702</v>
      </c>
    </row>
    <row r="85" spans="1:25" ht="14.1" customHeight="1">
      <c r="A85" s="283">
        <v>69</v>
      </c>
      <c r="B85" s="306">
        <v>21</v>
      </c>
      <c r="C85" s="306">
        <v>14794076</v>
      </c>
      <c r="D85" s="306">
        <v>29</v>
      </c>
      <c r="E85" s="306">
        <v>21164016</v>
      </c>
      <c r="F85" s="306">
        <v>49</v>
      </c>
      <c r="G85" s="306">
        <v>35795844</v>
      </c>
      <c r="H85" s="306">
        <v>46</v>
      </c>
      <c r="I85" s="306">
        <v>39806504</v>
      </c>
      <c r="J85" s="306">
        <v>47</v>
      </c>
      <c r="K85" s="306">
        <v>42501400</v>
      </c>
      <c r="L85" s="306">
        <v>82</v>
      </c>
      <c r="M85" s="306">
        <v>89113341</v>
      </c>
      <c r="O85" s="283">
        <v>69</v>
      </c>
      <c r="P85" s="306">
        <v>68</v>
      </c>
      <c r="Q85" s="306">
        <v>87313245</v>
      </c>
      <c r="R85" s="306">
        <v>33</v>
      </c>
      <c r="S85" s="306">
        <v>50358081</v>
      </c>
      <c r="T85" s="306">
        <v>11</v>
      </c>
      <c r="U85" s="306">
        <v>20216570</v>
      </c>
      <c r="V85" s="306" t="s">
        <v>158</v>
      </c>
      <c r="W85" s="306" t="s">
        <v>166</v>
      </c>
      <c r="X85" s="304">
        <v>386</v>
      </c>
      <c r="Y85" s="304">
        <v>401063077</v>
      </c>
    </row>
    <row r="86" spans="1:25" ht="14.1" customHeight="1">
      <c r="A86" s="286">
        <v>70</v>
      </c>
      <c r="B86" s="308">
        <v>17</v>
      </c>
      <c r="C86" s="308">
        <v>9830261</v>
      </c>
      <c r="D86" s="308">
        <v>18</v>
      </c>
      <c r="E86" s="308">
        <v>12486649</v>
      </c>
      <c r="F86" s="308">
        <v>50</v>
      </c>
      <c r="G86" s="308">
        <v>40795972</v>
      </c>
      <c r="H86" s="308">
        <v>35</v>
      </c>
      <c r="I86" s="308">
        <v>29030953</v>
      </c>
      <c r="J86" s="308">
        <v>61</v>
      </c>
      <c r="K86" s="308">
        <v>57041251</v>
      </c>
      <c r="L86" s="308">
        <v>67</v>
      </c>
      <c r="M86" s="308">
        <v>70017079</v>
      </c>
      <c r="O86" s="286">
        <v>70</v>
      </c>
      <c r="P86" s="308">
        <v>70</v>
      </c>
      <c r="Q86" s="308">
        <v>94185725</v>
      </c>
      <c r="R86" s="308">
        <v>36</v>
      </c>
      <c r="S86" s="308">
        <v>56294973</v>
      </c>
      <c r="T86" s="308">
        <v>6</v>
      </c>
      <c r="U86" s="308">
        <v>10532048</v>
      </c>
      <c r="V86" s="308" t="s">
        <v>158</v>
      </c>
      <c r="W86" s="308" t="s">
        <v>166</v>
      </c>
      <c r="X86" s="311">
        <v>360</v>
      </c>
      <c r="Y86" s="311">
        <v>380214911</v>
      </c>
    </row>
    <row r="87" spans="1:25" ht="14.1" customHeight="1">
      <c r="A87" s="286">
        <v>71</v>
      </c>
      <c r="B87" s="308">
        <v>17</v>
      </c>
      <c r="C87" s="308">
        <v>10689221</v>
      </c>
      <c r="D87" s="308">
        <v>26</v>
      </c>
      <c r="E87" s="308">
        <v>18425596</v>
      </c>
      <c r="F87" s="308">
        <v>49</v>
      </c>
      <c r="G87" s="308">
        <v>36350929</v>
      </c>
      <c r="H87" s="308">
        <v>50</v>
      </c>
      <c r="I87" s="308">
        <v>39810041</v>
      </c>
      <c r="J87" s="308">
        <v>56</v>
      </c>
      <c r="K87" s="308">
        <v>50945335</v>
      </c>
      <c r="L87" s="308">
        <v>76</v>
      </c>
      <c r="M87" s="308">
        <v>83599991</v>
      </c>
      <c r="O87" s="286">
        <v>71</v>
      </c>
      <c r="P87" s="308">
        <v>67</v>
      </c>
      <c r="Q87" s="308">
        <v>91855748</v>
      </c>
      <c r="R87" s="308">
        <v>49</v>
      </c>
      <c r="S87" s="308">
        <v>75873572</v>
      </c>
      <c r="T87" s="308">
        <v>11</v>
      </c>
      <c r="U87" s="308">
        <v>20359883</v>
      </c>
      <c r="V87" s="308" t="s">
        <v>158</v>
      </c>
      <c r="W87" s="308" t="s">
        <v>166</v>
      </c>
      <c r="X87" s="311">
        <v>401</v>
      </c>
      <c r="Y87" s="311">
        <v>427910316</v>
      </c>
    </row>
    <row r="88" spans="1:25" ht="14.1" customHeight="1">
      <c r="A88" s="286">
        <v>72</v>
      </c>
      <c r="B88" s="308">
        <v>15</v>
      </c>
      <c r="C88" s="308">
        <v>8518125</v>
      </c>
      <c r="D88" s="308">
        <v>16</v>
      </c>
      <c r="E88" s="308">
        <v>14254454</v>
      </c>
      <c r="F88" s="308">
        <v>38</v>
      </c>
      <c r="G88" s="308">
        <v>28810312</v>
      </c>
      <c r="H88" s="308">
        <v>46</v>
      </c>
      <c r="I88" s="308">
        <v>37584597</v>
      </c>
      <c r="J88" s="308">
        <v>41</v>
      </c>
      <c r="K88" s="308">
        <v>37280208</v>
      </c>
      <c r="L88" s="308">
        <v>71</v>
      </c>
      <c r="M88" s="308">
        <v>75045124</v>
      </c>
      <c r="O88" s="286">
        <v>72</v>
      </c>
      <c r="P88" s="308">
        <v>86</v>
      </c>
      <c r="Q88" s="308">
        <v>110976648</v>
      </c>
      <c r="R88" s="308">
        <v>46</v>
      </c>
      <c r="S88" s="308">
        <v>69607093</v>
      </c>
      <c r="T88" s="308">
        <v>11</v>
      </c>
      <c r="U88" s="308">
        <v>19844975</v>
      </c>
      <c r="V88" s="308" t="s">
        <v>158</v>
      </c>
      <c r="W88" s="308" t="s">
        <v>166</v>
      </c>
      <c r="X88" s="311">
        <v>370</v>
      </c>
      <c r="Y88" s="311">
        <v>401921536</v>
      </c>
    </row>
    <row r="89" spans="1:25" ht="14.1" customHeight="1">
      <c r="A89" s="286">
        <v>73</v>
      </c>
      <c r="B89" s="308">
        <v>16</v>
      </c>
      <c r="C89" s="308">
        <v>9607184</v>
      </c>
      <c r="D89" s="308">
        <v>21</v>
      </c>
      <c r="E89" s="308">
        <v>15068300</v>
      </c>
      <c r="F89" s="308">
        <v>35</v>
      </c>
      <c r="G89" s="308">
        <v>26277036</v>
      </c>
      <c r="H89" s="308">
        <v>55</v>
      </c>
      <c r="I89" s="308">
        <v>43348367</v>
      </c>
      <c r="J89" s="308">
        <v>46</v>
      </c>
      <c r="K89" s="308">
        <v>40713296</v>
      </c>
      <c r="L89" s="308">
        <v>60</v>
      </c>
      <c r="M89" s="308">
        <v>63371506</v>
      </c>
      <c r="O89" s="286">
        <v>73</v>
      </c>
      <c r="P89" s="308">
        <v>73</v>
      </c>
      <c r="Q89" s="308">
        <v>98569625</v>
      </c>
      <c r="R89" s="308">
        <v>40</v>
      </c>
      <c r="S89" s="308">
        <v>61546702</v>
      </c>
      <c r="T89" s="308">
        <v>6</v>
      </c>
      <c r="U89" s="308">
        <v>10735669</v>
      </c>
      <c r="V89" s="308" t="s">
        <v>158</v>
      </c>
      <c r="W89" s="308" t="s">
        <v>166</v>
      </c>
      <c r="X89" s="311">
        <v>352</v>
      </c>
      <c r="Y89" s="311">
        <v>369237685</v>
      </c>
    </row>
    <row r="90" spans="1:25" ht="14.1" customHeight="1">
      <c r="A90" s="286">
        <v>74</v>
      </c>
      <c r="B90" s="308">
        <v>13</v>
      </c>
      <c r="C90" s="308">
        <v>7526108</v>
      </c>
      <c r="D90" s="308">
        <v>13</v>
      </c>
      <c r="E90" s="308">
        <v>11757027</v>
      </c>
      <c r="F90" s="308">
        <v>31</v>
      </c>
      <c r="G90" s="308">
        <v>24413754</v>
      </c>
      <c r="H90" s="308">
        <v>61</v>
      </c>
      <c r="I90" s="308">
        <v>48107119</v>
      </c>
      <c r="J90" s="308">
        <v>45</v>
      </c>
      <c r="K90" s="308">
        <v>41173081</v>
      </c>
      <c r="L90" s="308">
        <v>49</v>
      </c>
      <c r="M90" s="308">
        <v>53045921</v>
      </c>
      <c r="O90" s="286">
        <v>74</v>
      </c>
      <c r="P90" s="308">
        <v>96</v>
      </c>
      <c r="Q90" s="308">
        <v>124391470</v>
      </c>
      <c r="R90" s="308">
        <v>55</v>
      </c>
      <c r="S90" s="308">
        <v>85365293</v>
      </c>
      <c r="T90" s="308">
        <v>15</v>
      </c>
      <c r="U90" s="308">
        <v>26293465</v>
      </c>
      <c r="V90" s="308" t="s">
        <v>158</v>
      </c>
      <c r="W90" s="308" t="s">
        <v>166</v>
      </c>
      <c r="X90" s="311">
        <v>378</v>
      </c>
      <c r="Y90" s="311">
        <v>422073238</v>
      </c>
    </row>
    <row r="91" spans="1:25" ht="14.1" customHeight="1">
      <c r="A91" s="290">
        <v>75</v>
      </c>
      <c r="B91" s="310">
        <v>13</v>
      </c>
      <c r="C91" s="310">
        <v>7462007</v>
      </c>
      <c r="D91" s="310">
        <v>13</v>
      </c>
      <c r="E91" s="310">
        <v>9784950</v>
      </c>
      <c r="F91" s="310">
        <v>17</v>
      </c>
      <c r="G91" s="310">
        <v>13137675</v>
      </c>
      <c r="H91" s="310">
        <v>59</v>
      </c>
      <c r="I91" s="310">
        <v>48409918</v>
      </c>
      <c r="J91" s="310">
        <v>45</v>
      </c>
      <c r="K91" s="310">
        <v>39133993</v>
      </c>
      <c r="L91" s="310">
        <v>70</v>
      </c>
      <c r="M91" s="310">
        <v>75850238</v>
      </c>
      <c r="O91" s="290">
        <v>75</v>
      </c>
      <c r="P91" s="310">
        <v>63</v>
      </c>
      <c r="Q91" s="310">
        <v>82041320</v>
      </c>
      <c r="R91" s="310">
        <v>45</v>
      </c>
      <c r="S91" s="310">
        <v>70106006</v>
      </c>
      <c r="T91" s="310">
        <v>16</v>
      </c>
      <c r="U91" s="310">
        <v>28752636</v>
      </c>
      <c r="V91" s="310">
        <v>1</v>
      </c>
      <c r="W91" s="310">
        <v>1894008</v>
      </c>
      <c r="X91" s="312">
        <v>342</v>
      </c>
      <c r="Y91" s="312">
        <v>376572751</v>
      </c>
    </row>
    <row r="92" spans="1:25" ht="14.1" customHeight="1">
      <c r="A92" s="286">
        <v>76</v>
      </c>
      <c r="B92" s="308">
        <v>12</v>
      </c>
      <c r="C92" s="308">
        <v>9259740</v>
      </c>
      <c r="D92" s="308">
        <v>8</v>
      </c>
      <c r="E92" s="308">
        <v>6395946</v>
      </c>
      <c r="F92" s="308">
        <v>26</v>
      </c>
      <c r="G92" s="308">
        <v>20601678</v>
      </c>
      <c r="H92" s="308">
        <v>54</v>
      </c>
      <c r="I92" s="308">
        <v>43433570</v>
      </c>
      <c r="J92" s="308">
        <v>57</v>
      </c>
      <c r="K92" s="308">
        <v>49311612</v>
      </c>
      <c r="L92" s="308">
        <v>62</v>
      </c>
      <c r="M92" s="308">
        <v>64433719</v>
      </c>
      <c r="O92" s="286">
        <v>76</v>
      </c>
      <c r="P92" s="308">
        <v>68</v>
      </c>
      <c r="Q92" s="308">
        <v>89219889</v>
      </c>
      <c r="R92" s="308">
        <v>58</v>
      </c>
      <c r="S92" s="308">
        <v>88066743</v>
      </c>
      <c r="T92" s="308">
        <v>17</v>
      </c>
      <c r="U92" s="308">
        <v>28066319</v>
      </c>
      <c r="V92" s="308" t="s">
        <v>158</v>
      </c>
      <c r="W92" s="308" t="s">
        <v>166</v>
      </c>
      <c r="X92" s="311">
        <v>362</v>
      </c>
      <c r="Y92" s="311">
        <v>398789216</v>
      </c>
    </row>
    <row r="93" spans="1:25" ht="14.1" customHeight="1">
      <c r="A93" s="286">
        <v>77</v>
      </c>
      <c r="B93" s="308">
        <v>5</v>
      </c>
      <c r="C93" s="308">
        <v>2792806</v>
      </c>
      <c r="D93" s="308">
        <v>7</v>
      </c>
      <c r="E93" s="308">
        <v>5050338</v>
      </c>
      <c r="F93" s="308">
        <v>19</v>
      </c>
      <c r="G93" s="308">
        <v>15390566</v>
      </c>
      <c r="H93" s="308">
        <v>46</v>
      </c>
      <c r="I93" s="308">
        <v>35953827</v>
      </c>
      <c r="J93" s="308">
        <v>53</v>
      </c>
      <c r="K93" s="308">
        <v>44008633</v>
      </c>
      <c r="L93" s="308">
        <v>58</v>
      </c>
      <c r="M93" s="308">
        <v>58653752</v>
      </c>
      <c r="O93" s="286">
        <v>77</v>
      </c>
      <c r="P93" s="308">
        <v>95</v>
      </c>
      <c r="Q93" s="308">
        <v>125995420</v>
      </c>
      <c r="R93" s="308">
        <v>58</v>
      </c>
      <c r="S93" s="308">
        <v>86375354</v>
      </c>
      <c r="T93" s="308">
        <v>9</v>
      </c>
      <c r="U93" s="308">
        <v>14481231</v>
      </c>
      <c r="V93" s="308" t="s">
        <v>158</v>
      </c>
      <c r="W93" s="308" t="s">
        <v>166</v>
      </c>
      <c r="X93" s="307">
        <v>350</v>
      </c>
      <c r="Y93" s="307">
        <v>388701927</v>
      </c>
    </row>
    <row r="94" spans="1:25" ht="14.1" customHeight="1">
      <c r="A94" s="286">
        <v>78</v>
      </c>
      <c r="B94" s="308">
        <v>5</v>
      </c>
      <c r="C94" s="308">
        <v>4120093</v>
      </c>
      <c r="D94" s="308">
        <v>4</v>
      </c>
      <c r="E94" s="308">
        <v>3002500</v>
      </c>
      <c r="F94" s="308">
        <v>13</v>
      </c>
      <c r="G94" s="308">
        <v>11078283</v>
      </c>
      <c r="H94" s="308">
        <v>17</v>
      </c>
      <c r="I94" s="308">
        <v>15016546</v>
      </c>
      <c r="J94" s="308">
        <v>41</v>
      </c>
      <c r="K94" s="308">
        <v>33780944</v>
      </c>
      <c r="L94" s="308">
        <v>45</v>
      </c>
      <c r="M94" s="308">
        <v>47116403</v>
      </c>
      <c r="O94" s="286">
        <v>78</v>
      </c>
      <c r="P94" s="308">
        <v>53</v>
      </c>
      <c r="Q94" s="308">
        <v>67558228</v>
      </c>
      <c r="R94" s="308">
        <v>48</v>
      </c>
      <c r="S94" s="308">
        <v>73465538</v>
      </c>
      <c r="T94" s="308">
        <v>7</v>
      </c>
      <c r="U94" s="308">
        <v>11826041</v>
      </c>
      <c r="V94" s="308">
        <v>1</v>
      </c>
      <c r="W94" s="308">
        <v>2183823</v>
      </c>
      <c r="X94" s="311">
        <v>234</v>
      </c>
      <c r="Y94" s="311">
        <v>269148399</v>
      </c>
    </row>
    <row r="95" spans="1:25" ht="14.1" customHeight="1">
      <c r="A95" s="283">
        <v>79</v>
      </c>
      <c r="B95" s="306">
        <v>1</v>
      </c>
      <c r="C95" s="306">
        <v>718370</v>
      </c>
      <c r="D95" s="306">
        <v>3</v>
      </c>
      <c r="E95" s="306">
        <v>2274251</v>
      </c>
      <c r="F95" s="306">
        <v>7</v>
      </c>
      <c r="G95" s="306">
        <v>5718807</v>
      </c>
      <c r="H95" s="306">
        <v>9</v>
      </c>
      <c r="I95" s="306">
        <v>8245583</v>
      </c>
      <c r="J95" s="306">
        <v>24</v>
      </c>
      <c r="K95" s="306">
        <v>19629882</v>
      </c>
      <c r="L95" s="306">
        <v>21</v>
      </c>
      <c r="M95" s="306">
        <v>23530416</v>
      </c>
      <c r="O95" s="283">
        <v>79</v>
      </c>
      <c r="P95" s="306">
        <v>44</v>
      </c>
      <c r="Q95" s="306">
        <v>58648495</v>
      </c>
      <c r="R95" s="306">
        <v>31</v>
      </c>
      <c r="S95" s="306">
        <v>47584313</v>
      </c>
      <c r="T95" s="306">
        <v>8</v>
      </c>
      <c r="U95" s="306">
        <v>14159038</v>
      </c>
      <c r="V95" s="306" t="s">
        <v>158</v>
      </c>
      <c r="W95" s="306" t="s">
        <v>166</v>
      </c>
      <c r="X95" s="305">
        <v>148</v>
      </c>
      <c r="Y95" s="305">
        <v>180509155</v>
      </c>
    </row>
    <row r="96" spans="1:25" ht="14.1" customHeight="1">
      <c r="A96" s="286">
        <v>80</v>
      </c>
      <c r="B96" s="308">
        <v>8</v>
      </c>
      <c r="C96" s="308">
        <v>4693188</v>
      </c>
      <c r="D96" s="308">
        <v>6</v>
      </c>
      <c r="E96" s="308">
        <v>6018417</v>
      </c>
      <c r="F96" s="308">
        <v>2</v>
      </c>
      <c r="G96" s="308">
        <v>1864938</v>
      </c>
      <c r="H96" s="308">
        <v>11</v>
      </c>
      <c r="I96" s="308">
        <v>9591772</v>
      </c>
      <c r="J96" s="308">
        <v>31</v>
      </c>
      <c r="K96" s="308">
        <v>25107457</v>
      </c>
      <c r="L96" s="308">
        <v>33</v>
      </c>
      <c r="M96" s="308">
        <v>32361255</v>
      </c>
      <c r="O96" s="286">
        <v>80</v>
      </c>
      <c r="P96" s="308">
        <v>34</v>
      </c>
      <c r="Q96" s="308">
        <v>43517867</v>
      </c>
      <c r="R96" s="308">
        <v>13</v>
      </c>
      <c r="S96" s="308">
        <v>18038756</v>
      </c>
      <c r="T96" s="308">
        <v>3</v>
      </c>
      <c r="U96" s="308">
        <v>4671598</v>
      </c>
      <c r="V96" s="308" t="s">
        <v>158</v>
      </c>
      <c r="W96" s="308" t="s">
        <v>166</v>
      </c>
      <c r="X96" s="307">
        <v>141</v>
      </c>
      <c r="Y96" s="307">
        <v>145865248</v>
      </c>
    </row>
    <row r="97" spans="1:25" ht="14.1" customHeight="1">
      <c r="A97" s="286">
        <v>81</v>
      </c>
      <c r="B97" s="308">
        <v>4</v>
      </c>
      <c r="C97" s="308">
        <v>1825731</v>
      </c>
      <c r="D97" s="308">
        <v>4</v>
      </c>
      <c r="E97" s="308">
        <v>2579484</v>
      </c>
      <c r="F97" s="308">
        <v>4</v>
      </c>
      <c r="G97" s="308">
        <v>2798795</v>
      </c>
      <c r="H97" s="308">
        <v>10</v>
      </c>
      <c r="I97" s="308">
        <v>8692493</v>
      </c>
      <c r="J97" s="308">
        <v>28</v>
      </c>
      <c r="K97" s="308">
        <v>22689708</v>
      </c>
      <c r="L97" s="308">
        <v>24</v>
      </c>
      <c r="M97" s="308">
        <v>24041304</v>
      </c>
      <c r="O97" s="286">
        <v>81</v>
      </c>
      <c r="P97" s="308">
        <v>32</v>
      </c>
      <c r="Q97" s="308">
        <v>37610916</v>
      </c>
      <c r="R97" s="308">
        <v>31</v>
      </c>
      <c r="S97" s="308">
        <v>48287948</v>
      </c>
      <c r="T97" s="308">
        <v>5</v>
      </c>
      <c r="U97" s="308">
        <v>7989838</v>
      </c>
      <c r="V97" s="308" t="s">
        <v>158</v>
      </c>
      <c r="W97" s="308" t="s">
        <v>166</v>
      </c>
      <c r="X97" s="307">
        <v>142</v>
      </c>
      <c r="Y97" s="307">
        <v>156516217</v>
      </c>
    </row>
    <row r="98" spans="1:25" ht="14.1" customHeight="1">
      <c r="A98" s="286">
        <v>82</v>
      </c>
      <c r="B98" s="308">
        <v>2</v>
      </c>
      <c r="C98" s="308">
        <v>2326882</v>
      </c>
      <c r="D98" s="308">
        <v>2</v>
      </c>
      <c r="E98" s="308">
        <v>1598647</v>
      </c>
      <c r="F98" s="308">
        <v>7</v>
      </c>
      <c r="G98" s="308">
        <v>5075876</v>
      </c>
      <c r="H98" s="308">
        <v>12</v>
      </c>
      <c r="I98" s="308">
        <v>11303785</v>
      </c>
      <c r="J98" s="308">
        <v>19</v>
      </c>
      <c r="K98" s="308">
        <v>16219260</v>
      </c>
      <c r="L98" s="308">
        <v>22</v>
      </c>
      <c r="M98" s="308">
        <v>20324008</v>
      </c>
      <c r="O98" s="286">
        <v>82</v>
      </c>
      <c r="P98" s="308">
        <v>24</v>
      </c>
      <c r="Q98" s="308">
        <v>31687066</v>
      </c>
      <c r="R98" s="308">
        <v>28</v>
      </c>
      <c r="S98" s="308">
        <v>42514184</v>
      </c>
      <c r="T98" s="308">
        <v>1</v>
      </c>
      <c r="U98" s="308">
        <v>1760489</v>
      </c>
      <c r="V98" s="308" t="s">
        <v>158</v>
      </c>
      <c r="W98" s="308" t="s">
        <v>166</v>
      </c>
      <c r="X98" s="307">
        <v>117</v>
      </c>
      <c r="Y98" s="307">
        <v>132810197</v>
      </c>
    </row>
    <row r="99" spans="1:25" ht="14.1" customHeight="1">
      <c r="A99" s="286">
        <v>83</v>
      </c>
      <c r="B99" s="308" t="s">
        <v>158</v>
      </c>
      <c r="C99" s="308" t="s">
        <v>166</v>
      </c>
      <c r="D99" s="308">
        <v>1</v>
      </c>
      <c r="E99" s="308">
        <v>404747</v>
      </c>
      <c r="F99" s="308">
        <v>1</v>
      </c>
      <c r="G99" s="308">
        <v>865264</v>
      </c>
      <c r="H99" s="308">
        <v>9</v>
      </c>
      <c r="I99" s="308">
        <v>7718429</v>
      </c>
      <c r="J99" s="308">
        <v>12</v>
      </c>
      <c r="K99" s="308">
        <v>10065478</v>
      </c>
      <c r="L99" s="308">
        <v>24</v>
      </c>
      <c r="M99" s="308">
        <v>22648557</v>
      </c>
      <c r="O99" s="286">
        <v>83</v>
      </c>
      <c r="P99" s="308">
        <v>31</v>
      </c>
      <c r="Q99" s="308">
        <v>38848428</v>
      </c>
      <c r="R99" s="308">
        <v>20</v>
      </c>
      <c r="S99" s="308">
        <v>28556262</v>
      </c>
      <c r="T99" s="308">
        <v>3</v>
      </c>
      <c r="U99" s="308">
        <v>5006907</v>
      </c>
      <c r="V99" s="308" t="s">
        <v>158</v>
      </c>
      <c r="W99" s="308" t="s">
        <v>166</v>
      </c>
      <c r="X99" s="307">
        <v>101</v>
      </c>
      <c r="Y99" s="307">
        <v>114114072</v>
      </c>
    </row>
    <row r="100" spans="1:25" ht="14.1" customHeight="1">
      <c r="A100" s="286">
        <v>84</v>
      </c>
      <c r="B100" s="308">
        <v>1</v>
      </c>
      <c r="C100" s="308">
        <v>621748</v>
      </c>
      <c r="D100" s="308">
        <v>4</v>
      </c>
      <c r="E100" s="308">
        <v>2420018</v>
      </c>
      <c r="F100" s="308" t="s">
        <v>158</v>
      </c>
      <c r="G100" s="308" t="s">
        <v>166</v>
      </c>
      <c r="H100" s="308">
        <v>2</v>
      </c>
      <c r="I100" s="308">
        <v>1508760</v>
      </c>
      <c r="J100" s="308">
        <v>12</v>
      </c>
      <c r="K100" s="308">
        <v>10759947</v>
      </c>
      <c r="L100" s="308">
        <v>18</v>
      </c>
      <c r="M100" s="308">
        <v>19054384</v>
      </c>
      <c r="O100" s="286">
        <v>84</v>
      </c>
      <c r="P100" s="308">
        <v>26</v>
      </c>
      <c r="Q100" s="308">
        <v>31157445</v>
      </c>
      <c r="R100" s="308">
        <v>11</v>
      </c>
      <c r="S100" s="308">
        <v>15802932</v>
      </c>
      <c r="T100" s="308">
        <v>2</v>
      </c>
      <c r="U100" s="308">
        <v>3828308</v>
      </c>
      <c r="V100" s="308" t="s">
        <v>158</v>
      </c>
      <c r="W100" s="308" t="s">
        <v>166</v>
      </c>
      <c r="X100" s="307">
        <v>76</v>
      </c>
      <c r="Y100" s="307">
        <v>85153542</v>
      </c>
    </row>
    <row r="101" spans="1:25" ht="14.1" customHeight="1">
      <c r="A101" s="290">
        <v>85</v>
      </c>
      <c r="B101" s="310">
        <v>1</v>
      </c>
      <c r="C101" s="310">
        <v>359944</v>
      </c>
      <c r="D101" s="310">
        <v>2</v>
      </c>
      <c r="E101" s="310">
        <v>2110694</v>
      </c>
      <c r="F101" s="310">
        <v>2</v>
      </c>
      <c r="G101" s="310">
        <v>1429102</v>
      </c>
      <c r="H101" s="310">
        <v>1</v>
      </c>
      <c r="I101" s="310">
        <v>739985</v>
      </c>
      <c r="J101" s="310">
        <v>9</v>
      </c>
      <c r="K101" s="310">
        <v>8754575</v>
      </c>
      <c r="L101" s="310">
        <v>16</v>
      </c>
      <c r="M101" s="310">
        <v>17434233</v>
      </c>
      <c r="O101" s="290">
        <v>85</v>
      </c>
      <c r="P101" s="310">
        <v>18</v>
      </c>
      <c r="Q101" s="310">
        <v>21962519</v>
      </c>
      <c r="R101" s="310">
        <v>9</v>
      </c>
      <c r="S101" s="310">
        <v>13326695</v>
      </c>
      <c r="T101" s="310">
        <v>2</v>
      </c>
      <c r="U101" s="310">
        <v>2896212</v>
      </c>
      <c r="V101" s="310" t="s">
        <v>158</v>
      </c>
      <c r="W101" s="310" t="s">
        <v>166</v>
      </c>
      <c r="X101" s="309">
        <v>60</v>
      </c>
      <c r="Y101" s="309">
        <v>69013959</v>
      </c>
    </row>
    <row r="102" spans="1:25" ht="14.1" customHeight="1">
      <c r="A102" s="286">
        <v>86</v>
      </c>
      <c r="B102" s="308" t="s">
        <v>158</v>
      </c>
      <c r="C102" s="308" t="s">
        <v>166</v>
      </c>
      <c r="D102" s="308">
        <v>2</v>
      </c>
      <c r="E102" s="308">
        <v>1395284</v>
      </c>
      <c r="F102" s="308">
        <v>2</v>
      </c>
      <c r="G102" s="308">
        <v>2101870</v>
      </c>
      <c r="H102" s="308">
        <v>2</v>
      </c>
      <c r="I102" s="308">
        <v>1682206</v>
      </c>
      <c r="J102" s="308">
        <v>6</v>
      </c>
      <c r="K102" s="308">
        <v>4901892</v>
      </c>
      <c r="L102" s="308">
        <v>9</v>
      </c>
      <c r="M102" s="308">
        <v>11071618</v>
      </c>
      <c r="O102" s="286">
        <v>86</v>
      </c>
      <c r="P102" s="308">
        <v>10</v>
      </c>
      <c r="Q102" s="308">
        <v>11932781</v>
      </c>
      <c r="R102" s="308">
        <v>10</v>
      </c>
      <c r="S102" s="308">
        <v>14928910</v>
      </c>
      <c r="T102" s="308">
        <v>2</v>
      </c>
      <c r="U102" s="308">
        <v>3429336</v>
      </c>
      <c r="V102" s="308" t="s">
        <v>158</v>
      </c>
      <c r="W102" s="308" t="s">
        <v>166</v>
      </c>
      <c r="X102" s="307">
        <v>43</v>
      </c>
      <c r="Y102" s="307">
        <v>51443897</v>
      </c>
    </row>
    <row r="103" spans="1:25" ht="14.1" customHeight="1">
      <c r="A103" s="286">
        <v>87</v>
      </c>
      <c r="B103" s="308" t="s">
        <v>158</v>
      </c>
      <c r="C103" s="308" t="s">
        <v>166</v>
      </c>
      <c r="D103" s="308">
        <v>4</v>
      </c>
      <c r="E103" s="308">
        <v>2552427</v>
      </c>
      <c r="F103" s="308">
        <v>1</v>
      </c>
      <c r="G103" s="308">
        <v>755292</v>
      </c>
      <c r="H103" s="308">
        <v>2</v>
      </c>
      <c r="I103" s="308">
        <v>2514493</v>
      </c>
      <c r="J103" s="308">
        <v>4</v>
      </c>
      <c r="K103" s="308">
        <v>3412748</v>
      </c>
      <c r="L103" s="308">
        <v>9</v>
      </c>
      <c r="M103" s="308">
        <v>9847688</v>
      </c>
      <c r="O103" s="286">
        <v>87</v>
      </c>
      <c r="P103" s="308">
        <v>16</v>
      </c>
      <c r="Q103" s="308">
        <v>21378569</v>
      </c>
      <c r="R103" s="308">
        <v>5</v>
      </c>
      <c r="S103" s="308">
        <v>7333698</v>
      </c>
      <c r="T103" s="308">
        <v>1</v>
      </c>
      <c r="U103" s="308">
        <v>2320286</v>
      </c>
      <c r="V103" s="308" t="s">
        <v>158</v>
      </c>
      <c r="W103" s="308" t="s">
        <v>166</v>
      </c>
      <c r="X103" s="307">
        <v>42</v>
      </c>
      <c r="Y103" s="307">
        <v>50115201</v>
      </c>
    </row>
    <row r="104" spans="1:25" ht="14.1" customHeight="1">
      <c r="A104" s="286">
        <v>88</v>
      </c>
      <c r="B104" s="308" t="s">
        <v>158</v>
      </c>
      <c r="C104" s="308" t="s">
        <v>166</v>
      </c>
      <c r="D104" s="308" t="s">
        <v>158</v>
      </c>
      <c r="E104" s="308" t="s">
        <v>166</v>
      </c>
      <c r="F104" s="308">
        <v>1</v>
      </c>
      <c r="G104" s="308">
        <v>727427</v>
      </c>
      <c r="H104" s="308">
        <v>1</v>
      </c>
      <c r="I104" s="308">
        <v>1447701</v>
      </c>
      <c r="J104" s="308">
        <v>2</v>
      </c>
      <c r="K104" s="308">
        <v>2597936</v>
      </c>
      <c r="L104" s="308">
        <v>6</v>
      </c>
      <c r="M104" s="308">
        <v>6070906</v>
      </c>
      <c r="O104" s="286">
        <v>88</v>
      </c>
      <c r="P104" s="308">
        <v>8</v>
      </c>
      <c r="Q104" s="308">
        <v>9837661</v>
      </c>
      <c r="R104" s="308">
        <v>6</v>
      </c>
      <c r="S104" s="308">
        <v>8282086</v>
      </c>
      <c r="T104" s="308">
        <v>4</v>
      </c>
      <c r="U104" s="308">
        <v>5574846</v>
      </c>
      <c r="V104" s="308">
        <v>1</v>
      </c>
      <c r="W104" s="308">
        <v>1841562</v>
      </c>
      <c r="X104" s="307">
        <v>29</v>
      </c>
      <c r="Y104" s="307">
        <v>36380125</v>
      </c>
    </row>
    <row r="105" spans="1:25" ht="14.1" customHeight="1">
      <c r="A105" s="283">
        <v>89</v>
      </c>
      <c r="B105" s="306" t="s">
        <v>158</v>
      </c>
      <c r="C105" s="306" t="s">
        <v>166</v>
      </c>
      <c r="D105" s="306" t="s">
        <v>158</v>
      </c>
      <c r="E105" s="306" t="s">
        <v>166</v>
      </c>
      <c r="F105" s="306" t="s">
        <v>158</v>
      </c>
      <c r="G105" s="306" t="s">
        <v>166</v>
      </c>
      <c r="H105" s="306">
        <v>1</v>
      </c>
      <c r="I105" s="306">
        <v>710011</v>
      </c>
      <c r="J105" s="306">
        <v>4</v>
      </c>
      <c r="K105" s="306">
        <v>4172449</v>
      </c>
      <c r="L105" s="306">
        <v>3</v>
      </c>
      <c r="M105" s="306">
        <v>3142282</v>
      </c>
      <c r="O105" s="283">
        <v>89</v>
      </c>
      <c r="P105" s="306">
        <v>10</v>
      </c>
      <c r="Q105" s="306">
        <v>11515884</v>
      </c>
      <c r="R105" s="306">
        <v>2</v>
      </c>
      <c r="S105" s="306">
        <v>2338552</v>
      </c>
      <c r="T105" s="306" t="s">
        <v>158</v>
      </c>
      <c r="U105" s="306" t="s">
        <v>166</v>
      </c>
      <c r="V105" s="306" t="s">
        <v>158</v>
      </c>
      <c r="W105" s="306" t="s">
        <v>166</v>
      </c>
      <c r="X105" s="305">
        <v>20</v>
      </c>
      <c r="Y105" s="305">
        <v>21879178</v>
      </c>
    </row>
    <row r="106" spans="1:25" ht="14.1" customHeight="1">
      <c r="A106" s="286">
        <v>90</v>
      </c>
      <c r="B106" s="308">
        <v>1</v>
      </c>
      <c r="C106" s="308">
        <v>938851</v>
      </c>
      <c r="D106" s="308" t="s">
        <v>158</v>
      </c>
      <c r="E106" s="308" t="s">
        <v>166</v>
      </c>
      <c r="F106" s="308" t="s">
        <v>158</v>
      </c>
      <c r="G106" s="308" t="s">
        <v>166</v>
      </c>
      <c r="H106" s="308">
        <v>3</v>
      </c>
      <c r="I106" s="308">
        <v>2819150</v>
      </c>
      <c r="J106" s="308" t="s">
        <v>158</v>
      </c>
      <c r="K106" s="308" t="s">
        <v>166</v>
      </c>
      <c r="L106" s="308">
        <v>4</v>
      </c>
      <c r="M106" s="308">
        <v>4590695</v>
      </c>
      <c r="O106" s="286">
        <v>90</v>
      </c>
      <c r="P106" s="308">
        <v>8</v>
      </c>
      <c r="Q106" s="308">
        <v>10306652</v>
      </c>
      <c r="R106" s="308">
        <v>3</v>
      </c>
      <c r="S106" s="308">
        <v>4644543</v>
      </c>
      <c r="T106" s="308">
        <v>1</v>
      </c>
      <c r="U106" s="308">
        <v>1543776</v>
      </c>
      <c r="V106" s="308" t="s">
        <v>158</v>
      </c>
      <c r="W106" s="308" t="s">
        <v>166</v>
      </c>
      <c r="X106" s="307">
        <v>20</v>
      </c>
      <c r="Y106" s="307">
        <v>24843667</v>
      </c>
    </row>
    <row r="107" spans="1:25" ht="14.1" customHeight="1">
      <c r="A107" s="286">
        <v>91</v>
      </c>
      <c r="B107" s="308" t="s">
        <v>158</v>
      </c>
      <c r="C107" s="308" t="s">
        <v>166</v>
      </c>
      <c r="D107" s="308" t="s">
        <v>158</v>
      </c>
      <c r="E107" s="308" t="s">
        <v>166</v>
      </c>
      <c r="F107" s="308">
        <v>1</v>
      </c>
      <c r="G107" s="308">
        <v>723547</v>
      </c>
      <c r="H107" s="308">
        <v>3</v>
      </c>
      <c r="I107" s="308">
        <v>2645625</v>
      </c>
      <c r="J107" s="308" t="s">
        <v>158</v>
      </c>
      <c r="K107" s="308" t="s">
        <v>166</v>
      </c>
      <c r="L107" s="308">
        <v>2</v>
      </c>
      <c r="M107" s="308">
        <v>2627217</v>
      </c>
      <c r="O107" s="286">
        <v>91</v>
      </c>
      <c r="P107" s="308">
        <v>1</v>
      </c>
      <c r="Q107" s="308">
        <v>1023851</v>
      </c>
      <c r="R107" s="308">
        <v>7</v>
      </c>
      <c r="S107" s="308">
        <v>9191812</v>
      </c>
      <c r="T107" s="308">
        <v>1</v>
      </c>
      <c r="U107" s="308">
        <v>1424276</v>
      </c>
      <c r="V107" s="308" t="s">
        <v>158</v>
      </c>
      <c r="W107" s="308" t="s">
        <v>166</v>
      </c>
      <c r="X107" s="307">
        <v>15</v>
      </c>
      <c r="Y107" s="307">
        <v>17636328</v>
      </c>
    </row>
    <row r="108" spans="1:25" ht="14.1" customHeight="1">
      <c r="A108" s="286">
        <v>92</v>
      </c>
      <c r="B108" s="308" t="s">
        <v>158</v>
      </c>
      <c r="C108" s="308" t="s">
        <v>166</v>
      </c>
      <c r="D108" s="308" t="s">
        <v>158</v>
      </c>
      <c r="E108" s="308" t="s">
        <v>166</v>
      </c>
      <c r="F108" s="308">
        <v>1</v>
      </c>
      <c r="G108" s="308">
        <v>499235</v>
      </c>
      <c r="H108" s="308" t="s">
        <v>158</v>
      </c>
      <c r="I108" s="308" t="s">
        <v>166</v>
      </c>
      <c r="J108" s="308" t="s">
        <v>158</v>
      </c>
      <c r="K108" s="308" t="s">
        <v>166</v>
      </c>
      <c r="L108" s="308">
        <v>1</v>
      </c>
      <c r="M108" s="308">
        <v>2665600</v>
      </c>
      <c r="O108" s="286">
        <v>92</v>
      </c>
      <c r="P108" s="308">
        <v>2</v>
      </c>
      <c r="Q108" s="308">
        <v>2675793</v>
      </c>
      <c r="R108" s="308">
        <v>6</v>
      </c>
      <c r="S108" s="308">
        <v>8796291</v>
      </c>
      <c r="T108" s="308">
        <v>3</v>
      </c>
      <c r="U108" s="308">
        <v>4983248</v>
      </c>
      <c r="V108" s="308" t="s">
        <v>158</v>
      </c>
      <c r="W108" s="308" t="s">
        <v>166</v>
      </c>
      <c r="X108" s="307">
        <v>13</v>
      </c>
      <c r="Y108" s="307">
        <v>19620167</v>
      </c>
    </row>
    <row r="109" spans="1:25" ht="14.1" customHeight="1">
      <c r="A109" s="286">
        <v>93</v>
      </c>
      <c r="B109" s="308" t="s">
        <v>158</v>
      </c>
      <c r="C109" s="308" t="s">
        <v>166</v>
      </c>
      <c r="D109" s="308" t="s">
        <v>158</v>
      </c>
      <c r="E109" s="308" t="s">
        <v>166</v>
      </c>
      <c r="F109" s="308" t="s">
        <v>158</v>
      </c>
      <c r="G109" s="308" t="s">
        <v>166</v>
      </c>
      <c r="H109" s="308" t="s">
        <v>158</v>
      </c>
      <c r="I109" s="308" t="s">
        <v>166</v>
      </c>
      <c r="J109" s="308" t="s">
        <v>158</v>
      </c>
      <c r="K109" s="308" t="s">
        <v>166</v>
      </c>
      <c r="L109" s="308" t="s">
        <v>158</v>
      </c>
      <c r="M109" s="308" t="s">
        <v>166</v>
      </c>
      <c r="O109" s="286">
        <v>93</v>
      </c>
      <c r="P109" s="308" t="s">
        <v>158</v>
      </c>
      <c r="Q109" s="308" t="s">
        <v>166</v>
      </c>
      <c r="R109" s="308">
        <v>3</v>
      </c>
      <c r="S109" s="308">
        <v>4014969</v>
      </c>
      <c r="T109" s="308">
        <v>3</v>
      </c>
      <c r="U109" s="308">
        <v>5269763</v>
      </c>
      <c r="V109" s="308" t="s">
        <v>158</v>
      </c>
      <c r="W109" s="308" t="s">
        <v>166</v>
      </c>
      <c r="X109" s="307">
        <v>6</v>
      </c>
      <c r="Y109" s="307">
        <v>9284732</v>
      </c>
    </row>
    <row r="110" spans="1:25" ht="14.1" customHeight="1">
      <c r="A110" s="286">
        <v>94</v>
      </c>
      <c r="B110" s="308" t="s">
        <v>158</v>
      </c>
      <c r="C110" s="308" t="s">
        <v>166</v>
      </c>
      <c r="D110" s="308" t="s">
        <v>158</v>
      </c>
      <c r="E110" s="308" t="s">
        <v>166</v>
      </c>
      <c r="F110" s="308" t="s">
        <v>158</v>
      </c>
      <c r="G110" s="308" t="s">
        <v>166</v>
      </c>
      <c r="H110" s="308" t="s">
        <v>158</v>
      </c>
      <c r="I110" s="308" t="s">
        <v>166</v>
      </c>
      <c r="J110" s="308">
        <v>1</v>
      </c>
      <c r="K110" s="308">
        <v>711754</v>
      </c>
      <c r="L110" s="308">
        <v>1</v>
      </c>
      <c r="M110" s="308">
        <v>824350</v>
      </c>
      <c r="O110" s="286">
        <v>94</v>
      </c>
      <c r="P110" s="308">
        <v>1</v>
      </c>
      <c r="Q110" s="308">
        <v>1249163</v>
      </c>
      <c r="R110" s="308" t="s">
        <v>158</v>
      </c>
      <c r="S110" s="308" t="s">
        <v>166</v>
      </c>
      <c r="T110" s="308" t="s">
        <v>158</v>
      </c>
      <c r="U110" s="308" t="s">
        <v>166</v>
      </c>
      <c r="V110" s="308" t="s">
        <v>158</v>
      </c>
      <c r="W110" s="308" t="s">
        <v>166</v>
      </c>
      <c r="X110" s="307">
        <v>3</v>
      </c>
      <c r="Y110" s="307">
        <v>2785267</v>
      </c>
    </row>
    <row r="111" spans="1:25" ht="14.1" customHeight="1">
      <c r="A111" s="290">
        <v>95</v>
      </c>
      <c r="B111" s="310" t="s">
        <v>158</v>
      </c>
      <c r="C111" s="310" t="s">
        <v>166</v>
      </c>
      <c r="D111" s="310" t="s">
        <v>158</v>
      </c>
      <c r="E111" s="310" t="s">
        <v>166</v>
      </c>
      <c r="F111" s="310" t="s">
        <v>158</v>
      </c>
      <c r="G111" s="310" t="s">
        <v>166</v>
      </c>
      <c r="H111" s="310" t="s">
        <v>158</v>
      </c>
      <c r="I111" s="310" t="s">
        <v>166</v>
      </c>
      <c r="J111" s="310">
        <v>1</v>
      </c>
      <c r="K111" s="310">
        <v>1281137</v>
      </c>
      <c r="L111" s="310" t="s">
        <v>158</v>
      </c>
      <c r="M111" s="310" t="s">
        <v>166</v>
      </c>
      <c r="O111" s="290">
        <v>95</v>
      </c>
      <c r="P111" s="310" t="s">
        <v>158</v>
      </c>
      <c r="Q111" s="310" t="s">
        <v>166</v>
      </c>
      <c r="R111" s="310" t="s">
        <v>158</v>
      </c>
      <c r="S111" s="310" t="s">
        <v>166</v>
      </c>
      <c r="T111" s="310">
        <v>1</v>
      </c>
      <c r="U111" s="310">
        <v>1259825</v>
      </c>
      <c r="V111" s="310" t="s">
        <v>158</v>
      </c>
      <c r="W111" s="310" t="s">
        <v>166</v>
      </c>
      <c r="X111" s="309">
        <v>2</v>
      </c>
      <c r="Y111" s="309">
        <v>2540962</v>
      </c>
    </row>
    <row r="112" spans="1:25" ht="14.1" customHeight="1">
      <c r="A112" s="286">
        <v>96</v>
      </c>
      <c r="B112" s="308" t="s">
        <v>158</v>
      </c>
      <c r="C112" s="308" t="s">
        <v>166</v>
      </c>
      <c r="D112" s="308" t="s">
        <v>158</v>
      </c>
      <c r="E112" s="308" t="s">
        <v>166</v>
      </c>
      <c r="F112" s="308" t="s">
        <v>158</v>
      </c>
      <c r="G112" s="308" t="s">
        <v>166</v>
      </c>
      <c r="H112" s="308" t="s">
        <v>158</v>
      </c>
      <c r="I112" s="308" t="s">
        <v>166</v>
      </c>
      <c r="J112" s="308" t="s">
        <v>158</v>
      </c>
      <c r="K112" s="308" t="s">
        <v>166</v>
      </c>
      <c r="L112" s="308">
        <v>1</v>
      </c>
      <c r="M112" s="308">
        <v>1499000</v>
      </c>
      <c r="O112" s="286">
        <v>96</v>
      </c>
      <c r="P112" s="308">
        <v>1</v>
      </c>
      <c r="Q112" s="308">
        <v>1051179</v>
      </c>
      <c r="R112" s="308" t="s">
        <v>158</v>
      </c>
      <c r="S112" s="308" t="s">
        <v>166</v>
      </c>
      <c r="T112" s="308" t="s">
        <v>158</v>
      </c>
      <c r="U112" s="308" t="s">
        <v>166</v>
      </c>
      <c r="V112" s="308" t="s">
        <v>158</v>
      </c>
      <c r="W112" s="308" t="s">
        <v>166</v>
      </c>
      <c r="X112" s="307">
        <v>2</v>
      </c>
      <c r="Y112" s="307">
        <v>2550179</v>
      </c>
    </row>
    <row r="113" spans="1:28" ht="14.1" customHeight="1">
      <c r="A113" s="286">
        <v>97</v>
      </c>
      <c r="B113" s="308" t="s">
        <v>158</v>
      </c>
      <c r="C113" s="308" t="s">
        <v>166</v>
      </c>
      <c r="D113" s="308" t="s">
        <v>158</v>
      </c>
      <c r="E113" s="308" t="s">
        <v>166</v>
      </c>
      <c r="F113" s="308" t="s">
        <v>158</v>
      </c>
      <c r="G113" s="308" t="s">
        <v>166</v>
      </c>
      <c r="H113" s="308" t="s">
        <v>158</v>
      </c>
      <c r="I113" s="308" t="s">
        <v>166</v>
      </c>
      <c r="J113" s="308" t="s">
        <v>158</v>
      </c>
      <c r="K113" s="308" t="s">
        <v>166</v>
      </c>
      <c r="L113" s="308" t="s">
        <v>158</v>
      </c>
      <c r="M113" s="308" t="s">
        <v>166</v>
      </c>
      <c r="O113" s="286">
        <v>97</v>
      </c>
      <c r="P113" s="308" t="s">
        <v>158</v>
      </c>
      <c r="Q113" s="308" t="s">
        <v>166</v>
      </c>
      <c r="R113" s="308" t="s">
        <v>158</v>
      </c>
      <c r="S113" s="308" t="s">
        <v>166</v>
      </c>
      <c r="T113" s="308" t="s">
        <v>158</v>
      </c>
      <c r="U113" s="308" t="s">
        <v>166</v>
      </c>
      <c r="V113" s="308" t="s">
        <v>158</v>
      </c>
      <c r="W113" s="308" t="s">
        <v>166</v>
      </c>
      <c r="X113" s="307" t="s">
        <v>158</v>
      </c>
      <c r="Y113" s="307" t="s">
        <v>166</v>
      </c>
    </row>
    <row r="114" spans="1:28" ht="14.1" customHeight="1">
      <c r="A114" s="286">
        <v>98</v>
      </c>
      <c r="B114" s="308" t="s">
        <v>158</v>
      </c>
      <c r="C114" s="308" t="s">
        <v>166</v>
      </c>
      <c r="D114" s="308" t="s">
        <v>158</v>
      </c>
      <c r="E114" s="308" t="s">
        <v>166</v>
      </c>
      <c r="F114" s="308" t="s">
        <v>158</v>
      </c>
      <c r="G114" s="308" t="s">
        <v>166</v>
      </c>
      <c r="H114" s="308" t="s">
        <v>158</v>
      </c>
      <c r="I114" s="308" t="s">
        <v>166</v>
      </c>
      <c r="J114" s="308" t="s">
        <v>158</v>
      </c>
      <c r="K114" s="308" t="s">
        <v>166</v>
      </c>
      <c r="L114" s="308" t="s">
        <v>158</v>
      </c>
      <c r="M114" s="308" t="s">
        <v>166</v>
      </c>
      <c r="O114" s="286">
        <v>98</v>
      </c>
      <c r="P114" s="308" t="s">
        <v>158</v>
      </c>
      <c r="Q114" s="308" t="s">
        <v>166</v>
      </c>
      <c r="R114" s="308" t="s">
        <v>158</v>
      </c>
      <c r="S114" s="308" t="s">
        <v>166</v>
      </c>
      <c r="T114" s="308" t="s">
        <v>158</v>
      </c>
      <c r="U114" s="308" t="s">
        <v>166</v>
      </c>
      <c r="V114" s="308" t="s">
        <v>158</v>
      </c>
      <c r="W114" s="308" t="s">
        <v>166</v>
      </c>
      <c r="X114" s="307" t="s">
        <v>158</v>
      </c>
      <c r="Y114" s="307" t="s">
        <v>166</v>
      </c>
    </row>
    <row r="115" spans="1:28" ht="14.1" customHeight="1">
      <c r="A115" s="283">
        <v>99</v>
      </c>
      <c r="B115" s="306" t="s">
        <v>158</v>
      </c>
      <c r="C115" s="306" t="s">
        <v>166</v>
      </c>
      <c r="D115" s="306" t="s">
        <v>158</v>
      </c>
      <c r="E115" s="306" t="s">
        <v>166</v>
      </c>
      <c r="F115" s="306" t="s">
        <v>158</v>
      </c>
      <c r="G115" s="306" t="s">
        <v>166</v>
      </c>
      <c r="H115" s="306" t="s">
        <v>158</v>
      </c>
      <c r="I115" s="306" t="s">
        <v>166</v>
      </c>
      <c r="J115" s="306" t="s">
        <v>158</v>
      </c>
      <c r="K115" s="306" t="s">
        <v>166</v>
      </c>
      <c r="L115" s="306" t="s">
        <v>158</v>
      </c>
      <c r="M115" s="306" t="s">
        <v>166</v>
      </c>
      <c r="O115" s="283">
        <v>99</v>
      </c>
      <c r="P115" s="306" t="s">
        <v>158</v>
      </c>
      <c r="Q115" s="306" t="s">
        <v>166</v>
      </c>
      <c r="R115" s="306" t="s">
        <v>158</v>
      </c>
      <c r="S115" s="306" t="s">
        <v>166</v>
      </c>
      <c r="T115" s="306" t="s">
        <v>158</v>
      </c>
      <c r="U115" s="306" t="s">
        <v>166</v>
      </c>
      <c r="V115" s="306" t="s">
        <v>158</v>
      </c>
      <c r="W115" s="306" t="s">
        <v>166</v>
      </c>
      <c r="X115" s="305" t="s">
        <v>158</v>
      </c>
      <c r="Y115" s="305" t="s">
        <v>166</v>
      </c>
    </row>
    <row r="116" spans="1:28" ht="14.1" customHeight="1">
      <c r="A116" s="286" t="s">
        <v>380</v>
      </c>
      <c r="B116" s="285">
        <v>0</v>
      </c>
      <c r="C116" s="285">
        <v>0</v>
      </c>
      <c r="D116" s="285">
        <v>0</v>
      </c>
      <c r="E116" s="285">
        <v>0</v>
      </c>
      <c r="F116" s="285">
        <v>0</v>
      </c>
      <c r="G116" s="285">
        <v>0</v>
      </c>
      <c r="H116" s="285">
        <v>0</v>
      </c>
      <c r="I116" s="285">
        <v>0</v>
      </c>
      <c r="J116" s="285">
        <v>0</v>
      </c>
      <c r="K116" s="285">
        <v>0</v>
      </c>
      <c r="L116" s="285">
        <v>0</v>
      </c>
      <c r="M116" s="285">
        <v>0</v>
      </c>
      <c r="O116" s="286" t="s">
        <v>380</v>
      </c>
      <c r="P116" s="289">
        <v>0</v>
      </c>
      <c r="Q116" s="289">
        <v>0</v>
      </c>
      <c r="R116" s="289">
        <v>0</v>
      </c>
      <c r="S116" s="289">
        <v>0</v>
      </c>
      <c r="T116" s="289">
        <v>0</v>
      </c>
      <c r="U116" s="289">
        <v>0</v>
      </c>
      <c r="V116" s="289">
        <v>0</v>
      </c>
      <c r="W116" s="289">
        <v>0</v>
      </c>
      <c r="X116" s="284">
        <v>0</v>
      </c>
      <c r="Y116" s="284">
        <v>0</v>
      </c>
    </row>
    <row r="117" spans="1:28" ht="14.1" customHeight="1">
      <c r="A117" s="283" t="s">
        <v>379</v>
      </c>
      <c r="B117" s="282">
        <v>2556</v>
      </c>
      <c r="C117" s="282">
        <v>1564076747</v>
      </c>
      <c r="D117" s="282">
        <v>1849</v>
      </c>
      <c r="E117" s="282">
        <v>1279420017</v>
      </c>
      <c r="F117" s="282">
        <v>1641</v>
      </c>
      <c r="G117" s="282">
        <v>1258552545</v>
      </c>
      <c r="H117" s="282">
        <v>1623</v>
      </c>
      <c r="I117" s="282">
        <v>1355481815</v>
      </c>
      <c r="J117" s="282">
        <v>1554</v>
      </c>
      <c r="K117" s="282">
        <v>1399569234</v>
      </c>
      <c r="L117" s="282">
        <v>1522</v>
      </c>
      <c r="M117" s="282">
        <v>1615040374</v>
      </c>
      <c r="O117" s="283" t="s">
        <v>379</v>
      </c>
      <c r="P117" s="282">
        <v>1427</v>
      </c>
      <c r="Q117" s="282">
        <v>1864784588</v>
      </c>
      <c r="R117" s="282">
        <v>772</v>
      </c>
      <c r="S117" s="282">
        <v>1173735210</v>
      </c>
      <c r="T117" s="282">
        <v>150</v>
      </c>
      <c r="U117" s="282">
        <v>258874026</v>
      </c>
      <c r="V117" s="282">
        <v>3</v>
      </c>
      <c r="W117" s="282">
        <v>5919393</v>
      </c>
      <c r="X117" s="282">
        <v>13097</v>
      </c>
      <c r="Y117" s="282">
        <v>11775453949</v>
      </c>
    </row>
    <row r="119" spans="1:28">
      <c r="W119" s="303"/>
      <c r="X119" s="314"/>
      <c r="Y119" s="314"/>
    </row>
    <row r="120" spans="1:28">
      <c r="W120" s="303"/>
      <c r="X120" s="313"/>
      <c r="Y120" s="313"/>
    </row>
    <row r="121" spans="1:28">
      <c r="AA121" s="277"/>
      <c r="AB121" s="277"/>
    </row>
    <row r="122" spans="1:28">
      <c r="AA122" s="277"/>
      <c r="AB122" s="277"/>
    </row>
    <row r="123" spans="1:28">
      <c r="AA123" s="277"/>
      <c r="AB123" s="277"/>
    </row>
    <row r="124" spans="1:28">
      <c r="AA124" s="277"/>
      <c r="AB124" s="277"/>
    </row>
    <row r="125" spans="1:28">
      <c r="AA125" s="277"/>
      <c r="AB125" s="277"/>
    </row>
    <row r="126" spans="1:28">
      <c r="AA126" s="277"/>
      <c r="AB126" s="277"/>
    </row>
    <row r="127" spans="1:28">
      <c r="AA127" s="277"/>
      <c r="AB127" s="277"/>
    </row>
    <row r="128" spans="1:28">
      <c r="AA128" s="277"/>
      <c r="AB128" s="277"/>
    </row>
    <row r="129" spans="27:28">
      <c r="AA129" s="277"/>
      <c r="AB129" s="277"/>
    </row>
    <row r="130" spans="27:28">
      <c r="AA130" s="277"/>
      <c r="AB130" s="277"/>
    </row>
    <row r="131" spans="27:28">
      <c r="AA131" s="277"/>
      <c r="AB131" s="277"/>
    </row>
    <row r="132" spans="27:28">
      <c r="AA132" s="277"/>
      <c r="AB132" s="277"/>
    </row>
    <row r="133" spans="27:28">
      <c r="AA133" s="277"/>
      <c r="AB133" s="277"/>
    </row>
    <row r="134" spans="27:28">
      <c r="AA134" s="277"/>
      <c r="AB134" s="277"/>
    </row>
    <row r="135" spans="27:28">
      <c r="AA135" s="277"/>
      <c r="AB135" s="277"/>
    </row>
    <row r="136" spans="27:28">
      <c r="AA136" s="277"/>
      <c r="AB136" s="277"/>
    </row>
    <row r="137" spans="27:28">
      <c r="AA137" s="277"/>
      <c r="AB137" s="277"/>
    </row>
    <row r="138" spans="27:28">
      <c r="AA138" s="277"/>
      <c r="AB138" s="277"/>
    </row>
    <row r="139" spans="27:28">
      <c r="AA139" s="277"/>
      <c r="AB139" s="277"/>
    </row>
    <row r="140" spans="27:28">
      <c r="AA140" s="277"/>
      <c r="AB140" s="277"/>
    </row>
    <row r="141" spans="27:28">
      <c r="AA141" s="277"/>
      <c r="AB141" s="277"/>
    </row>
    <row r="142" spans="27:28">
      <c r="AA142" s="277"/>
      <c r="AB142" s="277"/>
    </row>
    <row r="143" spans="27:28">
      <c r="AA143" s="277"/>
      <c r="AB143" s="277"/>
    </row>
    <row r="144" spans="27:28">
      <c r="AA144" s="277"/>
      <c r="AB144" s="277"/>
    </row>
    <row r="145" spans="27:28">
      <c r="AA145" s="277"/>
      <c r="AB145" s="277"/>
    </row>
    <row r="146" spans="27:28">
      <c r="AA146" s="277"/>
      <c r="AB146" s="277"/>
    </row>
    <row r="147" spans="27:28">
      <c r="AA147" s="277"/>
      <c r="AB147" s="277"/>
    </row>
    <row r="148" spans="27:28">
      <c r="AA148" s="277"/>
      <c r="AB148" s="277"/>
    </row>
    <row r="149" spans="27:28">
      <c r="AA149" s="277"/>
      <c r="AB149" s="277"/>
    </row>
    <row r="150" spans="27:28">
      <c r="AA150" s="277"/>
      <c r="AB150" s="277"/>
    </row>
    <row r="151" spans="27:28">
      <c r="AA151" s="277"/>
      <c r="AB151" s="277"/>
    </row>
    <row r="152" spans="27:28">
      <c r="AA152" s="277"/>
      <c r="AB152" s="277"/>
    </row>
    <row r="153" spans="27:28">
      <c r="AA153" s="277"/>
      <c r="AB153" s="277"/>
    </row>
    <row r="154" spans="27:28">
      <c r="AA154" s="277"/>
      <c r="AB154" s="277"/>
    </row>
    <row r="155" spans="27:28">
      <c r="AA155" s="277"/>
      <c r="AB155" s="277"/>
    </row>
    <row r="156" spans="27:28">
      <c r="AA156" s="277"/>
      <c r="AB156" s="277"/>
    </row>
    <row r="157" spans="27:28">
      <c r="AA157" s="277"/>
      <c r="AB157" s="277"/>
    </row>
    <row r="158" spans="27:28">
      <c r="AA158" s="277"/>
      <c r="AB158" s="277"/>
    </row>
    <row r="159" spans="27:28">
      <c r="AA159" s="277"/>
      <c r="AB159" s="277"/>
    </row>
    <row r="160" spans="27:28">
      <c r="AA160" s="277"/>
      <c r="AB160" s="277"/>
    </row>
    <row r="161" spans="27:28">
      <c r="AA161" s="277"/>
      <c r="AB161" s="277"/>
    </row>
    <row r="162" spans="27:28">
      <c r="AA162" s="277"/>
      <c r="AB162" s="277"/>
    </row>
    <row r="163" spans="27:28">
      <c r="AA163" s="277"/>
      <c r="AB163" s="277"/>
    </row>
    <row r="164" spans="27:28">
      <c r="AA164" s="277"/>
      <c r="AB164" s="277"/>
    </row>
    <row r="165" spans="27:28">
      <c r="AA165" s="277"/>
      <c r="AB165" s="277"/>
    </row>
    <row r="166" spans="27:28">
      <c r="AA166" s="277"/>
      <c r="AB166" s="277"/>
    </row>
    <row r="167" spans="27:28">
      <c r="AA167" s="277"/>
      <c r="AB167" s="277"/>
    </row>
    <row r="168" spans="27:28">
      <c r="AA168" s="277"/>
      <c r="AB168" s="277"/>
    </row>
    <row r="169" spans="27:28">
      <c r="AA169" s="277"/>
      <c r="AB169" s="277"/>
    </row>
    <row r="170" spans="27:28">
      <c r="AA170" s="277"/>
      <c r="AB170" s="277"/>
    </row>
    <row r="171" spans="27:28">
      <c r="AA171" s="277"/>
      <c r="AB171" s="277"/>
    </row>
  </sheetData>
  <mergeCells count="30">
    <mergeCell ref="D4:E4"/>
    <mergeCell ref="F4:G4"/>
    <mergeCell ref="A3:G3"/>
    <mergeCell ref="O3:U3"/>
    <mergeCell ref="A62:G62"/>
    <mergeCell ref="O62:U62"/>
    <mergeCell ref="H4:I4"/>
    <mergeCell ref="J4:K4"/>
    <mergeCell ref="L4:M4"/>
    <mergeCell ref="O4:O5"/>
    <mergeCell ref="A4:A5"/>
    <mergeCell ref="B4:C4"/>
    <mergeCell ref="X4:Y4"/>
    <mergeCell ref="P4:Q4"/>
    <mergeCell ref="R4:S4"/>
    <mergeCell ref="T4:U4"/>
    <mergeCell ref="V4:W4"/>
    <mergeCell ref="X63:Y63"/>
    <mergeCell ref="P63:Q63"/>
    <mergeCell ref="R63:S63"/>
    <mergeCell ref="T63:U63"/>
    <mergeCell ref="V63:W63"/>
    <mergeCell ref="L63:M63"/>
    <mergeCell ref="O63:O64"/>
    <mergeCell ref="A63:A64"/>
    <mergeCell ref="B63:C63"/>
    <mergeCell ref="D63:E63"/>
    <mergeCell ref="F63:G63"/>
    <mergeCell ref="H63:I63"/>
    <mergeCell ref="J63:K63"/>
  </mergeCells>
  <phoneticPr fontId="6"/>
  <pageMargins left="0.78740157480314965" right="0.39370078740157483" top="0.78740157480314965" bottom="0.59055118110236227" header="0.51181102362204722" footer="0.51181102362204722"/>
  <pageSetup paperSize="9" scale="63"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E920E-CC0A-4850-B258-15BD30AF232F}">
  <dimension ref="A2:X117"/>
  <sheetViews>
    <sheetView zoomScale="85" zoomScaleNormal="85" zoomScaleSheetLayoutView="75" workbookViewId="0"/>
  </sheetViews>
  <sheetFormatPr defaultColWidth="13.375" defaultRowHeight="17.25"/>
  <cols>
    <col min="1" max="1" width="12.375" style="315" customWidth="1"/>
    <col min="2" max="2" width="9.625" style="315" customWidth="1"/>
    <col min="3" max="3" width="15.875" style="315" customWidth="1"/>
    <col min="4" max="4" width="9.625" style="315" customWidth="1"/>
    <col min="5" max="5" width="15.875" style="315" customWidth="1"/>
    <col min="6" max="6" width="9.625" style="315" customWidth="1"/>
    <col min="7" max="7" width="15.875" style="315" customWidth="1"/>
    <col min="8" max="8" width="9.625" style="315" customWidth="1"/>
    <col min="9" max="9" width="15.875" style="315" customWidth="1"/>
    <col min="10" max="10" width="9.625" style="315" customWidth="1"/>
    <col min="11" max="11" width="15.875" style="315" customWidth="1"/>
    <col min="12" max="12" width="9.625" style="315" customWidth="1"/>
    <col min="13" max="13" width="15.875" style="315" customWidth="1"/>
    <col min="14" max="14" width="5.875" style="315" customWidth="1"/>
    <col min="15" max="15" width="12.125" style="315" customWidth="1"/>
    <col min="16" max="16" width="9.625" style="315" customWidth="1"/>
    <col min="17" max="17" width="15.875" style="315" customWidth="1"/>
    <col min="18" max="18" width="9.625" style="315" customWidth="1"/>
    <col min="19" max="19" width="15.875" style="315" customWidth="1"/>
    <col min="20" max="20" width="9.625" style="315" customWidth="1"/>
    <col min="21" max="21" width="15.875" style="315" customWidth="1"/>
    <col min="22" max="22" width="9.625" style="315" customWidth="1"/>
    <col min="23" max="23" width="15.875" style="315" customWidth="1"/>
    <col min="24" max="24" width="9.625" style="315" customWidth="1"/>
    <col min="25" max="25" width="15.875" style="315" customWidth="1"/>
    <col min="26" max="26" width="5.875" style="315" customWidth="1"/>
    <col min="27" max="27" width="9.625" style="315" customWidth="1"/>
    <col min="28" max="16384" width="13.375" style="315"/>
  </cols>
  <sheetData>
    <row r="2" spans="1:24" ht="20.25">
      <c r="A2" s="352" t="s">
        <v>431</v>
      </c>
    </row>
    <row r="3" spans="1:24" ht="20.25">
      <c r="A3" s="352" t="s">
        <v>430</v>
      </c>
      <c r="O3" s="337" t="s">
        <v>428</v>
      </c>
      <c r="X3" s="330" t="s">
        <v>429</v>
      </c>
    </row>
    <row r="4" spans="1:24" ht="14.1" customHeight="1">
      <c r="A4" s="1037" t="s">
        <v>384</v>
      </c>
      <c r="B4" s="1033" t="s">
        <v>340</v>
      </c>
      <c r="C4" s="1046"/>
      <c r="D4" s="1033" t="s">
        <v>328</v>
      </c>
      <c r="E4" s="1046"/>
      <c r="F4" s="1033" t="s">
        <v>327</v>
      </c>
      <c r="G4" s="1046"/>
      <c r="H4" s="1033" t="s">
        <v>326</v>
      </c>
      <c r="I4" s="1046"/>
      <c r="J4" s="1033" t="s">
        <v>280</v>
      </c>
      <c r="K4" s="1046"/>
      <c r="L4" s="1033" t="s">
        <v>279</v>
      </c>
      <c r="M4" s="1046"/>
      <c r="O4" s="1037" t="s">
        <v>384</v>
      </c>
      <c r="P4" s="1033" t="s">
        <v>278</v>
      </c>
      <c r="Q4" s="1046"/>
      <c r="R4" s="1033" t="s">
        <v>277</v>
      </c>
      <c r="S4" s="1046"/>
      <c r="T4" s="1033" t="s">
        <v>331</v>
      </c>
      <c r="U4" s="1046"/>
      <c r="V4" s="1033" t="s">
        <v>0</v>
      </c>
      <c r="W4" s="1046"/>
    </row>
    <row r="5" spans="1:24" ht="14.1" customHeight="1">
      <c r="A5" s="1038"/>
      <c r="B5" s="329" t="s">
        <v>383</v>
      </c>
      <c r="C5" s="329" t="s">
        <v>382</v>
      </c>
      <c r="D5" s="329" t="s">
        <v>383</v>
      </c>
      <c r="E5" s="329" t="s">
        <v>382</v>
      </c>
      <c r="F5" s="329" t="s">
        <v>383</v>
      </c>
      <c r="G5" s="329" t="s">
        <v>382</v>
      </c>
      <c r="H5" s="329" t="s">
        <v>383</v>
      </c>
      <c r="I5" s="329" t="s">
        <v>382</v>
      </c>
      <c r="J5" s="329" t="s">
        <v>383</v>
      </c>
      <c r="K5" s="329" t="s">
        <v>382</v>
      </c>
      <c r="L5" s="329" t="s">
        <v>383</v>
      </c>
      <c r="M5" s="329" t="s">
        <v>382</v>
      </c>
      <c r="O5" s="1038"/>
      <c r="P5" s="329" t="s">
        <v>383</v>
      </c>
      <c r="Q5" s="329" t="s">
        <v>382</v>
      </c>
      <c r="R5" s="329" t="s">
        <v>383</v>
      </c>
      <c r="S5" s="329" t="s">
        <v>382</v>
      </c>
      <c r="T5" s="329" t="s">
        <v>383</v>
      </c>
      <c r="U5" s="329" t="s">
        <v>382</v>
      </c>
      <c r="V5" s="329" t="s">
        <v>383</v>
      </c>
      <c r="W5" s="329" t="s">
        <v>382</v>
      </c>
    </row>
    <row r="6" spans="1:24" ht="14.1" customHeight="1">
      <c r="A6" s="328" t="s">
        <v>381</v>
      </c>
      <c r="B6" s="327" t="s">
        <v>186</v>
      </c>
      <c r="C6" s="327" t="s">
        <v>28</v>
      </c>
      <c r="D6" s="327" t="s">
        <v>186</v>
      </c>
      <c r="E6" s="327" t="s">
        <v>28</v>
      </c>
      <c r="F6" s="327" t="s">
        <v>186</v>
      </c>
      <c r="G6" s="327" t="s">
        <v>28</v>
      </c>
      <c r="H6" s="327" t="s">
        <v>186</v>
      </c>
      <c r="I6" s="327" t="s">
        <v>28</v>
      </c>
      <c r="J6" s="327" t="s">
        <v>186</v>
      </c>
      <c r="K6" s="327" t="s">
        <v>28</v>
      </c>
      <c r="L6" s="327" t="s">
        <v>186</v>
      </c>
      <c r="M6" s="327" t="s">
        <v>28</v>
      </c>
      <c r="O6" s="328" t="s">
        <v>381</v>
      </c>
      <c r="P6" s="327" t="s">
        <v>186</v>
      </c>
      <c r="Q6" s="327" t="s">
        <v>28</v>
      </c>
      <c r="R6" s="327" t="s">
        <v>186</v>
      </c>
      <c r="S6" s="327" t="s">
        <v>28</v>
      </c>
      <c r="T6" s="327" t="s">
        <v>186</v>
      </c>
      <c r="U6" s="327" t="s">
        <v>28</v>
      </c>
      <c r="V6" s="327" t="s">
        <v>186</v>
      </c>
      <c r="W6" s="327" t="s">
        <v>28</v>
      </c>
    </row>
    <row r="7" spans="1:24" ht="14.1" customHeight="1">
      <c r="A7" s="338" t="s">
        <v>390</v>
      </c>
      <c r="B7" s="319" t="s">
        <v>158</v>
      </c>
      <c r="C7" s="319" t="s">
        <v>166</v>
      </c>
      <c r="D7" s="319" t="s">
        <v>158</v>
      </c>
      <c r="E7" s="319" t="s">
        <v>166</v>
      </c>
      <c r="F7" s="319" t="s">
        <v>158</v>
      </c>
      <c r="G7" s="319" t="s">
        <v>166</v>
      </c>
      <c r="H7" s="319" t="s">
        <v>158</v>
      </c>
      <c r="I7" s="319" t="s">
        <v>166</v>
      </c>
      <c r="J7" s="319" t="s">
        <v>158</v>
      </c>
      <c r="K7" s="319" t="s">
        <v>166</v>
      </c>
      <c r="L7" s="319" t="s">
        <v>158</v>
      </c>
      <c r="M7" s="319" t="s">
        <v>166</v>
      </c>
      <c r="O7" s="338" t="s">
        <v>390</v>
      </c>
      <c r="P7" s="319" t="s">
        <v>158</v>
      </c>
      <c r="Q7" s="319" t="s">
        <v>166</v>
      </c>
      <c r="R7" s="319" t="s">
        <v>158</v>
      </c>
      <c r="S7" s="319" t="s">
        <v>166</v>
      </c>
      <c r="T7" s="319" t="s">
        <v>158</v>
      </c>
      <c r="U7" s="319" t="s">
        <v>166</v>
      </c>
      <c r="V7" s="321" t="s">
        <v>158</v>
      </c>
      <c r="W7" s="321" t="s">
        <v>166</v>
      </c>
    </row>
    <row r="8" spans="1:24" ht="14.1" customHeight="1">
      <c r="A8" s="324">
        <v>1</v>
      </c>
      <c r="B8" s="319" t="s">
        <v>158</v>
      </c>
      <c r="C8" s="319" t="s">
        <v>166</v>
      </c>
      <c r="D8" s="319" t="s">
        <v>158</v>
      </c>
      <c r="E8" s="319" t="s">
        <v>166</v>
      </c>
      <c r="F8" s="319" t="s">
        <v>158</v>
      </c>
      <c r="G8" s="319" t="s">
        <v>166</v>
      </c>
      <c r="H8" s="319" t="s">
        <v>158</v>
      </c>
      <c r="I8" s="319" t="s">
        <v>166</v>
      </c>
      <c r="J8" s="319" t="s">
        <v>158</v>
      </c>
      <c r="K8" s="319" t="s">
        <v>166</v>
      </c>
      <c r="L8" s="319" t="s">
        <v>158</v>
      </c>
      <c r="M8" s="319" t="s">
        <v>166</v>
      </c>
      <c r="O8" s="324">
        <v>1</v>
      </c>
      <c r="P8" s="319" t="s">
        <v>158</v>
      </c>
      <c r="Q8" s="319" t="s">
        <v>166</v>
      </c>
      <c r="R8" s="319" t="s">
        <v>158</v>
      </c>
      <c r="S8" s="319" t="s">
        <v>166</v>
      </c>
      <c r="T8" s="319" t="s">
        <v>158</v>
      </c>
      <c r="U8" s="319" t="s">
        <v>166</v>
      </c>
      <c r="V8" s="321" t="s">
        <v>158</v>
      </c>
      <c r="W8" s="321" t="s">
        <v>166</v>
      </c>
    </row>
    <row r="9" spans="1:24" ht="14.1" customHeight="1">
      <c r="A9" s="324">
        <v>2</v>
      </c>
      <c r="B9" s="319" t="s">
        <v>158</v>
      </c>
      <c r="C9" s="319" t="s">
        <v>166</v>
      </c>
      <c r="D9" s="319" t="s">
        <v>158</v>
      </c>
      <c r="E9" s="319" t="s">
        <v>166</v>
      </c>
      <c r="F9" s="319" t="s">
        <v>158</v>
      </c>
      <c r="G9" s="319" t="s">
        <v>166</v>
      </c>
      <c r="H9" s="319" t="s">
        <v>158</v>
      </c>
      <c r="I9" s="319" t="s">
        <v>166</v>
      </c>
      <c r="J9" s="319" t="s">
        <v>158</v>
      </c>
      <c r="K9" s="319" t="s">
        <v>166</v>
      </c>
      <c r="L9" s="319" t="s">
        <v>158</v>
      </c>
      <c r="M9" s="319" t="s">
        <v>166</v>
      </c>
      <c r="O9" s="324">
        <v>2</v>
      </c>
      <c r="P9" s="319" t="s">
        <v>158</v>
      </c>
      <c r="Q9" s="319" t="s">
        <v>166</v>
      </c>
      <c r="R9" s="319" t="s">
        <v>158</v>
      </c>
      <c r="S9" s="319" t="s">
        <v>166</v>
      </c>
      <c r="T9" s="319" t="s">
        <v>158</v>
      </c>
      <c r="U9" s="319" t="s">
        <v>166</v>
      </c>
      <c r="V9" s="321" t="s">
        <v>158</v>
      </c>
      <c r="W9" s="321" t="s">
        <v>166</v>
      </c>
    </row>
    <row r="10" spans="1:24" ht="14.1" customHeight="1">
      <c r="A10" s="324">
        <v>3</v>
      </c>
      <c r="B10" s="319" t="s">
        <v>158</v>
      </c>
      <c r="C10" s="319" t="s">
        <v>166</v>
      </c>
      <c r="D10" s="319" t="s">
        <v>158</v>
      </c>
      <c r="E10" s="319" t="s">
        <v>166</v>
      </c>
      <c r="F10" s="319" t="s">
        <v>158</v>
      </c>
      <c r="G10" s="319" t="s">
        <v>166</v>
      </c>
      <c r="H10" s="319" t="s">
        <v>158</v>
      </c>
      <c r="I10" s="319" t="s">
        <v>166</v>
      </c>
      <c r="J10" s="319" t="s">
        <v>158</v>
      </c>
      <c r="K10" s="319" t="s">
        <v>166</v>
      </c>
      <c r="L10" s="319" t="s">
        <v>158</v>
      </c>
      <c r="M10" s="319" t="s">
        <v>166</v>
      </c>
      <c r="O10" s="324">
        <v>3</v>
      </c>
      <c r="P10" s="319" t="s">
        <v>158</v>
      </c>
      <c r="Q10" s="319" t="s">
        <v>166</v>
      </c>
      <c r="R10" s="319" t="s">
        <v>158</v>
      </c>
      <c r="S10" s="319" t="s">
        <v>166</v>
      </c>
      <c r="T10" s="319" t="s">
        <v>158</v>
      </c>
      <c r="U10" s="319" t="s">
        <v>166</v>
      </c>
      <c r="V10" s="321" t="s">
        <v>158</v>
      </c>
      <c r="W10" s="321" t="s">
        <v>166</v>
      </c>
    </row>
    <row r="11" spans="1:24" ht="14.1" customHeight="1">
      <c r="A11" s="324">
        <v>4</v>
      </c>
      <c r="B11" s="319" t="s">
        <v>158</v>
      </c>
      <c r="C11" s="319" t="s">
        <v>166</v>
      </c>
      <c r="D11" s="319" t="s">
        <v>158</v>
      </c>
      <c r="E11" s="319" t="s">
        <v>166</v>
      </c>
      <c r="F11" s="319" t="s">
        <v>158</v>
      </c>
      <c r="G11" s="319" t="s">
        <v>166</v>
      </c>
      <c r="H11" s="319" t="s">
        <v>158</v>
      </c>
      <c r="I11" s="319" t="s">
        <v>166</v>
      </c>
      <c r="J11" s="319" t="s">
        <v>158</v>
      </c>
      <c r="K11" s="319" t="s">
        <v>166</v>
      </c>
      <c r="L11" s="319" t="s">
        <v>158</v>
      </c>
      <c r="M11" s="319" t="s">
        <v>166</v>
      </c>
      <c r="O11" s="324">
        <v>4</v>
      </c>
      <c r="P11" s="319" t="s">
        <v>158</v>
      </c>
      <c r="Q11" s="319" t="s">
        <v>166</v>
      </c>
      <c r="R11" s="319" t="s">
        <v>158</v>
      </c>
      <c r="S11" s="319" t="s">
        <v>166</v>
      </c>
      <c r="T11" s="319" t="s">
        <v>158</v>
      </c>
      <c r="U11" s="319" t="s">
        <v>166</v>
      </c>
      <c r="V11" s="321" t="s">
        <v>158</v>
      </c>
      <c r="W11" s="321" t="s">
        <v>166</v>
      </c>
    </row>
    <row r="12" spans="1:24" ht="14.1" customHeight="1">
      <c r="A12" s="320">
        <v>5</v>
      </c>
      <c r="B12" s="326" t="s">
        <v>158</v>
      </c>
      <c r="C12" s="326" t="s">
        <v>166</v>
      </c>
      <c r="D12" s="326" t="s">
        <v>158</v>
      </c>
      <c r="E12" s="326" t="s">
        <v>166</v>
      </c>
      <c r="F12" s="326" t="s">
        <v>158</v>
      </c>
      <c r="G12" s="326" t="s">
        <v>166</v>
      </c>
      <c r="H12" s="326" t="s">
        <v>158</v>
      </c>
      <c r="I12" s="326" t="s">
        <v>166</v>
      </c>
      <c r="J12" s="326" t="s">
        <v>158</v>
      </c>
      <c r="K12" s="326" t="s">
        <v>166</v>
      </c>
      <c r="L12" s="326" t="s">
        <v>158</v>
      </c>
      <c r="M12" s="326" t="s">
        <v>166</v>
      </c>
      <c r="O12" s="320">
        <v>5</v>
      </c>
      <c r="P12" s="326" t="s">
        <v>158</v>
      </c>
      <c r="Q12" s="326" t="s">
        <v>166</v>
      </c>
      <c r="R12" s="326" t="s">
        <v>158</v>
      </c>
      <c r="S12" s="326" t="s">
        <v>166</v>
      </c>
      <c r="T12" s="326" t="s">
        <v>158</v>
      </c>
      <c r="U12" s="326" t="s">
        <v>166</v>
      </c>
      <c r="V12" s="332" t="s">
        <v>158</v>
      </c>
      <c r="W12" s="332" t="s">
        <v>166</v>
      </c>
    </row>
    <row r="13" spans="1:24" ht="14.1" customHeight="1">
      <c r="A13" s="324">
        <v>6</v>
      </c>
      <c r="B13" s="319" t="s">
        <v>158</v>
      </c>
      <c r="C13" s="319" t="s">
        <v>166</v>
      </c>
      <c r="D13" s="319" t="s">
        <v>158</v>
      </c>
      <c r="E13" s="319" t="s">
        <v>166</v>
      </c>
      <c r="F13" s="319" t="s">
        <v>158</v>
      </c>
      <c r="G13" s="319" t="s">
        <v>166</v>
      </c>
      <c r="H13" s="319" t="s">
        <v>158</v>
      </c>
      <c r="I13" s="319" t="s">
        <v>166</v>
      </c>
      <c r="J13" s="319" t="s">
        <v>158</v>
      </c>
      <c r="K13" s="319" t="s">
        <v>166</v>
      </c>
      <c r="L13" s="319" t="s">
        <v>158</v>
      </c>
      <c r="M13" s="319" t="s">
        <v>166</v>
      </c>
      <c r="O13" s="324">
        <v>6</v>
      </c>
      <c r="P13" s="319" t="s">
        <v>158</v>
      </c>
      <c r="Q13" s="319" t="s">
        <v>166</v>
      </c>
      <c r="R13" s="319" t="s">
        <v>158</v>
      </c>
      <c r="S13" s="319" t="s">
        <v>166</v>
      </c>
      <c r="T13" s="319" t="s">
        <v>158</v>
      </c>
      <c r="U13" s="319" t="s">
        <v>166</v>
      </c>
      <c r="V13" s="321" t="s">
        <v>158</v>
      </c>
      <c r="W13" s="321" t="s">
        <v>166</v>
      </c>
    </row>
    <row r="14" spans="1:24" ht="14.1" customHeight="1">
      <c r="A14" s="324">
        <v>7</v>
      </c>
      <c r="B14" s="319" t="s">
        <v>158</v>
      </c>
      <c r="C14" s="319" t="s">
        <v>166</v>
      </c>
      <c r="D14" s="319" t="s">
        <v>158</v>
      </c>
      <c r="E14" s="319" t="s">
        <v>166</v>
      </c>
      <c r="F14" s="319" t="s">
        <v>158</v>
      </c>
      <c r="G14" s="319" t="s">
        <v>166</v>
      </c>
      <c r="H14" s="319" t="s">
        <v>158</v>
      </c>
      <c r="I14" s="319" t="s">
        <v>166</v>
      </c>
      <c r="J14" s="319" t="s">
        <v>158</v>
      </c>
      <c r="K14" s="319" t="s">
        <v>166</v>
      </c>
      <c r="L14" s="319" t="s">
        <v>158</v>
      </c>
      <c r="M14" s="319" t="s">
        <v>166</v>
      </c>
      <c r="O14" s="324">
        <v>7</v>
      </c>
      <c r="P14" s="319" t="s">
        <v>158</v>
      </c>
      <c r="Q14" s="319" t="s">
        <v>166</v>
      </c>
      <c r="R14" s="319" t="s">
        <v>158</v>
      </c>
      <c r="S14" s="319" t="s">
        <v>166</v>
      </c>
      <c r="T14" s="319" t="s">
        <v>158</v>
      </c>
      <c r="U14" s="319" t="s">
        <v>166</v>
      </c>
      <c r="V14" s="321" t="s">
        <v>158</v>
      </c>
      <c r="W14" s="321" t="s">
        <v>166</v>
      </c>
    </row>
    <row r="15" spans="1:24" ht="14.1" customHeight="1">
      <c r="A15" s="324">
        <v>8</v>
      </c>
      <c r="B15" s="319" t="s">
        <v>158</v>
      </c>
      <c r="C15" s="319" t="s">
        <v>166</v>
      </c>
      <c r="D15" s="319" t="s">
        <v>158</v>
      </c>
      <c r="E15" s="319" t="s">
        <v>166</v>
      </c>
      <c r="F15" s="319" t="s">
        <v>158</v>
      </c>
      <c r="G15" s="319" t="s">
        <v>166</v>
      </c>
      <c r="H15" s="319" t="s">
        <v>158</v>
      </c>
      <c r="I15" s="319" t="s">
        <v>166</v>
      </c>
      <c r="J15" s="319" t="s">
        <v>158</v>
      </c>
      <c r="K15" s="319" t="s">
        <v>166</v>
      </c>
      <c r="L15" s="319" t="s">
        <v>158</v>
      </c>
      <c r="M15" s="319" t="s">
        <v>166</v>
      </c>
      <c r="O15" s="324">
        <v>8</v>
      </c>
      <c r="P15" s="319" t="s">
        <v>158</v>
      </c>
      <c r="Q15" s="319" t="s">
        <v>166</v>
      </c>
      <c r="R15" s="319" t="s">
        <v>158</v>
      </c>
      <c r="S15" s="319" t="s">
        <v>166</v>
      </c>
      <c r="T15" s="319" t="s">
        <v>158</v>
      </c>
      <c r="U15" s="319" t="s">
        <v>166</v>
      </c>
      <c r="V15" s="321" t="s">
        <v>158</v>
      </c>
      <c r="W15" s="321" t="s">
        <v>166</v>
      </c>
    </row>
    <row r="16" spans="1:24" ht="14.1" customHeight="1">
      <c r="A16" s="317">
        <v>9</v>
      </c>
      <c r="B16" s="322" t="s">
        <v>158</v>
      </c>
      <c r="C16" s="322" t="s">
        <v>166</v>
      </c>
      <c r="D16" s="322" t="s">
        <v>158</v>
      </c>
      <c r="E16" s="322" t="s">
        <v>166</v>
      </c>
      <c r="F16" s="322" t="s">
        <v>158</v>
      </c>
      <c r="G16" s="322" t="s">
        <v>166</v>
      </c>
      <c r="H16" s="322" t="s">
        <v>158</v>
      </c>
      <c r="I16" s="322" t="s">
        <v>166</v>
      </c>
      <c r="J16" s="322" t="s">
        <v>158</v>
      </c>
      <c r="K16" s="322" t="s">
        <v>166</v>
      </c>
      <c r="L16" s="322" t="s">
        <v>158</v>
      </c>
      <c r="M16" s="322" t="s">
        <v>166</v>
      </c>
      <c r="O16" s="317">
        <v>9</v>
      </c>
      <c r="P16" s="322" t="s">
        <v>158</v>
      </c>
      <c r="Q16" s="322" t="s">
        <v>166</v>
      </c>
      <c r="R16" s="322" t="s">
        <v>158</v>
      </c>
      <c r="S16" s="322" t="s">
        <v>166</v>
      </c>
      <c r="T16" s="322" t="s">
        <v>158</v>
      </c>
      <c r="U16" s="322" t="s">
        <v>166</v>
      </c>
      <c r="V16" s="323" t="s">
        <v>158</v>
      </c>
      <c r="W16" s="323" t="s">
        <v>166</v>
      </c>
    </row>
    <row r="17" spans="1:23" ht="14.1" customHeight="1">
      <c r="A17" s="324">
        <v>10</v>
      </c>
      <c r="B17" s="319" t="s">
        <v>158</v>
      </c>
      <c r="C17" s="319" t="s">
        <v>166</v>
      </c>
      <c r="D17" s="319" t="s">
        <v>158</v>
      </c>
      <c r="E17" s="319" t="s">
        <v>166</v>
      </c>
      <c r="F17" s="319" t="s">
        <v>158</v>
      </c>
      <c r="G17" s="319" t="s">
        <v>166</v>
      </c>
      <c r="H17" s="319" t="s">
        <v>158</v>
      </c>
      <c r="I17" s="319" t="s">
        <v>166</v>
      </c>
      <c r="J17" s="319" t="s">
        <v>158</v>
      </c>
      <c r="K17" s="319" t="s">
        <v>166</v>
      </c>
      <c r="L17" s="319" t="s">
        <v>158</v>
      </c>
      <c r="M17" s="319" t="s">
        <v>166</v>
      </c>
      <c r="O17" s="324">
        <v>10</v>
      </c>
      <c r="P17" s="319" t="s">
        <v>158</v>
      </c>
      <c r="Q17" s="319" t="s">
        <v>166</v>
      </c>
      <c r="R17" s="319" t="s">
        <v>158</v>
      </c>
      <c r="S17" s="319" t="s">
        <v>166</v>
      </c>
      <c r="T17" s="319" t="s">
        <v>158</v>
      </c>
      <c r="U17" s="319" t="s">
        <v>166</v>
      </c>
      <c r="V17" s="321" t="s">
        <v>158</v>
      </c>
      <c r="W17" s="321" t="s">
        <v>166</v>
      </c>
    </row>
    <row r="18" spans="1:23" ht="14.1" customHeight="1">
      <c r="A18" s="324">
        <v>11</v>
      </c>
      <c r="B18" s="319" t="s">
        <v>158</v>
      </c>
      <c r="C18" s="319" t="s">
        <v>166</v>
      </c>
      <c r="D18" s="319" t="s">
        <v>158</v>
      </c>
      <c r="E18" s="319" t="s">
        <v>166</v>
      </c>
      <c r="F18" s="319" t="s">
        <v>158</v>
      </c>
      <c r="G18" s="319" t="s">
        <v>166</v>
      </c>
      <c r="H18" s="319" t="s">
        <v>158</v>
      </c>
      <c r="I18" s="319" t="s">
        <v>166</v>
      </c>
      <c r="J18" s="319" t="s">
        <v>158</v>
      </c>
      <c r="K18" s="319" t="s">
        <v>166</v>
      </c>
      <c r="L18" s="319" t="s">
        <v>158</v>
      </c>
      <c r="M18" s="319" t="s">
        <v>166</v>
      </c>
      <c r="O18" s="324">
        <v>11</v>
      </c>
      <c r="P18" s="319" t="s">
        <v>158</v>
      </c>
      <c r="Q18" s="319" t="s">
        <v>166</v>
      </c>
      <c r="R18" s="319" t="s">
        <v>158</v>
      </c>
      <c r="S18" s="319" t="s">
        <v>166</v>
      </c>
      <c r="T18" s="319" t="s">
        <v>158</v>
      </c>
      <c r="U18" s="319" t="s">
        <v>166</v>
      </c>
      <c r="V18" s="321" t="s">
        <v>158</v>
      </c>
      <c r="W18" s="321" t="s">
        <v>166</v>
      </c>
    </row>
    <row r="19" spans="1:23" ht="14.1" customHeight="1">
      <c r="A19" s="324">
        <v>12</v>
      </c>
      <c r="B19" s="319" t="s">
        <v>158</v>
      </c>
      <c r="C19" s="319" t="s">
        <v>166</v>
      </c>
      <c r="D19" s="319" t="s">
        <v>158</v>
      </c>
      <c r="E19" s="319" t="s">
        <v>166</v>
      </c>
      <c r="F19" s="319" t="s">
        <v>158</v>
      </c>
      <c r="G19" s="319" t="s">
        <v>166</v>
      </c>
      <c r="H19" s="319" t="s">
        <v>158</v>
      </c>
      <c r="I19" s="319" t="s">
        <v>166</v>
      </c>
      <c r="J19" s="319" t="s">
        <v>158</v>
      </c>
      <c r="K19" s="319" t="s">
        <v>166</v>
      </c>
      <c r="L19" s="319" t="s">
        <v>158</v>
      </c>
      <c r="M19" s="319" t="s">
        <v>166</v>
      </c>
      <c r="O19" s="324">
        <v>12</v>
      </c>
      <c r="P19" s="319" t="s">
        <v>158</v>
      </c>
      <c r="Q19" s="319" t="s">
        <v>166</v>
      </c>
      <c r="R19" s="319" t="s">
        <v>158</v>
      </c>
      <c r="S19" s="319" t="s">
        <v>166</v>
      </c>
      <c r="T19" s="319" t="s">
        <v>158</v>
      </c>
      <c r="U19" s="319" t="s">
        <v>166</v>
      </c>
      <c r="V19" s="321" t="s">
        <v>158</v>
      </c>
      <c r="W19" s="321" t="s">
        <v>166</v>
      </c>
    </row>
    <row r="20" spans="1:23" ht="14.1" customHeight="1">
      <c r="A20" s="324">
        <v>13</v>
      </c>
      <c r="B20" s="319" t="s">
        <v>158</v>
      </c>
      <c r="C20" s="319" t="s">
        <v>166</v>
      </c>
      <c r="D20" s="319" t="s">
        <v>158</v>
      </c>
      <c r="E20" s="319" t="s">
        <v>166</v>
      </c>
      <c r="F20" s="319" t="s">
        <v>158</v>
      </c>
      <c r="G20" s="319" t="s">
        <v>166</v>
      </c>
      <c r="H20" s="319" t="s">
        <v>158</v>
      </c>
      <c r="I20" s="319" t="s">
        <v>166</v>
      </c>
      <c r="J20" s="319" t="s">
        <v>158</v>
      </c>
      <c r="K20" s="319" t="s">
        <v>166</v>
      </c>
      <c r="L20" s="319" t="s">
        <v>158</v>
      </c>
      <c r="M20" s="319" t="s">
        <v>166</v>
      </c>
      <c r="O20" s="324">
        <v>13</v>
      </c>
      <c r="P20" s="319" t="s">
        <v>158</v>
      </c>
      <c r="Q20" s="319" t="s">
        <v>166</v>
      </c>
      <c r="R20" s="319" t="s">
        <v>158</v>
      </c>
      <c r="S20" s="319" t="s">
        <v>166</v>
      </c>
      <c r="T20" s="319" t="s">
        <v>158</v>
      </c>
      <c r="U20" s="319" t="s">
        <v>166</v>
      </c>
      <c r="V20" s="321" t="s">
        <v>158</v>
      </c>
      <c r="W20" s="321" t="s">
        <v>166</v>
      </c>
    </row>
    <row r="21" spans="1:23" ht="14.1" customHeight="1">
      <c r="A21" s="324">
        <v>14</v>
      </c>
      <c r="B21" s="319" t="s">
        <v>158</v>
      </c>
      <c r="C21" s="319" t="s">
        <v>166</v>
      </c>
      <c r="D21" s="319" t="s">
        <v>158</v>
      </c>
      <c r="E21" s="319" t="s">
        <v>166</v>
      </c>
      <c r="F21" s="319" t="s">
        <v>158</v>
      </c>
      <c r="G21" s="319" t="s">
        <v>166</v>
      </c>
      <c r="H21" s="319" t="s">
        <v>158</v>
      </c>
      <c r="I21" s="319" t="s">
        <v>166</v>
      </c>
      <c r="J21" s="319" t="s">
        <v>158</v>
      </c>
      <c r="K21" s="319" t="s">
        <v>166</v>
      </c>
      <c r="L21" s="319" t="s">
        <v>158</v>
      </c>
      <c r="M21" s="319" t="s">
        <v>166</v>
      </c>
      <c r="O21" s="324">
        <v>14</v>
      </c>
      <c r="P21" s="319" t="s">
        <v>158</v>
      </c>
      <c r="Q21" s="319" t="s">
        <v>166</v>
      </c>
      <c r="R21" s="319" t="s">
        <v>158</v>
      </c>
      <c r="S21" s="319" t="s">
        <v>166</v>
      </c>
      <c r="T21" s="319" t="s">
        <v>158</v>
      </c>
      <c r="U21" s="319" t="s">
        <v>166</v>
      </c>
      <c r="V21" s="321" t="s">
        <v>158</v>
      </c>
      <c r="W21" s="321" t="s">
        <v>166</v>
      </c>
    </row>
    <row r="22" spans="1:23" ht="14.1" customHeight="1">
      <c r="A22" s="320">
        <v>15</v>
      </c>
      <c r="B22" s="326" t="s">
        <v>158</v>
      </c>
      <c r="C22" s="326" t="s">
        <v>166</v>
      </c>
      <c r="D22" s="326" t="s">
        <v>158</v>
      </c>
      <c r="E22" s="326" t="s">
        <v>166</v>
      </c>
      <c r="F22" s="326" t="s">
        <v>158</v>
      </c>
      <c r="G22" s="326" t="s">
        <v>166</v>
      </c>
      <c r="H22" s="326" t="s">
        <v>158</v>
      </c>
      <c r="I22" s="326" t="s">
        <v>166</v>
      </c>
      <c r="J22" s="326" t="s">
        <v>158</v>
      </c>
      <c r="K22" s="326" t="s">
        <v>166</v>
      </c>
      <c r="L22" s="326" t="s">
        <v>158</v>
      </c>
      <c r="M22" s="326" t="s">
        <v>166</v>
      </c>
      <c r="O22" s="320">
        <v>15</v>
      </c>
      <c r="P22" s="326" t="s">
        <v>158</v>
      </c>
      <c r="Q22" s="326" t="s">
        <v>166</v>
      </c>
      <c r="R22" s="326" t="s">
        <v>158</v>
      </c>
      <c r="S22" s="326" t="s">
        <v>166</v>
      </c>
      <c r="T22" s="326" t="s">
        <v>158</v>
      </c>
      <c r="U22" s="326" t="s">
        <v>166</v>
      </c>
      <c r="V22" s="332" t="s">
        <v>158</v>
      </c>
      <c r="W22" s="332" t="s">
        <v>166</v>
      </c>
    </row>
    <row r="23" spans="1:23" ht="14.1" customHeight="1">
      <c r="A23" s="324">
        <v>16</v>
      </c>
      <c r="B23" s="319" t="s">
        <v>158</v>
      </c>
      <c r="C23" s="319" t="s">
        <v>166</v>
      </c>
      <c r="D23" s="319" t="s">
        <v>158</v>
      </c>
      <c r="E23" s="319" t="s">
        <v>166</v>
      </c>
      <c r="F23" s="319" t="s">
        <v>158</v>
      </c>
      <c r="G23" s="319" t="s">
        <v>166</v>
      </c>
      <c r="H23" s="319" t="s">
        <v>158</v>
      </c>
      <c r="I23" s="319" t="s">
        <v>166</v>
      </c>
      <c r="J23" s="319" t="s">
        <v>158</v>
      </c>
      <c r="K23" s="319" t="s">
        <v>166</v>
      </c>
      <c r="L23" s="319" t="s">
        <v>158</v>
      </c>
      <c r="M23" s="319" t="s">
        <v>166</v>
      </c>
      <c r="O23" s="324">
        <v>16</v>
      </c>
      <c r="P23" s="319" t="s">
        <v>158</v>
      </c>
      <c r="Q23" s="319" t="s">
        <v>166</v>
      </c>
      <c r="R23" s="319" t="s">
        <v>158</v>
      </c>
      <c r="S23" s="319" t="s">
        <v>166</v>
      </c>
      <c r="T23" s="319" t="s">
        <v>158</v>
      </c>
      <c r="U23" s="319" t="s">
        <v>166</v>
      </c>
      <c r="V23" s="321" t="s">
        <v>158</v>
      </c>
      <c r="W23" s="321" t="s">
        <v>166</v>
      </c>
    </row>
    <row r="24" spans="1:23" ht="14.1" customHeight="1">
      <c r="A24" s="324">
        <v>17</v>
      </c>
      <c r="B24" s="319" t="s">
        <v>158</v>
      </c>
      <c r="C24" s="319" t="s">
        <v>166</v>
      </c>
      <c r="D24" s="319" t="s">
        <v>158</v>
      </c>
      <c r="E24" s="319" t="s">
        <v>166</v>
      </c>
      <c r="F24" s="319" t="s">
        <v>158</v>
      </c>
      <c r="G24" s="319" t="s">
        <v>166</v>
      </c>
      <c r="H24" s="319" t="s">
        <v>158</v>
      </c>
      <c r="I24" s="319" t="s">
        <v>166</v>
      </c>
      <c r="J24" s="319" t="s">
        <v>158</v>
      </c>
      <c r="K24" s="319" t="s">
        <v>166</v>
      </c>
      <c r="L24" s="319" t="s">
        <v>158</v>
      </c>
      <c r="M24" s="319" t="s">
        <v>166</v>
      </c>
      <c r="O24" s="324">
        <v>17</v>
      </c>
      <c r="P24" s="319" t="s">
        <v>158</v>
      </c>
      <c r="Q24" s="319" t="s">
        <v>166</v>
      </c>
      <c r="R24" s="319" t="s">
        <v>158</v>
      </c>
      <c r="S24" s="319" t="s">
        <v>166</v>
      </c>
      <c r="T24" s="319" t="s">
        <v>158</v>
      </c>
      <c r="U24" s="319" t="s">
        <v>166</v>
      </c>
      <c r="V24" s="321" t="s">
        <v>158</v>
      </c>
      <c r="W24" s="321" t="s">
        <v>166</v>
      </c>
    </row>
    <row r="25" spans="1:23" ht="14.1" customHeight="1">
      <c r="A25" s="324">
        <v>18</v>
      </c>
      <c r="B25" s="319" t="s">
        <v>158</v>
      </c>
      <c r="C25" s="319" t="s">
        <v>166</v>
      </c>
      <c r="D25" s="319" t="s">
        <v>158</v>
      </c>
      <c r="E25" s="319" t="s">
        <v>166</v>
      </c>
      <c r="F25" s="319" t="s">
        <v>158</v>
      </c>
      <c r="G25" s="319" t="s">
        <v>166</v>
      </c>
      <c r="H25" s="319" t="s">
        <v>158</v>
      </c>
      <c r="I25" s="319" t="s">
        <v>166</v>
      </c>
      <c r="J25" s="319" t="s">
        <v>158</v>
      </c>
      <c r="K25" s="319" t="s">
        <v>166</v>
      </c>
      <c r="L25" s="319" t="s">
        <v>158</v>
      </c>
      <c r="M25" s="319" t="s">
        <v>166</v>
      </c>
      <c r="O25" s="324">
        <v>18</v>
      </c>
      <c r="P25" s="319" t="s">
        <v>158</v>
      </c>
      <c r="Q25" s="319" t="s">
        <v>166</v>
      </c>
      <c r="R25" s="319" t="s">
        <v>158</v>
      </c>
      <c r="S25" s="319" t="s">
        <v>166</v>
      </c>
      <c r="T25" s="319" t="s">
        <v>158</v>
      </c>
      <c r="U25" s="319" t="s">
        <v>166</v>
      </c>
      <c r="V25" s="321" t="s">
        <v>158</v>
      </c>
      <c r="W25" s="321" t="s">
        <v>166</v>
      </c>
    </row>
    <row r="26" spans="1:23" ht="14.1" customHeight="1">
      <c r="A26" s="317">
        <v>19</v>
      </c>
      <c r="B26" s="322" t="s">
        <v>158</v>
      </c>
      <c r="C26" s="322" t="s">
        <v>166</v>
      </c>
      <c r="D26" s="322" t="s">
        <v>158</v>
      </c>
      <c r="E26" s="322" t="s">
        <v>166</v>
      </c>
      <c r="F26" s="322" t="s">
        <v>158</v>
      </c>
      <c r="G26" s="322" t="s">
        <v>166</v>
      </c>
      <c r="H26" s="322" t="s">
        <v>158</v>
      </c>
      <c r="I26" s="322" t="s">
        <v>166</v>
      </c>
      <c r="J26" s="322" t="s">
        <v>158</v>
      </c>
      <c r="K26" s="322" t="s">
        <v>166</v>
      </c>
      <c r="L26" s="322" t="s">
        <v>158</v>
      </c>
      <c r="M26" s="322" t="s">
        <v>166</v>
      </c>
      <c r="O26" s="317">
        <v>19</v>
      </c>
      <c r="P26" s="322" t="s">
        <v>158</v>
      </c>
      <c r="Q26" s="322" t="s">
        <v>166</v>
      </c>
      <c r="R26" s="322" t="s">
        <v>158</v>
      </c>
      <c r="S26" s="322" t="s">
        <v>166</v>
      </c>
      <c r="T26" s="322" t="s">
        <v>158</v>
      </c>
      <c r="U26" s="322" t="s">
        <v>166</v>
      </c>
      <c r="V26" s="323" t="s">
        <v>158</v>
      </c>
      <c r="W26" s="323" t="s">
        <v>166</v>
      </c>
    </row>
    <row r="27" spans="1:23" ht="14.1" customHeight="1">
      <c r="A27" s="324">
        <v>20</v>
      </c>
      <c r="B27" s="319" t="s">
        <v>158</v>
      </c>
      <c r="C27" s="319" t="s">
        <v>166</v>
      </c>
      <c r="D27" s="319" t="s">
        <v>158</v>
      </c>
      <c r="E27" s="319" t="s">
        <v>166</v>
      </c>
      <c r="F27" s="319" t="s">
        <v>158</v>
      </c>
      <c r="G27" s="319" t="s">
        <v>166</v>
      </c>
      <c r="H27" s="319" t="s">
        <v>158</v>
      </c>
      <c r="I27" s="319" t="s">
        <v>166</v>
      </c>
      <c r="J27" s="319" t="s">
        <v>158</v>
      </c>
      <c r="K27" s="319" t="s">
        <v>166</v>
      </c>
      <c r="L27" s="319" t="s">
        <v>158</v>
      </c>
      <c r="M27" s="319" t="s">
        <v>166</v>
      </c>
      <c r="O27" s="324">
        <v>20</v>
      </c>
      <c r="P27" s="319" t="s">
        <v>158</v>
      </c>
      <c r="Q27" s="319" t="s">
        <v>166</v>
      </c>
      <c r="R27" s="319" t="s">
        <v>158</v>
      </c>
      <c r="S27" s="319" t="s">
        <v>166</v>
      </c>
      <c r="T27" s="319" t="s">
        <v>158</v>
      </c>
      <c r="U27" s="319" t="s">
        <v>166</v>
      </c>
      <c r="V27" s="321" t="s">
        <v>158</v>
      </c>
      <c r="W27" s="321" t="s">
        <v>166</v>
      </c>
    </row>
    <row r="28" spans="1:23" ht="14.1" customHeight="1">
      <c r="A28" s="324">
        <v>21</v>
      </c>
      <c r="B28" s="319" t="s">
        <v>158</v>
      </c>
      <c r="C28" s="319" t="s">
        <v>166</v>
      </c>
      <c r="D28" s="319" t="s">
        <v>158</v>
      </c>
      <c r="E28" s="319" t="s">
        <v>166</v>
      </c>
      <c r="F28" s="319" t="s">
        <v>158</v>
      </c>
      <c r="G28" s="319" t="s">
        <v>166</v>
      </c>
      <c r="H28" s="319" t="s">
        <v>158</v>
      </c>
      <c r="I28" s="319" t="s">
        <v>166</v>
      </c>
      <c r="J28" s="319" t="s">
        <v>158</v>
      </c>
      <c r="K28" s="319" t="s">
        <v>166</v>
      </c>
      <c r="L28" s="319" t="s">
        <v>158</v>
      </c>
      <c r="M28" s="319" t="s">
        <v>166</v>
      </c>
      <c r="O28" s="324">
        <v>21</v>
      </c>
      <c r="P28" s="319" t="s">
        <v>158</v>
      </c>
      <c r="Q28" s="319" t="s">
        <v>166</v>
      </c>
      <c r="R28" s="319" t="s">
        <v>158</v>
      </c>
      <c r="S28" s="319" t="s">
        <v>166</v>
      </c>
      <c r="T28" s="319" t="s">
        <v>158</v>
      </c>
      <c r="U28" s="319" t="s">
        <v>166</v>
      </c>
      <c r="V28" s="321" t="s">
        <v>158</v>
      </c>
      <c r="W28" s="321" t="s">
        <v>166</v>
      </c>
    </row>
    <row r="29" spans="1:23" ht="14.1" customHeight="1">
      <c r="A29" s="324">
        <v>22</v>
      </c>
      <c r="B29" s="319" t="s">
        <v>158</v>
      </c>
      <c r="C29" s="319" t="s">
        <v>166</v>
      </c>
      <c r="D29" s="319" t="s">
        <v>158</v>
      </c>
      <c r="E29" s="319" t="s">
        <v>166</v>
      </c>
      <c r="F29" s="319" t="s">
        <v>158</v>
      </c>
      <c r="G29" s="319" t="s">
        <v>166</v>
      </c>
      <c r="H29" s="319" t="s">
        <v>158</v>
      </c>
      <c r="I29" s="319" t="s">
        <v>166</v>
      </c>
      <c r="J29" s="319" t="s">
        <v>158</v>
      </c>
      <c r="K29" s="319" t="s">
        <v>166</v>
      </c>
      <c r="L29" s="319" t="s">
        <v>158</v>
      </c>
      <c r="M29" s="319" t="s">
        <v>166</v>
      </c>
      <c r="O29" s="324">
        <v>22</v>
      </c>
      <c r="P29" s="319" t="s">
        <v>158</v>
      </c>
      <c r="Q29" s="319" t="s">
        <v>166</v>
      </c>
      <c r="R29" s="319" t="s">
        <v>158</v>
      </c>
      <c r="S29" s="319" t="s">
        <v>166</v>
      </c>
      <c r="T29" s="319" t="s">
        <v>158</v>
      </c>
      <c r="U29" s="319" t="s">
        <v>166</v>
      </c>
      <c r="V29" s="321" t="s">
        <v>158</v>
      </c>
      <c r="W29" s="321" t="s">
        <v>166</v>
      </c>
    </row>
    <row r="30" spans="1:23" ht="14.1" customHeight="1">
      <c r="A30" s="324">
        <v>23</v>
      </c>
      <c r="B30" s="319" t="s">
        <v>158</v>
      </c>
      <c r="C30" s="319" t="s">
        <v>166</v>
      </c>
      <c r="D30" s="319" t="s">
        <v>158</v>
      </c>
      <c r="E30" s="319" t="s">
        <v>166</v>
      </c>
      <c r="F30" s="319" t="s">
        <v>158</v>
      </c>
      <c r="G30" s="319" t="s">
        <v>166</v>
      </c>
      <c r="H30" s="319" t="s">
        <v>158</v>
      </c>
      <c r="I30" s="319" t="s">
        <v>166</v>
      </c>
      <c r="J30" s="319" t="s">
        <v>158</v>
      </c>
      <c r="K30" s="319" t="s">
        <v>166</v>
      </c>
      <c r="L30" s="319" t="s">
        <v>158</v>
      </c>
      <c r="M30" s="319" t="s">
        <v>166</v>
      </c>
      <c r="O30" s="324">
        <v>23</v>
      </c>
      <c r="P30" s="319" t="s">
        <v>158</v>
      </c>
      <c r="Q30" s="319" t="s">
        <v>166</v>
      </c>
      <c r="R30" s="319" t="s">
        <v>158</v>
      </c>
      <c r="S30" s="319" t="s">
        <v>166</v>
      </c>
      <c r="T30" s="319" t="s">
        <v>158</v>
      </c>
      <c r="U30" s="319" t="s">
        <v>166</v>
      </c>
      <c r="V30" s="321" t="s">
        <v>158</v>
      </c>
      <c r="W30" s="321" t="s">
        <v>166</v>
      </c>
    </row>
    <row r="31" spans="1:23" ht="14.1" customHeight="1">
      <c r="A31" s="324">
        <v>24</v>
      </c>
      <c r="B31" s="319" t="s">
        <v>158</v>
      </c>
      <c r="C31" s="319" t="s">
        <v>166</v>
      </c>
      <c r="D31" s="319" t="s">
        <v>158</v>
      </c>
      <c r="E31" s="319" t="s">
        <v>166</v>
      </c>
      <c r="F31" s="319" t="s">
        <v>158</v>
      </c>
      <c r="G31" s="319" t="s">
        <v>166</v>
      </c>
      <c r="H31" s="319" t="s">
        <v>158</v>
      </c>
      <c r="I31" s="319" t="s">
        <v>166</v>
      </c>
      <c r="J31" s="319" t="s">
        <v>158</v>
      </c>
      <c r="K31" s="319" t="s">
        <v>166</v>
      </c>
      <c r="L31" s="319" t="s">
        <v>158</v>
      </c>
      <c r="M31" s="319" t="s">
        <v>166</v>
      </c>
      <c r="O31" s="324">
        <v>24</v>
      </c>
      <c r="P31" s="319" t="s">
        <v>158</v>
      </c>
      <c r="Q31" s="319" t="s">
        <v>166</v>
      </c>
      <c r="R31" s="319" t="s">
        <v>158</v>
      </c>
      <c r="S31" s="319" t="s">
        <v>166</v>
      </c>
      <c r="T31" s="319" t="s">
        <v>158</v>
      </c>
      <c r="U31" s="319" t="s">
        <v>166</v>
      </c>
      <c r="V31" s="321" t="s">
        <v>158</v>
      </c>
      <c r="W31" s="321" t="s">
        <v>166</v>
      </c>
    </row>
    <row r="32" spans="1:23" ht="14.1" customHeight="1">
      <c r="A32" s="320">
        <v>25</v>
      </c>
      <c r="B32" s="326" t="s">
        <v>158</v>
      </c>
      <c r="C32" s="326" t="s">
        <v>166</v>
      </c>
      <c r="D32" s="326" t="s">
        <v>158</v>
      </c>
      <c r="E32" s="326" t="s">
        <v>166</v>
      </c>
      <c r="F32" s="326" t="s">
        <v>158</v>
      </c>
      <c r="G32" s="326" t="s">
        <v>166</v>
      </c>
      <c r="H32" s="326" t="s">
        <v>158</v>
      </c>
      <c r="I32" s="326" t="s">
        <v>166</v>
      </c>
      <c r="J32" s="326" t="s">
        <v>158</v>
      </c>
      <c r="K32" s="326" t="s">
        <v>166</v>
      </c>
      <c r="L32" s="326" t="s">
        <v>158</v>
      </c>
      <c r="M32" s="326" t="s">
        <v>166</v>
      </c>
      <c r="O32" s="320">
        <v>25</v>
      </c>
      <c r="P32" s="326" t="s">
        <v>158</v>
      </c>
      <c r="Q32" s="326" t="s">
        <v>166</v>
      </c>
      <c r="R32" s="326" t="s">
        <v>158</v>
      </c>
      <c r="S32" s="326" t="s">
        <v>166</v>
      </c>
      <c r="T32" s="326" t="s">
        <v>158</v>
      </c>
      <c r="U32" s="326" t="s">
        <v>166</v>
      </c>
      <c r="V32" s="332" t="s">
        <v>158</v>
      </c>
      <c r="W32" s="332" t="s">
        <v>166</v>
      </c>
    </row>
    <row r="33" spans="1:23" ht="14.1" customHeight="1">
      <c r="A33" s="324">
        <v>26</v>
      </c>
      <c r="B33" s="319" t="s">
        <v>158</v>
      </c>
      <c r="C33" s="319" t="s">
        <v>166</v>
      </c>
      <c r="D33" s="319" t="s">
        <v>158</v>
      </c>
      <c r="E33" s="319" t="s">
        <v>166</v>
      </c>
      <c r="F33" s="319" t="s">
        <v>158</v>
      </c>
      <c r="G33" s="319" t="s">
        <v>166</v>
      </c>
      <c r="H33" s="319" t="s">
        <v>158</v>
      </c>
      <c r="I33" s="319" t="s">
        <v>166</v>
      </c>
      <c r="J33" s="319" t="s">
        <v>158</v>
      </c>
      <c r="K33" s="319" t="s">
        <v>166</v>
      </c>
      <c r="L33" s="319" t="s">
        <v>158</v>
      </c>
      <c r="M33" s="319" t="s">
        <v>166</v>
      </c>
      <c r="O33" s="324">
        <v>26</v>
      </c>
      <c r="P33" s="319" t="s">
        <v>158</v>
      </c>
      <c r="Q33" s="319" t="s">
        <v>166</v>
      </c>
      <c r="R33" s="319" t="s">
        <v>158</v>
      </c>
      <c r="S33" s="319" t="s">
        <v>166</v>
      </c>
      <c r="T33" s="319" t="s">
        <v>158</v>
      </c>
      <c r="U33" s="319" t="s">
        <v>166</v>
      </c>
      <c r="V33" s="321" t="s">
        <v>158</v>
      </c>
      <c r="W33" s="321" t="s">
        <v>166</v>
      </c>
    </row>
    <row r="34" spans="1:23" ht="14.1" customHeight="1">
      <c r="A34" s="324">
        <v>27</v>
      </c>
      <c r="B34" s="319" t="s">
        <v>158</v>
      </c>
      <c r="C34" s="319" t="s">
        <v>166</v>
      </c>
      <c r="D34" s="319" t="s">
        <v>158</v>
      </c>
      <c r="E34" s="319" t="s">
        <v>166</v>
      </c>
      <c r="F34" s="319" t="s">
        <v>158</v>
      </c>
      <c r="G34" s="319" t="s">
        <v>166</v>
      </c>
      <c r="H34" s="319" t="s">
        <v>158</v>
      </c>
      <c r="I34" s="319" t="s">
        <v>166</v>
      </c>
      <c r="J34" s="319" t="s">
        <v>158</v>
      </c>
      <c r="K34" s="319" t="s">
        <v>166</v>
      </c>
      <c r="L34" s="319" t="s">
        <v>158</v>
      </c>
      <c r="M34" s="319" t="s">
        <v>166</v>
      </c>
      <c r="O34" s="324">
        <v>27</v>
      </c>
      <c r="P34" s="319" t="s">
        <v>158</v>
      </c>
      <c r="Q34" s="319" t="s">
        <v>166</v>
      </c>
      <c r="R34" s="319" t="s">
        <v>158</v>
      </c>
      <c r="S34" s="319" t="s">
        <v>166</v>
      </c>
      <c r="T34" s="319" t="s">
        <v>158</v>
      </c>
      <c r="U34" s="319" t="s">
        <v>166</v>
      </c>
      <c r="V34" s="321" t="s">
        <v>158</v>
      </c>
      <c r="W34" s="321" t="s">
        <v>166</v>
      </c>
    </row>
    <row r="35" spans="1:23" ht="14.1" customHeight="1">
      <c r="A35" s="324">
        <v>28</v>
      </c>
      <c r="B35" s="319" t="s">
        <v>158</v>
      </c>
      <c r="C35" s="319" t="s">
        <v>166</v>
      </c>
      <c r="D35" s="319" t="s">
        <v>158</v>
      </c>
      <c r="E35" s="319" t="s">
        <v>166</v>
      </c>
      <c r="F35" s="319" t="s">
        <v>158</v>
      </c>
      <c r="G35" s="319" t="s">
        <v>166</v>
      </c>
      <c r="H35" s="319" t="s">
        <v>158</v>
      </c>
      <c r="I35" s="319" t="s">
        <v>166</v>
      </c>
      <c r="J35" s="319" t="s">
        <v>158</v>
      </c>
      <c r="K35" s="319" t="s">
        <v>166</v>
      </c>
      <c r="L35" s="319" t="s">
        <v>158</v>
      </c>
      <c r="M35" s="319" t="s">
        <v>166</v>
      </c>
      <c r="O35" s="324">
        <v>28</v>
      </c>
      <c r="P35" s="319" t="s">
        <v>158</v>
      </c>
      <c r="Q35" s="319" t="s">
        <v>166</v>
      </c>
      <c r="R35" s="319" t="s">
        <v>158</v>
      </c>
      <c r="S35" s="319" t="s">
        <v>166</v>
      </c>
      <c r="T35" s="319" t="s">
        <v>158</v>
      </c>
      <c r="U35" s="319" t="s">
        <v>166</v>
      </c>
      <c r="V35" s="321" t="s">
        <v>158</v>
      </c>
      <c r="W35" s="321" t="s">
        <v>166</v>
      </c>
    </row>
    <row r="36" spans="1:23" ht="14.1" customHeight="1">
      <c r="A36" s="317">
        <v>29</v>
      </c>
      <c r="B36" s="322" t="s">
        <v>158</v>
      </c>
      <c r="C36" s="322" t="s">
        <v>166</v>
      </c>
      <c r="D36" s="322" t="s">
        <v>158</v>
      </c>
      <c r="E36" s="322" t="s">
        <v>166</v>
      </c>
      <c r="F36" s="322" t="s">
        <v>158</v>
      </c>
      <c r="G36" s="322" t="s">
        <v>166</v>
      </c>
      <c r="H36" s="322" t="s">
        <v>158</v>
      </c>
      <c r="I36" s="322" t="s">
        <v>166</v>
      </c>
      <c r="J36" s="322" t="s">
        <v>158</v>
      </c>
      <c r="K36" s="322" t="s">
        <v>166</v>
      </c>
      <c r="L36" s="322" t="s">
        <v>158</v>
      </c>
      <c r="M36" s="322" t="s">
        <v>166</v>
      </c>
      <c r="O36" s="317">
        <v>29</v>
      </c>
      <c r="P36" s="322" t="s">
        <v>158</v>
      </c>
      <c r="Q36" s="322" t="s">
        <v>166</v>
      </c>
      <c r="R36" s="322" t="s">
        <v>158</v>
      </c>
      <c r="S36" s="322" t="s">
        <v>166</v>
      </c>
      <c r="T36" s="322" t="s">
        <v>158</v>
      </c>
      <c r="U36" s="322" t="s">
        <v>166</v>
      </c>
      <c r="V36" s="323" t="s">
        <v>158</v>
      </c>
      <c r="W36" s="323" t="s">
        <v>166</v>
      </c>
    </row>
    <row r="37" spans="1:23" ht="14.1" customHeight="1">
      <c r="A37" s="324">
        <v>30</v>
      </c>
      <c r="B37" s="319" t="s">
        <v>158</v>
      </c>
      <c r="C37" s="319" t="s">
        <v>166</v>
      </c>
      <c r="D37" s="319" t="s">
        <v>158</v>
      </c>
      <c r="E37" s="319" t="s">
        <v>166</v>
      </c>
      <c r="F37" s="319" t="s">
        <v>158</v>
      </c>
      <c r="G37" s="319" t="s">
        <v>166</v>
      </c>
      <c r="H37" s="319" t="s">
        <v>158</v>
      </c>
      <c r="I37" s="319" t="s">
        <v>166</v>
      </c>
      <c r="J37" s="319" t="s">
        <v>158</v>
      </c>
      <c r="K37" s="319" t="s">
        <v>166</v>
      </c>
      <c r="L37" s="319" t="s">
        <v>158</v>
      </c>
      <c r="M37" s="319" t="s">
        <v>166</v>
      </c>
      <c r="O37" s="324">
        <v>30</v>
      </c>
      <c r="P37" s="319" t="s">
        <v>158</v>
      </c>
      <c r="Q37" s="319" t="s">
        <v>166</v>
      </c>
      <c r="R37" s="319" t="s">
        <v>158</v>
      </c>
      <c r="S37" s="319" t="s">
        <v>166</v>
      </c>
      <c r="T37" s="319" t="s">
        <v>158</v>
      </c>
      <c r="U37" s="319" t="s">
        <v>166</v>
      </c>
      <c r="V37" s="321" t="s">
        <v>158</v>
      </c>
      <c r="W37" s="321" t="s">
        <v>166</v>
      </c>
    </row>
    <row r="38" spans="1:23" ht="14.1" customHeight="1">
      <c r="A38" s="324">
        <v>31</v>
      </c>
      <c r="B38" s="319" t="s">
        <v>158</v>
      </c>
      <c r="C38" s="319" t="s">
        <v>166</v>
      </c>
      <c r="D38" s="319" t="s">
        <v>158</v>
      </c>
      <c r="E38" s="319" t="s">
        <v>166</v>
      </c>
      <c r="F38" s="319" t="s">
        <v>158</v>
      </c>
      <c r="G38" s="319" t="s">
        <v>166</v>
      </c>
      <c r="H38" s="319" t="s">
        <v>158</v>
      </c>
      <c r="I38" s="319" t="s">
        <v>166</v>
      </c>
      <c r="J38" s="319" t="s">
        <v>158</v>
      </c>
      <c r="K38" s="319" t="s">
        <v>166</v>
      </c>
      <c r="L38" s="319" t="s">
        <v>158</v>
      </c>
      <c r="M38" s="319" t="s">
        <v>166</v>
      </c>
      <c r="O38" s="324">
        <v>31</v>
      </c>
      <c r="P38" s="319" t="s">
        <v>158</v>
      </c>
      <c r="Q38" s="319" t="s">
        <v>166</v>
      </c>
      <c r="R38" s="319" t="s">
        <v>158</v>
      </c>
      <c r="S38" s="319" t="s">
        <v>166</v>
      </c>
      <c r="T38" s="319" t="s">
        <v>158</v>
      </c>
      <c r="U38" s="319" t="s">
        <v>166</v>
      </c>
      <c r="V38" s="321" t="s">
        <v>158</v>
      </c>
      <c r="W38" s="321" t="s">
        <v>166</v>
      </c>
    </row>
    <row r="39" spans="1:23" ht="14.1" customHeight="1">
      <c r="A39" s="324">
        <v>32</v>
      </c>
      <c r="B39" s="319" t="s">
        <v>158</v>
      </c>
      <c r="C39" s="319" t="s">
        <v>166</v>
      </c>
      <c r="D39" s="319" t="s">
        <v>158</v>
      </c>
      <c r="E39" s="319" t="s">
        <v>166</v>
      </c>
      <c r="F39" s="319" t="s">
        <v>158</v>
      </c>
      <c r="G39" s="319" t="s">
        <v>166</v>
      </c>
      <c r="H39" s="319" t="s">
        <v>158</v>
      </c>
      <c r="I39" s="319" t="s">
        <v>166</v>
      </c>
      <c r="J39" s="319" t="s">
        <v>158</v>
      </c>
      <c r="K39" s="319" t="s">
        <v>166</v>
      </c>
      <c r="L39" s="319" t="s">
        <v>158</v>
      </c>
      <c r="M39" s="319" t="s">
        <v>166</v>
      </c>
      <c r="O39" s="324">
        <v>32</v>
      </c>
      <c r="P39" s="319" t="s">
        <v>158</v>
      </c>
      <c r="Q39" s="319" t="s">
        <v>166</v>
      </c>
      <c r="R39" s="319" t="s">
        <v>158</v>
      </c>
      <c r="S39" s="319" t="s">
        <v>166</v>
      </c>
      <c r="T39" s="319" t="s">
        <v>158</v>
      </c>
      <c r="U39" s="319" t="s">
        <v>166</v>
      </c>
      <c r="V39" s="321" t="s">
        <v>158</v>
      </c>
      <c r="W39" s="321" t="s">
        <v>166</v>
      </c>
    </row>
    <row r="40" spans="1:23" ht="14.1" customHeight="1">
      <c r="A40" s="324">
        <v>33</v>
      </c>
      <c r="B40" s="319" t="s">
        <v>158</v>
      </c>
      <c r="C40" s="319" t="s">
        <v>166</v>
      </c>
      <c r="D40" s="319" t="s">
        <v>158</v>
      </c>
      <c r="E40" s="319" t="s">
        <v>166</v>
      </c>
      <c r="F40" s="319" t="s">
        <v>158</v>
      </c>
      <c r="G40" s="319" t="s">
        <v>166</v>
      </c>
      <c r="H40" s="319" t="s">
        <v>158</v>
      </c>
      <c r="I40" s="319" t="s">
        <v>166</v>
      </c>
      <c r="J40" s="319" t="s">
        <v>158</v>
      </c>
      <c r="K40" s="319" t="s">
        <v>166</v>
      </c>
      <c r="L40" s="319" t="s">
        <v>158</v>
      </c>
      <c r="M40" s="319" t="s">
        <v>166</v>
      </c>
      <c r="O40" s="324">
        <v>33</v>
      </c>
      <c r="P40" s="319" t="s">
        <v>158</v>
      </c>
      <c r="Q40" s="319" t="s">
        <v>166</v>
      </c>
      <c r="R40" s="319" t="s">
        <v>158</v>
      </c>
      <c r="S40" s="319" t="s">
        <v>166</v>
      </c>
      <c r="T40" s="319" t="s">
        <v>158</v>
      </c>
      <c r="U40" s="319" t="s">
        <v>166</v>
      </c>
      <c r="V40" s="321" t="s">
        <v>158</v>
      </c>
      <c r="W40" s="321" t="s">
        <v>166</v>
      </c>
    </row>
    <row r="41" spans="1:23" ht="14.1" customHeight="1">
      <c r="A41" s="324">
        <v>34</v>
      </c>
      <c r="B41" s="319" t="s">
        <v>158</v>
      </c>
      <c r="C41" s="319" t="s">
        <v>166</v>
      </c>
      <c r="D41" s="319" t="s">
        <v>158</v>
      </c>
      <c r="E41" s="319" t="s">
        <v>166</v>
      </c>
      <c r="F41" s="319" t="s">
        <v>158</v>
      </c>
      <c r="G41" s="319" t="s">
        <v>166</v>
      </c>
      <c r="H41" s="319" t="s">
        <v>158</v>
      </c>
      <c r="I41" s="319" t="s">
        <v>166</v>
      </c>
      <c r="J41" s="319" t="s">
        <v>158</v>
      </c>
      <c r="K41" s="319" t="s">
        <v>166</v>
      </c>
      <c r="L41" s="319" t="s">
        <v>158</v>
      </c>
      <c r="M41" s="319" t="s">
        <v>166</v>
      </c>
      <c r="O41" s="324">
        <v>34</v>
      </c>
      <c r="P41" s="319" t="s">
        <v>158</v>
      </c>
      <c r="Q41" s="319" t="s">
        <v>166</v>
      </c>
      <c r="R41" s="319" t="s">
        <v>158</v>
      </c>
      <c r="S41" s="319" t="s">
        <v>166</v>
      </c>
      <c r="T41" s="319" t="s">
        <v>158</v>
      </c>
      <c r="U41" s="319" t="s">
        <v>166</v>
      </c>
      <c r="V41" s="318" t="s">
        <v>158</v>
      </c>
      <c r="W41" s="318" t="s">
        <v>166</v>
      </c>
    </row>
    <row r="42" spans="1:23" ht="14.1" customHeight="1">
      <c r="A42" s="320">
        <v>35</v>
      </c>
      <c r="B42" s="326" t="s">
        <v>158</v>
      </c>
      <c r="C42" s="326" t="s">
        <v>166</v>
      </c>
      <c r="D42" s="326" t="s">
        <v>158</v>
      </c>
      <c r="E42" s="326" t="s">
        <v>166</v>
      </c>
      <c r="F42" s="326" t="s">
        <v>158</v>
      </c>
      <c r="G42" s="326" t="s">
        <v>166</v>
      </c>
      <c r="H42" s="326" t="s">
        <v>158</v>
      </c>
      <c r="I42" s="326" t="s">
        <v>166</v>
      </c>
      <c r="J42" s="326" t="s">
        <v>158</v>
      </c>
      <c r="K42" s="326" t="s">
        <v>166</v>
      </c>
      <c r="L42" s="326" t="s">
        <v>158</v>
      </c>
      <c r="M42" s="326" t="s">
        <v>166</v>
      </c>
      <c r="O42" s="320">
        <v>35</v>
      </c>
      <c r="P42" s="326" t="s">
        <v>158</v>
      </c>
      <c r="Q42" s="326" t="s">
        <v>166</v>
      </c>
      <c r="R42" s="326" t="s">
        <v>158</v>
      </c>
      <c r="S42" s="326" t="s">
        <v>166</v>
      </c>
      <c r="T42" s="326" t="s">
        <v>158</v>
      </c>
      <c r="U42" s="326" t="s">
        <v>166</v>
      </c>
      <c r="V42" s="332" t="s">
        <v>158</v>
      </c>
      <c r="W42" s="332" t="s">
        <v>166</v>
      </c>
    </row>
    <row r="43" spans="1:23" ht="14.1" customHeight="1">
      <c r="A43" s="324">
        <v>36</v>
      </c>
      <c r="B43" s="319" t="s">
        <v>158</v>
      </c>
      <c r="C43" s="319" t="s">
        <v>166</v>
      </c>
      <c r="D43" s="319" t="s">
        <v>158</v>
      </c>
      <c r="E43" s="319" t="s">
        <v>166</v>
      </c>
      <c r="F43" s="319" t="s">
        <v>158</v>
      </c>
      <c r="G43" s="319" t="s">
        <v>166</v>
      </c>
      <c r="H43" s="319" t="s">
        <v>158</v>
      </c>
      <c r="I43" s="319" t="s">
        <v>166</v>
      </c>
      <c r="J43" s="319" t="s">
        <v>158</v>
      </c>
      <c r="K43" s="319" t="s">
        <v>166</v>
      </c>
      <c r="L43" s="319" t="s">
        <v>158</v>
      </c>
      <c r="M43" s="319" t="s">
        <v>166</v>
      </c>
      <c r="O43" s="324">
        <v>36</v>
      </c>
      <c r="P43" s="319" t="s">
        <v>158</v>
      </c>
      <c r="Q43" s="319" t="s">
        <v>166</v>
      </c>
      <c r="R43" s="319" t="s">
        <v>158</v>
      </c>
      <c r="S43" s="319" t="s">
        <v>166</v>
      </c>
      <c r="T43" s="319" t="s">
        <v>158</v>
      </c>
      <c r="U43" s="319" t="s">
        <v>166</v>
      </c>
      <c r="V43" s="318" t="s">
        <v>158</v>
      </c>
      <c r="W43" s="318" t="s">
        <v>166</v>
      </c>
    </row>
    <row r="44" spans="1:23" ht="14.1" customHeight="1">
      <c r="A44" s="324">
        <v>37</v>
      </c>
      <c r="B44" s="319" t="s">
        <v>158</v>
      </c>
      <c r="C44" s="319" t="s">
        <v>166</v>
      </c>
      <c r="D44" s="319" t="s">
        <v>158</v>
      </c>
      <c r="E44" s="319" t="s">
        <v>166</v>
      </c>
      <c r="F44" s="319" t="s">
        <v>158</v>
      </c>
      <c r="G44" s="319" t="s">
        <v>166</v>
      </c>
      <c r="H44" s="319" t="s">
        <v>158</v>
      </c>
      <c r="I44" s="319" t="s">
        <v>166</v>
      </c>
      <c r="J44" s="319" t="s">
        <v>158</v>
      </c>
      <c r="K44" s="319" t="s">
        <v>166</v>
      </c>
      <c r="L44" s="319" t="s">
        <v>158</v>
      </c>
      <c r="M44" s="319" t="s">
        <v>166</v>
      </c>
      <c r="O44" s="324">
        <v>37</v>
      </c>
      <c r="P44" s="319" t="s">
        <v>158</v>
      </c>
      <c r="Q44" s="319" t="s">
        <v>166</v>
      </c>
      <c r="R44" s="319" t="s">
        <v>158</v>
      </c>
      <c r="S44" s="319" t="s">
        <v>166</v>
      </c>
      <c r="T44" s="319" t="s">
        <v>158</v>
      </c>
      <c r="U44" s="319" t="s">
        <v>166</v>
      </c>
      <c r="V44" s="318" t="s">
        <v>158</v>
      </c>
      <c r="W44" s="318" t="s">
        <v>166</v>
      </c>
    </row>
    <row r="45" spans="1:23" ht="14.1" customHeight="1">
      <c r="A45" s="324">
        <v>38</v>
      </c>
      <c r="B45" s="319" t="s">
        <v>158</v>
      </c>
      <c r="C45" s="319" t="s">
        <v>166</v>
      </c>
      <c r="D45" s="319" t="s">
        <v>158</v>
      </c>
      <c r="E45" s="319" t="s">
        <v>166</v>
      </c>
      <c r="F45" s="319" t="s">
        <v>158</v>
      </c>
      <c r="G45" s="319" t="s">
        <v>166</v>
      </c>
      <c r="H45" s="319" t="s">
        <v>158</v>
      </c>
      <c r="I45" s="319" t="s">
        <v>166</v>
      </c>
      <c r="J45" s="319" t="s">
        <v>158</v>
      </c>
      <c r="K45" s="319" t="s">
        <v>166</v>
      </c>
      <c r="L45" s="319" t="s">
        <v>158</v>
      </c>
      <c r="M45" s="319" t="s">
        <v>166</v>
      </c>
      <c r="O45" s="324">
        <v>38</v>
      </c>
      <c r="P45" s="319" t="s">
        <v>158</v>
      </c>
      <c r="Q45" s="319" t="s">
        <v>166</v>
      </c>
      <c r="R45" s="319" t="s">
        <v>158</v>
      </c>
      <c r="S45" s="319" t="s">
        <v>166</v>
      </c>
      <c r="T45" s="319" t="s">
        <v>158</v>
      </c>
      <c r="U45" s="319" t="s">
        <v>166</v>
      </c>
      <c r="V45" s="318" t="s">
        <v>158</v>
      </c>
      <c r="W45" s="318" t="s">
        <v>166</v>
      </c>
    </row>
    <row r="46" spans="1:23" ht="14.1" customHeight="1">
      <c r="A46" s="317">
        <v>39</v>
      </c>
      <c r="B46" s="322" t="s">
        <v>158</v>
      </c>
      <c r="C46" s="322" t="s">
        <v>166</v>
      </c>
      <c r="D46" s="322" t="s">
        <v>158</v>
      </c>
      <c r="E46" s="322" t="s">
        <v>166</v>
      </c>
      <c r="F46" s="322" t="s">
        <v>158</v>
      </c>
      <c r="G46" s="322" t="s">
        <v>166</v>
      </c>
      <c r="H46" s="322" t="s">
        <v>158</v>
      </c>
      <c r="I46" s="322" t="s">
        <v>166</v>
      </c>
      <c r="J46" s="322" t="s">
        <v>158</v>
      </c>
      <c r="K46" s="322" t="s">
        <v>166</v>
      </c>
      <c r="L46" s="322" t="s">
        <v>158</v>
      </c>
      <c r="M46" s="322" t="s">
        <v>166</v>
      </c>
      <c r="O46" s="317">
        <v>39</v>
      </c>
      <c r="P46" s="322" t="s">
        <v>158</v>
      </c>
      <c r="Q46" s="322" t="s">
        <v>166</v>
      </c>
      <c r="R46" s="322" t="s">
        <v>158</v>
      </c>
      <c r="S46" s="322" t="s">
        <v>166</v>
      </c>
      <c r="T46" s="322" t="s">
        <v>158</v>
      </c>
      <c r="U46" s="322" t="s">
        <v>166</v>
      </c>
      <c r="V46" s="323" t="s">
        <v>158</v>
      </c>
      <c r="W46" s="323" t="s">
        <v>166</v>
      </c>
    </row>
    <row r="47" spans="1:23" ht="14.1" customHeight="1">
      <c r="A47" s="324">
        <v>40</v>
      </c>
      <c r="B47" s="319" t="s">
        <v>158</v>
      </c>
      <c r="C47" s="319" t="s">
        <v>166</v>
      </c>
      <c r="D47" s="319" t="s">
        <v>158</v>
      </c>
      <c r="E47" s="319" t="s">
        <v>166</v>
      </c>
      <c r="F47" s="319" t="s">
        <v>158</v>
      </c>
      <c r="G47" s="319" t="s">
        <v>166</v>
      </c>
      <c r="H47" s="319" t="s">
        <v>158</v>
      </c>
      <c r="I47" s="319" t="s">
        <v>166</v>
      </c>
      <c r="J47" s="319" t="s">
        <v>158</v>
      </c>
      <c r="K47" s="319" t="s">
        <v>166</v>
      </c>
      <c r="L47" s="319" t="s">
        <v>158</v>
      </c>
      <c r="M47" s="319" t="s">
        <v>166</v>
      </c>
      <c r="O47" s="324">
        <v>40</v>
      </c>
      <c r="P47" s="319" t="s">
        <v>158</v>
      </c>
      <c r="Q47" s="319" t="s">
        <v>166</v>
      </c>
      <c r="R47" s="319" t="s">
        <v>158</v>
      </c>
      <c r="S47" s="319" t="s">
        <v>166</v>
      </c>
      <c r="T47" s="319" t="s">
        <v>158</v>
      </c>
      <c r="U47" s="319" t="s">
        <v>166</v>
      </c>
      <c r="V47" s="318" t="s">
        <v>158</v>
      </c>
      <c r="W47" s="318" t="s">
        <v>166</v>
      </c>
    </row>
    <row r="48" spans="1:23" ht="14.1" customHeight="1">
      <c r="A48" s="324">
        <v>41</v>
      </c>
      <c r="B48" s="319" t="s">
        <v>158</v>
      </c>
      <c r="C48" s="319" t="s">
        <v>166</v>
      </c>
      <c r="D48" s="319" t="s">
        <v>158</v>
      </c>
      <c r="E48" s="319" t="s">
        <v>166</v>
      </c>
      <c r="F48" s="319" t="s">
        <v>158</v>
      </c>
      <c r="G48" s="319" t="s">
        <v>166</v>
      </c>
      <c r="H48" s="319" t="s">
        <v>158</v>
      </c>
      <c r="I48" s="319" t="s">
        <v>166</v>
      </c>
      <c r="J48" s="319" t="s">
        <v>158</v>
      </c>
      <c r="K48" s="319" t="s">
        <v>166</v>
      </c>
      <c r="L48" s="319" t="s">
        <v>158</v>
      </c>
      <c r="M48" s="319" t="s">
        <v>166</v>
      </c>
      <c r="O48" s="324">
        <v>41</v>
      </c>
      <c r="P48" s="319" t="s">
        <v>158</v>
      </c>
      <c r="Q48" s="319" t="s">
        <v>166</v>
      </c>
      <c r="R48" s="319" t="s">
        <v>158</v>
      </c>
      <c r="S48" s="319" t="s">
        <v>166</v>
      </c>
      <c r="T48" s="319" t="s">
        <v>158</v>
      </c>
      <c r="U48" s="319" t="s">
        <v>166</v>
      </c>
      <c r="V48" s="318" t="s">
        <v>158</v>
      </c>
      <c r="W48" s="318" t="s">
        <v>166</v>
      </c>
    </row>
    <row r="49" spans="1:23" ht="14.1" customHeight="1">
      <c r="A49" s="324">
        <v>42</v>
      </c>
      <c r="B49" s="319" t="s">
        <v>158</v>
      </c>
      <c r="C49" s="319" t="s">
        <v>166</v>
      </c>
      <c r="D49" s="319" t="s">
        <v>158</v>
      </c>
      <c r="E49" s="319" t="s">
        <v>166</v>
      </c>
      <c r="F49" s="319" t="s">
        <v>158</v>
      </c>
      <c r="G49" s="319" t="s">
        <v>166</v>
      </c>
      <c r="H49" s="319" t="s">
        <v>158</v>
      </c>
      <c r="I49" s="319" t="s">
        <v>166</v>
      </c>
      <c r="J49" s="319" t="s">
        <v>158</v>
      </c>
      <c r="K49" s="319" t="s">
        <v>166</v>
      </c>
      <c r="L49" s="319" t="s">
        <v>158</v>
      </c>
      <c r="M49" s="319" t="s">
        <v>166</v>
      </c>
      <c r="O49" s="324">
        <v>42</v>
      </c>
      <c r="P49" s="319" t="s">
        <v>158</v>
      </c>
      <c r="Q49" s="319" t="s">
        <v>166</v>
      </c>
      <c r="R49" s="319" t="s">
        <v>158</v>
      </c>
      <c r="S49" s="319" t="s">
        <v>166</v>
      </c>
      <c r="T49" s="319" t="s">
        <v>158</v>
      </c>
      <c r="U49" s="319" t="s">
        <v>166</v>
      </c>
      <c r="V49" s="318" t="s">
        <v>158</v>
      </c>
      <c r="W49" s="318" t="s">
        <v>166</v>
      </c>
    </row>
    <row r="50" spans="1:23" ht="14.1" customHeight="1">
      <c r="A50" s="324">
        <v>43</v>
      </c>
      <c r="B50" s="319" t="s">
        <v>158</v>
      </c>
      <c r="C50" s="319" t="s">
        <v>166</v>
      </c>
      <c r="D50" s="319" t="s">
        <v>158</v>
      </c>
      <c r="E50" s="319" t="s">
        <v>166</v>
      </c>
      <c r="F50" s="319" t="s">
        <v>158</v>
      </c>
      <c r="G50" s="319" t="s">
        <v>166</v>
      </c>
      <c r="H50" s="319" t="s">
        <v>158</v>
      </c>
      <c r="I50" s="319" t="s">
        <v>166</v>
      </c>
      <c r="J50" s="319" t="s">
        <v>158</v>
      </c>
      <c r="K50" s="319" t="s">
        <v>166</v>
      </c>
      <c r="L50" s="319" t="s">
        <v>158</v>
      </c>
      <c r="M50" s="319" t="s">
        <v>166</v>
      </c>
      <c r="O50" s="324">
        <v>43</v>
      </c>
      <c r="P50" s="319" t="s">
        <v>158</v>
      </c>
      <c r="Q50" s="319" t="s">
        <v>166</v>
      </c>
      <c r="R50" s="319" t="s">
        <v>158</v>
      </c>
      <c r="S50" s="319" t="s">
        <v>166</v>
      </c>
      <c r="T50" s="319" t="s">
        <v>158</v>
      </c>
      <c r="U50" s="319" t="s">
        <v>166</v>
      </c>
      <c r="V50" s="318" t="s">
        <v>158</v>
      </c>
      <c r="W50" s="318" t="s">
        <v>166</v>
      </c>
    </row>
    <row r="51" spans="1:23" ht="14.1" customHeight="1">
      <c r="A51" s="324">
        <v>44</v>
      </c>
      <c r="B51" s="319" t="s">
        <v>158</v>
      </c>
      <c r="C51" s="319" t="s">
        <v>166</v>
      </c>
      <c r="D51" s="319" t="s">
        <v>158</v>
      </c>
      <c r="E51" s="319" t="s">
        <v>166</v>
      </c>
      <c r="F51" s="319" t="s">
        <v>158</v>
      </c>
      <c r="G51" s="319" t="s">
        <v>166</v>
      </c>
      <c r="H51" s="319" t="s">
        <v>158</v>
      </c>
      <c r="I51" s="319" t="s">
        <v>166</v>
      </c>
      <c r="J51" s="319" t="s">
        <v>158</v>
      </c>
      <c r="K51" s="319" t="s">
        <v>166</v>
      </c>
      <c r="L51" s="319" t="s">
        <v>158</v>
      </c>
      <c r="M51" s="319" t="s">
        <v>166</v>
      </c>
      <c r="O51" s="324">
        <v>44</v>
      </c>
      <c r="P51" s="319" t="s">
        <v>158</v>
      </c>
      <c r="Q51" s="319" t="s">
        <v>166</v>
      </c>
      <c r="R51" s="319" t="s">
        <v>158</v>
      </c>
      <c r="S51" s="319" t="s">
        <v>166</v>
      </c>
      <c r="T51" s="319" t="s">
        <v>158</v>
      </c>
      <c r="U51" s="319" t="s">
        <v>166</v>
      </c>
      <c r="V51" s="318" t="s">
        <v>158</v>
      </c>
      <c r="W51" s="318" t="s">
        <v>166</v>
      </c>
    </row>
    <row r="52" spans="1:23" ht="14.1" customHeight="1">
      <c r="A52" s="320">
        <v>45</v>
      </c>
      <c r="B52" s="326" t="s">
        <v>158</v>
      </c>
      <c r="C52" s="326" t="s">
        <v>166</v>
      </c>
      <c r="D52" s="326" t="s">
        <v>158</v>
      </c>
      <c r="E52" s="326" t="s">
        <v>166</v>
      </c>
      <c r="F52" s="326" t="s">
        <v>158</v>
      </c>
      <c r="G52" s="326" t="s">
        <v>166</v>
      </c>
      <c r="H52" s="326" t="s">
        <v>158</v>
      </c>
      <c r="I52" s="326" t="s">
        <v>166</v>
      </c>
      <c r="J52" s="326" t="s">
        <v>158</v>
      </c>
      <c r="K52" s="326" t="s">
        <v>166</v>
      </c>
      <c r="L52" s="326" t="s">
        <v>158</v>
      </c>
      <c r="M52" s="326" t="s">
        <v>166</v>
      </c>
      <c r="O52" s="320">
        <v>45</v>
      </c>
      <c r="P52" s="326" t="s">
        <v>158</v>
      </c>
      <c r="Q52" s="326" t="s">
        <v>166</v>
      </c>
      <c r="R52" s="326" t="s">
        <v>158</v>
      </c>
      <c r="S52" s="326" t="s">
        <v>166</v>
      </c>
      <c r="T52" s="326" t="s">
        <v>158</v>
      </c>
      <c r="U52" s="326" t="s">
        <v>166</v>
      </c>
      <c r="V52" s="325" t="s">
        <v>158</v>
      </c>
      <c r="W52" s="325" t="s">
        <v>166</v>
      </c>
    </row>
    <row r="53" spans="1:23" ht="14.1" customHeight="1">
      <c r="A53" s="324">
        <v>46</v>
      </c>
      <c r="B53" s="319" t="s">
        <v>158</v>
      </c>
      <c r="C53" s="319" t="s">
        <v>166</v>
      </c>
      <c r="D53" s="319" t="s">
        <v>158</v>
      </c>
      <c r="E53" s="319" t="s">
        <v>166</v>
      </c>
      <c r="F53" s="319" t="s">
        <v>158</v>
      </c>
      <c r="G53" s="319" t="s">
        <v>166</v>
      </c>
      <c r="H53" s="319" t="s">
        <v>158</v>
      </c>
      <c r="I53" s="319" t="s">
        <v>166</v>
      </c>
      <c r="J53" s="319" t="s">
        <v>158</v>
      </c>
      <c r="K53" s="319" t="s">
        <v>166</v>
      </c>
      <c r="L53" s="319" t="s">
        <v>158</v>
      </c>
      <c r="M53" s="319" t="s">
        <v>166</v>
      </c>
      <c r="O53" s="324">
        <v>46</v>
      </c>
      <c r="P53" s="319" t="s">
        <v>158</v>
      </c>
      <c r="Q53" s="319" t="s">
        <v>166</v>
      </c>
      <c r="R53" s="319" t="s">
        <v>158</v>
      </c>
      <c r="S53" s="319" t="s">
        <v>166</v>
      </c>
      <c r="T53" s="319" t="s">
        <v>158</v>
      </c>
      <c r="U53" s="319" t="s">
        <v>166</v>
      </c>
      <c r="V53" s="318" t="s">
        <v>158</v>
      </c>
      <c r="W53" s="318" t="s">
        <v>166</v>
      </c>
    </row>
    <row r="54" spans="1:23" ht="14.1" customHeight="1">
      <c r="A54" s="324">
        <v>47</v>
      </c>
      <c r="B54" s="319" t="s">
        <v>158</v>
      </c>
      <c r="C54" s="319" t="s">
        <v>166</v>
      </c>
      <c r="D54" s="319" t="s">
        <v>158</v>
      </c>
      <c r="E54" s="319" t="s">
        <v>166</v>
      </c>
      <c r="F54" s="319" t="s">
        <v>158</v>
      </c>
      <c r="G54" s="319" t="s">
        <v>166</v>
      </c>
      <c r="H54" s="319" t="s">
        <v>158</v>
      </c>
      <c r="I54" s="319" t="s">
        <v>166</v>
      </c>
      <c r="J54" s="319" t="s">
        <v>158</v>
      </c>
      <c r="K54" s="319" t="s">
        <v>166</v>
      </c>
      <c r="L54" s="319" t="s">
        <v>158</v>
      </c>
      <c r="M54" s="319" t="s">
        <v>166</v>
      </c>
      <c r="O54" s="324">
        <v>47</v>
      </c>
      <c r="P54" s="319" t="s">
        <v>158</v>
      </c>
      <c r="Q54" s="319" t="s">
        <v>166</v>
      </c>
      <c r="R54" s="319" t="s">
        <v>158</v>
      </c>
      <c r="S54" s="319" t="s">
        <v>166</v>
      </c>
      <c r="T54" s="319" t="s">
        <v>158</v>
      </c>
      <c r="U54" s="319" t="s">
        <v>166</v>
      </c>
      <c r="V54" s="318" t="s">
        <v>158</v>
      </c>
      <c r="W54" s="318" t="s">
        <v>166</v>
      </c>
    </row>
    <row r="55" spans="1:23" ht="14.1" customHeight="1">
      <c r="A55" s="324">
        <v>48</v>
      </c>
      <c r="B55" s="319" t="s">
        <v>158</v>
      </c>
      <c r="C55" s="319" t="s">
        <v>166</v>
      </c>
      <c r="D55" s="319" t="s">
        <v>158</v>
      </c>
      <c r="E55" s="319" t="s">
        <v>166</v>
      </c>
      <c r="F55" s="319" t="s">
        <v>158</v>
      </c>
      <c r="G55" s="319" t="s">
        <v>166</v>
      </c>
      <c r="H55" s="319" t="s">
        <v>158</v>
      </c>
      <c r="I55" s="319" t="s">
        <v>166</v>
      </c>
      <c r="J55" s="319" t="s">
        <v>158</v>
      </c>
      <c r="K55" s="319" t="s">
        <v>166</v>
      </c>
      <c r="L55" s="319" t="s">
        <v>158</v>
      </c>
      <c r="M55" s="319" t="s">
        <v>166</v>
      </c>
      <c r="O55" s="324">
        <v>48</v>
      </c>
      <c r="P55" s="319" t="s">
        <v>158</v>
      </c>
      <c r="Q55" s="319" t="s">
        <v>166</v>
      </c>
      <c r="R55" s="319" t="s">
        <v>158</v>
      </c>
      <c r="S55" s="319" t="s">
        <v>166</v>
      </c>
      <c r="T55" s="319" t="s">
        <v>158</v>
      </c>
      <c r="U55" s="319" t="s">
        <v>166</v>
      </c>
      <c r="V55" s="318" t="s">
        <v>158</v>
      </c>
      <c r="W55" s="318" t="s">
        <v>166</v>
      </c>
    </row>
    <row r="56" spans="1:23" ht="14.1" customHeight="1">
      <c r="A56" s="317">
        <v>49</v>
      </c>
      <c r="B56" s="322" t="s">
        <v>158</v>
      </c>
      <c r="C56" s="322" t="s">
        <v>166</v>
      </c>
      <c r="D56" s="322" t="s">
        <v>158</v>
      </c>
      <c r="E56" s="322" t="s">
        <v>166</v>
      </c>
      <c r="F56" s="322" t="s">
        <v>158</v>
      </c>
      <c r="G56" s="322" t="s">
        <v>166</v>
      </c>
      <c r="H56" s="322" t="s">
        <v>158</v>
      </c>
      <c r="I56" s="322" t="s">
        <v>166</v>
      </c>
      <c r="J56" s="322" t="s">
        <v>158</v>
      </c>
      <c r="K56" s="322" t="s">
        <v>166</v>
      </c>
      <c r="L56" s="322" t="s">
        <v>158</v>
      </c>
      <c r="M56" s="322" t="s">
        <v>166</v>
      </c>
      <c r="O56" s="317">
        <v>49</v>
      </c>
      <c r="P56" s="322" t="s">
        <v>158</v>
      </c>
      <c r="Q56" s="322" t="s">
        <v>166</v>
      </c>
      <c r="R56" s="322" t="s">
        <v>158</v>
      </c>
      <c r="S56" s="322" t="s">
        <v>166</v>
      </c>
      <c r="T56" s="322" t="s">
        <v>158</v>
      </c>
      <c r="U56" s="322" t="s">
        <v>166</v>
      </c>
      <c r="V56" s="316" t="s">
        <v>158</v>
      </c>
      <c r="W56" s="316" t="s">
        <v>166</v>
      </c>
    </row>
    <row r="62" spans="1:23">
      <c r="A62" s="337" t="s">
        <v>428</v>
      </c>
      <c r="O62" s="337" t="s">
        <v>428</v>
      </c>
    </row>
    <row r="63" spans="1:23" ht="14.1" customHeight="1">
      <c r="A63" s="1037" t="s">
        <v>384</v>
      </c>
      <c r="B63" s="1033" t="s">
        <v>340</v>
      </c>
      <c r="C63" s="1046"/>
      <c r="D63" s="1033" t="s">
        <v>328</v>
      </c>
      <c r="E63" s="1046"/>
      <c r="F63" s="1033" t="s">
        <v>327</v>
      </c>
      <c r="G63" s="1046"/>
      <c r="H63" s="1033" t="s">
        <v>326</v>
      </c>
      <c r="I63" s="1046"/>
      <c r="J63" s="1033" t="s">
        <v>280</v>
      </c>
      <c r="K63" s="1046"/>
      <c r="L63" s="1033" t="s">
        <v>279</v>
      </c>
      <c r="M63" s="1046"/>
      <c r="O63" s="1037" t="s">
        <v>384</v>
      </c>
      <c r="P63" s="1033" t="s">
        <v>278</v>
      </c>
      <c r="Q63" s="1046"/>
      <c r="R63" s="1033" t="s">
        <v>277</v>
      </c>
      <c r="S63" s="1046"/>
      <c r="T63" s="1033" t="s">
        <v>331</v>
      </c>
      <c r="U63" s="1046"/>
      <c r="V63" s="1033" t="s">
        <v>0</v>
      </c>
      <c r="W63" s="1046"/>
    </row>
    <row r="64" spans="1:23" ht="14.1" customHeight="1">
      <c r="A64" s="1038"/>
      <c r="B64" s="329" t="s">
        <v>383</v>
      </c>
      <c r="C64" s="329" t="s">
        <v>382</v>
      </c>
      <c r="D64" s="329" t="s">
        <v>383</v>
      </c>
      <c r="E64" s="329" t="s">
        <v>382</v>
      </c>
      <c r="F64" s="329" t="s">
        <v>383</v>
      </c>
      <c r="G64" s="329" t="s">
        <v>382</v>
      </c>
      <c r="H64" s="329" t="s">
        <v>383</v>
      </c>
      <c r="I64" s="329" t="s">
        <v>382</v>
      </c>
      <c r="J64" s="329" t="s">
        <v>383</v>
      </c>
      <c r="K64" s="329" t="s">
        <v>382</v>
      </c>
      <c r="L64" s="329" t="s">
        <v>383</v>
      </c>
      <c r="M64" s="329" t="s">
        <v>382</v>
      </c>
      <c r="O64" s="1038"/>
      <c r="P64" s="329" t="s">
        <v>383</v>
      </c>
      <c r="Q64" s="329" t="s">
        <v>382</v>
      </c>
      <c r="R64" s="329" t="s">
        <v>383</v>
      </c>
      <c r="S64" s="329" t="s">
        <v>382</v>
      </c>
      <c r="T64" s="329" t="s">
        <v>383</v>
      </c>
      <c r="U64" s="329" t="s">
        <v>382</v>
      </c>
      <c r="V64" s="329" t="s">
        <v>383</v>
      </c>
      <c r="W64" s="329" t="s">
        <v>382</v>
      </c>
    </row>
    <row r="65" spans="1:23" ht="14.1" customHeight="1">
      <c r="A65" s="328" t="s">
        <v>381</v>
      </c>
      <c r="B65" s="327" t="s">
        <v>186</v>
      </c>
      <c r="C65" s="327" t="s">
        <v>28</v>
      </c>
      <c r="D65" s="327" t="s">
        <v>186</v>
      </c>
      <c r="E65" s="327" t="s">
        <v>28</v>
      </c>
      <c r="F65" s="327" t="s">
        <v>186</v>
      </c>
      <c r="G65" s="327" t="s">
        <v>28</v>
      </c>
      <c r="H65" s="327" t="s">
        <v>186</v>
      </c>
      <c r="I65" s="327" t="s">
        <v>28</v>
      </c>
      <c r="J65" s="327" t="s">
        <v>186</v>
      </c>
      <c r="K65" s="327" t="s">
        <v>28</v>
      </c>
      <c r="L65" s="327" t="s">
        <v>186</v>
      </c>
      <c r="M65" s="327" t="s">
        <v>28</v>
      </c>
      <c r="O65" s="328" t="s">
        <v>381</v>
      </c>
      <c r="P65" s="327" t="s">
        <v>186</v>
      </c>
      <c r="Q65" s="327" t="s">
        <v>28</v>
      </c>
      <c r="R65" s="327" t="s">
        <v>186</v>
      </c>
      <c r="S65" s="327" t="s">
        <v>28</v>
      </c>
      <c r="T65" s="327" t="s">
        <v>186</v>
      </c>
      <c r="U65" s="327" t="s">
        <v>28</v>
      </c>
      <c r="V65" s="327" t="s">
        <v>186</v>
      </c>
      <c r="W65" s="327" t="s">
        <v>28</v>
      </c>
    </row>
    <row r="66" spans="1:23" ht="14.1" customHeight="1">
      <c r="A66" s="324">
        <v>50</v>
      </c>
      <c r="B66" s="319" t="s">
        <v>158</v>
      </c>
      <c r="C66" s="319" t="s">
        <v>166</v>
      </c>
      <c r="D66" s="319" t="s">
        <v>158</v>
      </c>
      <c r="E66" s="319" t="s">
        <v>166</v>
      </c>
      <c r="F66" s="319" t="s">
        <v>158</v>
      </c>
      <c r="G66" s="319" t="s">
        <v>166</v>
      </c>
      <c r="H66" s="319" t="s">
        <v>158</v>
      </c>
      <c r="I66" s="319" t="s">
        <v>166</v>
      </c>
      <c r="J66" s="319" t="s">
        <v>158</v>
      </c>
      <c r="K66" s="319" t="s">
        <v>166</v>
      </c>
      <c r="L66" s="319" t="s">
        <v>158</v>
      </c>
      <c r="M66" s="319" t="s">
        <v>166</v>
      </c>
      <c r="O66" s="324">
        <v>50</v>
      </c>
      <c r="P66" s="319" t="s">
        <v>158</v>
      </c>
      <c r="Q66" s="319" t="s">
        <v>166</v>
      </c>
      <c r="R66" s="319" t="s">
        <v>158</v>
      </c>
      <c r="S66" s="319" t="s">
        <v>166</v>
      </c>
      <c r="T66" s="319" t="s">
        <v>158</v>
      </c>
      <c r="U66" s="319" t="s">
        <v>166</v>
      </c>
      <c r="V66" s="318" t="s">
        <v>158</v>
      </c>
      <c r="W66" s="318" t="s">
        <v>166</v>
      </c>
    </row>
    <row r="67" spans="1:23" ht="14.1" customHeight="1">
      <c r="A67" s="324">
        <v>51</v>
      </c>
      <c r="B67" s="319" t="s">
        <v>158</v>
      </c>
      <c r="C67" s="319" t="s">
        <v>166</v>
      </c>
      <c r="D67" s="319" t="s">
        <v>158</v>
      </c>
      <c r="E67" s="319" t="s">
        <v>166</v>
      </c>
      <c r="F67" s="319" t="s">
        <v>158</v>
      </c>
      <c r="G67" s="319" t="s">
        <v>166</v>
      </c>
      <c r="H67" s="319" t="s">
        <v>158</v>
      </c>
      <c r="I67" s="319" t="s">
        <v>166</v>
      </c>
      <c r="J67" s="319" t="s">
        <v>158</v>
      </c>
      <c r="K67" s="319" t="s">
        <v>166</v>
      </c>
      <c r="L67" s="319" t="s">
        <v>158</v>
      </c>
      <c r="M67" s="319" t="s">
        <v>166</v>
      </c>
      <c r="O67" s="324">
        <v>51</v>
      </c>
      <c r="P67" s="319" t="s">
        <v>158</v>
      </c>
      <c r="Q67" s="319" t="s">
        <v>166</v>
      </c>
      <c r="R67" s="319" t="s">
        <v>158</v>
      </c>
      <c r="S67" s="319" t="s">
        <v>166</v>
      </c>
      <c r="T67" s="319" t="s">
        <v>158</v>
      </c>
      <c r="U67" s="319" t="s">
        <v>166</v>
      </c>
      <c r="V67" s="318" t="s">
        <v>158</v>
      </c>
      <c r="W67" s="318" t="s">
        <v>166</v>
      </c>
    </row>
    <row r="68" spans="1:23" ht="14.1" customHeight="1">
      <c r="A68" s="324">
        <v>52</v>
      </c>
      <c r="B68" s="319" t="s">
        <v>158</v>
      </c>
      <c r="C68" s="319" t="s">
        <v>166</v>
      </c>
      <c r="D68" s="319" t="s">
        <v>158</v>
      </c>
      <c r="E68" s="319" t="s">
        <v>166</v>
      </c>
      <c r="F68" s="319" t="s">
        <v>158</v>
      </c>
      <c r="G68" s="319" t="s">
        <v>166</v>
      </c>
      <c r="H68" s="319" t="s">
        <v>158</v>
      </c>
      <c r="I68" s="319" t="s">
        <v>166</v>
      </c>
      <c r="J68" s="319" t="s">
        <v>158</v>
      </c>
      <c r="K68" s="319" t="s">
        <v>166</v>
      </c>
      <c r="L68" s="319" t="s">
        <v>158</v>
      </c>
      <c r="M68" s="319" t="s">
        <v>166</v>
      </c>
      <c r="O68" s="324">
        <v>52</v>
      </c>
      <c r="P68" s="319" t="s">
        <v>158</v>
      </c>
      <c r="Q68" s="319" t="s">
        <v>166</v>
      </c>
      <c r="R68" s="319" t="s">
        <v>158</v>
      </c>
      <c r="S68" s="319" t="s">
        <v>166</v>
      </c>
      <c r="T68" s="319" t="s">
        <v>158</v>
      </c>
      <c r="U68" s="319" t="s">
        <v>166</v>
      </c>
      <c r="V68" s="318" t="s">
        <v>158</v>
      </c>
      <c r="W68" s="318" t="s">
        <v>166</v>
      </c>
    </row>
    <row r="69" spans="1:23" ht="14.1" customHeight="1">
      <c r="A69" s="324">
        <v>53</v>
      </c>
      <c r="B69" s="319" t="s">
        <v>158</v>
      </c>
      <c r="C69" s="319" t="s">
        <v>166</v>
      </c>
      <c r="D69" s="319" t="s">
        <v>158</v>
      </c>
      <c r="E69" s="319" t="s">
        <v>166</v>
      </c>
      <c r="F69" s="319" t="s">
        <v>158</v>
      </c>
      <c r="G69" s="319" t="s">
        <v>166</v>
      </c>
      <c r="H69" s="319" t="s">
        <v>158</v>
      </c>
      <c r="I69" s="319" t="s">
        <v>166</v>
      </c>
      <c r="J69" s="319" t="s">
        <v>158</v>
      </c>
      <c r="K69" s="319" t="s">
        <v>166</v>
      </c>
      <c r="L69" s="319" t="s">
        <v>158</v>
      </c>
      <c r="M69" s="319" t="s">
        <v>166</v>
      </c>
      <c r="O69" s="324">
        <v>53</v>
      </c>
      <c r="P69" s="319" t="s">
        <v>158</v>
      </c>
      <c r="Q69" s="319" t="s">
        <v>166</v>
      </c>
      <c r="R69" s="319" t="s">
        <v>158</v>
      </c>
      <c r="S69" s="319" t="s">
        <v>166</v>
      </c>
      <c r="T69" s="319" t="s">
        <v>158</v>
      </c>
      <c r="U69" s="319" t="s">
        <v>166</v>
      </c>
      <c r="V69" s="318" t="s">
        <v>158</v>
      </c>
      <c r="W69" s="318" t="s">
        <v>166</v>
      </c>
    </row>
    <row r="70" spans="1:23" ht="14.1" customHeight="1">
      <c r="A70" s="324">
        <v>54</v>
      </c>
      <c r="B70" s="319" t="s">
        <v>158</v>
      </c>
      <c r="C70" s="319" t="s">
        <v>166</v>
      </c>
      <c r="D70" s="319" t="s">
        <v>158</v>
      </c>
      <c r="E70" s="319" t="s">
        <v>166</v>
      </c>
      <c r="F70" s="319" t="s">
        <v>158</v>
      </c>
      <c r="G70" s="319" t="s">
        <v>166</v>
      </c>
      <c r="H70" s="319" t="s">
        <v>158</v>
      </c>
      <c r="I70" s="319" t="s">
        <v>166</v>
      </c>
      <c r="J70" s="319" t="s">
        <v>158</v>
      </c>
      <c r="K70" s="319" t="s">
        <v>166</v>
      </c>
      <c r="L70" s="319" t="s">
        <v>158</v>
      </c>
      <c r="M70" s="319" t="s">
        <v>166</v>
      </c>
      <c r="O70" s="324">
        <v>54</v>
      </c>
      <c r="P70" s="319" t="s">
        <v>158</v>
      </c>
      <c r="Q70" s="319" t="s">
        <v>166</v>
      </c>
      <c r="R70" s="319" t="s">
        <v>158</v>
      </c>
      <c r="S70" s="319" t="s">
        <v>166</v>
      </c>
      <c r="T70" s="319" t="s">
        <v>158</v>
      </c>
      <c r="U70" s="319" t="s">
        <v>166</v>
      </c>
      <c r="V70" s="318" t="s">
        <v>158</v>
      </c>
      <c r="W70" s="318" t="s">
        <v>166</v>
      </c>
    </row>
    <row r="71" spans="1:23" ht="14.1" customHeight="1">
      <c r="A71" s="320">
        <v>55</v>
      </c>
      <c r="B71" s="326" t="s">
        <v>158</v>
      </c>
      <c r="C71" s="326" t="s">
        <v>166</v>
      </c>
      <c r="D71" s="326" t="s">
        <v>158</v>
      </c>
      <c r="E71" s="326" t="s">
        <v>166</v>
      </c>
      <c r="F71" s="326" t="s">
        <v>158</v>
      </c>
      <c r="G71" s="326" t="s">
        <v>166</v>
      </c>
      <c r="H71" s="326" t="s">
        <v>158</v>
      </c>
      <c r="I71" s="326" t="s">
        <v>166</v>
      </c>
      <c r="J71" s="326" t="s">
        <v>158</v>
      </c>
      <c r="K71" s="326" t="s">
        <v>166</v>
      </c>
      <c r="L71" s="326" t="s">
        <v>158</v>
      </c>
      <c r="M71" s="326" t="s">
        <v>166</v>
      </c>
      <c r="O71" s="320">
        <v>55</v>
      </c>
      <c r="P71" s="326" t="s">
        <v>158</v>
      </c>
      <c r="Q71" s="326" t="s">
        <v>166</v>
      </c>
      <c r="R71" s="326" t="s">
        <v>158</v>
      </c>
      <c r="S71" s="326" t="s">
        <v>166</v>
      </c>
      <c r="T71" s="326" t="s">
        <v>158</v>
      </c>
      <c r="U71" s="326" t="s">
        <v>166</v>
      </c>
      <c r="V71" s="325" t="s">
        <v>158</v>
      </c>
      <c r="W71" s="325" t="s">
        <v>166</v>
      </c>
    </row>
    <row r="72" spans="1:23" ht="14.1" customHeight="1">
      <c r="A72" s="324">
        <v>56</v>
      </c>
      <c r="B72" s="319" t="s">
        <v>158</v>
      </c>
      <c r="C72" s="319" t="s">
        <v>166</v>
      </c>
      <c r="D72" s="319" t="s">
        <v>158</v>
      </c>
      <c r="E72" s="319" t="s">
        <v>166</v>
      </c>
      <c r="F72" s="319" t="s">
        <v>158</v>
      </c>
      <c r="G72" s="319" t="s">
        <v>166</v>
      </c>
      <c r="H72" s="319" t="s">
        <v>158</v>
      </c>
      <c r="I72" s="319" t="s">
        <v>166</v>
      </c>
      <c r="J72" s="319" t="s">
        <v>158</v>
      </c>
      <c r="K72" s="319" t="s">
        <v>166</v>
      </c>
      <c r="L72" s="319" t="s">
        <v>158</v>
      </c>
      <c r="M72" s="319" t="s">
        <v>166</v>
      </c>
      <c r="O72" s="324">
        <v>56</v>
      </c>
      <c r="P72" s="319" t="s">
        <v>158</v>
      </c>
      <c r="Q72" s="319" t="s">
        <v>166</v>
      </c>
      <c r="R72" s="319" t="s">
        <v>158</v>
      </c>
      <c r="S72" s="319" t="s">
        <v>166</v>
      </c>
      <c r="T72" s="319" t="s">
        <v>158</v>
      </c>
      <c r="U72" s="319" t="s">
        <v>166</v>
      </c>
      <c r="V72" s="318" t="s">
        <v>158</v>
      </c>
      <c r="W72" s="318" t="s">
        <v>166</v>
      </c>
    </row>
    <row r="73" spans="1:23" ht="14.1" customHeight="1">
      <c r="A73" s="324">
        <v>57</v>
      </c>
      <c r="B73" s="319" t="s">
        <v>158</v>
      </c>
      <c r="C73" s="319" t="s">
        <v>166</v>
      </c>
      <c r="D73" s="319" t="s">
        <v>158</v>
      </c>
      <c r="E73" s="319" t="s">
        <v>166</v>
      </c>
      <c r="F73" s="319" t="s">
        <v>158</v>
      </c>
      <c r="G73" s="319" t="s">
        <v>166</v>
      </c>
      <c r="H73" s="319" t="s">
        <v>158</v>
      </c>
      <c r="I73" s="319" t="s">
        <v>166</v>
      </c>
      <c r="J73" s="319" t="s">
        <v>158</v>
      </c>
      <c r="K73" s="319" t="s">
        <v>166</v>
      </c>
      <c r="L73" s="319" t="s">
        <v>158</v>
      </c>
      <c r="M73" s="319" t="s">
        <v>166</v>
      </c>
      <c r="O73" s="324">
        <v>57</v>
      </c>
      <c r="P73" s="319" t="s">
        <v>158</v>
      </c>
      <c r="Q73" s="319" t="s">
        <v>166</v>
      </c>
      <c r="R73" s="319" t="s">
        <v>158</v>
      </c>
      <c r="S73" s="319" t="s">
        <v>166</v>
      </c>
      <c r="T73" s="319" t="s">
        <v>158</v>
      </c>
      <c r="U73" s="319" t="s">
        <v>166</v>
      </c>
      <c r="V73" s="318" t="s">
        <v>158</v>
      </c>
      <c r="W73" s="318" t="s">
        <v>166</v>
      </c>
    </row>
    <row r="74" spans="1:23" ht="14.1" customHeight="1">
      <c r="A74" s="324">
        <v>58</v>
      </c>
      <c r="B74" s="319" t="s">
        <v>158</v>
      </c>
      <c r="C74" s="319" t="s">
        <v>166</v>
      </c>
      <c r="D74" s="319" t="s">
        <v>158</v>
      </c>
      <c r="E74" s="319" t="s">
        <v>166</v>
      </c>
      <c r="F74" s="319" t="s">
        <v>158</v>
      </c>
      <c r="G74" s="319" t="s">
        <v>166</v>
      </c>
      <c r="H74" s="319" t="s">
        <v>158</v>
      </c>
      <c r="I74" s="319" t="s">
        <v>166</v>
      </c>
      <c r="J74" s="319" t="s">
        <v>158</v>
      </c>
      <c r="K74" s="319" t="s">
        <v>166</v>
      </c>
      <c r="L74" s="319" t="s">
        <v>158</v>
      </c>
      <c r="M74" s="319" t="s">
        <v>166</v>
      </c>
      <c r="O74" s="324">
        <v>58</v>
      </c>
      <c r="P74" s="319" t="s">
        <v>158</v>
      </c>
      <c r="Q74" s="319" t="s">
        <v>166</v>
      </c>
      <c r="R74" s="319" t="s">
        <v>158</v>
      </c>
      <c r="S74" s="319" t="s">
        <v>166</v>
      </c>
      <c r="T74" s="319" t="s">
        <v>158</v>
      </c>
      <c r="U74" s="319" t="s">
        <v>166</v>
      </c>
      <c r="V74" s="318" t="s">
        <v>158</v>
      </c>
      <c r="W74" s="318" t="s">
        <v>166</v>
      </c>
    </row>
    <row r="75" spans="1:23" ht="14.1" customHeight="1">
      <c r="A75" s="317">
        <v>59</v>
      </c>
      <c r="B75" s="322" t="s">
        <v>158</v>
      </c>
      <c r="C75" s="322" t="s">
        <v>166</v>
      </c>
      <c r="D75" s="322" t="s">
        <v>158</v>
      </c>
      <c r="E75" s="322" t="s">
        <v>166</v>
      </c>
      <c r="F75" s="322" t="s">
        <v>158</v>
      </c>
      <c r="G75" s="322" t="s">
        <v>166</v>
      </c>
      <c r="H75" s="322" t="s">
        <v>158</v>
      </c>
      <c r="I75" s="322" t="s">
        <v>166</v>
      </c>
      <c r="J75" s="322" t="s">
        <v>158</v>
      </c>
      <c r="K75" s="322" t="s">
        <v>166</v>
      </c>
      <c r="L75" s="322" t="s">
        <v>158</v>
      </c>
      <c r="M75" s="322" t="s">
        <v>166</v>
      </c>
      <c r="O75" s="317">
        <v>59</v>
      </c>
      <c r="P75" s="322" t="s">
        <v>158</v>
      </c>
      <c r="Q75" s="322" t="s">
        <v>166</v>
      </c>
      <c r="R75" s="322" t="s">
        <v>158</v>
      </c>
      <c r="S75" s="322" t="s">
        <v>166</v>
      </c>
      <c r="T75" s="322" t="s">
        <v>158</v>
      </c>
      <c r="U75" s="322" t="s">
        <v>166</v>
      </c>
      <c r="V75" s="316" t="s">
        <v>158</v>
      </c>
      <c r="W75" s="316" t="s">
        <v>166</v>
      </c>
    </row>
    <row r="76" spans="1:23" ht="14.1" customHeight="1">
      <c r="A76" s="324">
        <v>60</v>
      </c>
      <c r="B76" s="319" t="s">
        <v>158</v>
      </c>
      <c r="C76" s="319" t="s">
        <v>166</v>
      </c>
      <c r="D76" s="319" t="s">
        <v>158</v>
      </c>
      <c r="E76" s="319" t="s">
        <v>166</v>
      </c>
      <c r="F76" s="319" t="s">
        <v>158</v>
      </c>
      <c r="G76" s="319" t="s">
        <v>166</v>
      </c>
      <c r="H76" s="319" t="s">
        <v>158</v>
      </c>
      <c r="I76" s="319" t="s">
        <v>166</v>
      </c>
      <c r="J76" s="319" t="s">
        <v>158</v>
      </c>
      <c r="K76" s="319" t="s">
        <v>166</v>
      </c>
      <c r="L76" s="319" t="s">
        <v>158</v>
      </c>
      <c r="M76" s="319" t="s">
        <v>166</v>
      </c>
      <c r="O76" s="324">
        <v>60</v>
      </c>
      <c r="P76" s="319" t="s">
        <v>158</v>
      </c>
      <c r="Q76" s="319" t="s">
        <v>166</v>
      </c>
      <c r="R76" s="319" t="s">
        <v>158</v>
      </c>
      <c r="S76" s="319" t="s">
        <v>166</v>
      </c>
      <c r="T76" s="319" t="s">
        <v>158</v>
      </c>
      <c r="U76" s="319" t="s">
        <v>166</v>
      </c>
      <c r="V76" s="318" t="s">
        <v>158</v>
      </c>
      <c r="W76" s="318" t="s">
        <v>166</v>
      </c>
    </row>
    <row r="77" spans="1:23" ht="14.1" customHeight="1">
      <c r="A77" s="324">
        <v>61</v>
      </c>
      <c r="B77" s="319">
        <v>1</v>
      </c>
      <c r="C77" s="319">
        <v>3496400</v>
      </c>
      <c r="D77" s="319" t="s">
        <v>158</v>
      </c>
      <c r="E77" s="319" t="s">
        <v>166</v>
      </c>
      <c r="F77" s="319" t="s">
        <v>158</v>
      </c>
      <c r="G77" s="319" t="s">
        <v>166</v>
      </c>
      <c r="H77" s="319" t="s">
        <v>158</v>
      </c>
      <c r="I77" s="319" t="s">
        <v>166</v>
      </c>
      <c r="J77" s="319" t="s">
        <v>158</v>
      </c>
      <c r="K77" s="319" t="s">
        <v>166</v>
      </c>
      <c r="L77" s="319" t="s">
        <v>158</v>
      </c>
      <c r="M77" s="319" t="s">
        <v>166</v>
      </c>
      <c r="O77" s="324">
        <v>61</v>
      </c>
      <c r="P77" s="319" t="s">
        <v>158</v>
      </c>
      <c r="Q77" s="319" t="s">
        <v>166</v>
      </c>
      <c r="R77" s="319" t="s">
        <v>158</v>
      </c>
      <c r="S77" s="319" t="s">
        <v>166</v>
      </c>
      <c r="T77" s="319" t="s">
        <v>158</v>
      </c>
      <c r="U77" s="319" t="s">
        <v>166</v>
      </c>
      <c r="V77" s="318">
        <v>1</v>
      </c>
      <c r="W77" s="318">
        <v>3496400</v>
      </c>
    </row>
    <row r="78" spans="1:23" ht="14.1" customHeight="1">
      <c r="A78" s="324">
        <v>62</v>
      </c>
      <c r="B78" s="319" t="s">
        <v>158</v>
      </c>
      <c r="C78" s="319" t="s">
        <v>166</v>
      </c>
      <c r="D78" s="319" t="s">
        <v>158</v>
      </c>
      <c r="E78" s="319" t="s">
        <v>166</v>
      </c>
      <c r="F78" s="319" t="s">
        <v>158</v>
      </c>
      <c r="G78" s="319" t="s">
        <v>166</v>
      </c>
      <c r="H78" s="319" t="s">
        <v>158</v>
      </c>
      <c r="I78" s="319" t="s">
        <v>166</v>
      </c>
      <c r="J78" s="319" t="s">
        <v>158</v>
      </c>
      <c r="K78" s="319" t="s">
        <v>166</v>
      </c>
      <c r="L78" s="319" t="s">
        <v>158</v>
      </c>
      <c r="M78" s="319" t="s">
        <v>166</v>
      </c>
      <c r="O78" s="324">
        <v>62</v>
      </c>
      <c r="P78" s="319" t="s">
        <v>158</v>
      </c>
      <c r="Q78" s="319" t="s">
        <v>166</v>
      </c>
      <c r="R78" s="319" t="s">
        <v>158</v>
      </c>
      <c r="S78" s="319" t="s">
        <v>166</v>
      </c>
      <c r="T78" s="319" t="s">
        <v>158</v>
      </c>
      <c r="U78" s="319" t="s">
        <v>166</v>
      </c>
      <c r="V78" s="318" t="s">
        <v>158</v>
      </c>
      <c r="W78" s="318" t="s">
        <v>166</v>
      </c>
    </row>
    <row r="79" spans="1:23" ht="14.1" customHeight="1">
      <c r="A79" s="324">
        <v>63</v>
      </c>
      <c r="B79" s="319" t="s">
        <v>158</v>
      </c>
      <c r="C79" s="319" t="s">
        <v>166</v>
      </c>
      <c r="D79" s="319">
        <v>1</v>
      </c>
      <c r="E79" s="319">
        <v>2425100</v>
      </c>
      <c r="F79" s="319" t="s">
        <v>158</v>
      </c>
      <c r="G79" s="319" t="s">
        <v>166</v>
      </c>
      <c r="H79" s="319" t="s">
        <v>158</v>
      </c>
      <c r="I79" s="319" t="s">
        <v>166</v>
      </c>
      <c r="J79" s="319" t="s">
        <v>158</v>
      </c>
      <c r="K79" s="319" t="s">
        <v>166</v>
      </c>
      <c r="L79" s="319" t="s">
        <v>158</v>
      </c>
      <c r="M79" s="319" t="s">
        <v>166</v>
      </c>
      <c r="O79" s="324">
        <v>63</v>
      </c>
      <c r="P79" s="319" t="s">
        <v>158</v>
      </c>
      <c r="Q79" s="319" t="s">
        <v>166</v>
      </c>
      <c r="R79" s="319" t="s">
        <v>158</v>
      </c>
      <c r="S79" s="319" t="s">
        <v>166</v>
      </c>
      <c r="T79" s="319" t="s">
        <v>158</v>
      </c>
      <c r="U79" s="319" t="s">
        <v>166</v>
      </c>
      <c r="V79" s="318">
        <v>1</v>
      </c>
      <c r="W79" s="318">
        <v>2425100</v>
      </c>
    </row>
    <row r="80" spans="1:23" ht="14.1" customHeight="1">
      <c r="A80" s="324">
        <v>64</v>
      </c>
      <c r="B80" s="319" t="s">
        <v>158</v>
      </c>
      <c r="C80" s="319" t="s">
        <v>166</v>
      </c>
      <c r="D80" s="319" t="s">
        <v>158</v>
      </c>
      <c r="E80" s="319" t="s">
        <v>166</v>
      </c>
      <c r="F80" s="319" t="s">
        <v>158</v>
      </c>
      <c r="G80" s="319" t="s">
        <v>166</v>
      </c>
      <c r="H80" s="319" t="s">
        <v>158</v>
      </c>
      <c r="I80" s="319" t="s">
        <v>166</v>
      </c>
      <c r="J80" s="319" t="s">
        <v>158</v>
      </c>
      <c r="K80" s="319" t="s">
        <v>166</v>
      </c>
      <c r="L80" s="319" t="s">
        <v>158</v>
      </c>
      <c r="M80" s="319" t="s">
        <v>166</v>
      </c>
      <c r="O80" s="324">
        <v>64</v>
      </c>
      <c r="P80" s="319" t="s">
        <v>158</v>
      </c>
      <c r="Q80" s="319" t="s">
        <v>166</v>
      </c>
      <c r="R80" s="319" t="s">
        <v>158</v>
      </c>
      <c r="S80" s="319" t="s">
        <v>166</v>
      </c>
      <c r="T80" s="319" t="s">
        <v>158</v>
      </c>
      <c r="U80" s="319" t="s">
        <v>166</v>
      </c>
      <c r="V80" s="318" t="s">
        <v>158</v>
      </c>
      <c r="W80" s="318" t="s">
        <v>166</v>
      </c>
    </row>
    <row r="81" spans="1:23" ht="14.1" customHeight="1">
      <c r="A81" s="320">
        <v>65</v>
      </c>
      <c r="B81" s="326">
        <v>2</v>
      </c>
      <c r="C81" s="326">
        <v>10719400</v>
      </c>
      <c r="D81" s="326">
        <v>1</v>
      </c>
      <c r="E81" s="326">
        <v>2425100</v>
      </c>
      <c r="F81" s="326" t="s">
        <v>158</v>
      </c>
      <c r="G81" s="326" t="s">
        <v>166</v>
      </c>
      <c r="H81" s="326" t="s">
        <v>158</v>
      </c>
      <c r="I81" s="326" t="s">
        <v>166</v>
      </c>
      <c r="J81" s="326" t="s">
        <v>158</v>
      </c>
      <c r="K81" s="326" t="s">
        <v>166</v>
      </c>
      <c r="L81" s="326" t="s">
        <v>158</v>
      </c>
      <c r="M81" s="326" t="s">
        <v>166</v>
      </c>
      <c r="O81" s="320">
        <v>65</v>
      </c>
      <c r="P81" s="326" t="s">
        <v>158</v>
      </c>
      <c r="Q81" s="326" t="s">
        <v>166</v>
      </c>
      <c r="R81" s="326" t="s">
        <v>158</v>
      </c>
      <c r="S81" s="326" t="s">
        <v>166</v>
      </c>
      <c r="T81" s="326" t="s">
        <v>158</v>
      </c>
      <c r="U81" s="326" t="s">
        <v>166</v>
      </c>
      <c r="V81" s="325">
        <v>3</v>
      </c>
      <c r="W81" s="325">
        <v>13144500</v>
      </c>
    </row>
    <row r="82" spans="1:23" ht="14.1" customHeight="1">
      <c r="A82" s="324">
        <v>66</v>
      </c>
      <c r="B82" s="319" t="s">
        <v>158</v>
      </c>
      <c r="C82" s="319" t="s">
        <v>166</v>
      </c>
      <c r="D82" s="319" t="s">
        <v>158</v>
      </c>
      <c r="E82" s="319" t="s">
        <v>166</v>
      </c>
      <c r="F82" s="319" t="s">
        <v>158</v>
      </c>
      <c r="G82" s="319" t="s">
        <v>166</v>
      </c>
      <c r="H82" s="319" t="s">
        <v>158</v>
      </c>
      <c r="I82" s="319" t="s">
        <v>166</v>
      </c>
      <c r="J82" s="319" t="s">
        <v>158</v>
      </c>
      <c r="K82" s="319" t="s">
        <v>166</v>
      </c>
      <c r="L82" s="319" t="s">
        <v>158</v>
      </c>
      <c r="M82" s="319" t="s">
        <v>166</v>
      </c>
      <c r="O82" s="324">
        <v>66</v>
      </c>
      <c r="P82" s="319" t="s">
        <v>158</v>
      </c>
      <c r="Q82" s="319" t="s">
        <v>166</v>
      </c>
      <c r="R82" s="319" t="s">
        <v>158</v>
      </c>
      <c r="S82" s="319" t="s">
        <v>166</v>
      </c>
      <c r="T82" s="319" t="s">
        <v>158</v>
      </c>
      <c r="U82" s="319" t="s">
        <v>166</v>
      </c>
      <c r="V82" s="318" t="s">
        <v>158</v>
      </c>
      <c r="W82" s="318" t="s">
        <v>166</v>
      </c>
    </row>
    <row r="83" spans="1:23" ht="14.1" customHeight="1">
      <c r="A83" s="324">
        <v>67</v>
      </c>
      <c r="B83" s="319" t="s">
        <v>158</v>
      </c>
      <c r="C83" s="319" t="s">
        <v>166</v>
      </c>
      <c r="D83" s="319">
        <v>1</v>
      </c>
      <c r="E83" s="319">
        <v>2425100</v>
      </c>
      <c r="F83" s="319">
        <v>2</v>
      </c>
      <c r="G83" s="319">
        <v>9067300</v>
      </c>
      <c r="H83" s="319" t="s">
        <v>158</v>
      </c>
      <c r="I83" s="319" t="s">
        <v>166</v>
      </c>
      <c r="J83" s="319" t="s">
        <v>158</v>
      </c>
      <c r="K83" s="319" t="s">
        <v>166</v>
      </c>
      <c r="L83" s="319" t="s">
        <v>158</v>
      </c>
      <c r="M83" s="319" t="s">
        <v>166</v>
      </c>
      <c r="O83" s="324">
        <v>67</v>
      </c>
      <c r="P83" s="319" t="s">
        <v>158</v>
      </c>
      <c r="Q83" s="319" t="s">
        <v>166</v>
      </c>
      <c r="R83" s="319" t="s">
        <v>158</v>
      </c>
      <c r="S83" s="319" t="s">
        <v>166</v>
      </c>
      <c r="T83" s="319" t="s">
        <v>158</v>
      </c>
      <c r="U83" s="319" t="s">
        <v>166</v>
      </c>
      <c r="V83" s="318">
        <v>3</v>
      </c>
      <c r="W83" s="318">
        <v>11492400</v>
      </c>
    </row>
    <row r="84" spans="1:23" ht="14.1" customHeight="1">
      <c r="A84" s="324">
        <v>68</v>
      </c>
      <c r="B84" s="319">
        <v>1</v>
      </c>
      <c r="C84" s="319">
        <v>2636300</v>
      </c>
      <c r="D84" s="319" t="s">
        <v>158</v>
      </c>
      <c r="E84" s="319" t="s">
        <v>166</v>
      </c>
      <c r="F84" s="319">
        <v>1</v>
      </c>
      <c r="G84" s="319">
        <v>2425100</v>
      </c>
      <c r="H84" s="319" t="s">
        <v>158</v>
      </c>
      <c r="I84" s="319" t="s">
        <v>166</v>
      </c>
      <c r="J84" s="319" t="s">
        <v>158</v>
      </c>
      <c r="K84" s="319" t="s">
        <v>166</v>
      </c>
      <c r="L84" s="319" t="s">
        <v>158</v>
      </c>
      <c r="M84" s="319" t="s">
        <v>166</v>
      </c>
      <c r="O84" s="324">
        <v>68</v>
      </c>
      <c r="P84" s="319" t="s">
        <v>158</v>
      </c>
      <c r="Q84" s="319" t="s">
        <v>166</v>
      </c>
      <c r="R84" s="319" t="s">
        <v>158</v>
      </c>
      <c r="S84" s="319" t="s">
        <v>166</v>
      </c>
      <c r="T84" s="319" t="s">
        <v>158</v>
      </c>
      <c r="U84" s="319" t="s">
        <v>166</v>
      </c>
      <c r="V84" s="318">
        <v>2</v>
      </c>
      <c r="W84" s="318">
        <v>5061400</v>
      </c>
    </row>
    <row r="85" spans="1:23" ht="14.1" customHeight="1">
      <c r="A85" s="317">
        <v>69</v>
      </c>
      <c r="B85" s="322">
        <v>1</v>
      </c>
      <c r="C85" s="322">
        <v>3697500</v>
      </c>
      <c r="D85" s="322" t="s">
        <v>158</v>
      </c>
      <c r="E85" s="322" t="s">
        <v>166</v>
      </c>
      <c r="F85" s="322" t="s">
        <v>158</v>
      </c>
      <c r="G85" s="322" t="s">
        <v>166</v>
      </c>
      <c r="H85" s="322" t="s">
        <v>158</v>
      </c>
      <c r="I85" s="322" t="s">
        <v>166</v>
      </c>
      <c r="J85" s="322" t="s">
        <v>158</v>
      </c>
      <c r="K85" s="322" t="s">
        <v>166</v>
      </c>
      <c r="L85" s="322" t="s">
        <v>158</v>
      </c>
      <c r="M85" s="322" t="s">
        <v>166</v>
      </c>
      <c r="O85" s="317">
        <v>69</v>
      </c>
      <c r="P85" s="322" t="s">
        <v>158</v>
      </c>
      <c r="Q85" s="322" t="s">
        <v>166</v>
      </c>
      <c r="R85" s="322" t="s">
        <v>158</v>
      </c>
      <c r="S85" s="322" t="s">
        <v>166</v>
      </c>
      <c r="T85" s="322" t="s">
        <v>158</v>
      </c>
      <c r="U85" s="322" t="s">
        <v>166</v>
      </c>
      <c r="V85" s="316">
        <v>1</v>
      </c>
      <c r="W85" s="316">
        <v>3697500</v>
      </c>
    </row>
    <row r="86" spans="1:23" ht="14.1" customHeight="1">
      <c r="A86" s="324">
        <v>70</v>
      </c>
      <c r="B86" s="319" t="s">
        <v>158</v>
      </c>
      <c r="C86" s="319" t="s">
        <v>166</v>
      </c>
      <c r="D86" s="319" t="s">
        <v>158</v>
      </c>
      <c r="E86" s="319" t="s">
        <v>166</v>
      </c>
      <c r="F86" s="319">
        <v>2</v>
      </c>
      <c r="G86" s="319">
        <v>8830600</v>
      </c>
      <c r="H86" s="319" t="s">
        <v>158</v>
      </c>
      <c r="I86" s="319" t="s">
        <v>166</v>
      </c>
      <c r="J86" s="319" t="s">
        <v>158</v>
      </c>
      <c r="K86" s="319" t="s">
        <v>166</v>
      </c>
      <c r="L86" s="319" t="s">
        <v>158</v>
      </c>
      <c r="M86" s="319" t="s">
        <v>166</v>
      </c>
      <c r="O86" s="324">
        <v>70</v>
      </c>
      <c r="P86" s="319" t="s">
        <v>158</v>
      </c>
      <c r="Q86" s="319" t="s">
        <v>166</v>
      </c>
      <c r="R86" s="319" t="s">
        <v>158</v>
      </c>
      <c r="S86" s="319" t="s">
        <v>166</v>
      </c>
      <c r="T86" s="319" t="s">
        <v>158</v>
      </c>
      <c r="U86" s="319" t="s">
        <v>166</v>
      </c>
      <c r="V86" s="318">
        <v>2</v>
      </c>
      <c r="W86" s="318">
        <v>8830600</v>
      </c>
    </row>
    <row r="87" spans="1:23" ht="14.1" customHeight="1">
      <c r="A87" s="324">
        <v>71</v>
      </c>
      <c r="B87" s="319">
        <v>2</v>
      </c>
      <c r="C87" s="319">
        <v>7762500</v>
      </c>
      <c r="D87" s="319" t="s">
        <v>158</v>
      </c>
      <c r="E87" s="319" t="s">
        <v>166</v>
      </c>
      <c r="F87" s="319" t="s">
        <v>158</v>
      </c>
      <c r="G87" s="319" t="s">
        <v>166</v>
      </c>
      <c r="H87" s="319" t="s">
        <v>158</v>
      </c>
      <c r="I87" s="319" t="s">
        <v>166</v>
      </c>
      <c r="J87" s="319" t="s">
        <v>158</v>
      </c>
      <c r="K87" s="319" t="s">
        <v>166</v>
      </c>
      <c r="L87" s="319" t="s">
        <v>158</v>
      </c>
      <c r="M87" s="319" t="s">
        <v>166</v>
      </c>
      <c r="O87" s="324">
        <v>71</v>
      </c>
      <c r="P87" s="319" t="s">
        <v>158</v>
      </c>
      <c r="Q87" s="319" t="s">
        <v>166</v>
      </c>
      <c r="R87" s="319" t="s">
        <v>158</v>
      </c>
      <c r="S87" s="319" t="s">
        <v>166</v>
      </c>
      <c r="T87" s="319" t="s">
        <v>158</v>
      </c>
      <c r="U87" s="319" t="s">
        <v>166</v>
      </c>
      <c r="V87" s="318">
        <v>2</v>
      </c>
      <c r="W87" s="318">
        <v>7762500</v>
      </c>
    </row>
    <row r="88" spans="1:23" ht="14.1" customHeight="1">
      <c r="A88" s="324">
        <v>72</v>
      </c>
      <c r="B88" s="319" t="s">
        <v>158</v>
      </c>
      <c r="C88" s="319" t="s">
        <v>166</v>
      </c>
      <c r="D88" s="319" t="s">
        <v>158</v>
      </c>
      <c r="E88" s="319" t="s">
        <v>166</v>
      </c>
      <c r="F88" s="319">
        <v>1</v>
      </c>
      <c r="G88" s="319">
        <v>3697500</v>
      </c>
      <c r="H88" s="319">
        <v>1</v>
      </c>
      <c r="I88" s="319">
        <v>3486300</v>
      </c>
      <c r="J88" s="319" t="s">
        <v>158</v>
      </c>
      <c r="K88" s="319" t="s">
        <v>166</v>
      </c>
      <c r="L88" s="319" t="s">
        <v>158</v>
      </c>
      <c r="M88" s="319" t="s">
        <v>166</v>
      </c>
      <c r="O88" s="324">
        <v>72</v>
      </c>
      <c r="P88" s="319" t="s">
        <v>158</v>
      </c>
      <c r="Q88" s="319" t="s">
        <v>166</v>
      </c>
      <c r="R88" s="319" t="s">
        <v>158</v>
      </c>
      <c r="S88" s="319" t="s">
        <v>166</v>
      </c>
      <c r="T88" s="319" t="s">
        <v>158</v>
      </c>
      <c r="U88" s="319" t="s">
        <v>166</v>
      </c>
      <c r="V88" s="318">
        <v>2</v>
      </c>
      <c r="W88" s="318">
        <v>7183800</v>
      </c>
    </row>
    <row r="89" spans="1:23" ht="14.1" customHeight="1">
      <c r="A89" s="324">
        <v>73</v>
      </c>
      <c r="B89" s="319" t="s">
        <v>158</v>
      </c>
      <c r="C89" s="319" t="s">
        <v>166</v>
      </c>
      <c r="D89" s="319" t="s">
        <v>158</v>
      </c>
      <c r="E89" s="319" t="s">
        <v>166</v>
      </c>
      <c r="F89" s="319" t="s">
        <v>158</v>
      </c>
      <c r="G89" s="319" t="s">
        <v>166</v>
      </c>
      <c r="H89" s="319">
        <v>1</v>
      </c>
      <c r="I89" s="319">
        <v>3486300</v>
      </c>
      <c r="J89" s="319" t="s">
        <v>158</v>
      </c>
      <c r="K89" s="319" t="s">
        <v>166</v>
      </c>
      <c r="L89" s="319" t="s">
        <v>158</v>
      </c>
      <c r="M89" s="319" t="s">
        <v>166</v>
      </c>
      <c r="O89" s="324">
        <v>73</v>
      </c>
      <c r="P89" s="319" t="s">
        <v>158</v>
      </c>
      <c r="Q89" s="319" t="s">
        <v>166</v>
      </c>
      <c r="R89" s="319" t="s">
        <v>158</v>
      </c>
      <c r="S89" s="319" t="s">
        <v>166</v>
      </c>
      <c r="T89" s="319" t="s">
        <v>158</v>
      </c>
      <c r="U89" s="319" t="s">
        <v>166</v>
      </c>
      <c r="V89" s="318">
        <v>1</v>
      </c>
      <c r="W89" s="318">
        <v>3486300</v>
      </c>
    </row>
    <row r="90" spans="1:23" ht="14.1" customHeight="1">
      <c r="A90" s="324">
        <v>74</v>
      </c>
      <c r="B90" s="319" t="s">
        <v>158</v>
      </c>
      <c r="C90" s="319" t="s">
        <v>166</v>
      </c>
      <c r="D90" s="319" t="s">
        <v>158</v>
      </c>
      <c r="E90" s="319" t="s">
        <v>166</v>
      </c>
      <c r="F90" s="319" t="s">
        <v>158</v>
      </c>
      <c r="G90" s="319" t="s">
        <v>166</v>
      </c>
      <c r="H90" s="319">
        <v>1</v>
      </c>
      <c r="I90" s="319">
        <v>3697500</v>
      </c>
      <c r="J90" s="319" t="s">
        <v>158</v>
      </c>
      <c r="K90" s="319" t="s">
        <v>166</v>
      </c>
      <c r="L90" s="319" t="s">
        <v>158</v>
      </c>
      <c r="M90" s="319" t="s">
        <v>166</v>
      </c>
      <c r="O90" s="324">
        <v>74</v>
      </c>
      <c r="P90" s="319" t="s">
        <v>158</v>
      </c>
      <c r="Q90" s="319" t="s">
        <v>166</v>
      </c>
      <c r="R90" s="319" t="s">
        <v>158</v>
      </c>
      <c r="S90" s="319" t="s">
        <v>166</v>
      </c>
      <c r="T90" s="319" t="s">
        <v>158</v>
      </c>
      <c r="U90" s="319" t="s">
        <v>166</v>
      </c>
      <c r="V90" s="318">
        <v>1</v>
      </c>
      <c r="W90" s="318">
        <v>3697500</v>
      </c>
    </row>
    <row r="91" spans="1:23" ht="14.1" customHeight="1">
      <c r="A91" s="320">
        <v>75</v>
      </c>
      <c r="B91" s="326" t="s">
        <v>158</v>
      </c>
      <c r="C91" s="326" t="s">
        <v>166</v>
      </c>
      <c r="D91" s="326" t="s">
        <v>158</v>
      </c>
      <c r="E91" s="326" t="s">
        <v>166</v>
      </c>
      <c r="F91" s="326">
        <v>1</v>
      </c>
      <c r="G91" s="326">
        <v>5344300</v>
      </c>
      <c r="H91" s="326">
        <v>2</v>
      </c>
      <c r="I91" s="326">
        <v>5904500</v>
      </c>
      <c r="J91" s="326" t="s">
        <v>158</v>
      </c>
      <c r="K91" s="326" t="s">
        <v>166</v>
      </c>
      <c r="L91" s="326" t="s">
        <v>158</v>
      </c>
      <c r="M91" s="326" t="s">
        <v>166</v>
      </c>
      <c r="O91" s="320">
        <v>75</v>
      </c>
      <c r="P91" s="326" t="s">
        <v>158</v>
      </c>
      <c r="Q91" s="326" t="s">
        <v>166</v>
      </c>
      <c r="R91" s="326" t="s">
        <v>158</v>
      </c>
      <c r="S91" s="326" t="s">
        <v>166</v>
      </c>
      <c r="T91" s="326" t="s">
        <v>158</v>
      </c>
      <c r="U91" s="326" t="s">
        <v>166</v>
      </c>
      <c r="V91" s="325">
        <v>3</v>
      </c>
      <c r="W91" s="325">
        <v>11248800</v>
      </c>
    </row>
    <row r="92" spans="1:23" ht="14.1" customHeight="1">
      <c r="A92" s="324">
        <v>76</v>
      </c>
      <c r="B92" s="319" t="s">
        <v>158</v>
      </c>
      <c r="C92" s="319" t="s">
        <v>166</v>
      </c>
      <c r="D92" s="319" t="s">
        <v>158</v>
      </c>
      <c r="E92" s="319" t="s">
        <v>166</v>
      </c>
      <c r="F92" s="319">
        <v>2</v>
      </c>
      <c r="G92" s="319">
        <v>7973700</v>
      </c>
      <c r="H92" s="319">
        <v>1</v>
      </c>
      <c r="I92" s="319">
        <v>3486300</v>
      </c>
      <c r="J92" s="319" t="s">
        <v>158</v>
      </c>
      <c r="K92" s="319" t="s">
        <v>166</v>
      </c>
      <c r="L92" s="319" t="s">
        <v>158</v>
      </c>
      <c r="M92" s="319" t="s">
        <v>166</v>
      </c>
      <c r="O92" s="324">
        <v>76</v>
      </c>
      <c r="P92" s="319" t="s">
        <v>158</v>
      </c>
      <c r="Q92" s="319" t="s">
        <v>166</v>
      </c>
      <c r="R92" s="319" t="s">
        <v>158</v>
      </c>
      <c r="S92" s="319" t="s">
        <v>166</v>
      </c>
      <c r="T92" s="319" t="s">
        <v>158</v>
      </c>
      <c r="U92" s="319" t="s">
        <v>166</v>
      </c>
      <c r="V92" s="318">
        <v>3</v>
      </c>
      <c r="W92" s="318">
        <v>11460000</v>
      </c>
    </row>
    <row r="93" spans="1:23" ht="14.1" customHeight="1">
      <c r="A93" s="324">
        <v>77</v>
      </c>
      <c r="B93" s="319" t="s">
        <v>158</v>
      </c>
      <c r="C93" s="319" t="s">
        <v>166</v>
      </c>
      <c r="D93" s="319" t="s">
        <v>158</v>
      </c>
      <c r="E93" s="319" t="s">
        <v>166</v>
      </c>
      <c r="F93" s="319">
        <v>1</v>
      </c>
      <c r="G93" s="319">
        <v>3697500</v>
      </c>
      <c r="H93" s="319">
        <v>5</v>
      </c>
      <c r="I93" s="319">
        <v>18209300</v>
      </c>
      <c r="J93" s="319">
        <v>1</v>
      </c>
      <c r="K93" s="319">
        <v>3629600</v>
      </c>
      <c r="L93" s="319" t="s">
        <v>158</v>
      </c>
      <c r="M93" s="319" t="s">
        <v>166</v>
      </c>
      <c r="O93" s="324">
        <v>77</v>
      </c>
      <c r="P93" s="319" t="s">
        <v>158</v>
      </c>
      <c r="Q93" s="319" t="s">
        <v>166</v>
      </c>
      <c r="R93" s="319" t="s">
        <v>158</v>
      </c>
      <c r="S93" s="319" t="s">
        <v>166</v>
      </c>
      <c r="T93" s="319" t="s">
        <v>158</v>
      </c>
      <c r="U93" s="319" t="s">
        <v>166</v>
      </c>
      <c r="V93" s="318">
        <v>7</v>
      </c>
      <c r="W93" s="318">
        <v>25536400</v>
      </c>
    </row>
    <row r="94" spans="1:23" ht="14.1" customHeight="1">
      <c r="A94" s="324">
        <v>78</v>
      </c>
      <c r="B94" s="319" t="s">
        <v>158</v>
      </c>
      <c r="C94" s="319" t="s">
        <v>166</v>
      </c>
      <c r="D94" s="319">
        <v>1</v>
      </c>
      <c r="E94" s="319">
        <v>5344300</v>
      </c>
      <c r="F94" s="319" t="s">
        <v>158</v>
      </c>
      <c r="G94" s="319" t="s">
        <v>166</v>
      </c>
      <c r="H94" s="319">
        <v>1</v>
      </c>
      <c r="I94" s="319">
        <v>2418200</v>
      </c>
      <c r="J94" s="319">
        <v>1</v>
      </c>
      <c r="K94" s="319">
        <v>2629400</v>
      </c>
      <c r="L94" s="319" t="s">
        <v>158</v>
      </c>
      <c r="M94" s="319" t="s">
        <v>166</v>
      </c>
      <c r="O94" s="324">
        <v>78</v>
      </c>
      <c r="P94" s="319" t="s">
        <v>158</v>
      </c>
      <c r="Q94" s="319" t="s">
        <v>166</v>
      </c>
      <c r="R94" s="319" t="s">
        <v>158</v>
      </c>
      <c r="S94" s="319" t="s">
        <v>166</v>
      </c>
      <c r="T94" s="319" t="s">
        <v>158</v>
      </c>
      <c r="U94" s="319" t="s">
        <v>166</v>
      </c>
      <c r="V94" s="318">
        <v>3</v>
      </c>
      <c r="W94" s="318">
        <v>10391900</v>
      </c>
    </row>
    <row r="95" spans="1:23" ht="14.1" customHeight="1">
      <c r="A95" s="317">
        <v>79</v>
      </c>
      <c r="B95" s="322" t="s">
        <v>158</v>
      </c>
      <c r="C95" s="322" t="s">
        <v>166</v>
      </c>
      <c r="D95" s="322">
        <v>2</v>
      </c>
      <c r="E95" s="322">
        <v>7762500</v>
      </c>
      <c r="F95" s="322" t="s">
        <v>158</v>
      </c>
      <c r="G95" s="322" t="s">
        <v>166</v>
      </c>
      <c r="H95" s="322" t="s">
        <v>158</v>
      </c>
      <c r="I95" s="322" t="s">
        <v>166</v>
      </c>
      <c r="J95" s="322">
        <v>1</v>
      </c>
      <c r="K95" s="322">
        <v>2418200</v>
      </c>
      <c r="L95" s="322" t="s">
        <v>158</v>
      </c>
      <c r="M95" s="322" t="s">
        <v>166</v>
      </c>
      <c r="O95" s="317">
        <v>79</v>
      </c>
      <c r="P95" s="322" t="s">
        <v>158</v>
      </c>
      <c r="Q95" s="322" t="s">
        <v>166</v>
      </c>
      <c r="R95" s="322" t="s">
        <v>158</v>
      </c>
      <c r="S95" s="322" t="s">
        <v>166</v>
      </c>
      <c r="T95" s="322" t="s">
        <v>158</v>
      </c>
      <c r="U95" s="322" t="s">
        <v>166</v>
      </c>
      <c r="V95" s="316">
        <v>3</v>
      </c>
      <c r="W95" s="316">
        <v>10180700</v>
      </c>
    </row>
    <row r="96" spans="1:23" ht="14.1" customHeight="1">
      <c r="A96" s="324">
        <v>80</v>
      </c>
      <c r="B96" s="319" t="s">
        <v>158</v>
      </c>
      <c r="C96" s="319" t="s">
        <v>166</v>
      </c>
      <c r="D96" s="319">
        <v>1</v>
      </c>
      <c r="E96" s="319">
        <v>2418200</v>
      </c>
      <c r="F96" s="319">
        <v>1</v>
      </c>
      <c r="G96" s="319">
        <v>2418200</v>
      </c>
      <c r="H96" s="319" t="s">
        <v>158</v>
      </c>
      <c r="I96" s="319" t="s">
        <v>166</v>
      </c>
      <c r="J96" s="319">
        <v>1</v>
      </c>
      <c r="K96" s="319">
        <v>5344300</v>
      </c>
      <c r="L96" s="319" t="s">
        <v>158</v>
      </c>
      <c r="M96" s="319" t="s">
        <v>166</v>
      </c>
      <c r="O96" s="324">
        <v>80</v>
      </c>
      <c r="P96" s="319" t="s">
        <v>158</v>
      </c>
      <c r="Q96" s="319" t="s">
        <v>166</v>
      </c>
      <c r="R96" s="319" t="s">
        <v>158</v>
      </c>
      <c r="S96" s="319" t="s">
        <v>166</v>
      </c>
      <c r="T96" s="319" t="s">
        <v>158</v>
      </c>
      <c r="U96" s="319" t="s">
        <v>166</v>
      </c>
      <c r="V96" s="318">
        <v>3</v>
      </c>
      <c r="W96" s="318">
        <v>10180700</v>
      </c>
    </row>
    <row r="97" spans="1:23" ht="14.1" customHeight="1">
      <c r="A97" s="324">
        <v>81</v>
      </c>
      <c r="B97" s="319" t="s">
        <v>158</v>
      </c>
      <c r="C97" s="319" t="s">
        <v>166</v>
      </c>
      <c r="D97" s="319" t="s">
        <v>158</v>
      </c>
      <c r="E97" s="319" t="s">
        <v>166</v>
      </c>
      <c r="F97" s="319" t="s">
        <v>158</v>
      </c>
      <c r="G97" s="319" t="s">
        <v>166</v>
      </c>
      <c r="H97" s="319">
        <v>1</v>
      </c>
      <c r="I97" s="319">
        <v>2629400</v>
      </c>
      <c r="J97" s="319">
        <v>1</v>
      </c>
      <c r="K97" s="319">
        <v>2418200</v>
      </c>
      <c r="L97" s="319" t="s">
        <v>158</v>
      </c>
      <c r="M97" s="319" t="s">
        <v>166</v>
      </c>
      <c r="O97" s="324">
        <v>81</v>
      </c>
      <c r="P97" s="319" t="s">
        <v>158</v>
      </c>
      <c r="Q97" s="319" t="s">
        <v>166</v>
      </c>
      <c r="R97" s="351" t="s">
        <v>158</v>
      </c>
      <c r="S97" s="319" t="s">
        <v>166</v>
      </c>
      <c r="T97" s="319" t="s">
        <v>158</v>
      </c>
      <c r="U97" s="319" t="s">
        <v>166</v>
      </c>
      <c r="V97" s="318">
        <v>2</v>
      </c>
      <c r="W97" s="318">
        <v>5047600</v>
      </c>
    </row>
    <row r="98" spans="1:23" ht="14.1" customHeight="1">
      <c r="A98" s="324">
        <v>82</v>
      </c>
      <c r="B98" s="319">
        <v>1</v>
      </c>
      <c r="C98" s="319">
        <v>5344300</v>
      </c>
      <c r="D98" s="319">
        <v>1</v>
      </c>
      <c r="E98" s="319">
        <v>5344300</v>
      </c>
      <c r="F98" s="319" t="s">
        <v>158</v>
      </c>
      <c r="G98" s="319" t="s">
        <v>166</v>
      </c>
      <c r="H98" s="319">
        <v>1</v>
      </c>
      <c r="I98" s="319">
        <v>2629400</v>
      </c>
      <c r="J98" s="319">
        <v>2</v>
      </c>
      <c r="K98" s="319">
        <v>6183600</v>
      </c>
      <c r="L98" s="319" t="s">
        <v>158</v>
      </c>
      <c r="M98" s="319" t="s">
        <v>166</v>
      </c>
      <c r="O98" s="324">
        <v>82</v>
      </c>
      <c r="P98" s="319" t="s">
        <v>158</v>
      </c>
      <c r="Q98" s="319" t="s">
        <v>166</v>
      </c>
      <c r="R98" s="319" t="s">
        <v>158</v>
      </c>
      <c r="S98" s="319" t="s">
        <v>166</v>
      </c>
      <c r="T98" s="319" t="s">
        <v>158</v>
      </c>
      <c r="U98" s="319" t="s">
        <v>166</v>
      </c>
      <c r="V98" s="321">
        <v>5</v>
      </c>
      <c r="W98" s="321">
        <v>19501600</v>
      </c>
    </row>
    <row r="99" spans="1:23" ht="14.1" customHeight="1">
      <c r="A99" s="324">
        <v>83</v>
      </c>
      <c r="B99" s="319" t="s">
        <v>158</v>
      </c>
      <c r="C99" s="319" t="s">
        <v>166</v>
      </c>
      <c r="D99" s="319" t="s">
        <v>158</v>
      </c>
      <c r="E99" s="319" t="s">
        <v>166</v>
      </c>
      <c r="F99" s="319" t="s">
        <v>158</v>
      </c>
      <c r="G99" s="319" t="s">
        <v>166</v>
      </c>
      <c r="H99" s="319">
        <v>1</v>
      </c>
      <c r="I99" s="319">
        <v>5555500</v>
      </c>
      <c r="J99" s="319" t="s">
        <v>158</v>
      </c>
      <c r="K99" s="319" t="s">
        <v>166</v>
      </c>
      <c r="L99" s="319" t="s">
        <v>158</v>
      </c>
      <c r="M99" s="319" t="s">
        <v>166</v>
      </c>
      <c r="O99" s="324">
        <v>83</v>
      </c>
      <c r="P99" s="319" t="s">
        <v>158</v>
      </c>
      <c r="Q99" s="319" t="s">
        <v>166</v>
      </c>
      <c r="R99" s="319" t="s">
        <v>158</v>
      </c>
      <c r="S99" s="319" t="s">
        <v>166</v>
      </c>
      <c r="T99" s="319" t="s">
        <v>158</v>
      </c>
      <c r="U99" s="319" t="s">
        <v>166</v>
      </c>
      <c r="V99" s="318">
        <v>1</v>
      </c>
      <c r="W99" s="318">
        <v>5555500</v>
      </c>
    </row>
    <row r="100" spans="1:23" ht="14.1" customHeight="1">
      <c r="A100" s="324">
        <v>84</v>
      </c>
      <c r="B100" s="319" t="s">
        <v>158</v>
      </c>
      <c r="C100" s="319" t="s">
        <v>166</v>
      </c>
      <c r="D100" s="319">
        <v>1</v>
      </c>
      <c r="E100" s="319">
        <v>2418200</v>
      </c>
      <c r="F100" s="319">
        <v>1</v>
      </c>
      <c r="G100" s="319">
        <v>2418200</v>
      </c>
      <c r="H100" s="319" t="s">
        <v>158</v>
      </c>
      <c r="I100" s="319" t="s">
        <v>166</v>
      </c>
      <c r="J100" s="319" t="s">
        <v>158</v>
      </c>
      <c r="K100" s="319" t="s">
        <v>166</v>
      </c>
      <c r="L100" s="319" t="s">
        <v>158</v>
      </c>
      <c r="M100" s="319" t="s">
        <v>166</v>
      </c>
      <c r="O100" s="324">
        <v>84</v>
      </c>
      <c r="P100" s="319" t="s">
        <v>158</v>
      </c>
      <c r="Q100" s="319" t="s">
        <v>166</v>
      </c>
      <c r="R100" s="319" t="s">
        <v>158</v>
      </c>
      <c r="S100" s="319" t="s">
        <v>166</v>
      </c>
      <c r="T100" s="319" t="s">
        <v>158</v>
      </c>
      <c r="U100" s="319" t="s">
        <v>166</v>
      </c>
      <c r="V100" s="318">
        <v>2</v>
      </c>
      <c r="W100" s="318">
        <v>4836400</v>
      </c>
    </row>
    <row r="101" spans="1:23" ht="14.1" customHeight="1">
      <c r="A101" s="320">
        <v>85</v>
      </c>
      <c r="B101" s="326" t="s">
        <v>158</v>
      </c>
      <c r="C101" s="326" t="s">
        <v>166</v>
      </c>
      <c r="D101" s="326" t="s">
        <v>158</v>
      </c>
      <c r="E101" s="326" t="s">
        <v>166</v>
      </c>
      <c r="F101" s="326" t="s">
        <v>158</v>
      </c>
      <c r="G101" s="326" t="s">
        <v>166</v>
      </c>
      <c r="H101" s="326">
        <v>1</v>
      </c>
      <c r="I101" s="326">
        <v>3486300</v>
      </c>
      <c r="J101" s="326">
        <v>1</v>
      </c>
      <c r="K101" s="326">
        <v>2629400</v>
      </c>
      <c r="L101" s="326">
        <v>1</v>
      </c>
      <c r="M101" s="326">
        <v>2629400</v>
      </c>
      <c r="O101" s="320">
        <v>85</v>
      </c>
      <c r="P101" s="326" t="s">
        <v>158</v>
      </c>
      <c r="Q101" s="326" t="s">
        <v>166</v>
      </c>
      <c r="R101" s="326" t="s">
        <v>158</v>
      </c>
      <c r="S101" s="326" t="s">
        <v>166</v>
      </c>
      <c r="T101" s="326" t="s">
        <v>158</v>
      </c>
      <c r="U101" s="326" t="s">
        <v>166</v>
      </c>
      <c r="V101" s="332">
        <v>3</v>
      </c>
      <c r="W101" s="332">
        <v>8745100</v>
      </c>
    </row>
    <row r="102" spans="1:23" ht="14.1" customHeight="1">
      <c r="A102" s="324">
        <v>86</v>
      </c>
      <c r="B102" s="319" t="s">
        <v>158</v>
      </c>
      <c r="C102" s="319" t="s">
        <v>166</v>
      </c>
      <c r="D102" s="319" t="s">
        <v>158</v>
      </c>
      <c r="E102" s="319" t="s">
        <v>166</v>
      </c>
      <c r="F102" s="319" t="s">
        <v>158</v>
      </c>
      <c r="G102" s="319" t="s">
        <v>166</v>
      </c>
      <c r="H102" s="319" t="s">
        <v>158</v>
      </c>
      <c r="I102" s="319" t="s">
        <v>166</v>
      </c>
      <c r="J102" s="319" t="s">
        <v>158</v>
      </c>
      <c r="K102" s="319" t="s">
        <v>166</v>
      </c>
      <c r="L102" s="319">
        <v>1</v>
      </c>
      <c r="M102" s="319">
        <v>2418200</v>
      </c>
      <c r="O102" s="324">
        <v>86</v>
      </c>
      <c r="P102" s="319" t="s">
        <v>158</v>
      </c>
      <c r="Q102" s="319" t="s">
        <v>166</v>
      </c>
      <c r="R102" s="319" t="s">
        <v>158</v>
      </c>
      <c r="S102" s="319" t="s">
        <v>166</v>
      </c>
      <c r="T102" s="319" t="s">
        <v>158</v>
      </c>
      <c r="U102" s="319" t="s">
        <v>166</v>
      </c>
      <c r="V102" s="321">
        <v>1</v>
      </c>
      <c r="W102" s="321">
        <v>2418200</v>
      </c>
    </row>
    <row r="103" spans="1:23" ht="14.1" customHeight="1">
      <c r="A103" s="324">
        <v>87</v>
      </c>
      <c r="B103" s="319" t="s">
        <v>158</v>
      </c>
      <c r="C103" s="319" t="s">
        <v>166</v>
      </c>
      <c r="D103" s="319" t="s">
        <v>158</v>
      </c>
      <c r="E103" s="319" t="s">
        <v>166</v>
      </c>
      <c r="F103" s="319" t="s">
        <v>158</v>
      </c>
      <c r="G103" s="319" t="s">
        <v>166</v>
      </c>
      <c r="H103" s="319" t="s">
        <v>158</v>
      </c>
      <c r="I103" s="319" t="s">
        <v>166</v>
      </c>
      <c r="J103" s="319" t="s">
        <v>158</v>
      </c>
      <c r="K103" s="319" t="s">
        <v>166</v>
      </c>
      <c r="L103" s="319">
        <v>3</v>
      </c>
      <c r="M103" s="319">
        <v>9001880</v>
      </c>
      <c r="O103" s="324">
        <v>87</v>
      </c>
      <c r="P103" s="319" t="s">
        <v>158</v>
      </c>
      <c r="Q103" s="319" t="s">
        <v>166</v>
      </c>
      <c r="R103" s="319" t="s">
        <v>158</v>
      </c>
      <c r="S103" s="319" t="s">
        <v>166</v>
      </c>
      <c r="T103" s="319" t="s">
        <v>158</v>
      </c>
      <c r="U103" s="319" t="s">
        <v>166</v>
      </c>
      <c r="V103" s="318">
        <v>3</v>
      </c>
      <c r="W103" s="318">
        <v>9001880</v>
      </c>
    </row>
    <row r="104" spans="1:23" ht="14.1" customHeight="1">
      <c r="A104" s="324">
        <v>88</v>
      </c>
      <c r="B104" s="319" t="s">
        <v>158</v>
      </c>
      <c r="C104" s="319" t="s">
        <v>166</v>
      </c>
      <c r="D104" s="319">
        <v>1</v>
      </c>
      <c r="E104" s="319">
        <v>2418200</v>
      </c>
      <c r="F104" s="319" t="s">
        <v>158</v>
      </c>
      <c r="G104" s="319" t="s">
        <v>166</v>
      </c>
      <c r="H104" s="319" t="s">
        <v>158</v>
      </c>
      <c r="I104" s="319" t="s">
        <v>166</v>
      </c>
      <c r="J104" s="319" t="s">
        <v>158</v>
      </c>
      <c r="K104" s="319" t="s">
        <v>166</v>
      </c>
      <c r="L104" s="319" t="s">
        <v>158</v>
      </c>
      <c r="M104" s="319" t="s">
        <v>166</v>
      </c>
      <c r="O104" s="324">
        <v>88</v>
      </c>
      <c r="P104" s="319">
        <v>2</v>
      </c>
      <c r="Q104" s="319">
        <v>6403288</v>
      </c>
      <c r="R104" s="319" t="s">
        <v>158</v>
      </c>
      <c r="S104" s="319" t="s">
        <v>166</v>
      </c>
      <c r="T104" s="319" t="s">
        <v>158</v>
      </c>
      <c r="U104" s="319" t="s">
        <v>166</v>
      </c>
      <c r="V104" s="321">
        <v>3</v>
      </c>
      <c r="W104" s="321">
        <v>8821488</v>
      </c>
    </row>
    <row r="105" spans="1:23" ht="14.1" customHeight="1">
      <c r="A105" s="317">
        <v>89</v>
      </c>
      <c r="B105" s="322" t="s">
        <v>158</v>
      </c>
      <c r="C105" s="322" t="s">
        <v>166</v>
      </c>
      <c r="D105" s="322" t="s">
        <v>158</v>
      </c>
      <c r="E105" s="322" t="s">
        <v>166</v>
      </c>
      <c r="F105" s="322" t="s">
        <v>158</v>
      </c>
      <c r="G105" s="322" t="s">
        <v>166</v>
      </c>
      <c r="H105" s="322" t="s">
        <v>158</v>
      </c>
      <c r="I105" s="322" t="s">
        <v>166</v>
      </c>
      <c r="J105" s="322">
        <v>1</v>
      </c>
      <c r="K105" s="322">
        <v>2629400</v>
      </c>
      <c r="L105" s="322" t="s">
        <v>158</v>
      </c>
      <c r="M105" s="322" t="s">
        <v>166</v>
      </c>
      <c r="O105" s="317">
        <v>89</v>
      </c>
      <c r="P105" s="322">
        <v>2</v>
      </c>
      <c r="Q105" s="322">
        <v>5320472</v>
      </c>
      <c r="R105" s="322" t="s">
        <v>158</v>
      </c>
      <c r="S105" s="322" t="s">
        <v>166</v>
      </c>
      <c r="T105" s="322" t="s">
        <v>158</v>
      </c>
      <c r="U105" s="322" t="s">
        <v>166</v>
      </c>
      <c r="V105" s="323">
        <v>3</v>
      </c>
      <c r="W105" s="323">
        <v>7949872</v>
      </c>
    </row>
    <row r="106" spans="1:23" ht="14.1" customHeight="1">
      <c r="A106" s="324">
        <v>90</v>
      </c>
      <c r="B106" s="319" t="s">
        <v>158</v>
      </c>
      <c r="C106" s="319" t="s">
        <v>166</v>
      </c>
      <c r="D106" s="319" t="s">
        <v>158</v>
      </c>
      <c r="E106" s="319" t="s">
        <v>166</v>
      </c>
      <c r="F106" s="319" t="s">
        <v>158</v>
      </c>
      <c r="G106" s="319" t="s">
        <v>166</v>
      </c>
      <c r="H106" s="319" t="s">
        <v>158</v>
      </c>
      <c r="I106" s="319" t="s">
        <v>166</v>
      </c>
      <c r="J106" s="319" t="s">
        <v>158</v>
      </c>
      <c r="K106" s="319" t="s">
        <v>166</v>
      </c>
      <c r="L106" s="319" t="s">
        <v>158</v>
      </c>
      <c r="M106" s="319" t="s">
        <v>166</v>
      </c>
      <c r="O106" s="324">
        <v>90</v>
      </c>
      <c r="P106" s="319">
        <v>2</v>
      </c>
      <c r="Q106" s="319">
        <v>7660258</v>
      </c>
      <c r="R106" s="319" t="s">
        <v>158</v>
      </c>
      <c r="S106" s="319" t="s">
        <v>166</v>
      </c>
      <c r="T106" s="319" t="s">
        <v>158</v>
      </c>
      <c r="U106" s="319" t="s">
        <v>166</v>
      </c>
      <c r="V106" s="321">
        <v>2</v>
      </c>
      <c r="W106" s="321">
        <v>7660258</v>
      </c>
    </row>
    <row r="107" spans="1:23" ht="14.1" customHeight="1">
      <c r="A107" s="324">
        <v>91</v>
      </c>
      <c r="B107" s="319" t="s">
        <v>158</v>
      </c>
      <c r="C107" s="319" t="s">
        <v>166</v>
      </c>
      <c r="D107" s="319" t="s">
        <v>158</v>
      </c>
      <c r="E107" s="319" t="s">
        <v>166</v>
      </c>
      <c r="F107" s="319" t="s">
        <v>158</v>
      </c>
      <c r="G107" s="319" t="s">
        <v>166</v>
      </c>
      <c r="H107" s="319" t="s">
        <v>158</v>
      </c>
      <c r="I107" s="319" t="s">
        <v>166</v>
      </c>
      <c r="J107" s="319" t="s">
        <v>158</v>
      </c>
      <c r="K107" s="319" t="s">
        <v>166</v>
      </c>
      <c r="L107" s="319" t="s">
        <v>158</v>
      </c>
      <c r="M107" s="319" t="s">
        <v>166</v>
      </c>
      <c r="O107" s="324">
        <v>91</v>
      </c>
      <c r="P107" s="319">
        <v>1</v>
      </c>
      <c r="Q107" s="319">
        <v>5444984</v>
      </c>
      <c r="R107" s="319" t="s">
        <v>158</v>
      </c>
      <c r="S107" s="319" t="s">
        <v>166</v>
      </c>
      <c r="T107" s="319" t="s">
        <v>158</v>
      </c>
      <c r="U107" s="319" t="s">
        <v>166</v>
      </c>
      <c r="V107" s="321">
        <v>1</v>
      </c>
      <c r="W107" s="321">
        <v>5444984</v>
      </c>
    </row>
    <row r="108" spans="1:23" ht="14.1" customHeight="1">
      <c r="A108" s="324">
        <v>92</v>
      </c>
      <c r="B108" s="319" t="s">
        <v>158</v>
      </c>
      <c r="C108" s="319" t="s">
        <v>166</v>
      </c>
      <c r="D108" s="319" t="s">
        <v>158</v>
      </c>
      <c r="E108" s="319" t="s">
        <v>166</v>
      </c>
      <c r="F108" s="319" t="s">
        <v>158</v>
      </c>
      <c r="G108" s="319" t="s">
        <v>166</v>
      </c>
      <c r="H108" s="319" t="s">
        <v>158</v>
      </c>
      <c r="I108" s="319" t="s">
        <v>166</v>
      </c>
      <c r="J108" s="319" t="s">
        <v>158</v>
      </c>
      <c r="K108" s="319" t="s">
        <v>166</v>
      </c>
      <c r="L108" s="319">
        <v>1</v>
      </c>
      <c r="M108" s="319">
        <v>5555500</v>
      </c>
      <c r="O108" s="324">
        <v>92</v>
      </c>
      <c r="P108" s="319">
        <v>1</v>
      </c>
      <c r="Q108" s="319">
        <v>3097308</v>
      </c>
      <c r="R108" s="319">
        <v>1</v>
      </c>
      <c r="S108" s="319">
        <v>2918808</v>
      </c>
      <c r="T108" s="319" t="s">
        <v>158</v>
      </c>
      <c r="U108" s="319" t="s">
        <v>166</v>
      </c>
      <c r="V108" s="321">
        <v>3</v>
      </c>
      <c r="W108" s="321">
        <v>11571616</v>
      </c>
    </row>
    <row r="109" spans="1:23" ht="14.1" customHeight="1">
      <c r="A109" s="324">
        <v>93</v>
      </c>
      <c r="B109" s="319" t="s">
        <v>158</v>
      </c>
      <c r="C109" s="319" t="s">
        <v>166</v>
      </c>
      <c r="D109" s="319" t="s">
        <v>158</v>
      </c>
      <c r="E109" s="319" t="s">
        <v>166</v>
      </c>
      <c r="F109" s="319" t="s">
        <v>158</v>
      </c>
      <c r="G109" s="319" t="s">
        <v>166</v>
      </c>
      <c r="H109" s="319" t="s">
        <v>158</v>
      </c>
      <c r="I109" s="319" t="s">
        <v>166</v>
      </c>
      <c r="J109" s="319" t="s">
        <v>158</v>
      </c>
      <c r="K109" s="319" t="s">
        <v>166</v>
      </c>
      <c r="L109" s="319" t="s">
        <v>158</v>
      </c>
      <c r="M109" s="319" t="s">
        <v>166</v>
      </c>
      <c r="O109" s="324">
        <v>93</v>
      </c>
      <c r="P109" s="319" t="s">
        <v>158</v>
      </c>
      <c r="Q109" s="319" t="s">
        <v>166</v>
      </c>
      <c r="R109" s="319" t="s">
        <v>158</v>
      </c>
      <c r="S109" s="319" t="s">
        <v>166</v>
      </c>
      <c r="T109" s="319" t="s">
        <v>158</v>
      </c>
      <c r="U109" s="319" t="s">
        <v>166</v>
      </c>
      <c r="V109" s="321" t="s">
        <v>158</v>
      </c>
      <c r="W109" s="321" t="s">
        <v>166</v>
      </c>
    </row>
    <row r="110" spans="1:23" ht="14.1" customHeight="1">
      <c r="A110" s="324">
        <v>94</v>
      </c>
      <c r="B110" s="319" t="s">
        <v>158</v>
      </c>
      <c r="C110" s="319" t="s">
        <v>166</v>
      </c>
      <c r="D110" s="319" t="s">
        <v>158</v>
      </c>
      <c r="E110" s="319" t="s">
        <v>166</v>
      </c>
      <c r="F110" s="319" t="s">
        <v>158</v>
      </c>
      <c r="G110" s="319" t="s">
        <v>166</v>
      </c>
      <c r="H110" s="319" t="s">
        <v>158</v>
      </c>
      <c r="I110" s="319" t="s">
        <v>166</v>
      </c>
      <c r="J110" s="319" t="s">
        <v>158</v>
      </c>
      <c r="K110" s="319" t="s">
        <v>166</v>
      </c>
      <c r="L110" s="319" t="s">
        <v>158</v>
      </c>
      <c r="M110" s="319" t="s">
        <v>166</v>
      </c>
      <c r="O110" s="324">
        <v>94</v>
      </c>
      <c r="P110" s="319" t="s">
        <v>158</v>
      </c>
      <c r="Q110" s="319" t="s">
        <v>166</v>
      </c>
      <c r="R110" s="319" t="s">
        <v>158</v>
      </c>
      <c r="S110" s="319" t="s">
        <v>166</v>
      </c>
      <c r="T110" s="319" t="s">
        <v>158</v>
      </c>
      <c r="U110" s="319" t="s">
        <v>166</v>
      </c>
      <c r="V110" s="321" t="s">
        <v>158</v>
      </c>
      <c r="W110" s="321" t="s">
        <v>166</v>
      </c>
    </row>
    <row r="111" spans="1:23" ht="14.1" customHeight="1">
      <c r="A111" s="320">
        <v>95</v>
      </c>
      <c r="B111" s="326" t="s">
        <v>158</v>
      </c>
      <c r="C111" s="326" t="s">
        <v>166</v>
      </c>
      <c r="D111" s="326" t="s">
        <v>158</v>
      </c>
      <c r="E111" s="326" t="s">
        <v>166</v>
      </c>
      <c r="F111" s="326" t="s">
        <v>158</v>
      </c>
      <c r="G111" s="326" t="s">
        <v>166</v>
      </c>
      <c r="H111" s="326" t="s">
        <v>158</v>
      </c>
      <c r="I111" s="326" t="s">
        <v>166</v>
      </c>
      <c r="J111" s="326" t="s">
        <v>158</v>
      </c>
      <c r="K111" s="326" t="s">
        <v>166</v>
      </c>
      <c r="L111" s="326" t="s">
        <v>158</v>
      </c>
      <c r="M111" s="326" t="s">
        <v>166</v>
      </c>
      <c r="O111" s="320">
        <v>95</v>
      </c>
      <c r="P111" s="326" t="s">
        <v>158</v>
      </c>
      <c r="Q111" s="326" t="s">
        <v>166</v>
      </c>
      <c r="R111" s="326" t="s">
        <v>158</v>
      </c>
      <c r="S111" s="326" t="s">
        <v>166</v>
      </c>
      <c r="T111" s="326" t="s">
        <v>158</v>
      </c>
      <c r="U111" s="326" t="s">
        <v>166</v>
      </c>
      <c r="V111" s="332" t="s">
        <v>158</v>
      </c>
      <c r="W111" s="332" t="s">
        <v>166</v>
      </c>
    </row>
    <row r="112" spans="1:23" ht="14.1" customHeight="1">
      <c r="A112" s="324">
        <v>96</v>
      </c>
      <c r="B112" s="319" t="s">
        <v>158</v>
      </c>
      <c r="C112" s="319" t="s">
        <v>166</v>
      </c>
      <c r="D112" s="319" t="s">
        <v>158</v>
      </c>
      <c r="E112" s="319" t="s">
        <v>166</v>
      </c>
      <c r="F112" s="319" t="s">
        <v>158</v>
      </c>
      <c r="G112" s="319" t="s">
        <v>166</v>
      </c>
      <c r="H112" s="319" t="s">
        <v>158</v>
      </c>
      <c r="I112" s="319" t="s">
        <v>166</v>
      </c>
      <c r="J112" s="319" t="s">
        <v>158</v>
      </c>
      <c r="K112" s="319" t="s">
        <v>166</v>
      </c>
      <c r="L112" s="319" t="s">
        <v>158</v>
      </c>
      <c r="M112" s="319" t="s">
        <v>166</v>
      </c>
      <c r="O112" s="324">
        <v>96</v>
      </c>
      <c r="P112" s="319" t="s">
        <v>158</v>
      </c>
      <c r="Q112" s="319" t="s">
        <v>166</v>
      </c>
      <c r="R112" s="319" t="s">
        <v>158</v>
      </c>
      <c r="S112" s="319" t="s">
        <v>166</v>
      </c>
      <c r="T112" s="319" t="s">
        <v>158</v>
      </c>
      <c r="U112" s="319" t="s">
        <v>166</v>
      </c>
      <c r="V112" s="321" t="s">
        <v>158</v>
      </c>
      <c r="W112" s="321" t="s">
        <v>166</v>
      </c>
    </row>
    <row r="113" spans="1:23" ht="14.1" customHeight="1">
      <c r="A113" s="324">
        <v>97</v>
      </c>
      <c r="B113" s="319" t="s">
        <v>158</v>
      </c>
      <c r="C113" s="319" t="s">
        <v>166</v>
      </c>
      <c r="D113" s="319" t="s">
        <v>158</v>
      </c>
      <c r="E113" s="319" t="s">
        <v>166</v>
      </c>
      <c r="F113" s="319" t="s">
        <v>158</v>
      </c>
      <c r="G113" s="319" t="s">
        <v>166</v>
      </c>
      <c r="H113" s="319" t="s">
        <v>158</v>
      </c>
      <c r="I113" s="319" t="s">
        <v>166</v>
      </c>
      <c r="J113" s="319" t="s">
        <v>158</v>
      </c>
      <c r="K113" s="319" t="s">
        <v>166</v>
      </c>
      <c r="L113" s="319" t="s">
        <v>158</v>
      </c>
      <c r="M113" s="319" t="s">
        <v>166</v>
      </c>
      <c r="O113" s="324">
        <v>97</v>
      </c>
      <c r="P113" s="319" t="s">
        <v>158</v>
      </c>
      <c r="Q113" s="319" t="s">
        <v>166</v>
      </c>
      <c r="R113" s="319" t="s">
        <v>158</v>
      </c>
      <c r="S113" s="319" t="s">
        <v>166</v>
      </c>
      <c r="T113" s="319" t="s">
        <v>158</v>
      </c>
      <c r="U113" s="319" t="s">
        <v>166</v>
      </c>
      <c r="V113" s="321" t="s">
        <v>158</v>
      </c>
      <c r="W113" s="321" t="s">
        <v>166</v>
      </c>
    </row>
    <row r="114" spans="1:23" ht="14.1" customHeight="1">
      <c r="A114" s="324">
        <v>98</v>
      </c>
      <c r="B114" s="319" t="s">
        <v>158</v>
      </c>
      <c r="C114" s="319" t="s">
        <v>166</v>
      </c>
      <c r="D114" s="319" t="s">
        <v>158</v>
      </c>
      <c r="E114" s="319" t="s">
        <v>166</v>
      </c>
      <c r="F114" s="319" t="s">
        <v>158</v>
      </c>
      <c r="G114" s="319" t="s">
        <v>166</v>
      </c>
      <c r="H114" s="319" t="s">
        <v>158</v>
      </c>
      <c r="I114" s="319" t="s">
        <v>166</v>
      </c>
      <c r="J114" s="319" t="s">
        <v>158</v>
      </c>
      <c r="K114" s="319" t="s">
        <v>166</v>
      </c>
      <c r="L114" s="319" t="s">
        <v>158</v>
      </c>
      <c r="M114" s="319" t="s">
        <v>166</v>
      </c>
      <c r="O114" s="324">
        <v>98</v>
      </c>
      <c r="P114" s="319" t="s">
        <v>158</v>
      </c>
      <c r="Q114" s="319" t="s">
        <v>166</v>
      </c>
      <c r="R114" s="319" t="s">
        <v>158</v>
      </c>
      <c r="S114" s="319" t="s">
        <v>166</v>
      </c>
      <c r="T114" s="319" t="s">
        <v>158</v>
      </c>
      <c r="U114" s="319" t="s">
        <v>166</v>
      </c>
      <c r="V114" s="321" t="s">
        <v>158</v>
      </c>
      <c r="W114" s="321" t="s">
        <v>166</v>
      </c>
    </row>
    <row r="115" spans="1:23" ht="14.1" customHeight="1">
      <c r="A115" s="317">
        <v>99</v>
      </c>
      <c r="B115" s="322" t="s">
        <v>158</v>
      </c>
      <c r="C115" s="322" t="s">
        <v>166</v>
      </c>
      <c r="D115" s="322" t="s">
        <v>158</v>
      </c>
      <c r="E115" s="322" t="s">
        <v>166</v>
      </c>
      <c r="F115" s="322" t="s">
        <v>158</v>
      </c>
      <c r="G115" s="322" t="s">
        <v>166</v>
      </c>
      <c r="H115" s="322" t="s">
        <v>158</v>
      </c>
      <c r="I115" s="322" t="s">
        <v>166</v>
      </c>
      <c r="J115" s="322" t="s">
        <v>158</v>
      </c>
      <c r="K115" s="322" t="s">
        <v>166</v>
      </c>
      <c r="L115" s="322" t="s">
        <v>158</v>
      </c>
      <c r="M115" s="322" t="s">
        <v>166</v>
      </c>
      <c r="O115" s="317">
        <v>99</v>
      </c>
      <c r="P115" s="322" t="s">
        <v>158</v>
      </c>
      <c r="Q115" s="322" t="s">
        <v>166</v>
      </c>
      <c r="R115" s="322" t="s">
        <v>158</v>
      </c>
      <c r="S115" s="322" t="s">
        <v>166</v>
      </c>
      <c r="T115" s="322" t="s">
        <v>158</v>
      </c>
      <c r="U115" s="322" t="s">
        <v>166</v>
      </c>
      <c r="V115" s="323" t="s">
        <v>158</v>
      </c>
      <c r="W115" s="323" t="s">
        <v>166</v>
      </c>
    </row>
    <row r="116" spans="1:23" ht="14.1" customHeight="1">
      <c r="A116" s="320" t="s">
        <v>380</v>
      </c>
      <c r="B116" s="340">
        <v>0</v>
      </c>
      <c r="C116" s="340">
        <v>0</v>
      </c>
      <c r="D116" s="340">
        <v>0</v>
      </c>
      <c r="E116" s="340">
        <v>0</v>
      </c>
      <c r="F116" s="340">
        <v>0</v>
      </c>
      <c r="G116" s="340">
        <v>0</v>
      </c>
      <c r="H116" s="340">
        <v>0</v>
      </c>
      <c r="I116" s="340">
        <v>0</v>
      </c>
      <c r="J116" s="340">
        <v>0</v>
      </c>
      <c r="K116" s="340">
        <v>0</v>
      </c>
      <c r="L116" s="340">
        <v>0</v>
      </c>
      <c r="M116" s="340">
        <v>0</v>
      </c>
      <c r="O116" s="320" t="s">
        <v>380</v>
      </c>
      <c r="P116" s="340">
        <v>0</v>
      </c>
      <c r="Q116" s="340">
        <v>0</v>
      </c>
      <c r="R116" s="340">
        <v>0</v>
      </c>
      <c r="S116" s="340">
        <v>0</v>
      </c>
      <c r="T116" s="340">
        <v>0</v>
      </c>
      <c r="U116" s="340">
        <v>0</v>
      </c>
      <c r="V116" s="342">
        <v>0</v>
      </c>
      <c r="W116" s="342">
        <v>0</v>
      </c>
    </row>
    <row r="117" spans="1:23" ht="14.1" customHeight="1">
      <c r="A117" s="317" t="s">
        <v>379</v>
      </c>
      <c r="B117" s="334">
        <v>8</v>
      </c>
      <c r="C117" s="334">
        <v>33656400</v>
      </c>
      <c r="D117" s="334">
        <v>10</v>
      </c>
      <c r="E117" s="334">
        <v>32981000</v>
      </c>
      <c r="F117" s="334">
        <v>12</v>
      </c>
      <c r="G117" s="334">
        <v>45872400</v>
      </c>
      <c r="H117" s="334">
        <v>16</v>
      </c>
      <c r="I117" s="334">
        <v>54989000</v>
      </c>
      <c r="J117" s="334">
        <v>9</v>
      </c>
      <c r="K117" s="334">
        <v>27882100</v>
      </c>
      <c r="L117" s="334">
        <v>6</v>
      </c>
      <c r="M117" s="334">
        <v>19604980</v>
      </c>
      <c r="O117" s="317" t="s">
        <v>379</v>
      </c>
      <c r="P117" s="334">
        <v>8</v>
      </c>
      <c r="Q117" s="334">
        <v>27926310</v>
      </c>
      <c r="R117" s="334">
        <v>1</v>
      </c>
      <c r="S117" s="334">
        <v>2918808</v>
      </c>
      <c r="T117" s="334">
        <v>0</v>
      </c>
      <c r="U117" s="334">
        <v>0</v>
      </c>
      <c r="V117" s="334">
        <v>70</v>
      </c>
      <c r="W117" s="334">
        <v>245830998</v>
      </c>
    </row>
  </sheetData>
  <mergeCells count="24">
    <mergeCell ref="V63:W63"/>
    <mergeCell ref="O63:O64"/>
    <mergeCell ref="P63:Q63"/>
    <mergeCell ref="V4:W4"/>
    <mergeCell ref="P4:Q4"/>
    <mergeCell ref="R4:S4"/>
    <mergeCell ref="T4:U4"/>
    <mergeCell ref="T63:U63"/>
    <mergeCell ref="A4:A5"/>
    <mergeCell ref="B4:C4"/>
    <mergeCell ref="D4:E4"/>
    <mergeCell ref="F4:G4"/>
    <mergeCell ref="R63:S63"/>
    <mergeCell ref="A63:A64"/>
    <mergeCell ref="B63:C63"/>
    <mergeCell ref="D63:E63"/>
    <mergeCell ref="F63:G63"/>
    <mergeCell ref="H4:I4"/>
    <mergeCell ref="J4:K4"/>
    <mergeCell ref="L4:M4"/>
    <mergeCell ref="O4:O5"/>
    <mergeCell ref="H63:I63"/>
    <mergeCell ref="J63:K63"/>
    <mergeCell ref="L63:M63"/>
  </mergeCells>
  <phoneticPr fontId="6"/>
  <pageMargins left="0.59055118110236227" right="0.59055118110236227" top="0.78740157480314965" bottom="0.59055118110236227" header="0.51181102362204722" footer="0.51181102362204722"/>
  <pageSetup paperSize="9" scale="64" orientation="landscape"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10BD6-F3AF-4DCB-A7BC-DC28192155F3}">
  <dimension ref="A2:AF117"/>
  <sheetViews>
    <sheetView zoomScale="85" zoomScaleNormal="85" zoomScaleSheetLayoutView="75" workbookViewId="0"/>
  </sheetViews>
  <sheetFormatPr defaultColWidth="13.375" defaultRowHeight="17.25"/>
  <cols>
    <col min="1" max="1" width="12.375" style="315" customWidth="1"/>
    <col min="2" max="2" width="9.625" style="315" customWidth="1"/>
    <col min="3" max="3" width="15.875" style="315" customWidth="1"/>
    <col min="4" max="4" width="9.625" style="315" customWidth="1"/>
    <col min="5" max="5" width="15.875" style="315" customWidth="1"/>
    <col min="6" max="6" width="9.625" style="315" customWidth="1"/>
    <col min="7" max="7" width="15.875" style="315" customWidth="1"/>
    <col min="8" max="8" width="9.625" style="315" customWidth="1"/>
    <col min="9" max="9" width="15.875" style="315" customWidth="1"/>
    <col min="10" max="10" width="9.625" style="315" customWidth="1"/>
    <col min="11" max="11" width="15.875" style="315" customWidth="1"/>
    <col min="12" max="12" width="9.625" style="315" customWidth="1"/>
    <col min="13" max="13" width="15.875" style="315" customWidth="1"/>
    <col min="14" max="14" width="5.875" style="315" customWidth="1"/>
    <col min="15" max="15" width="12.125" style="315" customWidth="1"/>
    <col min="16" max="16" width="9.625" style="315" customWidth="1"/>
    <col min="17" max="17" width="15.875" style="315" customWidth="1"/>
    <col min="18" max="18" width="9.625" style="315" customWidth="1"/>
    <col min="19" max="19" width="15.875" style="315" customWidth="1"/>
    <col min="20" max="20" width="9.625" style="315" customWidth="1"/>
    <col min="21" max="21" width="15.875" style="315" customWidth="1"/>
    <col min="22" max="22" width="9.625" style="315" customWidth="1"/>
    <col min="23" max="23" width="15.875" style="315" customWidth="1"/>
    <col min="24" max="24" width="9.625" style="315" customWidth="1"/>
    <col min="25" max="25" width="15.875" style="315" customWidth="1"/>
    <col min="26" max="26" width="5.875" style="315" customWidth="1"/>
    <col min="27" max="27" width="9.625" style="315" customWidth="1"/>
    <col min="28" max="28" width="13.375" style="315"/>
    <col min="29" max="29" width="9.625" style="315" customWidth="1"/>
    <col min="30" max="30" width="15.875" style="315" customWidth="1"/>
    <col min="31" max="31" width="9.625" style="315" customWidth="1"/>
    <col min="32" max="32" width="15.875" style="315" customWidth="1"/>
    <col min="33" max="33" width="9.625" style="315" customWidth="1"/>
    <col min="34" max="34" width="15.875" style="315" customWidth="1"/>
    <col min="35" max="35" width="9.625" style="315" customWidth="1"/>
    <col min="36" max="36" width="15.875" style="315" customWidth="1"/>
    <col min="37" max="37" width="9.625" style="315" customWidth="1"/>
    <col min="38" max="38" width="15.875" style="315" customWidth="1"/>
    <col min="39" max="39" width="9.625" style="315" customWidth="1"/>
    <col min="40" max="40" width="15.875" style="315" customWidth="1"/>
    <col min="41" max="41" width="5.875" style="315" customWidth="1"/>
    <col min="42" max="42" width="13.375" style="315"/>
    <col min="43" max="43" width="9.625" style="315" customWidth="1"/>
    <col min="44" max="44" width="15.875" style="315" customWidth="1"/>
    <col min="45" max="45" width="9.625" style="315" customWidth="1"/>
    <col min="46" max="46" width="15.875" style="315" customWidth="1"/>
    <col min="47" max="47" width="9.625" style="315" customWidth="1"/>
    <col min="48" max="48" width="15.875" style="315" customWidth="1"/>
    <col min="49" max="49" width="9.625" style="315" customWidth="1"/>
    <col min="50" max="50" width="15.875" style="315" customWidth="1"/>
    <col min="51" max="51" width="9.625" style="315" customWidth="1"/>
    <col min="52" max="16384" width="13.375" style="315"/>
  </cols>
  <sheetData>
    <row r="2" spans="1:25" ht="20.25">
      <c r="A2" s="353"/>
    </row>
    <row r="3" spans="1:25" ht="20.25">
      <c r="A3" s="353" t="s">
        <v>433</v>
      </c>
      <c r="K3" s="330" t="s">
        <v>399</v>
      </c>
      <c r="O3" s="337" t="s">
        <v>432</v>
      </c>
    </row>
    <row r="4" spans="1:25" ht="14.1" customHeight="1">
      <c r="A4" s="1037" t="s">
        <v>384</v>
      </c>
      <c r="B4" s="1035" t="s">
        <v>340</v>
      </c>
      <c r="C4" s="1036"/>
      <c r="D4" s="1035" t="s">
        <v>328</v>
      </c>
      <c r="E4" s="1036"/>
      <c r="F4" s="1035" t="s">
        <v>327</v>
      </c>
      <c r="G4" s="1036"/>
      <c r="H4" s="1035" t="s">
        <v>326</v>
      </c>
      <c r="I4" s="1036"/>
      <c r="J4" s="1035" t="s">
        <v>280</v>
      </c>
      <c r="K4" s="1036"/>
      <c r="L4" s="1035" t="s">
        <v>279</v>
      </c>
      <c r="M4" s="1036"/>
      <c r="O4" s="1037" t="s">
        <v>404</v>
      </c>
      <c r="P4" s="1033" t="s">
        <v>278</v>
      </c>
      <c r="Q4" s="1034"/>
      <c r="R4" s="1033" t="s">
        <v>277</v>
      </c>
      <c r="S4" s="1034"/>
      <c r="T4" s="1033" t="s">
        <v>276</v>
      </c>
      <c r="U4" s="1034"/>
      <c r="V4" s="1033" t="s">
        <v>321</v>
      </c>
      <c r="W4" s="1034"/>
      <c r="X4" s="1033" t="s">
        <v>0</v>
      </c>
      <c r="Y4" s="1034"/>
    </row>
    <row r="5" spans="1:25" ht="14.1" customHeight="1">
      <c r="A5" s="1038"/>
      <c r="B5" s="329" t="s">
        <v>383</v>
      </c>
      <c r="C5" s="329" t="s">
        <v>382</v>
      </c>
      <c r="D5" s="329" t="s">
        <v>383</v>
      </c>
      <c r="E5" s="329" t="s">
        <v>382</v>
      </c>
      <c r="F5" s="329" t="s">
        <v>383</v>
      </c>
      <c r="G5" s="329" t="s">
        <v>382</v>
      </c>
      <c r="H5" s="329" t="s">
        <v>383</v>
      </c>
      <c r="I5" s="329" t="s">
        <v>382</v>
      </c>
      <c r="J5" s="329" t="s">
        <v>383</v>
      </c>
      <c r="K5" s="329" t="s">
        <v>382</v>
      </c>
      <c r="L5" s="329" t="s">
        <v>383</v>
      </c>
      <c r="M5" s="329" t="s">
        <v>382</v>
      </c>
      <c r="O5" s="1038"/>
      <c r="P5" s="329" t="s">
        <v>383</v>
      </c>
      <c r="Q5" s="329" t="s">
        <v>382</v>
      </c>
      <c r="R5" s="329" t="s">
        <v>383</v>
      </c>
      <c r="S5" s="329" t="s">
        <v>382</v>
      </c>
      <c r="T5" s="329" t="s">
        <v>383</v>
      </c>
      <c r="U5" s="329" t="s">
        <v>382</v>
      </c>
      <c r="V5" s="329" t="s">
        <v>383</v>
      </c>
      <c r="W5" s="329" t="s">
        <v>382</v>
      </c>
      <c r="X5" s="329" t="s">
        <v>383</v>
      </c>
      <c r="Y5" s="329" t="s">
        <v>382</v>
      </c>
    </row>
    <row r="6" spans="1:25" ht="14.1" customHeight="1">
      <c r="A6" s="328" t="s">
        <v>381</v>
      </c>
      <c r="B6" s="327" t="s">
        <v>186</v>
      </c>
      <c r="C6" s="327" t="s">
        <v>28</v>
      </c>
      <c r="D6" s="327" t="s">
        <v>186</v>
      </c>
      <c r="E6" s="327" t="s">
        <v>28</v>
      </c>
      <c r="F6" s="327" t="s">
        <v>186</v>
      </c>
      <c r="G6" s="327" t="s">
        <v>28</v>
      </c>
      <c r="H6" s="327" t="s">
        <v>186</v>
      </c>
      <c r="I6" s="327" t="s">
        <v>28</v>
      </c>
      <c r="J6" s="327" t="s">
        <v>186</v>
      </c>
      <c r="K6" s="327" t="s">
        <v>28</v>
      </c>
      <c r="L6" s="327" t="s">
        <v>186</v>
      </c>
      <c r="M6" s="327" t="s">
        <v>28</v>
      </c>
      <c r="O6" s="328" t="s">
        <v>381</v>
      </c>
      <c r="P6" s="327" t="s">
        <v>186</v>
      </c>
      <c r="Q6" s="327" t="s">
        <v>28</v>
      </c>
      <c r="R6" s="327" t="s">
        <v>186</v>
      </c>
      <c r="S6" s="327" t="s">
        <v>28</v>
      </c>
      <c r="T6" s="327" t="s">
        <v>186</v>
      </c>
      <c r="U6" s="327" t="s">
        <v>28</v>
      </c>
      <c r="V6" s="327" t="s">
        <v>186</v>
      </c>
      <c r="W6" s="327" t="s">
        <v>28</v>
      </c>
      <c r="X6" s="327" t="s">
        <v>186</v>
      </c>
      <c r="Y6" s="327" t="s">
        <v>28</v>
      </c>
    </row>
    <row r="7" spans="1:25" ht="14.1" customHeight="1">
      <c r="A7" s="338" t="s">
        <v>390</v>
      </c>
      <c r="B7" s="319" t="s">
        <v>158</v>
      </c>
      <c r="C7" s="319" t="s">
        <v>166</v>
      </c>
      <c r="D7" s="319" t="s">
        <v>158</v>
      </c>
      <c r="E7" s="319" t="s">
        <v>166</v>
      </c>
      <c r="F7" s="319" t="s">
        <v>158</v>
      </c>
      <c r="G7" s="319" t="s">
        <v>166</v>
      </c>
      <c r="H7" s="319" t="s">
        <v>158</v>
      </c>
      <c r="I7" s="319" t="s">
        <v>166</v>
      </c>
      <c r="J7" s="319" t="s">
        <v>158</v>
      </c>
      <c r="K7" s="319" t="s">
        <v>166</v>
      </c>
      <c r="L7" s="319" t="s">
        <v>158</v>
      </c>
      <c r="M7" s="319" t="s">
        <v>166</v>
      </c>
      <c r="O7" s="338" t="s">
        <v>390</v>
      </c>
      <c r="P7" s="319" t="s">
        <v>158</v>
      </c>
      <c r="Q7" s="319" t="s">
        <v>166</v>
      </c>
      <c r="R7" s="319" t="s">
        <v>158</v>
      </c>
      <c r="S7" s="319" t="s">
        <v>166</v>
      </c>
      <c r="T7" s="319" t="s">
        <v>158</v>
      </c>
      <c r="U7" s="319" t="s">
        <v>166</v>
      </c>
      <c r="V7" s="319" t="s">
        <v>158</v>
      </c>
      <c r="W7" s="319" t="s">
        <v>166</v>
      </c>
      <c r="X7" s="321" t="s">
        <v>158</v>
      </c>
      <c r="Y7" s="321" t="s">
        <v>166</v>
      </c>
    </row>
    <row r="8" spans="1:25" ht="14.1" customHeight="1">
      <c r="A8" s="324">
        <v>1</v>
      </c>
      <c r="B8" s="319" t="s">
        <v>158</v>
      </c>
      <c r="C8" s="319" t="s">
        <v>166</v>
      </c>
      <c r="D8" s="319" t="s">
        <v>158</v>
      </c>
      <c r="E8" s="319" t="s">
        <v>166</v>
      </c>
      <c r="F8" s="319" t="s">
        <v>158</v>
      </c>
      <c r="G8" s="319" t="s">
        <v>166</v>
      </c>
      <c r="H8" s="319" t="s">
        <v>158</v>
      </c>
      <c r="I8" s="319" t="s">
        <v>166</v>
      </c>
      <c r="J8" s="319" t="s">
        <v>158</v>
      </c>
      <c r="K8" s="319" t="s">
        <v>166</v>
      </c>
      <c r="L8" s="319" t="s">
        <v>158</v>
      </c>
      <c r="M8" s="319" t="s">
        <v>166</v>
      </c>
      <c r="O8" s="324">
        <v>1</v>
      </c>
      <c r="P8" s="319" t="s">
        <v>158</v>
      </c>
      <c r="Q8" s="319" t="s">
        <v>166</v>
      </c>
      <c r="R8" s="319" t="s">
        <v>158</v>
      </c>
      <c r="S8" s="319" t="s">
        <v>166</v>
      </c>
      <c r="T8" s="319" t="s">
        <v>158</v>
      </c>
      <c r="U8" s="319" t="s">
        <v>166</v>
      </c>
      <c r="V8" s="319" t="s">
        <v>158</v>
      </c>
      <c r="W8" s="319" t="s">
        <v>166</v>
      </c>
      <c r="X8" s="321" t="s">
        <v>158</v>
      </c>
      <c r="Y8" s="321" t="s">
        <v>166</v>
      </c>
    </row>
    <row r="9" spans="1:25" ht="14.1" customHeight="1">
      <c r="A9" s="324">
        <v>2</v>
      </c>
      <c r="B9" s="319" t="s">
        <v>158</v>
      </c>
      <c r="C9" s="319" t="s">
        <v>166</v>
      </c>
      <c r="D9" s="319" t="s">
        <v>158</v>
      </c>
      <c r="E9" s="319" t="s">
        <v>166</v>
      </c>
      <c r="F9" s="319" t="s">
        <v>158</v>
      </c>
      <c r="G9" s="319" t="s">
        <v>166</v>
      </c>
      <c r="H9" s="319" t="s">
        <v>158</v>
      </c>
      <c r="I9" s="319" t="s">
        <v>166</v>
      </c>
      <c r="J9" s="319" t="s">
        <v>158</v>
      </c>
      <c r="K9" s="319" t="s">
        <v>166</v>
      </c>
      <c r="L9" s="319" t="s">
        <v>158</v>
      </c>
      <c r="M9" s="319" t="s">
        <v>166</v>
      </c>
      <c r="O9" s="324">
        <v>2</v>
      </c>
      <c r="P9" s="319" t="s">
        <v>158</v>
      </c>
      <c r="Q9" s="319" t="s">
        <v>166</v>
      </c>
      <c r="R9" s="319" t="s">
        <v>158</v>
      </c>
      <c r="S9" s="319" t="s">
        <v>166</v>
      </c>
      <c r="T9" s="319" t="s">
        <v>158</v>
      </c>
      <c r="U9" s="319" t="s">
        <v>166</v>
      </c>
      <c r="V9" s="319" t="s">
        <v>158</v>
      </c>
      <c r="W9" s="319" t="s">
        <v>166</v>
      </c>
      <c r="X9" s="321" t="s">
        <v>158</v>
      </c>
      <c r="Y9" s="321" t="s">
        <v>166</v>
      </c>
    </row>
    <row r="10" spans="1:25" ht="14.1" customHeight="1">
      <c r="A10" s="324">
        <v>3</v>
      </c>
      <c r="B10" s="319" t="s">
        <v>158</v>
      </c>
      <c r="C10" s="319" t="s">
        <v>166</v>
      </c>
      <c r="D10" s="319" t="s">
        <v>158</v>
      </c>
      <c r="E10" s="319" t="s">
        <v>166</v>
      </c>
      <c r="F10" s="319" t="s">
        <v>158</v>
      </c>
      <c r="G10" s="319" t="s">
        <v>166</v>
      </c>
      <c r="H10" s="319" t="s">
        <v>158</v>
      </c>
      <c r="I10" s="319" t="s">
        <v>166</v>
      </c>
      <c r="J10" s="319" t="s">
        <v>158</v>
      </c>
      <c r="K10" s="319" t="s">
        <v>166</v>
      </c>
      <c r="L10" s="319" t="s">
        <v>158</v>
      </c>
      <c r="M10" s="319" t="s">
        <v>166</v>
      </c>
      <c r="O10" s="324">
        <v>3</v>
      </c>
      <c r="P10" s="319" t="s">
        <v>158</v>
      </c>
      <c r="Q10" s="319" t="s">
        <v>166</v>
      </c>
      <c r="R10" s="319" t="s">
        <v>158</v>
      </c>
      <c r="S10" s="319" t="s">
        <v>166</v>
      </c>
      <c r="T10" s="319" t="s">
        <v>158</v>
      </c>
      <c r="U10" s="319" t="s">
        <v>166</v>
      </c>
      <c r="V10" s="319" t="s">
        <v>158</v>
      </c>
      <c r="W10" s="319" t="s">
        <v>166</v>
      </c>
      <c r="X10" s="321" t="s">
        <v>158</v>
      </c>
      <c r="Y10" s="321" t="s">
        <v>166</v>
      </c>
    </row>
    <row r="11" spans="1:25" ht="14.1" customHeight="1">
      <c r="A11" s="324">
        <v>4</v>
      </c>
      <c r="B11" s="319" t="s">
        <v>158</v>
      </c>
      <c r="C11" s="319" t="s">
        <v>166</v>
      </c>
      <c r="D11" s="319" t="s">
        <v>158</v>
      </c>
      <c r="E11" s="319" t="s">
        <v>166</v>
      </c>
      <c r="F11" s="319" t="s">
        <v>158</v>
      </c>
      <c r="G11" s="319" t="s">
        <v>166</v>
      </c>
      <c r="H11" s="319" t="s">
        <v>158</v>
      </c>
      <c r="I11" s="319" t="s">
        <v>166</v>
      </c>
      <c r="J11" s="319" t="s">
        <v>158</v>
      </c>
      <c r="K11" s="319" t="s">
        <v>166</v>
      </c>
      <c r="L11" s="319" t="s">
        <v>158</v>
      </c>
      <c r="M11" s="319" t="s">
        <v>166</v>
      </c>
      <c r="O11" s="324">
        <v>4</v>
      </c>
      <c r="P11" s="319" t="s">
        <v>158</v>
      </c>
      <c r="Q11" s="319" t="s">
        <v>166</v>
      </c>
      <c r="R11" s="319" t="s">
        <v>158</v>
      </c>
      <c r="S11" s="319" t="s">
        <v>166</v>
      </c>
      <c r="T11" s="319" t="s">
        <v>158</v>
      </c>
      <c r="U11" s="319" t="s">
        <v>166</v>
      </c>
      <c r="V11" s="319" t="s">
        <v>158</v>
      </c>
      <c r="W11" s="319" t="s">
        <v>166</v>
      </c>
      <c r="X11" s="321" t="s">
        <v>158</v>
      </c>
      <c r="Y11" s="321" t="s">
        <v>166</v>
      </c>
    </row>
    <row r="12" spans="1:25" ht="14.1" customHeight="1">
      <c r="A12" s="320">
        <v>5</v>
      </c>
      <c r="B12" s="326" t="s">
        <v>158</v>
      </c>
      <c r="C12" s="326" t="s">
        <v>166</v>
      </c>
      <c r="D12" s="326" t="s">
        <v>158</v>
      </c>
      <c r="E12" s="326" t="s">
        <v>166</v>
      </c>
      <c r="F12" s="326" t="s">
        <v>158</v>
      </c>
      <c r="G12" s="326" t="s">
        <v>166</v>
      </c>
      <c r="H12" s="326" t="s">
        <v>158</v>
      </c>
      <c r="I12" s="326" t="s">
        <v>166</v>
      </c>
      <c r="J12" s="326" t="s">
        <v>158</v>
      </c>
      <c r="K12" s="326" t="s">
        <v>166</v>
      </c>
      <c r="L12" s="326" t="s">
        <v>158</v>
      </c>
      <c r="M12" s="326" t="s">
        <v>166</v>
      </c>
      <c r="O12" s="320">
        <v>5</v>
      </c>
      <c r="P12" s="326" t="s">
        <v>158</v>
      </c>
      <c r="Q12" s="326" t="s">
        <v>166</v>
      </c>
      <c r="R12" s="326" t="s">
        <v>158</v>
      </c>
      <c r="S12" s="326" t="s">
        <v>166</v>
      </c>
      <c r="T12" s="326" t="s">
        <v>158</v>
      </c>
      <c r="U12" s="326" t="s">
        <v>166</v>
      </c>
      <c r="V12" s="326" t="s">
        <v>158</v>
      </c>
      <c r="W12" s="326" t="s">
        <v>166</v>
      </c>
      <c r="X12" s="332" t="s">
        <v>158</v>
      </c>
      <c r="Y12" s="332" t="s">
        <v>166</v>
      </c>
    </row>
    <row r="13" spans="1:25" ht="14.1" customHeight="1">
      <c r="A13" s="324">
        <v>6</v>
      </c>
      <c r="B13" s="319" t="s">
        <v>158</v>
      </c>
      <c r="C13" s="319" t="s">
        <v>166</v>
      </c>
      <c r="D13" s="319" t="s">
        <v>158</v>
      </c>
      <c r="E13" s="319" t="s">
        <v>166</v>
      </c>
      <c r="F13" s="319" t="s">
        <v>158</v>
      </c>
      <c r="G13" s="319" t="s">
        <v>166</v>
      </c>
      <c r="H13" s="319" t="s">
        <v>158</v>
      </c>
      <c r="I13" s="319" t="s">
        <v>166</v>
      </c>
      <c r="J13" s="319" t="s">
        <v>158</v>
      </c>
      <c r="K13" s="319" t="s">
        <v>166</v>
      </c>
      <c r="L13" s="319" t="s">
        <v>158</v>
      </c>
      <c r="M13" s="319" t="s">
        <v>166</v>
      </c>
      <c r="O13" s="324">
        <v>6</v>
      </c>
      <c r="P13" s="319" t="s">
        <v>158</v>
      </c>
      <c r="Q13" s="319" t="s">
        <v>166</v>
      </c>
      <c r="R13" s="319" t="s">
        <v>158</v>
      </c>
      <c r="S13" s="319" t="s">
        <v>166</v>
      </c>
      <c r="T13" s="319" t="s">
        <v>158</v>
      </c>
      <c r="U13" s="319" t="s">
        <v>166</v>
      </c>
      <c r="V13" s="319" t="s">
        <v>158</v>
      </c>
      <c r="W13" s="319" t="s">
        <v>166</v>
      </c>
      <c r="X13" s="321" t="s">
        <v>158</v>
      </c>
      <c r="Y13" s="321" t="s">
        <v>166</v>
      </c>
    </row>
    <row r="14" spans="1:25" ht="14.1" customHeight="1">
      <c r="A14" s="324">
        <v>7</v>
      </c>
      <c r="B14" s="319" t="s">
        <v>158</v>
      </c>
      <c r="C14" s="319" t="s">
        <v>166</v>
      </c>
      <c r="D14" s="319" t="s">
        <v>158</v>
      </c>
      <c r="E14" s="319" t="s">
        <v>166</v>
      </c>
      <c r="F14" s="319" t="s">
        <v>158</v>
      </c>
      <c r="G14" s="319" t="s">
        <v>166</v>
      </c>
      <c r="H14" s="319" t="s">
        <v>158</v>
      </c>
      <c r="I14" s="319" t="s">
        <v>166</v>
      </c>
      <c r="J14" s="319" t="s">
        <v>158</v>
      </c>
      <c r="K14" s="319" t="s">
        <v>166</v>
      </c>
      <c r="L14" s="319" t="s">
        <v>158</v>
      </c>
      <c r="M14" s="319" t="s">
        <v>166</v>
      </c>
      <c r="O14" s="324">
        <v>7</v>
      </c>
      <c r="P14" s="319" t="s">
        <v>158</v>
      </c>
      <c r="Q14" s="319" t="s">
        <v>166</v>
      </c>
      <c r="R14" s="319" t="s">
        <v>158</v>
      </c>
      <c r="S14" s="319" t="s">
        <v>166</v>
      </c>
      <c r="T14" s="319" t="s">
        <v>158</v>
      </c>
      <c r="U14" s="319" t="s">
        <v>166</v>
      </c>
      <c r="V14" s="319" t="s">
        <v>158</v>
      </c>
      <c r="W14" s="319" t="s">
        <v>166</v>
      </c>
      <c r="X14" s="321" t="s">
        <v>158</v>
      </c>
      <c r="Y14" s="321" t="s">
        <v>166</v>
      </c>
    </row>
    <row r="15" spans="1:25" ht="14.1" customHeight="1">
      <c r="A15" s="324">
        <v>8</v>
      </c>
      <c r="B15" s="319" t="s">
        <v>158</v>
      </c>
      <c r="C15" s="319" t="s">
        <v>166</v>
      </c>
      <c r="D15" s="319" t="s">
        <v>158</v>
      </c>
      <c r="E15" s="319" t="s">
        <v>166</v>
      </c>
      <c r="F15" s="319" t="s">
        <v>158</v>
      </c>
      <c r="G15" s="319" t="s">
        <v>166</v>
      </c>
      <c r="H15" s="319" t="s">
        <v>158</v>
      </c>
      <c r="I15" s="319" t="s">
        <v>166</v>
      </c>
      <c r="J15" s="319" t="s">
        <v>158</v>
      </c>
      <c r="K15" s="319" t="s">
        <v>166</v>
      </c>
      <c r="L15" s="319" t="s">
        <v>158</v>
      </c>
      <c r="M15" s="319" t="s">
        <v>166</v>
      </c>
      <c r="O15" s="324">
        <v>8</v>
      </c>
      <c r="P15" s="319" t="s">
        <v>158</v>
      </c>
      <c r="Q15" s="319" t="s">
        <v>166</v>
      </c>
      <c r="R15" s="319" t="s">
        <v>158</v>
      </c>
      <c r="S15" s="319" t="s">
        <v>166</v>
      </c>
      <c r="T15" s="319" t="s">
        <v>158</v>
      </c>
      <c r="U15" s="319" t="s">
        <v>166</v>
      </c>
      <c r="V15" s="319" t="s">
        <v>158</v>
      </c>
      <c r="W15" s="319" t="s">
        <v>166</v>
      </c>
      <c r="X15" s="321" t="s">
        <v>158</v>
      </c>
      <c r="Y15" s="321" t="s">
        <v>166</v>
      </c>
    </row>
    <row r="16" spans="1:25" ht="14.1" customHeight="1">
      <c r="A16" s="317">
        <v>9</v>
      </c>
      <c r="B16" s="322" t="s">
        <v>158</v>
      </c>
      <c r="C16" s="322" t="s">
        <v>166</v>
      </c>
      <c r="D16" s="322" t="s">
        <v>158</v>
      </c>
      <c r="E16" s="322" t="s">
        <v>166</v>
      </c>
      <c r="F16" s="322" t="s">
        <v>158</v>
      </c>
      <c r="G16" s="322" t="s">
        <v>166</v>
      </c>
      <c r="H16" s="322" t="s">
        <v>158</v>
      </c>
      <c r="I16" s="322" t="s">
        <v>166</v>
      </c>
      <c r="J16" s="322" t="s">
        <v>158</v>
      </c>
      <c r="K16" s="322" t="s">
        <v>166</v>
      </c>
      <c r="L16" s="322" t="s">
        <v>158</v>
      </c>
      <c r="M16" s="322" t="s">
        <v>166</v>
      </c>
      <c r="O16" s="317">
        <v>9</v>
      </c>
      <c r="P16" s="322" t="s">
        <v>158</v>
      </c>
      <c r="Q16" s="322" t="s">
        <v>166</v>
      </c>
      <c r="R16" s="322" t="s">
        <v>158</v>
      </c>
      <c r="S16" s="322" t="s">
        <v>166</v>
      </c>
      <c r="T16" s="322" t="s">
        <v>158</v>
      </c>
      <c r="U16" s="322" t="s">
        <v>166</v>
      </c>
      <c r="V16" s="322" t="s">
        <v>158</v>
      </c>
      <c r="W16" s="322" t="s">
        <v>166</v>
      </c>
      <c r="X16" s="323" t="s">
        <v>158</v>
      </c>
      <c r="Y16" s="323" t="s">
        <v>166</v>
      </c>
    </row>
    <row r="17" spans="1:25" ht="14.1" customHeight="1">
      <c r="A17" s="324">
        <v>10</v>
      </c>
      <c r="B17" s="319" t="s">
        <v>158</v>
      </c>
      <c r="C17" s="319" t="s">
        <v>166</v>
      </c>
      <c r="D17" s="319" t="s">
        <v>158</v>
      </c>
      <c r="E17" s="319" t="s">
        <v>166</v>
      </c>
      <c r="F17" s="319" t="s">
        <v>158</v>
      </c>
      <c r="G17" s="319" t="s">
        <v>166</v>
      </c>
      <c r="H17" s="319" t="s">
        <v>158</v>
      </c>
      <c r="I17" s="319" t="s">
        <v>166</v>
      </c>
      <c r="J17" s="319" t="s">
        <v>158</v>
      </c>
      <c r="K17" s="319" t="s">
        <v>166</v>
      </c>
      <c r="L17" s="319" t="s">
        <v>158</v>
      </c>
      <c r="M17" s="319" t="s">
        <v>166</v>
      </c>
      <c r="O17" s="324">
        <v>10</v>
      </c>
      <c r="P17" s="319" t="s">
        <v>158</v>
      </c>
      <c r="Q17" s="319" t="s">
        <v>166</v>
      </c>
      <c r="R17" s="319" t="s">
        <v>158</v>
      </c>
      <c r="S17" s="319" t="s">
        <v>166</v>
      </c>
      <c r="T17" s="319" t="s">
        <v>158</v>
      </c>
      <c r="U17" s="319" t="s">
        <v>166</v>
      </c>
      <c r="V17" s="319" t="s">
        <v>158</v>
      </c>
      <c r="W17" s="319" t="s">
        <v>166</v>
      </c>
      <c r="X17" s="321" t="s">
        <v>158</v>
      </c>
      <c r="Y17" s="321" t="s">
        <v>166</v>
      </c>
    </row>
    <row r="18" spans="1:25" ht="14.1" customHeight="1">
      <c r="A18" s="324">
        <v>11</v>
      </c>
      <c r="B18" s="319" t="s">
        <v>158</v>
      </c>
      <c r="C18" s="319" t="s">
        <v>166</v>
      </c>
      <c r="D18" s="319" t="s">
        <v>158</v>
      </c>
      <c r="E18" s="319" t="s">
        <v>166</v>
      </c>
      <c r="F18" s="319" t="s">
        <v>158</v>
      </c>
      <c r="G18" s="319" t="s">
        <v>166</v>
      </c>
      <c r="H18" s="319" t="s">
        <v>158</v>
      </c>
      <c r="I18" s="319" t="s">
        <v>166</v>
      </c>
      <c r="J18" s="319" t="s">
        <v>158</v>
      </c>
      <c r="K18" s="319" t="s">
        <v>166</v>
      </c>
      <c r="L18" s="319" t="s">
        <v>158</v>
      </c>
      <c r="M18" s="319" t="s">
        <v>166</v>
      </c>
      <c r="O18" s="324">
        <v>11</v>
      </c>
      <c r="P18" s="319" t="s">
        <v>158</v>
      </c>
      <c r="Q18" s="319" t="s">
        <v>166</v>
      </c>
      <c r="R18" s="319" t="s">
        <v>158</v>
      </c>
      <c r="S18" s="319" t="s">
        <v>166</v>
      </c>
      <c r="T18" s="319" t="s">
        <v>158</v>
      </c>
      <c r="U18" s="319" t="s">
        <v>166</v>
      </c>
      <c r="V18" s="319" t="s">
        <v>158</v>
      </c>
      <c r="W18" s="319" t="s">
        <v>166</v>
      </c>
      <c r="X18" s="321" t="s">
        <v>158</v>
      </c>
      <c r="Y18" s="321" t="s">
        <v>166</v>
      </c>
    </row>
    <row r="19" spans="1:25" ht="14.1" customHeight="1">
      <c r="A19" s="324">
        <v>12</v>
      </c>
      <c r="B19" s="319" t="s">
        <v>158</v>
      </c>
      <c r="C19" s="319" t="s">
        <v>166</v>
      </c>
      <c r="D19" s="319" t="s">
        <v>158</v>
      </c>
      <c r="E19" s="319" t="s">
        <v>166</v>
      </c>
      <c r="F19" s="319" t="s">
        <v>158</v>
      </c>
      <c r="G19" s="319" t="s">
        <v>166</v>
      </c>
      <c r="H19" s="319" t="s">
        <v>158</v>
      </c>
      <c r="I19" s="319" t="s">
        <v>166</v>
      </c>
      <c r="J19" s="319" t="s">
        <v>158</v>
      </c>
      <c r="K19" s="319" t="s">
        <v>166</v>
      </c>
      <c r="L19" s="319" t="s">
        <v>158</v>
      </c>
      <c r="M19" s="319" t="s">
        <v>166</v>
      </c>
      <c r="O19" s="324">
        <v>12</v>
      </c>
      <c r="P19" s="319" t="s">
        <v>158</v>
      </c>
      <c r="Q19" s="319" t="s">
        <v>166</v>
      </c>
      <c r="R19" s="319" t="s">
        <v>158</v>
      </c>
      <c r="S19" s="319" t="s">
        <v>166</v>
      </c>
      <c r="T19" s="319" t="s">
        <v>158</v>
      </c>
      <c r="U19" s="319" t="s">
        <v>166</v>
      </c>
      <c r="V19" s="319" t="s">
        <v>158</v>
      </c>
      <c r="W19" s="319" t="s">
        <v>166</v>
      </c>
      <c r="X19" s="321" t="s">
        <v>158</v>
      </c>
      <c r="Y19" s="321" t="s">
        <v>166</v>
      </c>
    </row>
    <row r="20" spans="1:25" ht="14.1" customHeight="1">
      <c r="A20" s="324">
        <v>13</v>
      </c>
      <c r="B20" s="319" t="s">
        <v>158</v>
      </c>
      <c r="C20" s="319" t="s">
        <v>166</v>
      </c>
      <c r="D20" s="319" t="s">
        <v>158</v>
      </c>
      <c r="E20" s="319" t="s">
        <v>166</v>
      </c>
      <c r="F20" s="319" t="s">
        <v>158</v>
      </c>
      <c r="G20" s="319" t="s">
        <v>166</v>
      </c>
      <c r="H20" s="319" t="s">
        <v>158</v>
      </c>
      <c r="I20" s="319" t="s">
        <v>166</v>
      </c>
      <c r="J20" s="319" t="s">
        <v>158</v>
      </c>
      <c r="K20" s="319" t="s">
        <v>166</v>
      </c>
      <c r="L20" s="319" t="s">
        <v>158</v>
      </c>
      <c r="M20" s="319" t="s">
        <v>166</v>
      </c>
      <c r="O20" s="324">
        <v>13</v>
      </c>
      <c r="P20" s="319" t="s">
        <v>158</v>
      </c>
      <c r="Q20" s="319" t="s">
        <v>166</v>
      </c>
      <c r="R20" s="319" t="s">
        <v>158</v>
      </c>
      <c r="S20" s="319" t="s">
        <v>166</v>
      </c>
      <c r="T20" s="319" t="s">
        <v>158</v>
      </c>
      <c r="U20" s="319" t="s">
        <v>166</v>
      </c>
      <c r="V20" s="319" t="s">
        <v>158</v>
      </c>
      <c r="W20" s="319" t="s">
        <v>166</v>
      </c>
      <c r="X20" s="321" t="s">
        <v>158</v>
      </c>
      <c r="Y20" s="321" t="s">
        <v>166</v>
      </c>
    </row>
    <row r="21" spans="1:25" ht="14.1" customHeight="1">
      <c r="A21" s="324">
        <v>14</v>
      </c>
      <c r="B21" s="319" t="s">
        <v>158</v>
      </c>
      <c r="C21" s="319" t="s">
        <v>166</v>
      </c>
      <c r="D21" s="319" t="s">
        <v>158</v>
      </c>
      <c r="E21" s="319" t="s">
        <v>166</v>
      </c>
      <c r="F21" s="319" t="s">
        <v>158</v>
      </c>
      <c r="G21" s="319" t="s">
        <v>166</v>
      </c>
      <c r="H21" s="319" t="s">
        <v>158</v>
      </c>
      <c r="I21" s="333" t="s">
        <v>166</v>
      </c>
      <c r="J21" s="319" t="s">
        <v>158</v>
      </c>
      <c r="K21" s="319" t="s">
        <v>166</v>
      </c>
      <c r="L21" s="319" t="s">
        <v>158</v>
      </c>
      <c r="M21" s="319" t="s">
        <v>166</v>
      </c>
      <c r="O21" s="324">
        <v>14</v>
      </c>
      <c r="P21" s="319" t="s">
        <v>158</v>
      </c>
      <c r="Q21" s="319" t="s">
        <v>166</v>
      </c>
      <c r="R21" s="319" t="s">
        <v>158</v>
      </c>
      <c r="S21" s="319" t="s">
        <v>166</v>
      </c>
      <c r="T21" s="319" t="s">
        <v>158</v>
      </c>
      <c r="U21" s="319" t="s">
        <v>166</v>
      </c>
      <c r="V21" s="319" t="s">
        <v>158</v>
      </c>
      <c r="W21" s="319" t="s">
        <v>166</v>
      </c>
      <c r="X21" s="321" t="s">
        <v>158</v>
      </c>
      <c r="Y21" s="321" t="s">
        <v>166</v>
      </c>
    </row>
    <row r="22" spans="1:25" ht="14.1" customHeight="1">
      <c r="A22" s="320">
        <v>15</v>
      </c>
      <c r="B22" s="326" t="s">
        <v>158</v>
      </c>
      <c r="C22" s="326" t="s">
        <v>166</v>
      </c>
      <c r="D22" s="326" t="s">
        <v>158</v>
      </c>
      <c r="E22" s="326" t="s">
        <v>166</v>
      </c>
      <c r="F22" s="326" t="s">
        <v>158</v>
      </c>
      <c r="G22" s="326" t="s">
        <v>166</v>
      </c>
      <c r="H22" s="326" t="s">
        <v>158</v>
      </c>
      <c r="I22" s="326" t="s">
        <v>166</v>
      </c>
      <c r="J22" s="326" t="s">
        <v>158</v>
      </c>
      <c r="K22" s="326" t="s">
        <v>166</v>
      </c>
      <c r="L22" s="326" t="s">
        <v>158</v>
      </c>
      <c r="M22" s="326" t="s">
        <v>166</v>
      </c>
      <c r="O22" s="320">
        <v>15</v>
      </c>
      <c r="P22" s="326" t="s">
        <v>158</v>
      </c>
      <c r="Q22" s="326" t="s">
        <v>166</v>
      </c>
      <c r="R22" s="326" t="s">
        <v>158</v>
      </c>
      <c r="S22" s="326" t="s">
        <v>166</v>
      </c>
      <c r="T22" s="326" t="s">
        <v>158</v>
      </c>
      <c r="U22" s="326" t="s">
        <v>166</v>
      </c>
      <c r="V22" s="326" t="s">
        <v>158</v>
      </c>
      <c r="W22" s="326" t="s">
        <v>166</v>
      </c>
      <c r="X22" s="332" t="s">
        <v>158</v>
      </c>
      <c r="Y22" s="332" t="s">
        <v>166</v>
      </c>
    </row>
    <row r="23" spans="1:25" ht="14.1" customHeight="1">
      <c r="A23" s="324">
        <v>16</v>
      </c>
      <c r="B23" s="319" t="s">
        <v>158</v>
      </c>
      <c r="C23" s="319" t="s">
        <v>166</v>
      </c>
      <c r="D23" s="319" t="s">
        <v>158</v>
      </c>
      <c r="E23" s="319" t="s">
        <v>166</v>
      </c>
      <c r="F23" s="319" t="s">
        <v>158</v>
      </c>
      <c r="G23" s="319" t="s">
        <v>166</v>
      </c>
      <c r="H23" s="319" t="s">
        <v>158</v>
      </c>
      <c r="I23" s="319" t="s">
        <v>166</v>
      </c>
      <c r="J23" s="319" t="s">
        <v>158</v>
      </c>
      <c r="K23" s="319" t="s">
        <v>166</v>
      </c>
      <c r="L23" s="319" t="s">
        <v>158</v>
      </c>
      <c r="M23" s="319" t="s">
        <v>166</v>
      </c>
      <c r="O23" s="324">
        <v>16</v>
      </c>
      <c r="P23" s="319" t="s">
        <v>158</v>
      </c>
      <c r="Q23" s="319" t="s">
        <v>166</v>
      </c>
      <c r="R23" s="319" t="s">
        <v>158</v>
      </c>
      <c r="S23" s="319" t="s">
        <v>166</v>
      </c>
      <c r="T23" s="319" t="s">
        <v>158</v>
      </c>
      <c r="U23" s="319" t="s">
        <v>166</v>
      </c>
      <c r="V23" s="319" t="s">
        <v>158</v>
      </c>
      <c r="W23" s="319" t="s">
        <v>166</v>
      </c>
      <c r="X23" s="321" t="s">
        <v>158</v>
      </c>
      <c r="Y23" s="321" t="s">
        <v>166</v>
      </c>
    </row>
    <row r="24" spans="1:25" ht="14.1" customHeight="1">
      <c r="A24" s="324">
        <v>17</v>
      </c>
      <c r="B24" s="319" t="s">
        <v>158</v>
      </c>
      <c r="C24" s="319" t="s">
        <v>166</v>
      </c>
      <c r="D24" s="319" t="s">
        <v>158</v>
      </c>
      <c r="E24" s="319" t="s">
        <v>166</v>
      </c>
      <c r="F24" s="319" t="s">
        <v>158</v>
      </c>
      <c r="G24" s="319" t="s">
        <v>166</v>
      </c>
      <c r="H24" s="319" t="s">
        <v>158</v>
      </c>
      <c r="I24" s="319" t="s">
        <v>166</v>
      </c>
      <c r="J24" s="319" t="s">
        <v>158</v>
      </c>
      <c r="K24" s="319" t="s">
        <v>166</v>
      </c>
      <c r="L24" s="319" t="s">
        <v>158</v>
      </c>
      <c r="M24" s="319" t="s">
        <v>166</v>
      </c>
      <c r="O24" s="324">
        <v>17</v>
      </c>
      <c r="P24" s="319" t="s">
        <v>158</v>
      </c>
      <c r="Q24" s="319" t="s">
        <v>166</v>
      </c>
      <c r="R24" s="319" t="s">
        <v>158</v>
      </c>
      <c r="S24" s="319" t="s">
        <v>166</v>
      </c>
      <c r="T24" s="319" t="s">
        <v>158</v>
      </c>
      <c r="U24" s="319" t="s">
        <v>166</v>
      </c>
      <c r="V24" s="319" t="s">
        <v>158</v>
      </c>
      <c r="W24" s="319" t="s">
        <v>166</v>
      </c>
      <c r="X24" s="321" t="s">
        <v>158</v>
      </c>
      <c r="Y24" s="321" t="s">
        <v>166</v>
      </c>
    </row>
    <row r="25" spans="1:25" ht="14.1" customHeight="1">
      <c r="A25" s="324">
        <v>18</v>
      </c>
      <c r="B25" s="319" t="s">
        <v>158</v>
      </c>
      <c r="C25" s="319" t="s">
        <v>166</v>
      </c>
      <c r="D25" s="319" t="s">
        <v>158</v>
      </c>
      <c r="E25" s="319" t="s">
        <v>166</v>
      </c>
      <c r="F25" s="319" t="s">
        <v>158</v>
      </c>
      <c r="G25" s="319" t="s">
        <v>166</v>
      </c>
      <c r="H25" s="319" t="s">
        <v>158</v>
      </c>
      <c r="I25" s="319" t="s">
        <v>166</v>
      </c>
      <c r="J25" s="319" t="s">
        <v>158</v>
      </c>
      <c r="K25" s="319" t="s">
        <v>166</v>
      </c>
      <c r="L25" s="319" t="s">
        <v>158</v>
      </c>
      <c r="M25" s="319" t="s">
        <v>166</v>
      </c>
      <c r="O25" s="324">
        <v>18</v>
      </c>
      <c r="P25" s="319" t="s">
        <v>158</v>
      </c>
      <c r="Q25" s="319" t="s">
        <v>166</v>
      </c>
      <c r="R25" s="319" t="s">
        <v>158</v>
      </c>
      <c r="S25" s="319" t="s">
        <v>166</v>
      </c>
      <c r="T25" s="319" t="s">
        <v>158</v>
      </c>
      <c r="U25" s="319" t="s">
        <v>166</v>
      </c>
      <c r="V25" s="319" t="s">
        <v>158</v>
      </c>
      <c r="W25" s="319" t="s">
        <v>166</v>
      </c>
      <c r="X25" s="321" t="s">
        <v>158</v>
      </c>
      <c r="Y25" s="321" t="s">
        <v>166</v>
      </c>
    </row>
    <row r="26" spans="1:25" ht="14.1" customHeight="1">
      <c r="A26" s="317">
        <v>19</v>
      </c>
      <c r="B26" s="322" t="s">
        <v>158</v>
      </c>
      <c r="C26" s="322" t="s">
        <v>166</v>
      </c>
      <c r="D26" s="322" t="s">
        <v>158</v>
      </c>
      <c r="E26" s="322" t="s">
        <v>166</v>
      </c>
      <c r="F26" s="322" t="s">
        <v>158</v>
      </c>
      <c r="G26" s="322" t="s">
        <v>166</v>
      </c>
      <c r="H26" s="322" t="s">
        <v>158</v>
      </c>
      <c r="I26" s="322" t="s">
        <v>166</v>
      </c>
      <c r="J26" s="322" t="s">
        <v>158</v>
      </c>
      <c r="K26" s="322" t="s">
        <v>166</v>
      </c>
      <c r="L26" s="322" t="s">
        <v>158</v>
      </c>
      <c r="M26" s="322" t="s">
        <v>166</v>
      </c>
      <c r="O26" s="317">
        <v>19</v>
      </c>
      <c r="P26" s="322" t="s">
        <v>158</v>
      </c>
      <c r="Q26" s="322" t="s">
        <v>166</v>
      </c>
      <c r="R26" s="322" t="s">
        <v>158</v>
      </c>
      <c r="S26" s="322" t="s">
        <v>166</v>
      </c>
      <c r="T26" s="322" t="s">
        <v>158</v>
      </c>
      <c r="U26" s="322" t="s">
        <v>166</v>
      </c>
      <c r="V26" s="322" t="s">
        <v>158</v>
      </c>
      <c r="W26" s="322" t="s">
        <v>166</v>
      </c>
      <c r="X26" s="323" t="s">
        <v>158</v>
      </c>
      <c r="Y26" s="323" t="s">
        <v>166</v>
      </c>
    </row>
    <row r="27" spans="1:25" ht="14.1" customHeight="1">
      <c r="A27" s="324">
        <v>20</v>
      </c>
      <c r="B27" s="319" t="s">
        <v>158</v>
      </c>
      <c r="C27" s="319" t="s">
        <v>166</v>
      </c>
      <c r="D27" s="319" t="s">
        <v>158</v>
      </c>
      <c r="E27" s="319" t="s">
        <v>166</v>
      </c>
      <c r="F27" s="319" t="s">
        <v>158</v>
      </c>
      <c r="G27" s="319" t="s">
        <v>166</v>
      </c>
      <c r="H27" s="319" t="s">
        <v>158</v>
      </c>
      <c r="I27" s="319" t="s">
        <v>166</v>
      </c>
      <c r="J27" s="319" t="s">
        <v>158</v>
      </c>
      <c r="K27" s="319" t="s">
        <v>166</v>
      </c>
      <c r="L27" s="319" t="s">
        <v>158</v>
      </c>
      <c r="M27" s="319" t="s">
        <v>166</v>
      </c>
      <c r="O27" s="324">
        <v>20</v>
      </c>
      <c r="P27" s="319" t="s">
        <v>158</v>
      </c>
      <c r="Q27" s="319" t="s">
        <v>166</v>
      </c>
      <c r="R27" s="319" t="s">
        <v>158</v>
      </c>
      <c r="S27" s="319" t="s">
        <v>166</v>
      </c>
      <c r="T27" s="319" t="s">
        <v>158</v>
      </c>
      <c r="U27" s="319" t="s">
        <v>166</v>
      </c>
      <c r="V27" s="319" t="s">
        <v>158</v>
      </c>
      <c r="W27" s="319" t="s">
        <v>166</v>
      </c>
      <c r="X27" s="321" t="s">
        <v>158</v>
      </c>
      <c r="Y27" s="321" t="s">
        <v>166</v>
      </c>
    </row>
    <row r="28" spans="1:25" ht="14.1" customHeight="1">
      <c r="A28" s="324">
        <v>21</v>
      </c>
      <c r="B28" s="319" t="s">
        <v>158</v>
      </c>
      <c r="C28" s="319" t="s">
        <v>166</v>
      </c>
      <c r="D28" s="319" t="s">
        <v>158</v>
      </c>
      <c r="E28" s="319" t="s">
        <v>166</v>
      </c>
      <c r="F28" s="319" t="s">
        <v>158</v>
      </c>
      <c r="G28" s="319" t="s">
        <v>166</v>
      </c>
      <c r="H28" s="319" t="s">
        <v>158</v>
      </c>
      <c r="I28" s="319" t="s">
        <v>166</v>
      </c>
      <c r="J28" s="319" t="s">
        <v>158</v>
      </c>
      <c r="K28" s="319" t="s">
        <v>166</v>
      </c>
      <c r="L28" s="319" t="s">
        <v>158</v>
      </c>
      <c r="M28" s="319" t="s">
        <v>166</v>
      </c>
      <c r="O28" s="324">
        <v>21</v>
      </c>
      <c r="P28" s="319" t="s">
        <v>158</v>
      </c>
      <c r="Q28" s="319" t="s">
        <v>166</v>
      </c>
      <c r="R28" s="319" t="s">
        <v>158</v>
      </c>
      <c r="S28" s="319" t="s">
        <v>166</v>
      </c>
      <c r="T28" s="319" t="s">
        <v>158</v>
      </c>
      <c r="U28" s="319" t="s">
        <v>166</v>
      </c>
      <c r="V28" s="319" t="s">
        <v>158</v>
      </c>
      <c r="W28" s="319" t="s">
        <v>166</v>
      </c>
      <c r="X28" s="321" t="s">
        <v>158</v>
      </c>
      <c r="Y28" s="321" t="s">
        <v>166</v>
      </c>
    </row>
    <row r="29" spans="1:25" ht="14.1" customHeight="1">
      <c r="A29" s="324">
        <v>22</v>
      </c>
      <c r="B29" s="319" t="s">
        <v>158</v>
      </c>
      <c r="C29" s="319" t="s">
        <v>166</v>
      </c>
      <c r="D29" s="319" t="s">
        <v>158</v>
      </c>
      <c r="E29" s="319" t="s">
        <v>166</v>
      </c>
      <c r="F29" s="319" t="s">
        <v>158</v>
      </c>
      <c r="G29" s="319" t="s">
        <v>166</v>
      </c>
      <c r="H29" s="319" t="s">
        <v>158</v>
      </c>
      <c r="I29" s="319" t="s">
        <v>166</v>
      </c>
      <c r="J29" s="319" t="s">
        <v>158</v>
      </c>
      <c r="K29" s="319" t="s">
        <v>166</v>
      </c>
      <c r="L29" s="319" t="s">
        <v>158</v>
      </c>
      <c r="M29" s="319" t="s">
        <v>166</v>
      </c>
      <c r="O29" s="324">
        <v>22</v>
      </c>
      <c r="P29" s="319" t="s">
        <v>158</v>
      </c>
      <c r="Q29" s="319" t="s">
        <v>166</v>
      </c>
      <c r="R29" s="319" t="s">
        <v>158</v>
      </c>
      <c r="S29" s="319" t="s">
        <v>166</v>
      </c>
      <c r="T29" s="319" t="s">
        <v>158</v>
      </c>
      <c r="U29" s="319" t="s">
        <v>166</v>
      </c>
      <c r="V29" s="319" t="s">
        <v>158</v>
      </c>
      <c r="W29" s="319" t="s">
        <v>166</v>
      </c>
      <c r="X29" s="321" t="s">
        <v>158</v>
      </c>
      <c r="Y29" s="321" t="s">
        <v>166</v>
      </c>
    </row>
    <row r="30" spans="1:25" ht="14.1" customHeight="1">
      <c r="A30" s="324">
        <v>23</v>
      </c>
      <c r="B30" s="319" t="s">
        <v>158</v>
      </c>
      <c r="C30" s="319" t="s">
        <v>166</v>
      </c>
      <c r="D30" s="319" t="s">
        <v>158</v>
      </c>
      <c r="E30" s="319" t="s">
        <v>166</v>
      </c>
      <c r="F30" s="319" t="s">
        <v>158</v>
      </c>
      <c r="G30" s="319" t="s">
        <v>166</v>
      </c>
      <c r="H30" s="319" t="s">
        <v>158</v>
      </c>
      <c r="I30" s="319" t="s">
        <v>166</v>
      </c>
      <c r="J30" s="319" t="s">
        <v>158</v>
      </c>
      <c r="K30" s="319" t="s">
        <v>166</v>
      </c>
      <c r="L30" s="319" t="s">
        <v>158</v>
      </c>
      <c r="M30" s="319" t="s">
        <v>166</v>
      </c>
      <c r="O30" s="324">
        <v>23</v>
      </c>
      <c r="P30" s="319" t="s">
        <v>158</v>
      </c>
      <c r="Q30" s="319" t="s">
        <v>166</v>
      </c>
      <c r="R30" s="319" t="s">
        <v>158</v>
      </c>
      <c r="S30" s="319" t="s">
        <v>166</v>
      </c>
      <c r="T30" s="319" t="s">
        <v>158</v>
      </c>
      <c r="U30" s="319" t="s">
        <v>166</v>
      </c>
      <c r="V30" s="319" t="s">
        <v>158</v>
      </c>
      <c r="W30" s="319" t="s">
        <v>166</v>
      </c>
      <c r="X30" s="321" t="s">
        <v>158</v>
      </c>
      <c r="Y30" s="321" t="s">
        <v>166</v>
      </c>
    </row>
    <row r="31" spans="1:25" ht="14.1" customHeight="1">
      <c r="A31" s="324">
        <v>24</v>
      </c>
      <c r="B31" s="319" t="s">
        <v>158</v>
      </c>
      <c r="C31" s="319" t="s">
        <v>166</v>
      </c>
      <c r="D31" s="319" t="s">
        <v>158</v>
      </c>
      <c r="E31" s="319" t="s">
        <v>166</v>
      </c>
      <c r="F31" s="319" t="s">
        <v>158</v>
      </c>
      <c r="G31" s="319" t="s">
        <v>166</v>
      </c>
      <c r="H31" s="319" t="s">
        <v>158</v>
      </c>
      <c r="I31" s="319" t="s">
        <v>166</v>
      </c>
      <c r="J31" s="319" t="s">
        <v>158</v>
      </c>
      <c r="K31" s="319" t="s">
        <v>166</v>
      </c>
      <c r="L31" s="319" t="s">
        <v>158</v>
      </c>
      <c r="M31" s="319" t="s">
        <v>166</v>
      </c>
      <c r="O31" s="324">
        <v>24</v>
      </c>
      <c r="P31" s="319" t="s">
        <v>158</v>
      </c>
      <c r="Q31" s="319" t="s">
        <v>166</v>
      </c>
      <c r="R31" s="319" t="s">
        <v>158</v>
      </c>
      <c r="S31" s="319" t="s">
        <v>166</v>
      </c>
      <c r="T31" s="319" t="s">
        <v>158</v>
      </c>
      <c r="U31" s="319" t="s">
        <v>166</v>
      </c>
      <c r="V31" s="319" t="s">
        <v>158</v>
      </c>
      <c r="W31" s="319" t="s">
        <v>166</v>
      </c>
      <c r="X31" s="321" t="s">
        <v>158</v>
      </c>
      <c r="Y31" s="321" t="s">
        <v>166</v>
      </c>
    </row>
    <row r="32" spans="1:25" ht="14.1" customHeight="1">
      <c r="A32" s="320">
        <v>25</v>
      </c>
      <c r="B32" s="326" t="s">
        <v>158</v>
      </c>
      <c r="C32" s="326" t="s">
        <v>166</v>
      </c>
      <c r="D32" s="326" t="s">
        <v>158</v>
      </c>
      <c r="E32" s="326" t="s">
        <v>166</v>
      </c>
      <c r="F32" s="326" t="s">
        <v>158</v>
      </c>
      <c r="G32" s="326" t="s">
        <v>166</v>
      </c>
      <c r="H32" s="326" t="s">
        <v>158</v>
      </c>
      <c r="I32" s="326" t="s">
        <v>166</v>
      </c>
      <c r="J32" s="326" t="s">
        <v>158</v>
      </c>
      <c r="K32" s="326" t="s">
        <v>166</v>
      </c>
      <c r="L32" s="326" t="s">
        <v>158</v>
      </c>
      <c r="M32" s="326" t="s">
        <v>166</v>
      </c>
      <c r="O32" s="320">
        <v>25</v>
      </c>
      <c r="P32" s="326" t="s">
        <v>158</v>
      </c>
      <c r="Q32" s="326" t="s">
        <v>166</v>
      </c>
      <c r="R32" s="326" t="s">
        <v>158</v>
      </c>
      <c r="S32" s="326" t="s">
        <v>166</v>
      </c>
      <c r="T32" s="326" t="s">
        <v>158</v>
      </c>
      <c r="U32" s="326" t="s">
        <v>166</v>
      </c>
      <c r="V32" s="326" t="s">
        <v>158</v>
      </c>
      <c r="W32" s="326" t="s">
        <v>166</v>
      </c>
      <c r="X32" s="332" t="s">
        <v>158</v>
      </c>
      <c r="Y32" s="332" t="s">
        <v>166</v>
      </c>
    </row>
    <row r="33" spans="1:32" ht="14.1" customHeight="1">
      <c r="A33" s="324">
        <v>26</v>
      </c>
      <c r="B33" s="319" t="s">
        <v>158</v>
      </c>
      <c r="C33" s="319" t="s">
        <v>166</v>
      </c>
      <c r="D33" s="319" t="s">
        <v>158</v>
      </c>
      <c r="E33" s="319" t="s">
        <v>166</v>
      </c>
      <c r="F33" s="319" t="s">
        <v>158</v>
      </c>
      <c r="G33" s="319" t="s">
        <v>166</v>
      </c>
      <c r="H33" s="319" t="s">
        <v>158</v>
      </c>
      <c r="I33" s="319" t="s">
        <v>166</v>
      </c>
      <c r="J33" s="319" t="s">
        <v>158</v>
      </c>
      <c r="K33" s="319" t="s">
        <v>166</v>
      </c>
      <c r="L33" s="319" t="s">
        <v>158</v>
      </c>
      <c r="M33" s="319" t="s">
        <v>166</v>
      </c>
      <c r="O33" s="324">
        <v>26</v>
      </c>
      <c r="P33" s="319" t="s">
        <v>158</v>
      </c>
      <c r="Q33" s="319" t="s">
        <v>166</v>
      </c>
      <c r="R33" s="319" t="s">
        <v>158</v>
      </c>
      <c r="S33" s="319" t="s">
        <v>166</v>
      </c>
      <c r="T33" s="319" t="s">
        <v>158</v>
      </c>
      <c r="U33" s="319" t="s">
        <v>166</v>
      </c>
      <c r="V33" s="319" t="s">
        <v>158</v>
      </c>
      <c r="W33" s="319" t="s">
        <v>166</v>
      </c>
      <c r="X33" s="321" t="s">
        <v>158</v>
      </c>
      <c r="Y33" s="321" t="s">
        <v>166</v>
      </c>
    </row>
    <row r="34" spans="1:32" ht="14.1" customHeight="1">
      <c r="A34" s="324">
        <v>27</v>
      </c>
      <c r="B34" s="319" t="s">
        <v>158</v>
      </c>
      <c r="C34" s="319" t="s">
        <v>166</v>
      </c>
      <c r="D34" s="319" t="s">
        <v>158</v>
      </c>
      <c r="E34" s="319" t="s">
        <v>166</v>
      </c>
      <c r="F34" s="319" t="s">
        <v>158</v>
      </c>
      <c r="G34" s="319" t="s">
        <v>166</v>
      </c>
      <c r="H34" s="319" t="s">
        <v>158</v>
      </c>
      <c r="I34" s="319" t="s">
        <v>166</v>
      </c>
      <c r="J34" s="319" t="s">
        <v>158</v>
      </c>
      <c r="K34" s="319" t="s">
        <v>166</v>
      </c>
      <c r="L34" s="319" t="s">
        <v>158</v>
      </c>
      <c r="M34" s="319" t="s">
        <v>166</v>
      </c>
      <c r="O34" s="324">
        <v>27</v>
      </c>
      <c r="P34" s="319" t="s">
        <v>158</v>
      </c>
      <c r="Q34" s="319" t="s">
        <v>166</v>
      </c>
      <c r="R34" s="319" t="s">
        <v>158</v>
      </c>
      <c r="S34" s="319" t="s">
        <v>166</v>
      </c>
      <c r="T34" s="319" t="s">
        <v>158</v>
      </c>
      <c r="U34" s="319" t="s">
        <v>166</v>
      </c>
      <c r="V34" s="319" t="s">
        <v>158</v>
      </c>
      <c r="W34" s="319" t="s">
        <v>166</v>
      </c>
      <c r="X34" s="321" t="s">
        <v>158</v>
      </c>
      <c r="Y34" s="321" t="s">
        <v>166</v>
      </c>
    </row>
    <row r="35" spans="1:32" ht="14.1" customHeight="1">
      <c r="A35" s="324">
        <v>28</v>
      </c>
      <c r="B35" s="319" t="s">
        <v>158</v>
      </c>
      <c r="C35" s="319" t="s">
        <v>166</v>
      </c>
      <c r="D35" s="319" t="s">
        <v>158</v>
      </c>
      <c r="E35" s="319" t="s">
        <v>166</v>
      </c>
      <c r="F35" s="319" t="s">
        <v>158</v>
      </c>
      <c r="G35" s="319" t="s">
        <v>166</v>
      </c>
      <c r="H35" s="319" t="s">
        <v>158</v>
      </c>
      <c r="I35" s="319" t="s">
        <v>166</v>
      </c>
      <c r="J35" s="319" t="s">
        <v>158</v>
      </c>
      <c r="K35" s="319" t="s">
        <v>166</v>
      </c>
      <c r="L35" s="319" t="s">
        <v>158</v>
      </c>
      <c r="M35" s="319" t="s">
        <v>166</v>
      </c>
      <c r="O35" s="324">
        <v>28</v>
      </c>
      <c r="P35" s="319" t="s">
        <v>158</v>
      </c>
      <c r="Q35" s="319" t="s">
        <v>166</v>
      </c>
      <c r="R35" s="319" t="s">
        <v>158</v>
      </c>
      <c r="S35" s="319" t="s">
        <v>166</v>
      </c>
      <c r="T35" s="319" t="s">
        <v>158</v>
      </c>
      <c r="U35" s="319" t="s">
        <v>166</v>
      </c>
      <c r="V35" s="319" t="s">
        <v>158</v>
      </c>
      <c r="W35" s="319" t="s">
        <v>166</v>
      </c>
      <c r="X35" s="321" t="s">
        <v>158</v>
      </c>
      <c r="Y35" s="321" t="s">
        <v>166</v>
      </c>
    </row>
    <row r="36" spans="1:32" ht="14.1" customHeight="1">
      <c r="A36" s="317">
        <v>29</v>
      </c>
      <c r="B36" s="322" t="s">
        <v>158</v>
      </c>
      <c r="C36" s="322" t="s">
        <v>166</v>
      </c>
      <c r="D36" s="322" t="s">
        <v>158</v>
      </c>
      <c r="E36" s="322" t="s">
        <v>166</v>
      </c>
      <c r="F36" s="322" t="s">
        <v>158</v>
      </c>
      <c r="G36" s="322" t="s">
        <v>166</v>
      </c>
      <c r="H36" s="322" t="s">
        <v>158</v>
      </c>
      <c r="I36" s="322" t="s">
        <v>166</v>
      </c>
      <c r="J36" s="322" t="s">
        <v>158</v>
      </c>
      <c r="K36" s="322" t="s">
        <v>166</v>
      </c>
      <c r="L36" s="322" t="s">
        <v>158</v>
      </c>
      <c r="M36" s="322" t="s">
        <v>166</v>
      </c>
      <c r="O36" s="317">
        <v>29</v>
      </c>
      <c r="P36" s="322" t="s">
        <v>158</v>
      </c>
      <c r="Q36" s="322" t="s">
        <v>166</v>
      </c>
      <c r="R36" s="322" t="s">
        <v>158</v>
      </c>
      <c r="S36" s="322" t="s">
        <v>166</v>
      </c>
      <c r="T36" s="322" t="s">
        <v>158</v>
      </c>
      <c r="U36" s="322" t="s">
        <v>166</v>
      </c>
      <c r="V36" s="322" t="s">
        <v>158</v>
      </c>
      <c r="W36" s="322" t="s">
        <v>166</v>
      </c>
      <c r="X36" s="323" t="s">
        <v>158</v>
      </c>
      <c r="Y36" s="323" t="s">
        <v>166</v>
      </c>
    </row>
    <row r="37" spans="1:32" ht="14.1" customHeight="1">
      <c r="A37" s="324">
        <v>30</v>
      </c>
      <c r="B37" s="319" t="s">
        <v>158</v>
      </c>
      <c r="C37" s="319" t="s">
        <v>166</v>
      </c>
      <c r="D37" s="319" t="s">
        <v>158</v>
      </c>
      <c r="E37" s="319" t="s">
        <v>166</v>
      </c>
      <c r="F37" s="319" t="s">
        <v>158</v>
      </c>
      <c r="G37" s="319" t="s">
        <v>166</v>
      </c>
      <c r="H37" s="319" t="s">
        <v>158</v>
      </c>
      <c r="I37" s="319" t="s">
        <v>166</v>
      </c>
      <c r="J37" s="319" t="s">
        <v>158</v>
      </c>
      <c r="K37" s="319" t="s">
        <v>166</v>
      </c>
      <c r="L37" s="319" t="s">
        <v>158</v>
      </c>
      <c r="M37" s="319" t="s">
        <v>166</v>
      </c>
      <c r="O37" s="324">
        <v>30</v>
      </c>
      <c r="P37" s="319" t="s">
        <v>158</v>
      </c>
      <c r="Q37" s="319" t="s">
        <v>166</v>
      </c>
      <c r="R37" s="319" t="s">
        <v>158</v>
      </c>
      <c r="S37" s="319" t="s">
        <v>166</v>
      </c>
      <c r="T37" s="319" t="s">
        <v>158</v>
      </c>
      <c r="U37" s="319" t="s">
        <v>166</v>
      </c>
      <c r="V37" s="319" t="s">
        <v>158</v>
      </c>
      <c r="W37" s="319" t="s">
        <v>166</v>
      </c>
      <c r="X37" s="321" t="s">
        <v>158</v>
      </c>
      <c r="Y37" s="321" t="s">
        <v>166</v>
      </c>
    </row>
    <row r="38" spans="1:32" ht="14.1" customHeight="1">
      <c r="A38" s="324">
        <v>31</v>
      </c>
      <c r="B38" s="319" t="s">
        <v>158</v>
      </c>
      <c r="C38" s="319" t="s">
        <v>166</v>
      </c>
      <c r="D38" s="319" t="s">
        <v>158</v>
      </c>
      <c r="E38" s="319" t="s">
        <v>166</v>
      </c>
      <c r="F38" s="319" t="s">
        <v>158</v>
      </c>
      <c r="G38" s="319" t="s">
        <v>166</v>
      </c>
      <c r="H38" s="319" t="s">
        <v>158</v>
      </c>
      <c r="I38" s="319" t="s">
        <v>166</v>
      </c>
      <c r="J38" s="319" t="s">
        <v>158</v>
      </c>
      <c r="K38" s="319" t="s">
        <v>166</v>
      </c>
      <c r="L38" s="319" t="s">
        <v>158</v>
      </c>
      <c r="M38" s="319" t="s">
        <v>166</v>
      </c>
      <c r="O38" s="324">
        <v>31</v>
      </c>
      <c r="P38" s="319" t="s">
        <v>158</v>
      </c>
      <c r="Q38" s="319" t="s">
        <v>166</v>
      </c>
      <c r="R38" s="319" t="s">
        <v>158</v>
      </c>
      <c r="S38" s="319" t="s">
        <v>166</v>
      </c>
      <c r="T38" s="319" t="s">
        <v>158</v>
      </c>
      <c r="U38" s="319" t="s">
        <v>166</v>
      </c>
      <c r="V38" s="319" t="s">
        <v>158</v>
      </c>
      <c r="W38" s="319" t="s">
        <v>166</v>
      </c>
      <c r="X38" s="321" t="s">
        <v>158</v>
      </c>
      <c r="Y38" s="321" t="s">
        <v>166</v>
      </c>
    </row>
    <row r="39" spans="1:32" ht="14.1" customHeight="1">
      <c r="A39" s="324">
        <v>32</v>
      </c>
      <c r="B39" s="319" t="s">
        <v>158</v>
      </c>
      <c r="C39" s="319" t="s">
        <v>166</v>
      </c>
      <c r="D39" s="319" t="s">
        <v>158</v>
      </c>
      <c r="E39" s="319" t="s">
        <v>166</v>
      </c>
      <c r="F39" s="319" t="s">
        <v>158</v>
      </c>
      <c r="G39" s="319" t="s">
        <v>166</v>
      </c>
      <c r="H39" s="319" t="s">
        <v>158</v>
      </c>
      <c r="I39" s="319" t="s">
        <v>166</v>
      </c>
      <c r="J39" s="319" t="s">
        <v>158</v>
      </c>
      <c r="K39" s="319" t="s">
        <v>166</v>
      </c>
      <c r="L39" s="319" t="s">
        <v>158</v>
      </c>
      <c r="M39" s="319" t="s">
        <v>166</v>
      </c>
      <c r="O39" s="324">
        <v>32</v>
      </c>
      <c r="P39" s="319" t="s">
        <v>158</v>
      </c>
      <c r="Q39" s="319" t="s">
        <v>166</v>
      </c>
      <c r="R39" s="319" t="s">
        <v>158</v>
      </c>
      <c r="S39" s="319" t="s">
        <v>166</v>
      </c>
      <c r="T39" s="319" t="s">
        <v>158</v>
      </c>
      <c r="U39" s="319" t="s">
        <v>166</v>
      </c>
      <c r="V39" s="319" t="s">
        <v>158</v>
      </c>
      <c r="W39" s="319" t="s">
        <v>166</v>
      </c>
      <c r="X39" s="321" t="s">
        <v>158</v>
      </c>
      <c r="Y39" s="321" t="s">
        <v>166</v>
      </c>
    </row>
    <row r="40" spans="1:32" ht="14.1" customHeight="1">
      <c r="A40" s="324">
        <v>33</v>
      </c>
      <c r="B40" s="319" t="s">
        <v>158</v>
      </c>
      <c r="C40" s="319" t="s">
        <v>166</v>
      </c>
      <c r="D40" s="319" t="s">
        <v>158</v>
      </c>
      <c r="E40" s="319" t="s">
        <v>166</v>
      </c>
      <c r="F40" s="319" t="s">
        <v>158</v>
      </c>
      <c r="G40" s="319" t="s">
        <v>166</v>
      </c>
      <c r="H40" s="319" t="s">
        <v>158</v>
      </c>
      <c r="I40" s="319" t="s">
        <v>166</v>
      </c>
      <c r="J40" s="319" t="s">
        <v>158</v>
      </c>
      <c r="K40" s="319" t="s">
        <v>166</v>
      </c>
      <c r="L40" s="319" t="s">
        <v>158</v>
      </c>
      <c r="M40" s="319" t="s">
        <v>166</v>
      </c>
      <c r="O40" s="324">
        <v>33</v>
      </c>
      <c r="P40" s="319" t="s">
        <v>158</v>
      </c>
      <c r="Q40" s="319" t="s">
        <v>166</v>
      </c>
      <c r="R40" s="319" t="s">
        <v>158</v>
      </c>
      <c r="S40" s="319" t="s">
        <v>166</v>
      </c>
      <c r="T40" s="319" t="s">
        <v>158</v>
      </c>
      <c r="U40" s="319" t="s">
        <v>166</v>
      </c>
      <c r="V40" s="319" t="s">
        <v>158</v>
      </c>
      <c r="W40" s="319" t="s">
        <v>166</v>
      </c>
      <c r="X40" s="318" t="s">
        <v>158</v>
      </c>
      <c r="Y40" s="318" t="s">
        <v>166</v>
      </c>
    </row>
    <row r="41" spans="1:32" ht="14.1" customHeight="1">
      <c r="A41" s="324">
        <v>34</v>
      </c>
      <c r="B41" s="319" t="s">
        <v>158</v>
      </c>
      <c r="C41" s="319" t="s">
        <v>166</v>
      </c>
      <c r="D41" s="319" t="s">
        <v>158</v>
      </c>
      <c r="E41" s="319" t="s">
        <v>166</v>
      </c>
      <c r="F41" s="319" t="s">
        <v>158</v>
      </c>
      <c r="G41" s="319" t="s">
        <v>166</v>
      </c>
      <c r="H41" s="319" t="s">
        <v>158</v>
      </c>
      <c r="I41" s="319" t="s">
        <v>166</v>
      </c>
      <c r="J41" s="319" t="s">
        <v>158</v>
      </c>
      <c r="K41" s="319" t="s">
        <v>166</v>
      </c>
      <c r="L41" s="319" t="s">
        <v>158</v>
      </c>
      <c r="M41" s="319" t="s">
        <v>166</v>
      </c>
      <c r="O41" s="324">
        <v>34</v>
      </c>
      <c r="P41" s="319" t="s">
        <v>158</v>
      </c>
      <c r="Q41" s="319" t="s">
        <v>166</v>
      </c>
      <c r="R41" s="319" t="s">
        <v>158</v>
      </c>
      <c r="S41" s="319" t="s">
        <v>166</v>
      </c>
      <c r="T41" s="319" t="s">
        <v>158</v>
      </c>
      <c r="U41" s="319" t="s">
        <v>166</v>
      </c>
      <c r="V41" s="319" t="s">
        <v>158</v>
      </c>
      <c r="W41" s="319" t="s">
        <v>166</v>
      </c>
      <c r="X41" s="318" t="s">
        <v>158</v>
      </c>
      <c r="Y41" s="318" t="s">
        <v>166</v>
      </c>
    </row>
    <row r="42" spans="1:32" ht="14.1" customHeight="1">
      <c r="A42" s="320">
        <v>35</v>
      </c>
      <c r="B42" s="326" t="s">
        <v>158</v>
      </c>
      <c r="C42" s="326" t="s">
        <v>166</v>
      </c>
      <c r="D42" s="326" t="s">
        <v>158</v>
      </c>
      <c r="E42" s="326" t="s">
        <v>166</v>
      </c>
      <c r="F42" s="326" t="s">
        <v>158</v>
      </c>
      <c r="G42" s="326" t="s">
        <v>166</v>
      </c>
      <c r="H42" s="326" t="s">
        <v>158</v>
      </c>
      <c r="I42" s="326" t="s">
        <v>166</v>
      </c>
      <c r="J42" s="326" t="s">
        <v>158</v>
      </c>
      <c r="K42" s="326" t="s">
        <v>166</v>
      </c>
      <c r="L42" s="326" t="s">
        <v>158</v>
      </c>
      <c r="M42" s="326" t="s">
        <v>166</v>
      </c>
      <c r="O42" s="320">
        <v>35</v>
      </c>
      <c r="P42" s="326" t="s">
        <v>158</v>
      </c>
      <c r="Q42" s="326" t="s">
        <v>166</v>
      </c>
      <c r="R42" s="326" t="s">
        <v>158</v>
      </c>
      <c r="S42" s="326" t="s">
        <v>166</v>
      </c>
      <c r="T42" s="326" t="s">
        <v>158</v>
      </c>
      <c r="U42" s="326" t="s">
        <v>166</v>
      </c>
      <c r="V42" s="326" t="s">
        <v>158</v>
      </c>
      <c r="W42" s="326" t="s">
        <v>166</v>
      </c>
      <c r="X42" s="325" t="s">
        <v>158</v>
      </c>
      <c r="Y42" s="325" t="s">
        <v>166</v>
      </c>
    </row>
    <row r="43" spans="1:32" ht="14.1" customHeight="1">
      <c r="A43" s="324">
        <v>36</v>
      </c>
      <c r="B43" s="319" t="s">
        <v>158</v>
      </c>
      <c r="C43" s="319" t="s">
        <v>166</v>
      </c>
      <c r="D43" s="319" t="s">
        <v>158</v>
      </c>
      <c r="E43" s="319" t="s">
        <v>166</v>
      </c>
      <c r="F43" s="319" t="s">
        <v>158</v>
      </c>
      <c r="G43" s="319" t="s">
        <v>166</v>
      </c>
      <c r="H43" s="319" t="s">
        <v>158</v>
      </c>
      <c r="I43" s="319" t="s">
        <v>166</v>
      </c>
      <c r="J43" s="319" t="s">
        <v>158</v>
      </c>
      <c r="K43" s="319" t="s">
        <v>166</v>
      </c>
      <c r="L43" s="319" t="s">
        <v>158</v>
      </c>
      <c r="M43" s="319" t="s">
        <v>166</v>
      </c>
      <c r="O43" s="324">
        <v>36</v>
      </c>
      <c r="P43" s="319" t="s">
        <v>158</v>
      </c>
      <c r="Q43" s="319" t="s">
        <v>166</v>
      </c>
      <c r="R43" s="319" t="s">
        <v>158</v>
      </c>
      <c r="S43" s="319" t="s">
        <v>166</v>
      </c>
      <c r="T43" s="319" t="s">
        <v>158</v>
      </c>
      <c r="U43" s="319" t="s">
        <v>166</v>
      </c>
      <c r="V43" s="319" t="s">
        <v>158</v>
      </c>
      <c r="W43" s="319" t="s">
        <v>166</v>
      </c>
      <c r="X43" s="318" t="s">
        <v>158</v>
      </c>
      <c r="Y43" s="318" t="s">
        <v>166</v>
      </c>
      <c r="AF43" s="331"/>
    </row>
    <row r="44" spans="1:32" ht="14.1" customHeight="1">
      <c r="A44" s="324">
        <v>37</v>
      </c>
      <c r="B44" s="319" t="s">
        <v>158</v>
      </c>
      <c r="C44" s="319" t="s">
        <v>166</v>
      </c>
      <c r="D44" s="319" t="s">
        <v>158</v>
      </c>
      <c r="E44" s="319" t="s">
        <v>166</v>
      </c>
      <c r="F44" s="319" t="s">
        <v>158</v>
      </c>
      <c r="G44" s="319" t="s">
        <v>166</v>
      </c>
      <c r="H44" s="319" t="s">
        <v>158</v>
      </c>
      <c r="I44" s="319" t="s">
        <v>166</v>
      </c>
      <c r="J44" s="319" t="s">
        <v>158</v>
      </c>
      <c r="K44" s="319" t="s">
        <v>166</v>
      </c>
      <c r="L44" s="319" t="s">
        <v>158</v>
      </c>
      <c r="M44" s="319" t="s">
        <v>166</v>
      </c>
      <c r="O44" s="324">
        <v>37</v>
      </c>
      <c r="P44" s="319" t="s">
        <v>158</v>
      </c>
      <c r="Q44" s="319" t="s">
        <v>166</v>
      </c>
      <c r="R44" s="319" t="s">
        <v>158</v>
      </c>
      <c r="S44" s="319" t="s">
        <v>166</v>
      </c>
      <c r="T44" s="319" t="s">
        <v>158</v>
      </c>
      <c r="U44" s="319" t="s">
        <v>166</v>
      </c>
      <c r="V44" s="319" t="s">
        <v>158</v>
      </c>
      <c r="W44" s="319" t="s">
        <v>166</v>
      </c>
      <c r="X44" s="318" t="s">
        <v>158</v>
      </c>
      <c r="Y44" s="318" t="s">
        <v>166</v>
      </c>
    </row>
    <row r="45" spans="1:32" ht="14.1" customHeight="1">
      <c r="A45" s="324">
        <v>38</v>
      </c>
      <c r="B45" s="319" t="s">
        <v>158</v>
      </c>
      <c r="C45" s="319" t="s">
        <v>166</v>
      </c>
      <c r="D45" s="319" t="s">
        <v>158</v>
      </c>
      <c r="E45" s="319" t="s">
        <v>166</v>
      </c>
      <c r="F45" s="319" t="s">
        <v>158</v>
      </c>
      <c r="G45" s="319" t="s">
        <v>166</v>
      </c>
      <c r="H45" s="319" t="s">
        <v>158</v>
      </c>
      <c r="I45" s="319" t="s">
        <v>166</v>
      </c>
      <c r="J45" s="319" t="s">
        <v>158</v>
      </c>
      <c r="K45" s="319" t="s">
        <v>166</v>
      </c>
      <c r="L45" s="319" t="s">
        <v>158</v>
      </c>
      <c r="M45" s="319" t="s">
        <v>166</v>
      </c>
      <c r="O45" s="324">
        <v>38</v>
      </c>
      <c r="P45" s="319" t="s">
        <v>158</v>
      </c>
      <c r="Q45" s="319" t="s">
        <v>166</v>
      </c>
      <c r="R45" s="319" t="s">
        <v>158</v>
      </c>
      <c r="S45" s="319" t="s">
        <v>166</v>
      </c>
      <c r="T45" s="319" t="s">
        <v>158</v>
      </c>
      <c r="U45" s="319" t="s">
        <v>166</v>
      </c>
      <c r="V45" s="319" t="s">
        <v>158</v>
      </c>
      <c r="W45" s="319" t="s">
        <v>166</v>
      </c>
      <c r="X45" s="318" t="s">
        <v>158</v>
      </c>
      <c r="Y45" s="318" t="s">
        <v>166</v>
      </c>
    </row>
    <row r="46" spans="1:32" ht="14.1" customHeight="1">
      <c r="A46" s="317">
        <v>39</v>
      </c>
      <c r="B46" s="322" t="s">
        <v>158</v>
      </c>
      <c r="C46" s="322" t="s">
        <v>166</v>
      </c>
      <c r="D46" s="322" t="s">
        <v>158</v>
      </c>
      <c r="E46" s="322" t="s">
        <v>166</v>
      </c>
      <c r="F46" s="322" t="s">
        <v>158</v>
      </c>
      <c r="G46" s="322" t="s">
        <v>166</v>
      </c>
      <c r="H46" s="322" t="s">
        <v>158</v>
      </c>
      <c r="I46" s="322" t="s">
        <v>166</v>
      </c>
      <c r="J46" s="322" t="s">
        <v>158</v>
      </c>
      <c r="K46" s="322" t="s">
        <v>166</v>
      </c>
      <c r="L46" s="322" t="s">
        <v>158</v>
      </c>
      <c r="M46" s="322" t="s">
        <v>166</v>
      </c>
      <c r="O46" s="317">
        <v>39</v>
      </c>
      <c r="P46" s="322" t="s">
        <v>158</v>
      </c>
      <c r="Q46" s="322" t="s">
        <v>166</v>
      </c>
      <c r="R46" s="322" t="s">
        <v>158</v>
      </c>
      <c r="S46" s="322" t="s">
        <v>166</v>
      </c>
      <c r="T46" s="322" t="s">
        <v>158</v>
      </c>
      <c r="U46" s="322" t="s">
        <v>166</v>
      </c>
      <c r="V46" s="322" t="s">
        <v>158</v>
      </c>
      <c r="W46" s="322" t="s">
        <v>166</v>
      </c>
      <c r="X46" s="316" t="s">
        <v>158</v>
      </c>
      <c r="Y46" s="316" t="s">
        <v>166</v>
      </c>
    </row>
    <row r="47" spans="1:32" ht="14.1" customHeight="1">
      <c r="A47" s="324">
        <v>40</v>
      </c>
      <c r="B47" s="319" t="s">
        <v>158</v>
      </c>
      <c r="C47" s="319" t="s">
        <v>166</v>
      </c>
      <c r="D47" s="319" t="s">
        <v>158</v>
      </c>
      <c r="E47" s="319" t="s">
        <v>166</v>
      </c>
      <c r="F47" s="319" t="s">
        <v>158</v>
      </c>
      <c r="G47" s="319" t="s">
        <v>166</v>
      </c>
      <c r="H47" s="319" t="s">
        <v>158</v>
      </c>
      <c r="I47" s="319" t="s">
        <v>166</v>
      </c>
      <c r="J47" s="319" t="s">
        <v>158</v>
      </c>
      <c r="K47" s="319" t="s">
        <v>166</v>
      </c>
      <c r="L47" s="319" t="s">
        <v>158</v>
      </c>
      <c r="M47" s="319" t="s">
        <v>166</v>
      </c>
      <c r="O47" s="324">
        <v>40</v>
      </c>
      <c r="P47" s="319" t="s">
        <v>158</v>
      </c>
      <c r="Q47" s="319" t="s">
        <v>166</v>
      </c>
      <c r="R47" s="319" t="s">
        <v>158</v>
      </c>
      <c r="S47" s="319" t="s">
        <v>166</v>
      </c>
      <c r="T47" s="319" t="s">
        <v>158</v>
      </c>
      <c r="U47" s="319" t="s">
        <v>166</v>
      </c>
      <c r="V47" s="319" t="s">
        <v>158</v>
      </c>
      <c r="W47" s="319" t="s">
        <v>166</v>
      </c>
      <c r="X47" s="318" t="s">
        <v>158</v>
      </c>
      <c r="Y47" s="318" t="s">
        <v>166</v>
      </c>
    </row>
    <row r="48" spans="1:32" ht="14.1" customHeight="1">
      <c r="A48" s="324">
        <v>41</v>
      </c>
      <c r="B48" s="319" t="s">
        <v>158</v>
      </c>
      <c r="C48" s="319" t="s">
        <v>166</v>
      </c>
      <c r="D48" s="319" t="s">
        <v>158</v>
      </c>
      <c r="E48" s="319" t="s">
        <v>166</v>
      </c>
      <c r="F48" s="319" t="s">
        <v>158</v>
      </c>
      <c r="G48" s="319" t="s">
        <v>166</v>
      </c>
      <c r="H48" s="319" t="s">
        <v>158</v>
      </c>
      <c r="I48" s="319" t="s">
        <v>166</v>
      </c>
      <c r="J48" s="319" t="s">
        <v>158</v>
      </c>
      <c r="K48" s="319" t="s">
        <v>166</v>
      </c>
      <c r="L48" s="319" t="s">
        <v>158</v>
      </c>
      <c r="M48" s="319" t="s">
        <v>166</v>
      </c>
      <c r="O48" s="324">
        <v>41</v>
      </c>
      <c r="P48" s="319" t="s">
        <v>158</v>
      </c>
      <c r="Q48" s="319" t="s">
        <v>166</v>
      </c>
      <c r="R48" s="319" t="s">
        <v>158</v>
      </c>
      <c r="S48" s="319" t="s">
        <v>166</v>
      </c>
      <c r="T48" s="319" t="s">
        <v>158</v>
      </c>
      <c r="U48" s="319" t="s">
        <v>166</v>
      </c>
      <c r="V48" s="319" t="s">
        <v>158</v>
      </c>
      <c r="W48" s="319" t="s">
        <v>166</v>
      </c>
      <c r="X48" s="318" t="s">
        <v>158</v>
      </c>
      <c r="Y48" s="318" t="s">
        <v>166</v>
      </c>
    </row>
    <row r="49" spans="1:25" ht="14.1" customHeight="1">
      <c r="A49" s="324">
        <v>42</v>
      </c>
      <c r="B49" s="319" t="s">
        <v>158</v>
      </c>
      <c r="C49" s="319" t="s">
        <v>166</v>
      </c>
      <c r="D49" s="319" t="s">
        <v>158</v>
      </c>
      <c r="E49" s="319" t="s">
        <v>166</v>
      </c>
      <c r="F49" s="319" t="s">
        <v>158</v>
      </c>
      <c r="G49" s="319" t="s">
        <v>166</v>
      </c>
      <c r="H49" s="319" t="s">
        <v>158</v>
      </c>
      <c r="I49" s="319" t="s">
        <v>166</v>
      </c>
      <c r="J49" s="319" t="s">
        <v>158</v>
      </c>
      <c r="K49" s="319" t="s">
        <v>166</v>
      </c>
      <c r="L49" s="319" t="s">
        <v>158</v>
      </c>
      <c r="M49" s="319" t="s">
        <v>166</v>
      </c>
      <c r="O49" s="324">
        <v>42</v>
      </c>
      <c r="P49" s="319" t="s">
        <v>158</v>
      </c>
      <c r="Q49" s="319" t="s">
        <v>166</v>
      </c>
      <c r="R49" s="319" t="s">
        <v>158</v>
      </c>
      <c r="S49" s="319" t="s">
        <v>166</v>
      </c>
      <c r="T49" s="319" t="s">
        <v>158</v>
      </c>
      <c r="U49" s="319" t="s">
        <v>166</v>
      </c>
      <c r="V49" s="319" t="s">
        <v>158</v>
      </c>
      <c r="W49" s="319" t="s">
        <v>166</v>
      </c>
      <c r="X49" s="318" t="s">
        <v>158</v>
      </c>
      <c r="Y49" s="318" t="s">
        <v>166</v>
      </c>
    </row>
    <row r="50" spans="1:25" ht="14.1" customHeight="1">
      <c r="A50" s="324">
        <v>43</v>
      </c>
      <c r="B50" s="319" t="s">
        <v>158</v>
      </c>
      <c r="C50" s="319" t="s">
        <v>166</v>
      </c>
      <c r="D50" s="319" t="s">
        <v>158</v>
      </c>
      <c r="E50" s="319" t="s">
        <v>166</v>
      </c>
      <c r="F50" s="319" t="s">
        <v>158</v>
      </c>
      <c r="G50" s="319" t="s">
        <v>166</v>
      </c>
      <c r="H50" s="319" t="s">
        <v>158</v>
      </c>
      <c r="I50" s="319" t="s">
        <v>166</v>
      </c>
      <c r="J50" s="319" t="s">
        <v>158</v>
      </c>
      <c r="K50" s="319" t="s">
        <v>166</v>
      </c>
      <c r="L50" s="319" t="s">
        <v>158</v>
      </c>
      <c r="M50" s="319" t="s">
        <v>166</v>
      </c>
      <c r="O50" s="324">
        <v>43</v>
      </c>
      <c r="P50" s="319" t="s">
        <v>158</v>
      </c>
      <c r="Q50" s="319" t="s">
        <v>166</v>
      </c>
      <c r="R50" s="319" t="s">
        <v>158</v>
      </c>
      <c r="S50" s="319" t="s">
        <v>166</v>
      </c>
      <c r="T50" s="319" t="s">
        <v>158</v>
      </c>
      <c r="U50" s="319" t="s">
        <v>166</v>
      </c>
      <c r="V50" s="319" t="s">
        <v>158</v>
      </c>
      <c r="W50" s="319" t="s">
        <v>166</v>
      </c>
      <c r="X50" s="318" t="s">
        <v>158</v>
      </c>
      <c r="Y50" s="318" t="s">
        <v>166</v>
      </c>
    </row>
    <row r="51" spans="1:25" ht="14.1" customHeight="1">
      <c r="A51" s="324">
        <v>44</v>
      </c>
      <c r="B51" s="319" t="s">
        <v>158</v>
      </c>
      <c r="C51" s="319" t="s">
        <v>166</v>
      </c>
      <c r="D51" s="319" t="s">
        <v>158</v>
      </c>
      <c r="E51" s="319" t="s">
        <v>166</v>
      </c>
      <c r="F51" s="319" t="s">
        <v>158</v>
      </c>
      <c r="G51" s="319" t="s">
        <v>166</v>
      </c>
      <c r="H51" s="319" t="s">
        <v>158</v>
      </c>
      <c r="I51" s="319" t="s">
        <v>166</v>
      </c>
      <c r="J51" s="319" t="s">
        <v>158</v>
      </c>
      <c r="K51" s="319" t="s">
        <v>166</v>
      </c>
      <c r="L51" s="319" t="s">
        <v>158</v>
      </c>
      <c r="M51" s="319" t="s">
        <v>166</v>
      </c>
      <c r="O51" s="324">
        <v>44</v>
      </c>
      <c r="P51" s="319" t="s">
        <v>158</v>
      </c>
      <c r="Q51" s="319" t="s">
        <v>166</v>
      </c>
      <c r="R51" s="319" t="s">
        <v>158</v>
      </c>
      <c r="S51" s="319" t="s">
        <v>166</v>
      </c>
      <c r="T51" s="319" t="s">
        <v>158</v>
      </c>
      <c r="U51" s="319" t="s">
        <v>166</v>
      </c>
      <c r="V51" s="319" t="s">
        <v>158</v>
      </c>
      <c r="W51" s="319" t="s">
        <v>166</v>
      </c>
      <c r="X51" s="318" t="s">
        <v>158</v>
      </c>
      <c r="Y51" s="318" t="s">
        <v>166</v>
      </c>
    </row>
    <row r="52" spans="1:25" ht="14.1" customHeight="1">
      <c r="A52" s="320">
        <v>45</v>
      </c>
      <c r="B52" s="326" t="s">
        <v>158</v>
      </c>
      <c r="C52" s="326" t="s">
        <v>166</v>
      </c>
      <c r="D52" s="326" t="s">
        <v>158</v>
      </c>
      <c r="E52" s="326" t="s">
        <v>166</v>
      </c>
      <c r="F52" s="326" t="s">
        <v>158</v>
      </c>
      <c r="G52" s="326" t="s">
        <v>166</v>
      </c>
      <c r="H52" s="326" t="s">
        <v>158</v>
      </c>
      <c r="I52" s="326" t="s">
        <v>166</v>
      </c>
      <c r="J52" s="326" t="s">
        <v>158</v>
      </c>
      <c r="K52" s="326" t="s">
        <v>166</v>
      </c>
      <c r="L52" s="326" t="s">
        <v>158</v>
      </c>
      <c r="M52" s="326" t="s">
        <v>166</v>
      </c>
      <c r="O52" s="320">
        <v>45</v>
      </c>
      <c r="P52" s="326" t="s">
        <v>158</v>
      </c>
      <c r="Q52" s="326" t="s">
        <v>166</v>
      </c>
      <c r="R52" s="326" t="s">
        <v>158</v>
      </c>
      <c r="S52" s="326" t="s">
        <v>166</v>
      </c>
      <c r="T52" s="326" t="s">
        <v>158</v>
      </c>
      <c r="U52" s="326" t="s">
        <v>166</v>
      </c>
      <c r="V52" s="326" t="s">
        <v>158</v>
      </c>
      <c r="W52" s="326" t="s">
        <v>166</v>
      </c>
      <c r="X52" s="325" t="s">
        <v>158</v>
      </c>
      <c r="Y52" s="325" t="s">
        <v>166</v>
      </c>
    </row>
    <row r="53" spans="1:25" ht="14.1" customHeight="1">
      <c r="A53" s="324">
        <v>46</v>
      </c>
      <c r="B53" s="319" t="s">
        <v>158</v>
      </c>
      <c r="C53" s="319" t="s">
        <v>166</v>
      </c>
      <c r="D53" s="319" t="s">
        <v>158</v>
      </c>
      <c r="E53" s="319" t="s">
        <v>166</v>
      </c>
      <c r="F53" s="319" t="s">
        <v>158</v>
      </c>
      <c r="G53" s="319" t="s">
        <v>166</v>
      </c>
      <c r="H53" s="319" t="s">
        <v>158</v>
      </c>
      <c r="I53" s="319" t="s">
        <v>166</v>
      </c>
      <c r="J53" s="319" t="s">
        <v>158</v>
      </c>
      <c r="K53" s="319" t="s">
        <v>166</v>
      </c>
      <c r="L53" s="319" t="s">
        <v>158</v>
      </c>
      <c r="M53" s="319" t="s">
        <v>166</v>
      </c>
      <c r="O53" s="324">
        <v>46</v>
      </c>
      <c r="P53" s="319" t="s">
        <v>158</v>
      </c>
      <c r="Q53" s="319" t="s">
        <v>166</v>
      </c>
      <c r="R53" s="319" t="s">
        <v>158</v>
      </c>
      <c r="S53" s="319" t="s">
        <v>166</v>
      </c>
      <c r="T53" s="319" t="s">
        <v>158</v>
      </c>
      <c r="U53" s="319" t="s">
        <v>166</v>
      </c>
      <c r="V53" s="319" t="s">
        <v>158</v>
      </c>
      <c r="W53" s="319" t="s">
        <v>166</v>
      </c>
      <c r="X53" s="318" t="s">
        <v>158</v>
      </c>
      <c r="Y53" s="318" t="s">
        <v>166</v>
      </c>
    </row>
    <row r="54" spans="1:25" ht="14.1" customHeight="1">
      <c r="A54" s="324">
        <v>47</v>
      </c>
      <c r="B54" s="319" t="s">
        <v>158</v>
      </c>
      <c r="C54" s="319" t="s">
        <v>166</v>
      </c>
      <c r="D54" s="319" t="s">
        <v>158</v>
      </c>
      <c r="E54" s="319" t="s">
        <v>166</v>
      </c>
      <c r="F54" s="319" t="s">
        <v>158</v>
      </c>
      <c r="G54" s="319" t="s">
        <v>166</v>
      </c>
      <c r="H54" s="319" t="s">
        <v>158</v>
      </c>
      <c r="I54" s="319" t="s">
        <v>166</v>
      </c>
      <c r="J54" s="319" t="s">
        <v>158</v>
      </c>
      <c r="K54" s="319" t="s">
        <v>166</v>
      </c>
      <c r="L54" s="319" t="s">
        <v>158</v>
      </c>
      <c r="M54" s="319" t="s">
        <v>166</v>
      </c>
      <c r="O54" s="324">
        <v>47</v>
      </c>
      <c r="P54" s="319" t="s">
        <v>158</v>
      </c>
      <c r="Q54" s="319" t="s">
        <v>166</v>
      </c>
      <c r="R54" s="319" t="s">
        <v>158</v>
      </c>
      <c r="S54" s="319" t="s">
        <v>166</v>
      </c>
      <c r="T54" s="319" t="s">
        <v>158</v>
      </c>
      <c r="U54" s="319" t="s">
        <v>166</v>
      </c>
      <c r="V54" s="319" t="s">
        <v>158</v>
      </c>
      <c r="W54" s="319" t="s">
        <v>166</v>
      </c>
      <c r="X54" s="318" t="s">
        <v>158</v>
      </c>
      <c r="Y54" s="318" t="s">
        <v>166</v>
      </c>
    </row>
    <row r="55" spans="1:25" ht="14.1" customHeight="1">
      <c r="A55" s="324">
        <v>48</v>
      </c>
      <c r="B55" s="319" t="s">
        <v>158</v>
      </c>
      <c r="C55" s="319" t="s">
        <v>166</v>
      </c>
      <c r="D55" s="319" t="s">
        <v>158</v>
      </c>
      <c r="E55" s="319" t="s">
        <v>166</v>
      </c>
      <c r="F55" s="319" t="s">
        <v>158</v>
      </c>
      <c r="G55" s="319" t="s">
        <v>166</v>
      </c>
      <c r="H55" s="319" t="s">
        <v>158</v>
      </c>
      <c r="I55" s="319" t="s">
        <v>166</v>
      </c>
      <c r="J55" s="319" t="s">
        <v>158</v>
      </c>
      <c r="K55" s="319" t="s">
        <v>166</v>
      </c>
      <c r="L55" s="319" t="s">
        <v>158</v>
      </c>
      <c r="M55" s="319" t="s">
        <v>166</v>
      </c>
      <c r="O55" s="324">
        <v>48</v>
      </c>
      <c r="P55" s="319" t="s">
        <v>158</v>
      </c>
      <c r="Q55" s="319" t="s">
        <v>166</v>
      </c>
      <c r="R55" s="319" t="s">
        <v>158</v>
      </c>
      <c r="S55" s="319" t="s">
        <v>166</v>
      </c>
      <c r="T55" s="319" t="s">
        <v>158</v>
      </c>
      <c r="U55" s="319" t="s">
        <v>166</v>
      </c>
      <c r="V55" s="319" t="s">
        <v>158</v>
      </c>
      <c r="W55" s="319" t="s">
        <v>166</v>
      </c>
      <c r="X55" s="318" t="s">
        <v>158</v>
      </c>
      <c r="Y55" s="318" t="s">
        <v>166</v>
      </c>
    </row>
    <row r="56" spans="1:25" ht="14.1" customHeight="1">
      <c r="A56" s="317">
        <v>49</v>
      </c>
      <c r="B56" s="322" t="s">
        <v>158</v>
      </c>
      <c r="C56" s="322" t="s">
        <v>166</v>
      </c>
      <c r="D56" s="322" t="s">
        <v>158</v>
      </c>
      <c r="E56" s="322" t="s">
        <v>166</v>
      </c>
      <c r="F56" s="322" t="s">
        <v>158</v>
      </c>
      <c r="G56" s="322" t="s">
        <v>166</v>
      </c>
      <c r="H56" s="322" t="s">
        <v>158</v>
      </c>
      <c r="I56" s="322" t="s">
        <v>166</v>
      </c>
      <c r="J56" s="322" t="s">
        <v>158</v>
      </c>
      <c r="K56" s="322" t="s">
        <v>166</v>
      </c>
      <c r="L56" s="322" t="s">
        <v>158</v>
      </c>
      <c r="M56" s="322" t="s">
        <v>166</v>
      </c>
      <c r="O56" s="317">
        <v>49</v>
      </c>
      <c r="P56" s="322" t="s">
        <v>158</v>
      </c>
      <c r="Q56" s="322" t="s">
        <v>166</v>
      </c>
      <c r="R56" s="322" t="s">
        <v>158</v>
      </c>
      <c r="S56" s="322" t="s">
        <v>166</v>
      </c>
      <c r="T56" s="322" t="s">
        <v>158</v>
      </c>
      <c r="U56" s="322" t="s">
        <v>166</v>
      </c>
      <c r="V56" s="322" t="s">
        <v>158</v>
      </c>
      <c r="W56" s="322" t="s">
        <v>166</v>
      </c>
      <c r="X56" s="316" t="s">
        <v>158</v>
      </c>
      <c r="Y56" s="316" t="s">
        <v>166</v>
      </c>
    </row>
    <row r="62" spans="1:25">
      <c r="A62" s="337" t="s">
        <v>432</v>
      </c>
      <c r="O62" s="337" t="s">
        <v>432</v>
      </c>
    </row>
    <row r="63" spans="1:25" ht="14.1" customHeight="1">
      <c r="A63" s="1037" t="s">
        <v>384</v>
      </c>
      <c r="B63" s="1035" t="s">
        <v>340</v>
      </c>
      <c r="C63" s="1036"/>
      <c r="D63" s="1035" t="s">
        <v>328</v>
      </c>
      <c r="E63" s="1036"/>
      <c r="F63" s="1035" t="s">
        <v>327</v>
      </c>
      <c r="G63" s="1036"/>
      <c r="H63" s="1035" t="s">
        <v>326</v>
      </c>
      <c r="I63" s="1036"/>
      <c r="J63" s="1035" t="s">
        <v>280</v>
      </c>
      <c r="K63" s="1036"/>
      <c r="L63" s="1035" t="s">
        <v>279</v>
      </c>
      <c r="M63" s="1036"/>
      <c r="O63" s="1037" t="s">
        <v>404</v>
      </c>
      <c r="P63" s="1033" t="s">
        <v>278</v>
      </c>
      <c r="Q63" s="1034"/>
      <c r="R63" s="1033" t="s">
        <v>277</v>
      </c>
      <c r="S63" s="1034"/>
      <c r="T63" s="1033" t="s">
        <v>276</v>
      </c>
      <c r="U63" s="1034"/>
      <c r="V63" s="1033" t="s">
        <v>321</v>
      </c>
      <c r="W63" s="1034"/>
      <c r="X63" s="1033" t="s">
        <v>0</v>
      </c>
      <c r="Y63" s="1034"/>
    </row>
    <row r="64" spans="1:25" ht="14.1" customHeight="1">
      <c r="A64" s="1038"/>
      <c r="B64" s="329" t="s">
        <v>383</v>
      </c>
      <c r="C64" s="329" t="s">
        <v>382</v>
      </c>
      <c r="D64" s="329" t="s">
        <v>383</v>
      </c>
      <c r="E64" s="329" t="s">
        <v>382</v>
      </c>
      <c r="F64" s="329" t="s">
        <v>383</v>
      </c>
      <c r="G64" s="329" t="s">
        <v>382</v>
      </c>
      <c r="H64" s="329" t="s">
        <v>383</v>
      </c>
      <c r="I64" s="329" t="s">
        <v>382</v>
      </c>
      <c r="J64" s="329" t="s">
        <v>383</v>
      </c>
      <c r="K64" s="329" t="s">
        <v>382</v>
      </c>
      <c r="L64" s="329" t="s">
        <v>383</v>
      </c>
      <c r="M64" s="329" t="s">
        <v>382</v>
      </c>
      <c r="O64" s="1038"/>
      <c r="P64" s="329" t="s">
        <v>383</v>
      </c>
      <c r="Q64" s="329" t="s">
        <v>382</v>
      </c>
      <c r="R64" s="329" t="s">
        <v>383</v>
      </c>
      <c r="S64" s="329" t="s">
        <v>382</v>
      </c>
      <c r="T64" s="329" t="s">
        <v>383</v>
      </c>
      <c r="U64" s="329" t="s">
        <v>382</v>
      </c>
      <c r="V64" s="329" t="s">
        <v>383</v>
      </c>
      <c r="W64" s="329" t="s">
        <v>382</v>
      </c>
      <c r="X64" s="329" t="s">
        <v>383</v>
      </c>
      <c r="Y64" s="329" t="s">
        <v>382</v>
      </c>
    </row>
    <row r="65" spans="1:25" ht="14.1" customHeight="1">
      <c r="A65" s="328" t="s">
        <v>381</v>
      </c>
      <c r="B65" s="327" t="s">
        <v>186</v>
      </c>
      <c r="C65" s="327" t="s">
        <v>28</v>
      </c>
      <c r="D65" s="327" t="s">
        <v>186</v>
      </c>
      <c r="E65" s="327" t="s">
        <v>28</v>
      </c>
      <c r="F65" s="327" t="s">
        <v>186</v>
      </c>
      <c r="G65" s="327" t="s">
        <v>28</v>
      </c>
      <c r="H65" s="327" t="s">
        <v>186</v>
      </c>
      <c r="I65" s="327" t="s">
        <v>28</v>
      </c>
      <c r="J65" s="327" t="s">
        <v>186</v>
      </c>
      <c r="K65" s="327" t="s">
        <v>28</v>
      </c>
      <c r="L65" s="327" t="s">
        <v>186</v>
      </c>
      <c r="M65" s="327" t="s">
        <v>28</v>
      </c>
      <c r="O65" s="328" t="s">
        <v>381</v>
      </c>
      <c r="P65" s="327" t="s">
        <v>186</v>
      </c>
      <c r="Q65" s="327" t="s">
        <v>28</v>
      </c>
      <c r="R65" s="327" t="s">
        <v>186</v>
      </c>
      <c r="S65" s="327" t="s">
        <v>28</v>
      </c>
      <c r="T65" s="327" t="s">
        <v>186</v>
      </c>
      <c r="U65" s="327" t="s">
        <v>28</v>
      </c>
      <c r="V65" s="327" t="s">
        <v>186</v>
      </c>
      <c r="W65" s="327" t="s">
        <v>28</v>
      </c>
      <c r="X65" s="327" t="s">
        <v>186</v>
      </c>
      <c r="Y65" s="327" t="s">
        <v>28</v>
      </c>
    </row>
    <row r="66" spans="1:25" ht="14.1" customHeight="1">
      <c r="A66" s="324">
        <v>50</v>
      </c>
      <c r="B66" s="319" t="s">
        <v>158</v>
      </c>
      <c r="C66" s="319" t="s">
        <v>166</v>
      </c>
      <c r="D66" s="319" t="s">
        <v>158</v>
      </c>
      <c r="E66" s="319" t="s">
        <v>166</v>
      </c>
      <c r="F66" s="319" t="s">
        <v>158</v>
      </c>
      <c r="G66" s="319" t="s">
        <v>166</v>
      </c>
      <c r="H66" s="319" t="s">
        <v>158</v>
      </c>
      <c r="I66" s="319" t="s">
        <v>166</v>
      </c>
      <c r="J66" s="319" t="s">
        <v>158</v>
      </c>
      <c r="K66" s="319" t="s">
        <v>166</v>
      </c>
      <c r="L66" s="319" t="s">
        <v>158</v>
      </c>
      <c r="M66" s="319" t="s">
        <v>166</v>
      </c>
      <c r="O66" s="324">
        <v>50</v>
      </c>
      <c r="P66" s="319" t="s">
        <v>158</v>
      </c>
      <c r="Q66" s="319" t="s">
        <v>166</v>
      </c>
      <c r="R66" s="319" t="s">
        <v>158</v>
      </c>
      <c r="S66" s="319" t="s">
        <v>166</v>
      </c>
      <c r="T66" s="319" t="s">
        <v>158</v>
      </c>
      <c r="U66" s="319" t="s">
        <v>166</v>
      </c>
      <c r="V66" s="319" t="s">
        <v>158</v>
      </c>
      <c r="W66" s="319" t="s">
        <v>166</v>
      </c>
      <c r="X66" s="318" t="s">
        <v>158</v>
      </c>
      <c r="Y66" s="318" t="s">
        <v>166</v>
      </c>
    </row>
    <row r="67" spans="1:25" ht="14.1" customHeight="1">
      <c r="A67" s="324">
        <v>51</v>
      </c>
      <c r="B67" s="319" t="s">
        <v>158</v>
      </c>
      <c r="C67" s="319" t="s">
        <v>166</v>
      </c>
      <c r="D67" s="319" t="s">
        <v>158</v>
      </c>
      <c r="E67" s="319" t="s">
        <v>166</v>
      </c>
      <c r="F67" s="319" t="s">
        <v>158</v>
      </c>
      <c r="G67" s="319" t="s">
        <v>166</v>
      </c>
      <c r="H67" s="319" t="s">
        <v>158</v>
      </c>
      <c r="I67" s="319" t="s">
        <v>166</v>
      </c>
      <c r="J67" s="319" t="s">
        <v>158</v>
      </c>
      <c r="K67" s="319" t="s">
        <v>166</v>
      </c>
      <c r="L67" s="319" t="s">
        <v>158</v>
      </c>
      <c r="M67" s="319" t="s">
        <v>166</v>
      </c>
      <c r="O67" s="324">
        <v>51</v>
      </c>
      <c r="P67" s="319" t="s">
        <v>158</v>
      </c>
      <c r="Q67" s="319" t="s">
        <v>166</v>
      </c>
      <c r="R67" s="319" t="s">
        <v>158</v>
      </c>
      <c r="S67" s="319" t="s">
        <v>166</v>
      </c>
      <c r="T67" s="319" t="s">
        <v>158</v>
      </c>
      <c r="U67" s="319" t="s">
        <v>166</v>
      </c>
      <c r="V67" s="319" t="s">
        <v>158</v>
      </c>
      <c r="W67" s="319" t="s">
        <v>166</v>
      </c>
      <c r="X67" s="318" t="s">
        <v>158</v>
      </c>
      <c r="Y67" s="318" t="s">
        <v>166</v>
      </c>
    </row>
    <row r="68" spans="1:25" ht="14.1" customHeight="1">
      <c r="A68" s="324">
        <v>52</v>
      </c>
      <c r="B68" s="319" t="s">
        <v>158</v>
      </c>
      <c r="C68" s="319" t="s">
        <v>166</v>
      </c>
      <c r="D68" s="319" t="s">
        <v>158</v>
      </c>
      <c r="E68" s="319" t="s">
        <v>166</v>
      </c>
      <c r="F68" s="319" t="s">
        <v>158</v>
      </c>
      <c r="G68" s="319" t="s">
        <v>166</v>
      </c>
      <c r="H68" s="319" t="s">
        <v>158</v>
      </c>
      <c r="I68" s="319" t="s">
        <v>166</v>
      </c>
      <c r="J68" s="319" t="s">
        <v>158</v>
      </c>
      <c r="K68" s="319" t="s">
        <v>166</v>
      </c>
      <c r="L68" s="319" t="s">
        <v>158</v>
      </c>
      <c r="M68" s="319" t="s">
        <v>166</v>
      </c>
      <c r="O68" s="324">
        <v>52</v>
      </c>
      <c r="P68" s="319" t="s">
        <v>158</v>
      </c>
      <c r="Q68" s="319" t="s">
        <v>166</v>
      </c>
      <c r="R68" s="319" t="s">
        <v>158</v>
      </c>
      <c r="S68" s="319" t="s">
        <v>166</v>
      </c>
      <c r="T68" s="319" t="s">
        <v>158</v>
      </c>
      <c r="U68" s="319" t="s">
        <v>166</v>
      </c>
      <c r="V68" s="319" t="s">
        <v>158</v>
      </c>
      <c r="W68" s="319" t="s">
        <v>166</v>
      </c>
      <c r="X68" s="318" t="s">
        <v>158</v>
      </c>
      <c r="Y68" s="318" t="s">
        <v>166</v>
      </c>
    </row>
    <row r="69" spans="1:25" ht="14.1" customHeight="1">
      <c r="A69" s="324">
        <v>53</v>
      </c>
      <c r="B69" s="319" t="s">
        <v>158</v>
      </c>
      <c r="C69" s="319" t="s">
        <v>166</v>
      </c>
      <c r="D69" s="319" t="s">
        <v>158</v>
      </c>
      <c r="E69" s="319" t="s">
        <v>166</v>
      </c>
      <c r="F69" s="319" t="s">
        <v>158</v>
      </c>
      <c r="G69" s="319" t="s">
        <v>166</v>
      </c>
      <c r="H69" s="319" t="s">
        <v>158</v>
      </c>
      <c r="I69" s="319" t="s">
        <v>166</v>
      </c>
      <c r="J69" s="319" t="s">
        <v>158</v>
      </c>
      <c r="K69" s="319" t="s">
        <v>166</v>
      </c>
      <c r="L69" s="319" t="s">
        <v>158</v>
      </c>
      <c r="M69" s="319" t="s">
        <v>166</v>
      </c>
      <c r="O69" s="324">
        <v>53</v>
      </c>
      <c r="P69" s="319" t="s">
        <v>158</v>
      </c>
      <c r="Q69" s="319" t="s">
        <v>166</v>
      </c>
      <c r="R69" s="319" t="s">
        <v>158</v>
      </c>
      <c r="S69" s="319" t="s">
        <v>166</v>
      </c>
      <c r="T69" s="319" t="s">
        <v>158</v>
      </c>
      <c r="U69" s="319" t="s">
        <v>166</v>
      </c>
      <c r="V69" s="319" t="s">
        <v>158</v>
      </c>
      <c r="W69" s="319" t="s">
        <v>166</v>
      </c>
      <c r="X69" s="318" t="s">
        <v>158</v>
      </c>
      <c r="Y69" s="318" t="s">
        <v>166</v>
      </c>
    </row>
    <row r="70" spans="1:25" ht="14.1" customHeight="1">
      <c r="A70" s="324">
        <v>54</v>
      </c>
      <c r="B70" s="319" t="s">
        <v>158</v>
      </c>
      <c r="C70" s="319" t="s">
        <v>166</v>
      </c>
      <c r="D70" s="319" t="s">
        <v>158</v>
      </c>
      <c r="E70" s="319" t="s">
        <v>166</v>
      </c>
      <c r="F70" s="319" t="s">
        <v>158</v>
      </c>
      <c r="G70" s="319" t="s">
        <v>166</v>
      </c>
      <c r="H70" s="319" t="s">
        <v>158</v>
      </c>
      <c r="I70" s="319" t="s">
        <v>166</v>
      </c>
      <c r="J70" s="319" t="s">
        <v>158</v>
      </c>
      <c r="K70" s="319" t="s">
        <v>166</v>
      </c>
      <c r="L70" s="319" t="s">
        <v>158</v>
      </c>
      <c r="M70" s="319" t="s">
        <v>166</v>
      </c>
      <c r="O70" s="324">
        <v>54</v>
      </c>
      <c r="P70" s="319" t="s">
        <v>158</v>
      </c>
      <c r="Q70" s="319" t="s">
        <v>166</v>
      </c>
      <c r="R70" s="319" t="s">
        <v>158</v>
      </c>
      <c r="S70" s="319" t="s">
        <v>166</v>
      </c>
      <c r="T70" s="319" t="s">
        <v>158</v>
      </c>
      <c r="U70" s="319" t="s">
        <v>166</v>
      </c>
      <c r="V70" s="319" t="s">
        <v>158</v>
      </c>
      <c r="W70" s="319" t="s">
        <v>166</v>
      </c>
      <c r="X70" s="318" t="s">
        <v>158</v>
      </c>
      <c r="Y70" s="318" t="s">
        <v>166</v>
      </c>
    </row>
    <row r="71" spans="1:25" ht="14.1" customHeight="1">
      <c r="A71" s="320">
        <v>55</v>
      </c>
      <c r="B71" s="326" t="s">
        <v>158</v>
      </c>
      <c r="C71" s="326" t="s">
        <v>166</v>
      </c>
      <c r="D71" s="326" t="s">
        <v>158</v>
      </c>
      <c r="E71" s="326" t="s">
        <v>166</v>
      </c>
      <c r="F71" s="326" t="s">
        <v>158</v>
      </c>
      <c r="G71" s="326" t="s">
        <v>166</v>
      </c>
      <c r="H71" s="326" t="s">
        <v>158</v>
      </c>
      <c r="I71" s="326" t="s">
        <v>166</v>
      </c>
      <c r="J71" s="326" t="s">
        <v>158</v>
      </c>
      <c r="K71" s="326" t="s">
        <v>166</v>
      </c>
      <c r="L71" s="326" t="s">
        <v>158</v>
      </c>
      <c r="M71" s="326" t="s">
        <v>166</v>
      </c>
      <c r="O71" s="320">
        <v>55</v>
      </c>
      <c r="P71" s="326" t="s">
        <v>158</v>
      </c>
      <c r="Q71" s="326" t="s">
        <v>166</v>
      </c>
      <c r="R71" s="326" t="s">
        <v>158</v>
      </c>
      <c r="S71" s="326" t="s">
        <v>166</v>
      </c>
      <c r="T71" s="326" t="s">
        <v>158</v>
      </c>
      <c r="U71" s="326" t="s">
        <v>166</v>
      </c>
      <c r="V71" s="326" t="s">
        <v>158</v>
      </c>
      <c r="W71" s="326" t="s">
        <v>166</v>
      </c>
      <c r="X71" s="325" t="s">
        <v>158</v>
      </c>
      <c r="Y71" s="325" t="s">
        <v>166</v>
      </c>
    </row>
    <row r="72" spans="1:25" ht="14.1" customHeight="1">
      <c r="A72" s="324">
        <v>56</v>
      </c>
      <c r="B72" s="319" t="s">
        <v>158</v>
      </c>
      <c r="C72" s="319" t="s">
        <v>166</v>
      </c>
      <c r="D72" s="319" t="s">
        <v>158</v>
      </c>
      <c r="E72" s="319" t="s">
        <v>166</v>
      </c>
      <c r="F72" s="319" t="s">
        <v>158</v>
      </c>
      <c r="G72" s="319" t="s">
        <v>166</v>
      </c>
      <c r="H72" s="319" t="s">
        <v>158</v>
      </c>
      <c r="I72" s="319" t="s">
        <v>166</v>
      </c>
      <c r="J72" s="319" t="s">
        <v>158</v>
      </c>
      <c r="K72" s="319" t="s">
        <v>166</v>
      </c>
      <c r="L72" s="319" t="s">
        <v>158</v>
      </c>
      <c r="M72" s="319" t="s">
        <v>166</v>
      </c>
      <c r="O72" s="324">
        <v>56</v>
      </c>
      <c r="P72" s="319" t="s">
        <v>158</v>
      </c>
      <c r="Q72" s="319" t="s">
        <v>166</v>
      </c>
      <c r="R72" s="319" t="s">
        <v>158</v>
      </c>
      <c r="S72" s="319" t="s">
        <v>166</v>
      </c>
      <c r="T72" s="319" t="s">
        <v>158</v>
      </c>
      <c r="U72" s="319" t="s">
        <v>166</v>
      </c>
      <c r="V72" s="319" t="s">
        <v>158</v>
      </c>
      <c r="W72" s="319" t="s">
        <v>166</v>
      </c>
      <c r="X72" s="318" t="s">
        <v>158</v>
      </c>
      <c r="Y72" s="318" t="s">
        <v>166</v>
      </c>
    </row>
    <row r="73" spans="1:25" ht="14.1" customHeight="1">
      <c r="A73" s="324">
        <v>57</v>
      </c>
      <c r="B73" s="319" t="s">
        <v>158</v>
      </c>
      <c r="C73" s="319" t="s">
        <v>166</v>
      </c>
      <c r="D73" s="319" t="s">
        <v>158</v>
      </c>
      <c r="E73" s="319" t="s">
        <v>166</v>
      </c>
      <c r="F73" s="319" t="s">
        <v>158</v>
      </c>
      <c r="G73" s="319" t="s">
        <v>166</v>
      </c>
      <c r="H73" s="319" t="s">
        <v>158</v>
      </c>
      <c r="I73" s="319" t="s">
        <v>166</v>
      </c>
      <c r="J73" s="319" t="s">
        <v>158</v>
      </c>
      <c r="K73" s="319" t="s">
        <v>166</v>
      </c>
      <c r="L73" s="319" t="s">
        <v>158</v>
      </c>
      <c r="M73" s="319" t="s">
        <v>166</v>
      </c>
      <c r="O73" s="324">
        <v>57</v>
      </c>
      <c r="P73" s="319" t="s">
        <v>158</v>
      </c>
      <c r="Q73" s="319" t="s">
        <v>166</v>
      </c>
      <c r="R73" s="319" t="s">
        <v>158</v>
      </c>
      <c r="S73" s="319" t="s">
        <v>166</v>
      </c>
      <c r="T73" s="319" t="s">
        <v>158</v>
      </c>
      <c r="U73" s="319" t="s">
        <v>166</v>
      </c>
      <c r="V73" s="319" t="s">
        <v>158</v>
      </c>
      <c r="W73" s="319" t="s">
        <v>166</v>
      </c>
      <c r="X73" s="318" t="s">
        <v>158</v>
      </c>
      <c r="Y73" s="318" t="s">
        <v>166</v>
      </c>
    </row>
    <row r="74" spans="1:25" ht="14.1" customHeight="1">
      <c r="A74" s="324">
        <v>58</v>
      </c>
      <c r="B74" s="319" t="s">
        <v>158</v>
      </c>
      <c r="C74" s="319" t="s">
        <v>166</v>
      </c>
      <c r="D74" s="319" t="s">
        <v>158</v>
      </c>
      <c r="E74" s="319" t="s">
        <v>166</v>
      </c>
      <c r="F74" s="319" t="s">
        <v>158</v>
      </c>
      <c r="G74" s="319" t="s">
        <v>166</v>
      </c>
      <c r="H74" s="319" t="s">
        <v>158</v>
      </c>
      <c r="I74" s="319" t="s">
        <v>166</v>
      </c>
      <c r="J74" s="319" t="s">
        <v>158</v>
      </c>
      <c r="K74" s="319" t="s">
        <v>166</v>
      </c>
      <c r="L74" s="319" t="s">
        <v>158</v>
      </c>
      <c r="M74" s="319" t="s">
        <v>166</v>
      </c>
      <c r="O74" s="324">
        <v>58</v>
      </c>
      <c r="P74" s="319" t="s">
        <v>158</v>
      </c>
      <c r="Q74" s="319" t="s">
        <v>166</v>
      </c>
      <c r="R74" s="319" t="s">
        <v>158</v>
      </c>
      <c r="S74" s="319" t="s">
        <v>166</v>
      </c>
      <c r="T74" s="319" t="s">
        <v>158</v>
      </c>
      <c r="U74" s="319" t="s">
        <v>166</v>
      </c>
      <c r="V74" s="319" t="s">
        <v>158</v>
      </c>
      <c r="W74" s="319" t="s">
        <v>166</v>
      </c>
      <c r="X74" s="318" t="s">
        <v>158</v>
      </c>
      <c r="Y74" s="318" t="s">
        <v>166</v>
      </c>
    </row>
    <row r="75" spans="1:25" ht="14.1" customHeight="1">
      <c r="A75" s="317">
        <v>59</v>
      </c>
      <c r="B75" s="322" t="s">
        <v>158</v>
      </c>
      <c r="C75" s="322" t="s">
        <v>166</v>
      </c>
      <c r="D75" s="322" t="s">
        <v>158</v>
      </c>
      <c r="E75" s="322" t="s">
        <v>166</v>
      </c>
      <c r="F75" s="322" t="s">
        <v>158</v>
      </c>
      <c r="G75" s="322" t="s">
        <v>166</v>
      </c>
      <c r="H75" s="322" t="s">
        <v>158</v>
      </c>
      <c r="I75" s="322" t="s">
        <v>166</v>
      </c>
      <c r="J75" s="322" t="s">
        <v>158</v>
      </c>
      <c r="K75" s="322" t="s">
        <v>166</v>
      </c>
      <c r="L75" s="322" t="s">
        <v>158</v>
      </c>
      <c r="M75" s="322" t="s">
        <v>166</v>
      </c>
      <c r="O75" s="317">
        <v>59</v>
      </c>
      <c r="P75" s="322" t="s">
        <v>158</v>
      </c>
      <c r="Q75" s="322" t="s">
        <v>166</v>
      </c>
      <c r="R75" s="322" t="s">
        <v>158</v>
      </c>
      <c r="S75" s="322" t="s">
        <v>166</v>
      </c>
      <c r="T75" s="322" t="s">
        <v>158</v>
      </c>
      <c r="U75" s="322" t="s">
        <v>166</v>
      </c>
      <c r="V75" s="322" t="s">
        <v>158</v>
      </c>
      <c r="W75" s="322" t="s">
        <v>166</v>
      </c>
      <c r="X75" s="316" t="s">
        <v>158</v>
      </c>
      <c r="Y75" s="316" t="s">
        <v>166</v>
      </c>
    </row>
    <row r="76" spans="1:25" ht="14.1" customHeight="1">
      <c r="A76" s="324">
        <v>60</v>
      </c>
      <c r="B76" s="319">
        <v>5</v>
      </c>
      <c r="C76" s="319">
        <v>6159954</v>
      </c>
      <c r="D76" s="319">
        <v>1</v>
      </c>
      <c r="E76" s="319">
        <v>1172628</v>
      </c>
      <c r="F76" s="319" t="s">
        <v>158</v>
      </c>
      <c r="G76" s="319" t="s">
        <v>166</v>
      </c>
      <c r="H76" s="319" t="s">
        <v>158</v>
      </c>
      <c r="I76" s="319" t="s">
        <v>166</v>
      </c>
      <c r="J76" s="319" t="s">
        <v>158</v>
      </c>
      <c r="K76" s="319" t="s">
        <v>166</v>
      </c>
      <c r="L76" s="319" t="s">
        <v>158</v>
      </c>
      <c r="M76" s="319" t="s">
        <v>166</v>
      </c>
      <c r="O76" s="324">
        <v>60</v>
      </c>
      <c r="P76" s="319" t="s">
        <v>158</v>
      </c>
      <c r="Q76" s="319" t="s">
        <v>166</v>
      </c>
      <c r="R76" s="319" t="s">
        <v>158</v>
      </c>
      <c r="S76" s="319" t="s">
        <v>166</v>
      </c>
      <c r="T76" s="319" t="s">
        <v>158</v>
      </c>
      <c r="U76" s="319" t="s">
        <v>166</v>
      </c>
      <c r="V76" s="319" t="s">
        <v>158</v>
      </c>
      <c r="W76" s="319" t="s">
        <v>166</v>
      </c>
      <c r="X76" s="318">
        <v>6</v>
      </c>
      <c r="Y76" s="318">
        <v>7332582</v>
      </c>
    </row>
    <row r="77" spans="1:25" ht="14.1" customHeight="1">
      <c r="A77" s="324">
        <v>61</v>
      </c>
      <c r="B77" s="319">
        <v>8</v>
      </c>
      <c r="C77" s="319">
        <v>9056888</v>
      </c>
      <c r="D77" s="319" t="s">
        <v>158</v>
      </c>
      <c r="E77" s="319" t="s">
        <v>166</v>
      </c>
      <c r="F77" s="319" t="s">
        <v>158</v>
      </c>
      <c r="G77" s="319" t="s">
        <v>166</v>
      </c>
      <c r="H77" s="319" t="s">
        <v>158</v>
      </c>
      <c r="I77" s="319" t="s">
        <v>166</v>
      </c>
      <c r="J77" s="319" t="s">
        <v>158</v>
      </c>
      <c r="K77" s="319" t="s">
        <v>166</v>
      </c>
      <c r="L77" s="319" t="s">
        <v>158</v>
      </c>
      <c r="M77" s="319" t="s">
        <v>166</v>
      </c>
      <c r="O77" s="324">
        <v>61</v>
      </c>
      <c r="P77" s="319" t="s">
        <v>158</v>
      </c>
      <c r="Q77" s="319" t="s">
        <v>166</v>
      </c>
      <c r="R77" s="319" t="s">
        <v>158</v>
      </c>
      <c r="S77" s="319" t="s">
        <v>166</v>
      </c>
      <c r="T77" s="319" t="s">
        <v>158</v>
      </c>
      <c r="U77" s="319" t="s">
        <v>166</v>
      </c>
      <c r="V77" s="319" t="s">
        <v>158</v>
      </c>
      <c r="W77" s="319" t="s">
        <v>166</v>
      </c>
      <c r="X77" s="318">
        <v>8</v>
      </c>
      <c r="Y77" s="318">
        <v>9056888</v>
      </c>
    </row>
    <row r="78" spans="1:25" ht="14.1" customHeight="1">
      <c r="A78" s="324">
        <v>62</v>
      </c>
      <c r="B78" s="319">
        <v>15</v>
      </c>
      <c r="C78" s="319">
        <v>18072375</v>
      </c>
      <c r="D78" s="319">
        <v>3</v>
      </c>
      <c r="E78" s="319">
        <v>3905925</v>
      </c>
      <c r="F78" s="319" t="s">
        <v>158</v>
      </c>
      <c r="G78" s="319" t="s">
        <v>166</v>
      </c>
      <c r="H78" s="319" t="s">
        <v>158</v>
      </c>
      <c r="I78" s="319" t="s">
        <v>166</v>
      </c>
      <c r="J78" s="319" t="s">
        <v>158</v>
      </c>
      <c r="K78" s="319" t="s">
        <v>166</v>
      </c>
      <c r="L78" s="319" t="s">
        <v>158</v>
      </c>
      <c r="M78" s="319" t="s">
        <v>166</v>
      </c>
      <c r="O78" s="324">
        <v>62</v>
      </c>
      <c r="P78" s="319" t="s">
        <v>158</v>
      </c>
      <c r="Q78" s="319" t="s">
        <v>166</v>
      </c>
      <c r="R78" s="319" t="s">
        <v>158</v>
      </c>
      <c r="S78" s="319" t="s">
        <v>166</v>
      </c>
      <c r="T78" s="319" t="s">
        <v>158</v>
      </c>
      <c r="U78" s="319" t="s">
        <v>166</v>
      </c>
      <c r="V78" s="319" t="s">
        <v>158</v>
      </c>
      <c r="W78" s="319" t="s">
        <v>166</v>
      </c>
      <c r="X78" s="318">
        <v>18</v>
      </c>
      <c r="Y78" s="318">
        <v>21978300</v>
      </c>
    </row>
    <row r="79" spans="1:25" ht="14.1" customHeight="1">
      <c r="A79" s="324">
        <v>63</v>
      </c>
      <c r="B79" s="319">
        <v>18</v>
      </c>
      <c r="C79" s="319">
        <v>21214247</v>
      </c>
      <c r="D79" s="319">
        <v>4</v>
      </c>
      <c r="E79" s="319">
        <v>5152632</v>
      </c>
      <c r="F79" s="319" t="s">
        <v>158</v>
      </c>
      <c r="G79" s="319" t="s">
        <v>166</v>
      </c>
      <c r="H79" s="319" t="s">
        <v>158</v>
      </c>
      <c r="I79" s="319" t="s">
        <v>166</v>
      </c>
      <c r="J79" s="319" t="s">
        <v>158</v>
      </c>
      <c r="K79" s="319" t="s">
        <v>166</v>
      </c>
      <c r="L79" s="319" t="s">
        <v>158</v>
      </c>
      <c r="M79" s="319" t="s">
        <v>166</v>
      </c>
      <c r="O79" s="324">
        <v>63</v>
      </c>
      <c r="P79" s="319" t="s">
        <v>158</v>
      </c>
      <c r="Q79" s="319" t="s">
        <v>166</v>
      </c>
      <c r="R79" s="319" t="s">
        <v>158</v>
      </c>
      <c r="S79" s="319" t="s">
        <v>166</v>
      </c>
      <c r="T79" s="319" t="s">
        <v>158</v>
      </c>
      <c r="U79" s="319" t="s">
        <v>166</v>
      </c>
      <c r="V79" s="319" t="s">
        <v>158</v>
      </c>
      <c r="W79" s="319" t="s">
        <v>166</v>
      </c>
      <c r="X79" s="318">
        <v>22</v>
      </c>
      <c r="Y79" s="318">
        <v>26366879</v>
      </c>
    </row>
    <row r="80" spans="1:25" ht="14.1" customHeight="1">
      <c r="A80" s="324">
        <v>64</v>
      </c>
      <c r="B80" s="319">
        <v>23</v>
      </c>
      <c r="C80" s="319">
        <v>27197877</v>
      </c>
      <c r="D80" s="319">
        <v>6</v>
      </c>
      <c r="E80" s="319">
        <v>7255832</v>
      </c>
      <c r="F80" s="319" t="s">
        <v>158</v>
      </c>
      <c r="G80" s="319" t="s">
        <v>166</v>
      </c>
      <c r="H80" s="319" t="s">
        <v>158</v>
      </c>
      <c r="I80" s="319" t="s">
        <v>166</v>
      </c>
      <c r="J80" s="319" t="s">
        <v>158</v>
      </c>
      <c r="K80" s="319" t="s">
        <v>166</v>
      </c>
      <c r="L80" s="319" t="s">
        <v>158</v>
      </c>
      <c r="M80" s="319" t="s">
        <v>166</v>
      </c>
      <c r="O80" s="324">
        <v>64</v>
      </c>
      <c r="P80" s="319" t="s">
        <v>158</v>
      </c>
      <c r="Q80" s="319" t="s">
        <v>166</v>
      </c>
      <c r="R80" s="319" t="s">
        <v>158</v>
      </c>
      <c r="S80" s="319" t="s">
        <v>166</v>
      </c>
      <c r="T80" s="319" t="s">
        <v>158</v>
      </c>
      <c r="U80" s="319" t="s">
        <v>166</v>
      </c>
      <c r="V80" s="319" t="s">
        <v>158</v>
      </c>
      <c r="W80" s="319" t="s">
        <v>166</v>
      </c>
      <c r="X80" s="318">
        <v>29</v>
      </c>
      <c r="Y80" s="318">
        <v>34453709</v>
      </c>
    </row>
    <row r="81" spans="1:25" ht="14.1" customHeight="1">
      <c r="A81" s="320">
        <v>65</v>
      </c>
      <c r="B81" s="326">
        <v>19</v>
      </c>
      <c r="C81" s="326">
        <v>22742680</v>
      </c>
      <c r="D81" s="326">
        <v>8</v>
      </c>
      <c r="E81" s="326">
        <v>10286400</v>
      </c>
      <c r="F81" s="326" t="s">
        <v>158</v>
      </c>
      <c r="G81" s="326" t="s">
        <v>166</v>
      </c>
      <c r="H81" s="326" t="s">
        <v>158</v>
      </c>
      <c r="I81" s="326" t="s">
        <v>166</v>
      </c>
      <c r="J81" s="326" t="s">
        <v>158</v>
      </c>
      <c r="K81" s="326" t="s">
        <v>166</v>
      </c>
      <c r="L81" s="326" t="s">
        <v>158</v>
      </c>
      <c r="M81" s="326" t="s">
        <v>166</v>
      </c>
      <c r="O81" s="320">
        <v>65</v>
      </c>
      <c r="P81" s="326" t="s">
        <v>158</v>
      </c>
      <c r="Q81" s="326" t="s">
        <v>166</v>
      </c>
      <c r="R81" s="326" t="s">
        <v>158</v>
      </c>
      <c r="S81" s="326" t="s">
        <v>166</v>
      </c>
      <c r="T81" s="326" t="s">
        <v>158</v>
      </c>
      <c r="U81" s="326" t="s">
        <v>166</v>
      </c>
      <c r="V81" s="326" t="s">
        <v>158</v>
      </c>
      <c r="W81" s="326" t="s">
        <v>166</v>
      </c>
      <c r="X81" s="325">
        <v>27</v>
      </c>
      <c r="Y81" s="325">
        <v>33029080</v>
      </c>
    </row>
    <row r="82" spans="1:25" ht="14.1" customHeight="1">
      <c r="A82" s="324">
        <v>66</v>
      </c>
      <c r="B82" s="319">
        <v>34</v>
      </c>
      <c r="C82" s="319">
        <v>38976122</v>
      </c>
      <c r="D82" s="319">
        <v>14</v>
      </c>
      <c r="E82" s="319">
        <v>17343773</v>
      </c>
      <c r="F82" s="319" t="s">
        <v>158</v>
      </c>
      <c r="G82" s="319" t="s">
        <v>166</v>
      </c>
      <c r="H82" s="319" t="s">
        <v>158</v>
      </c>
      <c r="I82" s="319" t="s">
        <v>166</v>
      </c>
      <c r="J82" s="319" t="s">
        <v>158</v>
      </c>
      <c r="K82" s="319" t="s">
        <v>166</v>
      </c>
      <c r="L82" s="319" t="s">
        <v>158</v>
      </c>
      <c r="M82" s="319" t="s">
        <v>166</v>
      </c>
      <c r="O82" s="324">
        <v>66</v>
      </c>
      <c r="P82" s="319" t="s">
        <v>158</v>
      </c>
      <c r="Q82" s="319" t="s">
        <v>166</v>
      </c>
      <c r="R82" s="319" t="s">
        <v>158</v>
      </c>
      <c r="S82" s="319" t="s">
        <v>166</v>
      </c>
      <c r="T82" s="319" t="s">
        <v>158</v>
      </c>
      <c r="U82" s="319" t="s">
        <v>166</v>
      </c>
      <c r="V82" s="319" t="s">
        <v>158</v>
      </c>
      <c r="W82" s="319" t="s">
        <v>166</v>
      </c>
      <c r="X82" s="318">
        <v>48</v>
      </c>
      <c r="Y82" s="318">
        <v>56319895</v>
      </c>
    </row>
    <row r="83" spans="1:25" ht="14.1" customHeight="1">
      <c r="A83" s="324">
        <v>67</v>
      </c>
      <c r="B83" s="319">
        <v>22</v>
      </c>
      <c r="C83" s="319">
        <v>24973719</v>
      </c>
      <c r="D83" s="319">
        <v>12</v>
      </c>
      <c r="E83" s="319">
        <v>13970623</v>
      </c>
      <c r="F83" s="319">
        <v>2</v>
      </c>
      <c r="G83" s="319">
        <v>2239564</v>
      </c>
      <c r="H83" s="319" t="s">
        <v>158</v>
      </c>
      <c r="I83" s="319" t="s">
        <v>166</v>
      </c>
      <c r="J83" s="319" t="s">
        <v>158</v>
      </c>
      <c r="K83" s="319" t="s">
        <v>166</v>
      </c>
      <c r="L83" s="319" t="s">
        <v>158</v>
      </c>
      <c r="M83" s="319" t="s">
        <v>166</v>
      </c>
      <c r="O83" s="324">
        <v>67</v>
      </c>
      <c r="P83" s="319" t="s">
        <v>158</v>
      </c>
      <c r="Q83" s="319" t="s">
        <v>166</v>
      </c>
      <c r="R83" s="319" t="s">
        <v>158</v>
      </c>
      <c r="S83" s="319" t="s">
        <v>166</v>
      </c>
      <c r="T83" s="319" t="s">
        <v>158</v>
      </c>
      <c r="U83" s="319" t="s">
        <v>166</v>
      </c>
      <c r="V83" s="319" t="s">
        <v>158</v>
      </c>
      <c r="W83" s="319" t="s">
        <v>166</v>
      </c>
      <c r="X83" s="318">
        <v>36</v>
      </c>
      <c r="Y83" s="318">
        <v>41183906</v>
      </c>
    </row>
    <row r="84" spans="1:25" ht="14.1" customHeight="1">
      <c r="A84" s="324">
        <v>68</v>
      </c>
      <c r="B84" s="319">
        <v>8</v>
      </c>
      <c r="C84" s="319">
        <v>9962636</v>
      </c>
      <c r="D84" s="319">
        <v>7</v>
      </c>
      <c r="E84" s="319">
        <v>8444468</v>
      </c>
      <c r="F84" s="319" t="s">
        <v>158</v>
      </c>
      <c r="G84" s="319" t="s">
        <v>166</v>
      </c>
      <c r="H84" s="319" t="s">
        <v>158</v>
      </c>
      <c r="I84" s="319" t="s">
        <v>166</v>
      </c>
      <c r="J84" s="319" t="s">
        <v>158</v>
      </c>
      <c r="K84" s="319" t="s">
        <v>166</v>
      </c>
      <c r="L84" s="319" t="s">
        <v>158</v>
      </c>
      <c r="M84" s="319" t="s">
        <v>166</v>
      </c>
      <c r="O84" s="324">
        <v>68</v>
      </c>
      <c r="P84" s="319" t="s">
        <v>158</v>
      </c>
      <c r="Q84" s="319" t="s">
        <v>166</v>
      </c>
      <c r="R84" s="319" t="s">
        <v>158</v>
      </c>
      <c r="S84" s="319" t="s">
        <v>166</v>
      </c>
      <c r="T84" s="319" t="s">
        <v>158</v>
      </c>
      <c r="U84" s="319" t="s">
        <v>166</v>
      </c>
      <c r="V84" s="319" t="s">
        <v>158</v>
      </c>
      <c r="W84" s="319" t="s">
        <v>166</v>
      </c>
      <c r="X84" s="318">
        <v>15</v>
      </c>
      <c r="Y84" s="318">
        <v>18407104</v>
      </c>
    </row>
    <row r="85" spans="1:25" ht="14.1" customHeight="1">
      <c r="A85" s="317">
        <v>69</v>
      </c>
      <c r="B85" s="322">
        <v>14</v>
      </c>
      <c r="C85" s="322">
        <v>16554986</v>
      </c>
      <c r="D85" s="322">
        <v>12</v>
      </c>
      <c r="E85" s="322">
        <v>14780581</v>
      </c>
      <c r="F85" s="322">
        <v>6</v>
      </c>
      <c r="G85" s="322">
        <v>8034287</v>
      </c>
      <c r="H85" s="322" t="s">
        <v>158</v>
      </c>
      <c r="I85" s="322" t="s">
        <v>166</v>
      </c>
      <c r="J85" s="322" t="s">
        <v>158</v>
      </c>
      <c r="K85" s="322" t="s">
        <v>166</v>
      </c>
      <c r="L85" s="322" t="s">
        <v>158</v>
      </c>
      <c r="M85" s="322" t="s">
        <v>166</v>
      </c>
      <c r="O85" s="317">
        <v>69</v>
      </c>
      <c r="P85" s="322" t="s">
        <v>158</v>
      </c>
      <c r="Q85" s="322" t="s">
        <v>166</v>
      </c>
      <c r="R85" s="322" t="s">
        <v>158</v>
      </c>
      <c r="S85" s="322" t="s">
        <v>166</v>
      </c>
      <c r="T85" s="322" t="s">
        <v>158</v>
      </c>
      <c r="U85" s="322" t="s">
        <v>166</v>
      </c>
      <c r="V85" s="322" t="s">
        <v>158</v>
      </c>
      <c r="W85" s="322" t="s">
        <v>166</v>
      </c>
      <c r="X85" s="316">
        <v>32</v>
      </c>
      <c r="Y85" s="316">
        <v>39369854</v>
      </c>
    </row>
    <row r="86" spans="1:25" ht="14.1" customHeight="1">
      <c r="A86" s="324">
        <v>70</v>
      </c>
      <c r="B86" s="319">
        <v>15</v>
      </c>
      <c r="C86" s="319">
        <v>18387337</v>
      </c>
      <c r="D86" s="319">
        <v>16</v>
      </c>
      <c r="E86" s="319">
        <v>20157139</v>
      </c>
      <c r="F86" s="319">
        <v>11</v>
      </c>
      <c r="G86" s="319">
        <v>14587390</v>
      </c>
      <c r="H86" s="319" t="s">
        <v>158</v>
      </c>
      <c r="I86" s="319" t="s">
        <v>166</v>
      </c>
      <c r="J86" s="319" t="s">
        <v>158</v>
      </c>
      <c r="K86" s="319" t="s">
        <v>166</v>
      </c>
      <c r="L86" s="319" t="s">
        <v>158</v>
      </c>
      <c r="M86" s="319" t="s">
        <v>166</v>
      </c>
      <c r="O86" s="324">
        <v>70</v>
      </c>
      <c r="P86" s="319" t="s">
        <v>158</v>
      </c>
      <c r="Q86" s="319" t="s">
        <v>166</v>
      </c>
      <c r="R86" s="319" t="s">
        <v>158</v>
      </c>
      <c r="S86" s="319" t="s">
        <v>166</v>
      </c>
      <c r="T86" s="319" t="s">
        <v>158</v>
      </c>
      <c r="U86" s="319" t="s">
        <v>166</v>
      </c>
      <c r="V86" s="319" t="s">
        <v>158</v>
      </c>
      <c r="W86" s="319" t="s">
        <v>166</v>
      </c>
      <c r="X86" s="318">
        <v>42</v>
      </c>
      <c r="Y86" s="318">
        <v>53131866</v>
      </c>
    </row>
    <row r="87" spans="1:25" ht="14.1" customHeight="1">
      <c r="A87" s="324">
        <v>71</v>
      </c>
      <c r="B87" s="319">
        <v>19</v>
      </c>
      <c r="C87" s="319">
        <v>22406366</v>
      </c>
      <c r="D87" s="319">
        <v>21</v>
      </c>
      <c r="E87" s="319">
        <v>26119523</v>
      </c>
      <c r="F87" s="319">
        <v>8</v>
      </c>
      <c r="G87" s="319">
        <v>11229125</v>
      </c>
      <c r="H87" s="319" t="s">
        <v>158</v>
      </c>
      <c r="I87" s="319" t="s">
        <v>166</v>
      </c>
      <c r="J87" s="319" t="s">
        <v>158</v>
      </c>
      <c r="K87" s="319" t="s">
        <v>166</v>
      </c>
      <c r="L87" s="319" t="s">
        <v>158</v>
      </c>
      <c r="M87" s="319" t="s">
        <v>166</v>
      </c>
      <c r="O87" s="324">
        <v>71</v>
      </c>
      <c r="P87" s="319" t="s">
        <v>158</v>
      </c>
      <c r="Q87" s="319" t="s">
        <v>166</v>
      </c>
      <c r="R87" s="319" t="s">
        <v>158</v>
      </c>
      <c r="S87" s="319" t="s">
        <v>166</v>
      </c>
      <c r="T87" s="319" t="s">
        <v>158</v>
      </c>
      <c r="U87" s="319" t="s">
        <v>166</v>
      </c>
      <c r="V87" s="319" t="s">
        <v>158</v>
      </c>
      <c r="W87" s="319" t="s">
        <v>166</v>
      </c>
      <c r="X87" s="318">
        <v>48</v>
      </c>
      <c r="Y87" s="318">
        <v>59755014</v>
      </c>
    </row>
    <row r="88" spans="1:25" ht="14.1" customHeight="1">
      <c r="A88" s="324">
        <v>72</v>
      </c>
      <c r="B88" s="319">
        <v>11</v>
      </c>
      <c r="C88" s="319">
        <v>14023358</v>
      </c>
      <c r="D88" s="319">
        <v>16</v>
      </c>
      <c r="E88" s="319">
        <v>20844406</v>
      </c>
      <c r="F88" s="319">
        <v>10</v>
      </c>
      <c r="G88" s="319">
        <v>13746934</v>
      </c>
      <c r="H88" s="319">
        <v>6</v>
      </c>
      <c r="I88" s="319">
        <v>8293624</v>
      </c>
      <c r="J88" s="319" t="s">
        <v>158</v>
      </c>
      <c r="K88" s="319" t="s">
        <v>166</v>
      </c>
      <c r="L88" s="319" t="s">
        <v>158</v>
      </c>
      <c r="M88" s="319" t="s">
        <v>166</v>
      </c>
      <c r="O88" s="324">
        <v>72</v>
      </c>
      <c r="P88" s="319" t="s">
        <v>158</v>
      </c>
      <c r="Q88" s="319" t="s">
        <v>166</v>
      </c>
      <c r="R88" s="319" t="s">
        <v>158</v>
      </c>
      <c r="S88" s="319" t="s">
        <v>166</v>
      </c>
      <c r="T88" s="319" t="s">
        <v>158</v>
      </c>
      <c r="U88" s="319" t="s">
        <v>166</v>
      </c>
      <c r="V88" s="319" t="s">
        <v>158</v>
      </c>
      <c r="W88" s="319" t="s">
        <v>166</v>
      </c>
      <c r="X88" s="318">
        <v>43</v>
      </c>
      <c r="Y88" s="318">
        <v>56908322</v>
      </c>
    </row>
    <row r="89" spans="1:25" ht="14.1" customHeight="1">
      <c r="A89" s="324">
        <v>73</v>
      </c>
      <c r="B89" s="319">
        <v>21</v>
      </c>
      <c r="C89" s="319">
        <v>25870339</v>
      </c>
      <c r="D89" s="319">
        <v>14</v>
      </c>
      <c r="E89" s="319">
        <v>17742703</v>
      </c>
      <c r="F89" s="319">
        <v>8</v>
      </c>
      <c r="G89" s="319">
        <v>10962066</v>
      </c>
      <c r="H89" s="319">
        <v>7</v>
      </c>
      <c r="I89" s="319">
        <v>10376687</v>
      </c>
      <c r="J89" s="319" t="s">
        <v>158</v>
      </c>
      <c r="K89" s="319" t="s">
        <v>166</v>
      </c>
      <c r="L89" s="319" t="s">
        <v>158</v>
      </c>
      <c r="M89" s="319" t="s">
        <v>166</v>
      </c>
      <c r="O89" s="324">
        <v>73</v>
      </c>
      <c r="P89" s="319" t="s">
        <v>158</v>
      </c>
      <c r="Q89" s="319" t="s">
        <v>166</v>
      </c>
      <c r="R89" s="319" t="s">
        <v>158</v>
      </c>
      <c r="S89" s="319" t="s">
        <v>166</v>
      </c>
      <c r="T89" s="319" t="s">
        <v>158</v>
      </c>
      <c r="U89" s="319" t="s">
        <v>166</v>
      </c>
      <c r="V89" s="319" t="s">
        <v>158</v>
      </c>
      <c r="W89" s="319" t="s">
        <v>166</v>
      </c>
      <c r="X89" s="318">
        <v>50</v>
      </c>
      <c r="Y89" s="318">
        <v>64951795</v>
      </c>
    </row>
    <row r="90" spans="1:25" ht="14.1" customHeight="1">
      <c r="A90" s="324">
        <v>74</v>
      </c>
      <c r="B90" s="319">
        <v>22</v>
      </c>
      <c r="C90" s="319">
        <v>25861978</v>
      </c>
      <c r="D90" s="319">
        <v>16</v>
      </c>
      <c r="E90" s="319">
        <v>18123923</v>
      </c>
      <c r="F90" s="319">
        <v>13</v>
      </c>
      <c r="G90" s="319">
        <v>18637066</v>
      </c>
      <c r="H90" s="319">
        <v>8</v>
      </c>
      <c r="I90" s="319">
        <v>12762564</v>
      </c>
      <c r="J90" s="319">
        <v>1</v>
      </c>
      <c r="K90" s="319">
        <v>2055656</v>
      </c>
      <c r="L90" s="319" t="s">
        <v>158</v>
      </c>
      <c r="M90" s="319" t="s">
        <v>166</v>
      </c>
      <c r="O90" s="324">
        <v>74</v>
      </c>
      <c r="P90" s="319" t="s">
        <v>158</v>
      </c>
      <c r="Q90" s="319" t="s">
        <v>166</v>
      </c>
      <c r="R90" s="319" t="s">
        <v>158</v>
      </c>
      <c r="S90" s="319" t="s">
        <v>166</v>
      </c>
      <c r="T90" s="319" t="s">
        <v>158</v>
      </c>
      <c r="U90" s="319" t="s">
        <v>166</v>
      </c>
      <c r="V90" s="319" t="s">
        <v>158</v>
      </c>
      <c r="W90" s="319" t="s">
        <v>166</v>
      </c>
      <c r="X90" s="318">
        <v>60</v>
      </c>
      <c r="Y90" s="318">
        <v>77441187</v>
      </c>
    </row>
    <row r="91" spans="1:25" ht="14.1" customHeight="1">
      <c r="A91" s="320">
        <v>75</v>
      </c>
      <c r="B91" s="326">
        <v>23</v>
      </c>
      <c r="C91" s="326">
        <v>26975160</v>
      </c>
      <c r="D91" s="326">
        <v>19</v>
      </c>
      <c r="E91" s="326">
        <v>24339380</v>
      </c>
      <c r="F91" s="326">
        <v>12</v>
      </c>
      <c r="G91" s="326">
        <v>17148703</v>
      </c>
      <c r="H91" s="326">
        <v>11</v>
      </c>
      <c r="I91" s="326">
        <v>16948095</v>
      </c>
      <c r="J91" s="326" t="s">
        <v>158</v>
      </c>
      <c r="K91" s="326" t="s">
        <v>166</v>
      </c>
      <c r="L91" s="326" t="s">
        <v>158</v>
      </c>
      <c r="M91" s="326" t="s">
        <v>166</v>
      </c>
      <c r="O91" s="320">
        <v>75</v>
      </c>
      <c r="P91" s="326" t="s">
        <v>158</v>
      </c>
      <c r="Q91" s="326" t="s">
        <v>166</v>
      </c>
      <c r="R91" s="326" t="s">
        <v>158</v>
      </c>
      <c r="S91" s="326" t="s">
        <v>166</v>
      </c>
      <c r="T91" s="326" t="s">
        <v>158</v>
      </c>
      <c r="U91" s="326" t="s">
        <v>166</v>
      </c>
      <c r="V91" s="326" t="s">
        <v>158</v>
      </c>
      <c r="W91" s="326" t="s">
        <v>166</v>
      </c>
      <c r="X91" s="325">
        <v>65</v>
      </c>
      <c r="Y91" s="325">
        <v>85411338</v>
      </c>
    </row>
    <row r="92" spans="1:25" ht="14.1" customHeight="1">
      <c r="A92" s="324">
        <v>76</v>
      </c>
      <c r="B92" s="319">
        <v>14</v>
      </c>
      <c r="C92" s="319">
        <v>16430535</v>
      </c>
      <c r="D92" s="319">
        <v>11</v>
      </c>
      <c r="E92" s="319">
        <v>12997830</v>
      </c>
      <c r="F92" s="319">
        <v>11</v>
      </c>
      <c r="G92" s="319">
        <v>15602508</v>
      </c>
      <c r="H92" s="319">
        <v>11</v>
      </c>
      <c r="I92" s="319">
        <v>19483336</v>
      </c>
      <c r="J92" s="319" t="s">
        <v>158</v>
      </c>
      <c r="K92" s="319" t="s">
        <v>166</v>
      </c>
      <c r="L92" s="319" t="s">
        <v>158</v>
      </c>
      <c r="M92" s="319" t="s">
        <v>166</v>
      </c>
      <c r="O92" s="324">
        <v>76</v>
      </c>
      <c r="P92" s="319" t="s">
        <v>158</v>
      </c>
      <c r="Q92" s="319" t="s">
        <v>166</v>
      </c>
      <c r="R92" s="319" t="s">
        <v>158</v>
      </c>
      <c r="S92" s="319" t="s">
        <v>166</v>
      </c>
      <c r="T92" s="319" t="s">
        <v>158</v>
      </c>
      <c r="U92" s="319" t="s">
        <v>166</v>
      </c>
      <c r="V92" s="319" t="s">
        <v>158</v>
      </c>
      <c r="W92" s="319" t="s">
        <v>166</v>
      </c>
      <c r="X92" s="318">
        <v>47</v>
      </c>
      <c r="Y92" s="318">
        <v>64514209</v>
      </c>
    </row>
    <row r="93" spans="1:25" ht="14.1" customHeight="1">
      <c r="A93" s="324">
        <v>77</v>
      </c>
      <c r="B93" s="319">
        <v>11</v>
      </c>
      <c r="C93" s="319">
        <v>13539748</v>
      </c>
      <c r="D93" s="319">
        <v>25</v>
      </c>
      <c r="E93" s="319">
        <v>29987737</v>
      </c>
      <c r="F93" s="319">
        <v>8</v>
      </c>
      <c r="G93" s="319">
        <v>10717716</v>
      </c>
      <c r="H93" s="319">
        <v>8</v>
      </c>
      <c r="I93" s="319">
        <v>13286896</v>
      </c>
      <c r="J93" s="319">
        <v>6</v>
      </c>
      <c r="K93" s="319">
        <v>12259909</v>
      </c>
      <c r="L93" s="319" t="s">
        <v>158</v>
      </c>
      <c r="M93" s="319" t="s">
        <v>166</v>
      </c>
      <c r="O93" s="324">
        <v>77</v>
      </c>
      <c r="P93" s="319" t="s">
        <v>158</v>
      </c>
      <c r="Q93" s="319" t="s">
        <v>166</v>
      </c>
      <c r="R93" s="319" t="s">
        <v>158</v>
      </c>
      <c r="S93" s="319" t="s">
        <v>166</v>
      </c>
      <c r="T93" s="319" t="s">
        <v>158</v>
      </c>
      <c r="U93" s="319" t="s">
        <v>166</v>
      </c>
      <c r="V93" s="319" t="s">
        <v>158</v>
      </c>
      <c r="W93" s="319" t="s">
        <v>166</v>
      </c>
      <c r="X93" s="318">
        <v>58</v>
      </c>
      <c r="Y93" s="318">
        <v>79792006</v>
      </c>
    </row>
    <row r="94" spans="1:25" ht="14.1" customHeight="1">
      <c r="A94" s="324">
        <v>78</v>
      </c>
      <c r="B94" s="319">
        <v>5</v>
      </c>
      <c r="C94" s="319">
        <v>5518105</v>
      </c>
      <c r="D94" s="319">
        <v>8</v>
      </c>
      <c r="E94" s="319">
        <v>9298725</v>
      </c>
      <c r="F94" s="319">
        <v>4</v>
      </c>
      <c r="G94" s="319">
        <v>6761786</v>
      </c>
      <c r="H94" s="319">
        <v>4</v>
      </c>
      <c r="I94" s="319">
        <v>6469728</v>
      </c>
      <c r="J94" s="319">
        <v>7</v>
      </c>
      <c r="K94" s="319">
        <v>12751051</v>
      </c>
      <c r="L94" s="319" t="s">
        <v>158</v>
      </c>
      <c r="M94" s="319" t="s">
        <v>166</v>
      </c>
      <c r="O94" s="324">
        <v>78</v>
      </c>
      <c r="P94" s="319" t="s">
        <v>158</v>
      </c>
      <c r="Q94" s="319" t="s">
        <v>166</v>
      </c>
      <c r="R94" s="319" t="s">
        <v>158</v>
      </c>
      <c r="S94" s="319" t="s">
        <v>166</v>
      </c>
      <c r="T94" s="319" t="s">
        <v>158</v>
      </c>
      <c r="U94" s="319" t="s">
        <v>166</v>
      </c>
      <c r="V94" s="319" t="s">
        <v>158</v>
      </c>
      <c r="W94" s="319" t="s">
        <v>166</v>
      </c>
      <c r="X94" s="318">
        <v>28</v>
      </c>
      <c r="Y94" s="318">
        <v>40799395</v>
      </c>
    </row>
    <row r="95" spans="1:25" ht="14.1" customHeight="1">
      <c r="A95" s="317">
        <v>79</v>
      </c>
      <c r="B95" s="322">
        <v>3</v>
      </c>
      <c r="C95" s="322">
        <v>3537400</v>
      </c>
      <c r="D95" s="322">
        <v>3</v>
      </c>
      <c r="E95" s="322">
        <v>3468811</v>
      </c>
      <c r="F95" s="322">
        <v>7</v>
      </c>
      <c r="G95" s="322">
        <v>11454805</v>
      </c>
      <c r="H95" s="322">
        <v>9</v>
      </c>
      <c r="I95" s="322">
        <v>15131802</v>
      </c>
      <c r="J95" s="322">
        <v>3</v>
      </c>
      <c r="K95" s="322">
        <v>6380297</v>
      </c>
      <c r="L95" s="322" t="s">
        <v>158</v>
      </c>
      <c r="M95" s="322" t="s">
        <v>166</v>
      </c>
      <c r="O95" s="317">
        <v>79</v>
      </c>
      <c r="P95" s="322" t="s">
        <v>158</v>
      </c>
      <c r="Q95" s="322" t="s">
        <v>166</v>
      </c>
      <c r="R95" s="322" t="s">
        <v>158</v>
      </c>
      <c r="S95" s="322" t="s">
        <v>166</v>
      </c>
      <c r="T95" s="322" t="s">
        <v>158</v>
      </c>
      <c r="U95" s="322" t="s">
        <v>166</v>
      </c>
      <c r="V95" s="322" t="s">
        <v>158</v>
      </c>
      <c r="W95" s="322" t="s">
        <v>166</v>
      </c>
      <c r="X95" s="316">
        <v>25</v>
      </c>
      <c r="Y95" s="316">
        <v>39973115</v>
      </c>
    </row>
    <row r="96" spans="1:25" ht="14.1" customHeight="1">
      <c r="A96" s="324">
        <v>80</v>
      </c>
      <c r="B96" s="319">
        <v>1</v>
      </c>
      <c r="C96" s="319">
        <v>1097400</v>
      </c>
      <c r="D96" s="319">
        <v>8</v>
      </c>
      <c r="E96" s="319">
        <v>9573574</v>
      </c>
      <c r="F96" s="319">
        <v>7</v>
      </c>
      <c r="G96" s="319">
        <v>10186163</v>
      </c>
      <c r="H96" s="319">
        <v>7</v>
      </c>
      <c r="I96" s="319">
        <v>10351098</v>
      </c>
      <c r="J96" s="319">
        <v>9</v>
      </c>
      <c r="K96" s="319">
        <v>18180973</v>
      </c>
      <c r="L96" s="319" t="s">
        <v>158</v>
      </c>
      <c r="M96" s="319" t="s">
        <v>166</v>
      </c>
      <c r="O96" s="324">
        <v>80</v>
      </c>
      <c r="P96" s="319" t="s">
        <v>158</v>
      </c>
      <c r="Q96" s="319" t="s">
        <v>166</v>
      </c>
      <c r="R96" s="319" t="s">
        <v>158</v>
      </c>
      <c r="S96" s="319" t="s">
        <v>166</v>
      </c>
      <c r="T96" s="319" t="s">
        <v>158</v>
      </c>
      <c r="U96" s="319" t="s">
        <v>166</v>
      </c>
      <c r="V96" s="319" t="s">
        <v>158</v>
      </c>
      <c r="W96" s="319" t="s">
        <v>166</v>
      </c>
      <c r="X96" s="318">
        <v>32</v>
      </c>
      <c r="Y96" s="318">
        <v>49389208</v>
      </c>
    </row>
    <row r="97" spans="1:25" ht="14.1" customHeight="1">
      <c r="A97" s="324">
        <v>81</v>
      </c>
      <c r="B97" s="319">
        <v>3</v>
      </c>
      <c r="C97" s="319">
        <v>3579652</v>
      </c>
      <c r="D97" s="319">
        <v>3</v>
      </c>
      <c r="E97" s="319">
        <v>3691809</v>
      </c>
      <c r="F97" s="319">
        <v>4</v>
      </c>
      <c r="G97" s="319">
        <v>5240864</v>
      </c>
      <c r="H97" s="319">
        <v>4</v>
      </c>
      <c r="I97" s="319">
        <v>6947956</v>
      </c>
      <c r="J97" s="319">
        <v>10</v>
      </c>
      <c r="K97" s="319">
        <v>21718127</v>
      </c>
      <c r="L97" s="319" t="s">
        <v>158</v>
      </c>
      <c r="M97" s="319" t="s">
        <v>166</v>
      </c>
      <c r="O97" s="324">
        <v>81</v>
      </c>
      <c r="P97" s="319" t="s">
        <v>158</v>
      </c>
      <c r="Q97" s="319" t="s">
        <v>166</v>
      </c>
      <c r="R97" s="319" t="s">
        <v>158</v>
      </c>
      <c r="S97" s="319" t="s">
        <v>166</v>
      </c>
      <c r="T97" s="319" t="s">
        <v>158</v>
      </c>
      <c r="U97" s="319" t="s">
        <v>166</v>
      </c>
      <c r="V97" s="319" t="s">
        <v>158</v>
      </c>
      <c r="W97" s="319" t="s">
        <v>166</v>
      </c>
      <c r="X97" s="318">
        <v>24</v>
      </c>
      <c r="Y97" s="318">
        <v>41178408</v>
      </c>
    </row>
    <row r="98" spans="1:25" ht="14.1" customHeight="1">
      <c r="A98" s="324">
        <v>82</v>
      </c>
      <c r="B98" s="319">
        <v>1</v>
      </c>
      <c r="C98" s="319">
        <v>1342600</v>
      </c>
      <c r="D98" s="319">
        <v>4</v>
      </c>
      <c r="E98" s="319">
        <v>4419166</v>
      </c>
      <c r="F98" s="319">
        <v>3</v>
      </c>
      <c r="G98" s="319">
        <v>3845852</v>
      </c>
      <c r="H98" s="319" t="s">
        <v>158</v>
      </c>
      <c r="I98" s="319" t="s">
        <v>166</v>
      </c>
      <c r="J98" s="319">
        <v>6</v>
      </c>
      <c r="K98" s="319">
        <v>11124175</v>
      </c>
      <c r="L98" s="319">
        <v>1</v>
      </c>
      <c r="M98" s="319">
        <v>2868271</v>
      </c>
      <c r="O98" s="324">
        <v>82</v>
      </c>
      <c r="P98" s="319" t="s">
        <v>158</v>
      </c>
      <c r="Q98" s="319" t="s">
        <v>166</v>
      </c>
      <c r="R98" s="319" t="s">
        <v>158</v>
      </c>
      <c r="S98" s="319" t="s">
        <v>166</v>
      </c>
      <c r="T98" s="319" t="s">
        <v>158</v>
      </c>
      <c r="U98" s="319" t="s">
        <v>166</v>
      </c>
      <c r="V98" s="319" t="s">
        <v>158</v>
      </c>
      <c r="W98" s="319" t="s">
        <v>166</v>
      </c>
      <c r="X98" s="318">
        <v>15</v>
      </c>
      <c r="Y98" s="318">
        <v>23600064</v>
      </c>
    </row>
    <row r="99" spans="1:25" ht="14.1" customHeight="1">
      <c r="A99" s="324">
        <v>83</v>
      </c>
      <c r="B99" s="319">
        <v>6</v>
      </c>
      <c r="C99" s="319">
        <v>7134734</v>
      </c>
      <c r="D99" s="319">
        <v>3</v>
      </c>
      <c r="E99" s="319">
        <v>3230293</v>
      </c>
      <c r="F99" s="319">
        <v>8</v>
      </c>
      <c r="G99" s="319">
        <v>10738835</v>
      </c>
      <c r="H99" s="319" t="s">
        <v>158</v>
      </c>
      <c r="I99" s="319" t="s">
        <v>166</v>
      </c>
      <c r="J99" s="319">
        <v>11</v>
      </c>
      <c r="K99" s="319">
        <v>23562246</v>
      </c>
      <c r="L99" s="319">
        <v>4</v>
      </c>
      <c r="M99" s="319">
        <v>8298963</v>
      </c>
      <c r="O99" s="324">
        <v>83</v>
      </c>
      <c r="P99" s="319" t="s">
        <v>158</v>
      </c>
      <c r="Q99" s="319" t="s">
        <v>166</v>
      </c>
      <c r="R99" s="319" t="s">
        <v>158</v>
      </c>
      <c r="S99" s="319" t="s">
        <v>166</v>
      </c>
      <c r="T99" s="319" t="s">
        <v>158</v>
      </c>
      <c r="U99" s="319" t="s">
        <v>166</v>
      </c>
      <c r="V99" s="351" t="s">
        <v>158</v>
      </c>
      <c r="W99" s="319" t="s">
        <v>166</v>
      </c>
      <c r="X99" s="318">
        <v>32</v>
      </c>
      <c r="Y99" s="318">
        <v>52965071</v>
      </c>
    </row>
    <row r="100" spans="1:25" ht="14.1" customHeight="1">
      <c r="A100" s="324">
        <v>84</v>
      </c>
      <c r="B100" s="319">
        <v>3</v>
      </c>
      <c r="C100" s="319">
        <v>3008500</v>
      </c>
      <c r="D100" s="319">
        <v>5</v>
      </c>
      <c r="E100" s="319">
        <v>5737325</v>
      </c>
      <c r="F100" s="319">
        <v>5</v>
      </c>
      <c r="G100" s="319">
        <v>7123978</v>
      </c>
      <c r="H100" s="319">
        <v>4</v>
      </c>
      <c r="I100" s="319">
        <v>5779922</v>
      </c>
      <c r="J100" s="319">
        <v>3</v>
      </c>
      <c r="K100" s="319">
        <v>4336168</v>
      </c>
      <c r="L100" s="319">
        <v>5</v>
      </c>
      <c r="M100" s="319">
        <v>11839641</v>
      </c>
      <c r="O100" s="324">
        <v>84</v>
      </c>
      <c r="P100" s="319" t="s">
        <v>158</v>
      </c>
      <c r="Q100" s="319" t="s">
        <v>166</v>
      </c>
      <c r="R100" s="319" t="s">
        <v>158</v>
      </c>
      <c r="S100" s="319" t="s">
        <v>166</v>
      </c>
      <c r="T100" s="319" t="s">
        <v>158</v>
      </c>
      <c r="U100" s="319" t="s">
        <v>166</v>
      </c>
      <c r="V100" s="319" t="s">
        <v>158</v>
      </c>
      <c r="W100" s="319" t="s">
        <v>166</v>
      </c>
      <c r="X100" s="318">
        <v>25</v>
      </c>
      <c r="Y100" s="318">
        <v>37825534</v>
      </c>
    </row>
    <row r="101" spans="1:25" ht="14.1" customHeight="1">
      <c r="A101" s="320">
        <v>85</v>
      </c>
      <c r="B101" s="326" t="s">
        <v>158</v>
      </c>
      <c r="C101" s="326" t="s">
        <v>166</v>
      </c>
      <c r="D101" s="326">
        <v>7</v>
      </c>
      <c r="E101" s="326">
        <v>7495609</v>
      </c>
      <c r="F101" s="326">
        <v>2</v>
      </c>
      <c r="G101" s="326">
        <v>3259156</v>
      </c>
      <c r="H101" s="326">
        <v>6</v>
      </c>
      <c r="I101" s="326">
        <v>8268741</v>
      </c>
      <c r="J101" s="326">
        <v>4</v>
      </c>
      <c r="K101" s="326">
        <v>9693408</v>
      </c>
      <c r="L101" s="326">
        <v>2</v>
      </c>
      <c r="M101" s="326">
        <v>4144891</v>
      </c>
      <c r="O101" s="320">
        <v>85</v>
      </c>
      <c r="P101" s="326" t="s">
        <v>158</v>
      </c>
      <c r="Q101" s="326" t="s">
        <v>166</v>
      </c>
      <c r="R101" s="326" t="s">
        <v>158</v>
      </c>
      <c r="S101" s="326" t="s">
        <v>166</v>
      </c>
      <c r="T101" s="326" t="s">
        <v>158</v>
      </c>
      <c r="U101" s="326" t="s">
        <v>166</v>
      </c>
      <c r="V101" s="326" t="s">
        <v>158</v>
      </c>
      <c r="W101" s="326" t="s">
        <v>166</v>
      </c>
      <c r="X101" s="325">
        <v>21</v>
      </c>
      <c r="Y101" s="325">
        <v>32861805</v>
      </c>
    </row>
    <row r="102" spans="1:25" ht="14.1" customHeight="1">
      <c r="A102" s="324">
        <v>86</v>
      </c>
      <c r="B102" s="319">
        <v>3</v>
      </c>
      <c r="C102" s="319">
        <v>3253700</v>
      </c>
      <c r="D102" s="319">
        <v>4</v>
      </c>
      <c r="E102" s="319">
        <v>4913269</v>
      </c>
      <c r="F102" s="319">
        <v>1</v>
      </c>
      <c r="G102" s="319">
        <v>1420777</v>
      </c>
      <c r="H102" s="319">
        <v>1</v>
      </c>
      <c r="I102" s="319">
        <v>1929045</v>
      </c>
      <c r="J102" s="319">
        <v>4</v>
      </c>
      <c r="K102" s="319">
        <v>9860065</v>
      </c>
      <c r="L102" s="319">
        <v>8</v>
      </c>
      <c r="M102" s="319">
        <v>19911546</v>
      </c>
      <c r="O102" s="324">
        <v>86</v>
      </c>
      <c r="P102" s="319">
        <v>1</v>
      </c>
      <c r="Q102" s="319">
        <v>2572294</v>
      </c>
      <c r="R102" s="319" t="s">
        <v>158</v>
      </c>
      <c r="S102" s="319" t="s">
        <v>166</v>
      </c>
      <c r="T102" s="319" t="s">
        <v>158</v>
      </c>
      <c r="U102" s="319" t="s">
        <v>166</v>
      </c>
      <c r="V102" s="319" t="s">
        <v>158</v>
      </c>
      <c r="W102" s="319" t="s">
        <v>166</v>
      </c>
      <c r="X102" s="318">
        <v>22</v>
      </c>
      <c r="Y102" s="318">
        <v>43860696</v>
      </c>
    </row>
    <row r="103" spans="1:25" ht="14.1" customHeight="1">
      <c r="A103" s="324">
        <v>87</v>
      </c>
      <c r="B103" s="319">
        <v>2</v>
      </c>
      <c r="C103" s="319">
        <v>2685200</v>
      </c>
      <c r="D103" s="319">
        <v>2</v>
      </c>
      <c r="E103" s="319">
        <v>1912632</v>
      </c>
      <c r="F103" s="319">
        <v>1</v>
      </c>
      <c r="G103" s="319">
        <v>1198467</v>
      </c>
      <c r="H103" s="319">
        <v>2</v>
      </c>
      <c r="I103" s="319">
        <v>3893007</v>
      </c>
      <c r="J103" s="319">
        <v>2</v>
      </c>
      <c r="K103" s="319">
        <v>4271615</v>
      </c>
      <c r="L103" s="319">
        <v>7</v>
      </c>
      <c r="M103" s="319">
        <v>17890437</v>
      </c>
      <c r="O103" s="324">
        <v>87</v>
      </c>
      <c r="P103" s="319">
        <v>4</v>
      </c>
      <c r="Q103" s="319">
        <v>10782414</v>
      </c>
      <c r="R103" s="319" t="s">
        <v>158</v>
      </c>
      <c r="S103" s="319" t="s">
        <v>166</v>
      </c>
      <c r="T103" s="319" t="s">
        <v>158</v>
      </c>
      <c r="U103" s="319" t="s">
        <v>166</v>
      </c>
      <c r="V103" s="319" t="s">
        <v>158</v>
      </c>
      <c r="W103" s="319" t="s">
        <v>166</v>
      </c>
      <c r="X103" s="318">
        <v>20</v>
      </c>
      <c r="Y103" s="318">
        <v>42633772</v>
      </c>
    </row>
    <row r="104" spans="1:25" ht="14.1" customHeight="1">
      <c r="A104" s="324">
        <v>88</v>
      </c>
      <c r="B104" s="319">
        <v>3</v>
      </c>
      <c r="C104" s="319">
        <v>3253700</v>
      </c>
      <c r="D104" s="319">
        <v>1</v>
      </c>
      <c r="E104" s="319">
        <v>910051</v>
      </c>
      <c r="F104" s="319">
        <v>1</v>
      </c>
      <c r="G104" s="319">
        <v>1036575</v>
      </c>
      <c r="H104" s="319">
        <v>1</v>
      </c>
      <c r="I104" s="319">
        <v>1619458</v>
      </c>
      <c r="J104" s="319">
        <v>2</v>
      </c>
      <c r="K104" s="319">
        <v>3932311</v>
      </c>
      <c r="L104" s="319">
        <v>2</v>
      </c>
      <c r="M104" s="319">
        <v>6693211</v>
      </c>
      <c r="O104" s="324">
        <v>88</v>
      </c>
      <c r="P104" s="319">
        <v>2</v>
      </c>
      <c r="Q104" s="319">
        <v>5669801</v>
      </c>
      <c r="R104" s="319" t="s">
        <v>158</v>
      </c>
      <c r="S104" s="319" t="s">
        <v>166</v>
      </c>
      <c r="T104" s="319" t="s">
        <v>158</v>
      </c>
      <c r="U104" s="319" t="s">
        <v>166</v>
      </c>
      <c r="V104" s="319" t="s">
        <v>158</v>
      </c>
      <c r="W104" s="319" t="s">
        <v>166</v>
      </c>
      <c r="X104" s="318">
        <v>12</v>
      </c>
      <c r="Y104" s="318">
        <v>23115107</v>
      </c>
    </row>
    <row r="105" spans="1:25" ht="14.1" customHeight="1">
      <c r="A105" s="317">
        <v>89</v>
      </c>
      <c r="B105" s="322">
        <v>1</v>
      </c>
      <c r="C105" s="322">
        <v>813700</v>
      </c>
      <c r="D105" s="322">
        <v>6</v>
      </c>
      <c r="E105" s="322">
        <v>6612088</v>
      </c>
      <c r="F105" s="322">
        <v>2</v>
      </c>
      <c r="G105" s="322">
        <v>3570540</v>
      </c>
      <c r="H105" s="322" t="s">
        <v>158</v>
      </c>
      <c r="I105" s="322" t="s">
        <v>166</v>
      </c>
      <c r="J105" s="322">
        <v>1</v>
      </c>
      <c r="K105" s="322">
        <v>2480980</v>
      </c>
      <c r="L105" s="322">
        <v>3</v>
      </c>
      <c r="M105" s="322">
        <v>7109326</v>
      </c>
      <c r="O105" s="317">
        <v>89</v>
      </c>
      <c r="P105" s="322">
        <v>6</v>
      </c>
      <c r="Q105" s="322">
        <v>16067424</v>
      </c>
      <c r="R105" s="322" t="s">
        <v>158</v>
      </c>
      <c r="S105" s="322" t="s">
        <v>166</v>
      </c>
      <c r="T105" s="322" t="s">
        <v>158</v>
      </c>
      <c r="U105" s="322" t="s">
        <v>166</v>
      </c>
      <c r="V105" s="322" t="s">
        <v>158</v>
      </c>
      <c r="W105" s="322" t="s">
        <v>166</v>
      </c>
      <c r="X105" s="316">
        <v>19</v>
      </c>
      <c r="Y105" s="316">
        <v>36654058</v>
      </c>
    </row>
    <row r="106" spans="1:25" ht="14.1" customHeight="1">
      <c r="A106" s="324">
        <v>90</v>
      </c>
      <c r="B106" s="319">
        <v>1</v>
      </c>
      <c r="C106" s="319">
        <v>583700</v>
      </c>
      <c r="D106" s="319">
        <v>1</v>
      </c>
      <c r="E106" s="319">
        <v>1097400</v>
      </c>
      <c r="F106" s="319">
        <v>1</v>
      </c>
      <c r="G106" s="319">
        <v>1424967</v>
      </c>
      <c r="H106" s="319" t="s">
        <v>158</v>
      </c>
      <c r="I106" s="319" t="s">
        <v>166</v>
      </c>
      <c r="J106" s="319">
        <v>2</v>
      </c>
      <c r="K106" s="319">
        <v>3459355</v>
      </c>
      <c r="L106" s="319">
        <v>3</v>
      </c>
      <c r="M106" s="319">
        <v>8780537</v>
      </c>
      <c r="O106" s="324">
        <v>90</v>
      </c>
      <c r="P106" s="319">
        <v>5</v>
      </c>
      <c r="Q106" s="319">
        <v>13062963</v>
      </c>
      <c r="R106" s="319" t="s">
        <v>158</v>
      </c>
      <c r="S106" s="319" t="s">
        <v>166</v>
      </c>
      <c r="T106" s="319" t="s">
        <v>158</v>
      </c>
      <c r="U106" s="319" t="s">
        <v>166</v>
      </c>
      <c r="V106" s="319" t="s">
        <v>158</v>
      </c>
      <c r="W106" s="319" t="s">
        <v>166</v>
      </c>
      <c r="X106" s="318">
        <v>13</v>
      </c>
      <c r="Y106" s="318">
        <v>28408922</v>
      </c>
    </row>
    <row r="107" spans="1:25" ht="14.1" customHeight="1">
      <c r="A107" s="324">
        <v>91</v>
      </c>
      <c r="B107" s="319">
        <v>1</v>
      </c>
      <c r="C107" s="319">
        <v>583700</v>
      </c>
      <c r="D107" s="319">
        <v>2</v>
      </c>
      <c r="E107" s="319">
        <v>1825953</v>
      </c>
      <c r="F107" s="319" t="s">
        <v>158</v>
      </c>
      <c r="G107" s="319" t="s">
        <v>166</v>
      </c>
      <c r="H107" s="319">
        <v>1</v>
      </c>
      <c r="I107" s="319">
        <v>2613711</v>
      </c>
      <c r="J107" s="319">
        <v>1</v>
      </c>
      <c r="K107" s="319">
        <v>2325430</v>
      </c>
      <c r="L107" s="319">
        <v>1</v>
      </c>
      <c r="M107" s="319">
        <v>2965060</v>
      </c>
      <c r="O107" s="324">
        <v>91</v>
      </c>
      <c r="P107" s="319">
        <v>3</v>
      </c>
      <c r="Q107" s="319">
        <v>7575888</v>
      </c>
      <c r="R107" s="319">
        <v>2</v>
      </c>
      <c r="S107" s="319">
        <v>6131339</v>
      </c>
      <c r="T107" s="319" t="s">
        <v>158</v>
      </c>
      <c r="U107" s="319" t="s">
        <v>166</v>
      </c>
      <c r="V107" s="319" t="s">
        <v>158</v>
      </c>
      <c r="W107" s="319" t="s">
        <v>166</v>
      </c>
      <c r="X107" s="318">
        <v>11</v>
      </c>
      <c r="Y107" s="318">
        <v>24021081</v>
      </c>
    </row>
    <row r="108" spans="1:25" ht="14.1" customHeight="1">
      <c r="A108" s="324">
        <v>92</v>
      </c>
      <c r="B108" s="319" t="s">
        <v>158</v>
      </c>
      <c r="C108" s="319" t="s">
        <v>166</v>
      </c>
      <c r="D108" s="319">
        <v>1</v>
      </c>
      <c r="E108" s="319">
        <v>1342600</v>
      </c>
      <c r="F108" s="319">
        <v>3</v>
      </c>
      <c r="G108" s="319">
        <v>3301497</v>
      </c>
      <c r="H108" s="319">
        <v>2</v>
      </c>
      <c r="I108" s="319">
        <v>2975239</v>
      </c>
      <c r="J108" s="319">
        <v>2</v>
      </c>
      <c r="K108" s="319">
        <v>4181185</v>
      </c>
      <c r="L108" s="319">
        <v>3</v>
      </c>
      <c r="M108" s="319">
        <v>8485350</v>
      </c>
      <c r="O108" s="324">
        <v>92</v>
      </c>
      <c r="P108" s="319">
        <v>8</v>
      </c>
      <c r="Q108" s="319">
        <v>27038772</v>
      </c>
      <c r="R108" s="319">
        <v>1</v>
      </c>
      <c r="S108" s="319">
        <v>3053981</v>
      </c>
      <c r="T108" s="319" t="s">
        <v>158</v>
      </c>
      <c r="U108" s="319" t="s">
        <v>166</v>
      </c>
      <c r="V108" s="319" t="s">
        <v>158</v>
      </c>
      <c r="W108" s="319" t="s">
        <v>166</v>
      </c>
      <c r="X108" s="318">
        <v>20</v>
      </c>
      <c r="Y108" s="318">
        <v>50378624</v>
      </c>
    </row>
    <row r="109" spans="1:25" ht="14.1" customHeight="1">
      <c r="A109" s="324">
        <v>93</v>
      </c>
      <c r="B109" s="319" t="s">
        <v>158</v>
      </c>
      <c r="C109" s="319" t="s">
        <v>166</v>
      </c>
      <c r="D109" s="319">
        <v>1</v>
      </c>
      <c r="E109" s="319">
        <v>1446391</v>
      </c>
      <c r="F109" s="319" t="s">
        <v>158</v>
      </c>
      <c r="G109" s="319" t="s">
        <v>166</v>
      </c>
      <c r="H109" s="319" t="s">
        <v>158</v>
      </c>
      <c r="I109" s="319" t="s">
        <v>166</v>
      </c>
      <c r="J109" s="319">
        <v>1</v>
      </c>
      <c r="K109" s="319">
        <v>1715813</v>
      </c>
      <c r="L109" s="319" t="s">
        <v>158</v>
      </c>
      <c r="M109" s="319" t="s">
        <v>166</v>
      </c>
      <c r="O109" s="324">
        <v>93</v>
      </c>
      <c r="P109" s="319">
        <v>6</v>
      </c>
      <c r="Q109" s="319">
        <v>15795555</v>
      </c>
      <c r="R109" s="319">
        <v>3</v>
      </c>
      <c r="S109" s="319">
        <v>7904699</v>
      </c>
      <c r="T109" s="319" t="s">
        <v>158</v>
      </c>
      <c r="U109" s="319" t="s">
        <v>166</v>
      </c>
      <c r="V109" s="319" t="s">
        <v>158</v>
      </c>
      <c r="W109" s="319" t="s">
        <v>166</v>
      </c>
      <c r="X109" s="321">
        <v>11</v>
      </c>
      <c r="Y109" s="321">
        <v>26862458</v>
      </c>
    </row>
    <row r="110" spans="1:25" ht="14.1" customHeight="1">
      <c r="A110" s="324">
        <v>94</v>
      </c>
      <c r="B110" s="319">
        <v>2</v>
      </c>
      <c r="C110" s="319">
        <v>1268100</v>
      </c>
      <c r="D110" s="319" t="s">
        <v>158</v>
      </c>
      <c r="E110" s="319" t="s">
        <v>166</v>
      </c>
      <c r="F110" s="319" t="s">
        <v>158</v>
      </c>
      <c r="G110" s="319" t="s">
        <v>166</v>
      </c>
      <c r="H110" s="319" t="s">
        <v>158</v>
      </c>
      <c r="I110" s="319" t="s">
        <v>166</v>
      </c>
      <c r="J110" s="319">
        <v>1</v>
      </c>
      <c r="K110" s="319">
        <v>2002950</v>
      </c>
      <c r="L110" s="319">
        <v>3</v>
      </c>
      <c r="M110" s="319">
        <v>8440614</v>
      </c>
      <c r="O110" s="324">
        <v>94</v>
      </c>
      <c r="P110" s="319">
        <v>1</v>
      </c>
      <c r="Q110" s="319">
        <v>3572911</v>
      </c>
      <c r="R110" s="319">
        <v>2</v>
      </c>
      <c r="S110" s="319">
        <v>4881200</v>
      </c>
      <c r="T110" s="319" t="s">
        <v>158</v>
      </c>
      <c r="U110" s="319" t="s">
        <v>166</v>
      </c>
      <c r="V110" s="319" t="s">
        <v>158</v>
      </c>
      <c r="W110" s="319" t="s">
        <v>166</v>
      </c>
      <c r="X110" s="318">
        <v>9</v>
      </c>
      <c r="Y110" s="318">
        <v>20165775</v>
      </c>
    </row>
    <row r="111" spans="1:25" ht="14.1" customHeight="1">
      <c r="A111" s="320">
        <v>95</v>
      </c>
      <c r="B111" s="326" t="s">
        <v>158</v>
      </c>
      <c r="C111" s="326" t="s">
        <v>166</v>
      </c>
      <c r="D111" s="326">
        <v>1</v>
      </c>
      <c r="E111" s="326">
        <v>1266411</v>
      </c>
      <c r="F111" s="326">
        <v>1</v>
      </c>
      <c r="G111" s="326">
        <v>1012093</v>
      </c>
      <c r="H111" s="326" t="s">
        <v>158</v>
      </c>
      <c r="I111" s="326" t="s">
        <v>166</v>
      </c>
      <c r="J111" s="326">
        <v>1</v>
      </c>
      <c r="K111" s="326">
        <v>2408762</v>
      </c>
      <c r="L111" s="326" t="s">
        <v>158</v>
      </c>
      <c r="M111" s="326" t="s">
        <v>166</v>
      </c>
      <c r="O111" s="320">
        <v>95</v>
      </c>
      <c r="P111" s="326" t="s">
        <v>158</v>
      </c>
      <c r="Q111" s="326" t="s">
        <v>166</v>
      </c>
      <c r="R111" s="326">
        <v>4</v>
      </c>
      <c r="S111" s="326">
        <v>13343279</v>
      </c>
      <c r="T111" s="326">
        <v>1</v>
      </c>
      <c r="U111" s="326">
        <v>3199628</v>
      </c>
      <c r="V111" s="326" t="s">
        <v>158</v>
      </c>
      <c r="W111" s="326" t="s">
        <v>166</v>
      </c>
      <c r="X111" s="325">
        <v>8</v>
      </c>
      <c r="Y111" s="325">
        <v>21230173</v>
      </c>
    </row>
    <row r="112" spans="1:25" ht="14.1" customHeight="1">
      <c r="A112" s="324">
        <v>96</v>
      </c>
      <c r="B112" s="319">
        <v>1</v>
      </c>
      <c r="C112" s="319">
        <v>583700</v>
      </c>
      <c r="D112" s="319" t="s">
        <v>158</v>
      </c>
      <c r="E112" s="319" t="s">
        <v>166</v>
      </c>
      <c r="F112" s="319" t="s">
        <v>158</v>
      </c>
      <c r="G112" s="319" t="s">
        <v>166</v>
      </c>
      <c r="H112" s="319" t="s">
        <v>158</v>
      </c>
      <c r="I112" s="319" t="s">
        <v>166</v>
      </c>
      <c r="J112" s="319" t="s">
        <v>158</v>
      </c>
      <c r="K112" s="319" t="s">
        <v>166</v>
      </c>
      <c r="L112" s="319">
        <v>1</v>
      </c>
      <c r="M112" s="319">
        <v>2247419</v>
      </c>
      <c r="O112" s="324">
        <v>96</v>
      </c>
      <c r="P112" s="319">
        <v>1</v>
      </c>
      <c r="Q112" s="319">
        <v>2440600</v>
      </c>
      <c r="R112" s="319" t="s">
        <v>158</v>
      </c>
      <c r="S112" s="319" t="s">
        <v>166</v>
      </c>
      <c r="T112" s="319">
        <v>2</v>
      </c>
      <c r="U112" s="319">
        <v>7579012</v>
      </c>
      <c r="V112" s="319" t="s">
        <v>158</v>
      </c>
      <c r="W112" s="319" t="s">
        <v>166</v>
      </c>
      <c r="X112" s="318">
        <v>5</v>
      </c>
      <c r="Y112" s="318">
        <v>12850731</v>
      </c>
    </row>
    <row r="113" spans="1:25" ht="14.1" customHeight="1">
      <c r="A113" s="324">
        <v>97</v>
      </c>
      <c r="B113" s="319" t="s">
        <v>158</v>
      </c>
      <c r="C113" s="319" t="s">
        <v>166</v>
      </c>
      <c r="D113" s="319" t="s">
        <v>158</v>
      </c>
      <c r="E113" s="319" t="s">
        <v>166</v>
      </c>
      <c r="F113" s="319" t="s">
        <v>158</v>
      </c>
      <c r="G113" s="319" t="s">
        <v>166</v>
      </c>
      <c r="H113" s="319">
        <v>1</v>
      </c>
      <c r="I113" s="319">
        <v>1267248</v>
      </c>
      <c r="J113" s="319">
        <v>2</v>
      </c>
      <c r="K113" s="319">
        <v>4005122</v>
      </c>
      <c r="L113" s="319" t="s">
        <v>158</v>
      </c>
      <c r="M113" s="319" t="s">
        <v>166</v>
      </c>
      <c r="O113" s="324">
        <v>97</v>
      </c>
      <c r="P113" s="319" t="s">
        <v>158</v>
      </c>
      <c r="Q113" s="319" t="s">
        <v>166</v>
      </c>
      <c r="R113" s="319">
        <v>1</v>
      </c>
      <c r="S113" s="319">
        <v>2727140</v>
      </c>
      <c r="T113" s="319" t="s">
        <v>158</v>
      </c>
      <c r="U113" s="319" t="s">
        <v>166</v>
      </c>
      <c r="V113" s="319" t="s">
        <v>158</v>
      </c>
      <c r="W113" s="319" t="s">
        <v>166</v>
      </c>
      <c r="X113" s="318">
        <v>4</v>
      </c>
      <c r="Y113" s="318">
        <v>7999510</v>
      </c>
    </row>
    <row r="114" spans="1:25" ht="14.1" customHeight="1">
      <c r="A114" s="324">
        <v>98</v>
      </c>
      <c r="B114" s="319" t="s">
        <v>158</v>
      </c>
      <c r="C114" s="319" t="s">
        <v>166</v>
      </c>
      <c r="D114" s="319" t="s">
        <v>158</v>
      </c>
      <c r="E114" s="319" t="s">
        <v>166</v>
      </c>
      <c r="F114" s="319" t="s">
        <v>158</v>
      </c>
      <c r="G114" s="319" t="s">
        <v>166</v>
      </c>
      <c r="H114" s="319" t="s">
        <v>158</v>
      </c>
      <c r="I114" s="319" t="s">
        <v>166</v>
      </c>
      <c r="J114" s="319">
        <v>1</v>
      </c>
      <c r="K114" s="319">
        <v>1343985</v>
      </c>
      <c r="L114" s="319" t="s">
        <v>158</v>
      </c>
      <c r="M114" s="319" t="s">
        <v>166</v>
      </c>
      <c r="O114" s="324">
        <v>98</v>
      </c>
      <c r="P114" s="319" t="s">
        <v>158</v>
      </c>
      <c r="Q114" s="319" t="s">
        <v>166</v>
      </c>
      <c r="R114" s="319" t="s">
        <v>158</v>
      </c>
      <c r="S114" s="319" t="s">
        <v>166</v>
      </c>
      <c r="T114" s="319">
        <v>1</v>
      </c>
      <c r="U114" s="319">
        <v>4192386</v>
      </c>
      <c r="V114" s="319" t="s">
        <v>158</v>
      </c>
      <c r="W114" s="319" t="s">
        <v>166</v>
      </c>
      <c r="X114" s="321">
        <v>2</v>
      </c>
      <c r="Y114" s="321">
        <v>5536371</v>
      </c>
    </row>
    <row r="115" spans="1:25" ht="14.1" customHeight="1">
      <c r="A115" s="317">
        <v>99</v>
      </c>
      <c r="B115" s="322" t="s">
        <v>158</v>
      </c>
      <c r="C115" s="322" t="s">
        <v>166</v>
      </c>
      <c r="D115" s="322" t="s">
        <v>158</v>
      </c>
      <c r="E115" s="322" t="s">
        <v>166</v>
      </c>
      <c r="F115" s="322" t="s">
        <v>158</v>
      </c>
      <c r="G115" s="322" t="s">
        <v>166</v>
      </c>
      <c r="H115" s="322">
        <v>1</v>
      </c>
      <c r="I115" s="322">
        <v>1146589</v>
      </c>
      <c r="J115" s="322" t="s">
        <v>158</v>
      </c>
      <c r="K115" s="322" t="s">
        <v>166</v>
      </c>
      <c r="L115" s="322" t="s">
        <v>158</v>
      </c>
      <c r="M115" s="322" t="s">
        <v>166</v>
      </c>
      <c r="O115" s="317">
        <v>99</v>
      </c>
      <c r="P115" s="322">
        <v>1</v>
      </c>
      <c r="Q115" s="322">
        <v>3140885</v>
      </c>
      <c r="R115" s="322" t="s">
        <v>158</v>
      </c>
      <c r="S115" s="322" t="s">
        <v>166</v>
      </c>
      <c r="T115" s="322" t="s">
        <v>158</v>
      </c>
      <c r="U115" s="322" t="s">
        <v>166</v>
      </c>
      <c r="V115" s="322" t="s">
        <v>158</v>
      </c>
      <c r="W115" s="322" t="s">
        <v>166</v>
      </c>
      <c r="X115" s="323">
        <v>2</v>
      </c>
      <c r="Y115" s="323">
        <v>4287474</v>
      </c>
    </row>
    <row r="116" spans="1:25" ht="14.1" customHeight="1">
      <c r="A116" s="320" t="s">
        <v>380</v>
      </c>
      <c r="B116" s="340">
        <v>0</v>
      </c>
      <c r="C116" s="340">
        <v>0</v>
      </c>
      <c r="D116" s="340">
        <v>0</v>
      </c>
      <c r="E116" s="340">
        <v>0</v>
      </c>
      <c r="F116" s="340">
        <v>0</v>
      </c>
      <c r="G116" s="340">
        <v>0</v>
      </c>
      <c r="H116" s="340">
        <v>1</v>
      </c>
      <c r="I116" s="340">
        <v>1652605</v>
      </c>
      <c r="J116" s="340">
        <v>0</v>
      </c>
      <c r="K116" s="340">
        <v>0</v>
      </c>
      <c r="L116" s="340">
        <v>1</v>
      </c>
      <c r="M116" s="340">
        <v>2841357</v>
      </c>
      <c r="O116" s="320" t="s">
        <v>380</v>
      </c>
      <c r="P116" s="340">
        <v>0</v>
      </c>
      <c r="Q116" s="340">
        <v>0</v>
      </c>
      <c r="R116" s="340">
        <v>1</v>
      </c>
      <c r="S116" s="340">
        <v>3771622</v>
      </c>
      <c r="T116" s="340">
        <v>1</v>
      </c>
      <c r="U116" s="340">
        <v>3598131</v>
      </c>
      <c r="V116" s="340">
        <v>0</v>
      </c>
      <c r="W116" s="340">
        <v>0</v>
      </c>
      <c r="X116" s="342">
        <v>4</v>
      </c>
      <c r="Y116" s="342">
        <v>11863715</v>
      </c>
    </row>
    <row r="117" spans="1:25" ht="14.1" customHeight="1">
      <c r="A117" s="317" t="s">
        <v>379</v>
      </c>
      <c r="B117" s="334">
        <v>338</v>
      </c>
      <c r="C117" s="334">
        <v>396650196</v>
      </c>
      <c r="D117" s="334">
        <v>265</v>
      </c>
      <c r="E117" s="334">
        <v>320867610</v>
      </c>
      <c r="F117" s="334">
        <v>139</v>
      </c>
      <c r="G117" s="334">
        <v>194481714</v>
      </c>
      <c r="H117" s="334">
        <v>95</v>
      </c>
      <c r="I117" s="334">
        <v>151197351</v>
      </c>
      <c r="J117" s="334">
        <v>80</v>
      </c>
      <c r="K117" s="334">
        <v>164049583</v>
      </c>
      <c r="L117" s="334">
        <v>44</v>
      </c>
      <c r="M117" s="334">
        <v>112516623</v>
      </c>
      <c r="O117" s="317" t="s">
        <v>379</v>
      </c>
      <c r="P117" s="334">
        <v>38</v>
      </c>
      <c r="Q117" s="334">
        <v>107719507</v>
      </c>
      <c r="R117" s="334">
        <v>14</v>
      </c>
      <c r="S117" s="334">
        <v>41813260</v>
      </c>
      <c r="T117" s="334">
        <v>5</v>
      </c>
      <c r="U117" s="334">
        <v>18569157</v>
      </c>
      <c r="V117" s="334">
        <v>0</v>
      </c>
      <c r="W117" s="334">
        <v>0</v>
      </c>
      <c r="X117" s="334">
        <v>1018</v>
      </c>
      <c r="Y117" s="334">
        <v>1507865001</v>
      </c>
    </row>
  </sheetData>
  <mergeCells count="26">
    <mergeCell ref="A63:A64"/>
    <mergeCell ref="B63:C63"/>
    <mergeCell ref="D63:E63"/>
    <mergeCell ref="F63:G63"/>
    <mergeCell ref="L4:M4"/>
    <mergeCell ref="H63:I63"/>
    <mergeCell ref="A4:A5"/>
    <mergeCell ref="B4:C4"/>
    <mergeCell ref="D4:E4"/>
    <mergeCell ref="F4:G4"/>
    <mergeCell ref="H4:I4"/>
    <mergeCell ref="O4:O5"/>
    <mergeCell ref="J4:K4"/>
    <mergeCell ref="X63:Y63"/>
    <mergeCell ref="P63:Q63"/>
    <mergeCell ref="R63:S63"/>
    <mergeCell ref="T63:U63"/>
    <mergeCell ref="V63:W63"/>
    <mergeCell ref="J63:K63"/>
    <mergeCell ref="L63:M63"/>
    <mergeCell ref="O63:O64"/>
    <mergeCell ref="X4:Y4"/>
    <mergeCell ref="P4:Q4"/>
    <mergeCell ref="R4:S4"/>
    <mergeCell ref="T4:U4"/>
    <mergeCell ref="V4:W4"/>
  </mergeCells>
  <phoneticPr fontId="6"/>
  <pageMargins left="0.59055118110236227" right="0.59055118110236227" top="0.78740157480314965" bottom="0.59055118110236227" header="0.51181102362204722" footer="0.51181102362204722"/>
  <pageSetup paperSize="9" scale="64" orientation="landscape"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96481-C097-4947-B36A-C838B61B2799}">
  <dimension ref="A2:EN170"/>
  <sheetViews>
    <sheetView zoomScaleNormal="100" zoomScaleSheetLayoutView="75"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9.625" style="276" customWidth="1"/>
    <col min="25" max="25" width="15.875" style="276" customWidth="1"/>
    <col min="26" max="26" width="13.375" style="276"/>
    <col min="27" max="27" width="9.625" style="276" customWidth="1"/>
    <col min="28" max="16384" width="13.375" style="276"/>
  </cols>
  <sheetData>
    <row r="2" spans="1:28">
      <c r="A2" s="295" t="s">
        <v>435</v>
      </c>
      <c r="K2" s="349" t="s">
        <v>399</v>
      </c>
      <c r="O2" s="295" t="s">
        <v>434</v>
      </c>
      <c r="AA2" s="277"/>
      <c r="AB2" s="277"/>
    </row>
    <row r="3" spans="1:28" ht="14.1" customHeight="1">
      <c r="A3" s="1027" t="s">
        <v>384</v>
      </c>
      <c r="B3" s="1024" t="s">
        <v>340</v>
      </c>
      <c r="C3" s="1025"/>
      <c r="D3" s="1024" t="s">
        <v>328</v>
      </c>
      <c r="E3" s="1025"/>
      <c r="F3" s="1024" t="s">
        <v>327</v>
      </c>
      <c r="G3" s="1025"/>
      <c r="H3" s="1024" t="s">
        <v>326</v>
      </c>
      <c r="I3" s="1025"/>
      <c r="J3" s="1024" t="s">
        <v>280</v>
      </c>
      <c r="K3" s="1025"/>
      <c r="L3" s="1024" t="s">
        <v>279</v>
      </c>
      <c r="M3" s="1025"/>
      <c r="O3" s="1027" t="s">
        <v>384</v>
      </c>
      <c r="P3" s="1024" t="s">
        <v>278</v>
      </c>
      <c r="Q3" s="1025"/>
      <c r="R3" s="1024" t="s">
        <v>277</v>
      </c>
      <c r="S3" s="1025"/>
      <c r="T3" s="1026" t="s">
        <v>322</v>
      </c>
      <c r="U3" s="1025"/>
      <c r="V3" s="1026" t="s">
        <v>321</v>
      </c>
      <c r="W3" s="1025"/>
      <c r="X3" s="1026" t="s">
        <v>0</v>
      </c>
      <c r="Y3" s="1025"/>
      <c r="AA3" s="277"/>
      <c r="AB3" s="277"/>
    </row>
    <row r="4" spans="1:28" ht="14.1" customHeight="1">
      <c r="A4" s="1028"/>
      <c r="B4" s="294" t="s">
        <v>383</v>
      </c>
      <c r="C4" s="294" t="s">
        <v>382</v>
      </c>
      <c r="D4" s="294" t="s">
        <v>383</v>
      </c>
      <c r="E4" s="294" t="s">
        <v>382</v>
      </c>
      <c r="F4" s="294" t="s">
        <v>383</v>
      </c>
      <c r="G4" s="294" t="s">
        <v>382</v>
      </c>
      <c r="H4" s="294" t="s">
        <v>383</v>
      </c>
      <c r="I4" s="294" t="s">
        <v>382</v>
      </c>
      <c r="J4" s="294" t="s">
        <v>383</v>
      </c>
      <c r="K4" s="294" t="s">
        <v>382</v>
      </c>
      <c r="L4" s="294" t="s">
        <v>383</v>
      </c>
      <c r="M4" s="294" t="s">
        <v>382</v>
      </c>
      <c r="O4" s="1028"/>
      <c r="P4" s="294" t="s">
        <v>383</v>
      </c>
      <c r="Q4" s="294" t="s">
        <v>382</v>
      </c>
      <c r="R4" s="294" t="s">
        <v>383</v>
      </c>
      <c r="S4" s="294" t="s">
        <v>382</v>
      </c>
      <c r="T4" s="294" t="s">
        <v>383</v>
      </c>
      <c r="U4" s="294" t="s">
        <v>382</v>
      </c>
      <c r="V4" s="294" t="s">
        <v>383</v>
      </c>
      <c r="W4" s="294" t="s">
        <v>382</v>
      </c>
      <c r="X4" s="294" t="s">
        <v>383</v>
      </c>
      <c r="Y4" s="294" t="s">
        <v>382</v>
      </c>
      <c r="AA4" s="277"/>
      <c r="AB4" s="277"/>
    </row>
    <row r="5" spans="1:28" ht="14.1" customHeight="1">
      <c r="A5" s="292" t="s">
        <v>381</v>
      </c>
      <c r="B5" s="291" t="s">
        <v>186</v>
      </c>
      <c r="C5" s="291" t="s">
        <v>28</v>
      </c>
      <c r="D5" s="291" t="s">
        <v>186</v>
      </c>
      <c r="E5" s="291" t="s">
        <v>28</v>
      </c>
      <c r="F5" s="291" t="s">
        <v>186</v>
      </c>
      <c r="G5" s="291" t="s">
        <v>28</v>
      </c>
      <c r="H5" s="291" t="s">
        <v>186</v>
      </c>
      <c r="I5" s="291" t="s">
        <v>28</v>
      </c>
      <c r="J5" s="291" t="s">
        <v>186</v>
      </c>
      <c r="K5" s="291" t="s">
        <v>28</v>
      </c>
      <c r="L5" s="291" t="s">
        <v>186</v>
      </c>
      <c r="M5" s="291" t="s">
        <v>28</v>
      </c>
      <c r="O5" s="292" t="s">
        <v>381</v>
      </c>
      <c r="P5" s="291" t="s">
        <v>186</v>
      </c>
      <c r="Q5" s="291" t="s">
        <v>28</v>
      </c>
      <c r="R5" s="291" t="s">
        <v>186</v>
      </c>
      <c r="S5" s="291" t="s">
        <v>28</v>
      </c>
      <c r="T5" s="291" t="s">
        <v>186</v>
      </c>
      <c r="U5" s="291" t="s">
        <v>28</v>
      </c>
      <c r="V5" s="291" t="s">
        <v>186</v>
      </c>
      <c r="W5" s="291" t="s">
        <v>28</v>
      </c>
      <c r="X5" s="291" t="s">
        <v>186</v>
      </c>
      <c r="Y5" s="291" t="s">
        <v>28</v>
      </c>
    </row>
    <row r="6" spans="1:28" ht="14.1" customHeight="1">
      <c r="A6" s="347" t="s">
        <v>390</v>
      </c>
      <c r="B6" s="308">
        <v>1</v>
      </c>
      <c r="C6" s="308">
        <v>478207</v>
      </c>
      <c r="D6" s="308" t="s">
        <v>158</v>
      </c>
      <c r="E6" s="308">
        <v>92397</v>
      </c>
      <c r="F6" s="308">
        <v>1</v>
      </c>
      <c r="G6" s="308">
        <v>615360</v>
      </c>
      <c r="H6" s="308">
        <v>1</v>
      </c>
      <c r="I6" s="308">
        <v>650470</v>
      </c>
      <c r="J6" s="308" t="s">
        <v>158</v>
      </c>
      <c r="K6" s="308" t="s">
        <v>166</v>
      </c>
      <c r="L6" s="308" t="s">
        <v>158</v>
      </c>
      <c r="M6" s="308" t="s">
        <v>166</v>
      </c>
      <c r="N6" s="277"/>
      <c r="O6" s="347" t="s">
        <v>390</v>
      </c>
      <c r="P6" s="308" t="s">
        <v>158</v>
      </c>
      <c r="Q6" s="308" t="s">
        <v>166</v>
      </c>
      <c r="R6" s="308" t="s">
        <v>158</v>
      </c>
      <c r="S6" s="308" t="s">
        <v>166</v>
      </c>
      <c r="T6" s="308" t="s">
        <v>158</v>
      </c>
      <c r="U6" s="308" t="s">
        <v>166</v>
      </c>
      <c r="V6" s="308" t="s">
        <v>158</v>
      </c>
      <c r="W6" s="308" t="s">
        <v>166</v>
      </c>
      <c r="X6" s="307">
        <v>3</v>
      </c>
      <c r="Y6" s="307">
        <v>1836434</v>
      </c>
    </row>
    <row r="7" spans="1:28" ht="14.1" customHeight="1">
      <c r="A7" s="299">
        <v>1</v>
      </c>
      <c r="B7" s="308">
        <v>1</v>
      </c>
      <c r="C7" s="308">
        <v>153735</v>
      </c>
      <c r="D7" s="308">
        <v>3</v>
      </c>
      <c r="E7" s="308">
        <v>1484312</v>
      </c>
      <c r="F7" s="308">
        <v>2</v>
      </c>
      <c r="G7" s="308">
        <v>1089181</v>
      </c>
      <c r="H7" s="308" t="s">
        <v>158</v>
      </c>
      <c r="I7" s="308" t="s">
        <v>166</v>
      </c>
      <c r="J7" s="308" t="s">
        <v>158</v>
      </c>
      <c r="K7" s="308" t="s">
        <v>166</v>
      </c>
      <c r="L7" s="308" t="s">
        <v>158</v>
      </c>
      <c r="M7" s="308" t="s">
        <v>166</v>
      </c>
      <c r="N7" s="277"/>
      <c r="O7" s="299">
        <v>1</v>
      </c>
      <c r="P7" s="308" t="s">
        <v>158</v>
      </c>
      <c r="Q7" s="308" t="s">
        <v>166</v>
      </c>
      <c r="R7" s="308" t="s">
        <v>158</v>
      </c>
      <c r="S7" s="308" t="s">
        <v>166</v>
      </c>
      <c r="T7" s="308" t="s">
        <v>158</v>
      </c>
      <c r="U7" s="308" t="s">
        <v>166</v>
      </c>
      <c r="V7" s="308" t="s">
        <v>158</v>
      </c>
      <c r="W7" s="308" t="s">
        <v>166</v>
      </c>
      <c r="X7" s="307">
        <v>6</v>
      </c>
      <c r="Y7" s="307">
        <v>2727228</v>
      </c>
    </row>
    <row r="8" spans="1:28" ht="14.1" customHeight="1">
      <c r="A8" s="299">
        <v>2</v>
      </c>
      <c r="B8" s="308">
        <v>1</v>
      </c>
      <c r="C8" s="308">
        <v>528119</v>
      </c>
      <c r="D8" s="308">
        <v>5</v>
      </c>
      <c r="E8" s="308">
        <v>1990288</v>
      </c>
      <c r="F8" s="308">
        <v>3</v>
      </c>
      <c r="G8" s="308">
        <v>1674535</v>
      </c>
      <c r="H8" s="308">
        <v>7</v>
      </c>
      <c r="I8" s="308">
        <v>3751240</v>
      </c>
      <c r="J8" s="308">
        <v>2</v>
      </c>
      <c r="K8" s="308">
        <v>1349767</v>
      </c>
      <c r="L8" s="308">
        <v>1</v>
      </c>
      <c r="M8" s="308">
        <v>702488</v>
      </c>
      <c r="N8" s="277"/>
      <c r="O8" s="299">
        <v>2</v>
      </c>
      <c r="P8" s="308">
        <v>1</v>
      </c>
      <c r="Q8" s="308">
        <v>683537</v>
      </c>
      <c r="R8" s="308" t="s">
        <v>158</v>
      </c>
      <c r="S8" s="308" t="s">
        <v>166</v>
      </c>
      <c r="T8" s="308" t="s">
        <v>158</v>
      </c>
      <c r="U8" s="308" t="s">
        <v>166</v>
      </c>
      <c r="V8" s="308" t="s">
        <v>158</v>
      </c>
      <c r="W8" s="308" t="s">
        <v>166</v>
      </c>
      <c r="X8" s="307">
        <v>20</v>
      </c>
      <c r="Y8" s="307">
        <v>10679974</v>
      </c>
    </row>
    <row r="9" spans="1:28" ht="14.1" customHeight="1">
      <c r="A9" s="299">
        <v>3</v>
      </c>
      <c r="B9" s="308">
        <v>1</v>
      </c>
      <c r="C9" s="308">
        <v>818250</v>
      </c>
      <c r="D9" s="308">
        <v>5</v>
      </c>
      <c r="E9" s="308">
        <v>2484166</v>
      </c>
      <c r="F9" s="308">
        <v>8</v>
      </c>
      <c r="G9" s="308">
        <v>4470905</v>
      </c>
      <c r="H9" s="308">
        <v>10</v>
      </c>
      <c r="I9" s="308">
        <v>5692289</v>
      </c>
      <c r="J9" s="308">
        <v>3</v>
      </c>
      <c r="K9" s="308">
        <v>1734207</v>
      </c>
      <c r="L9" s="308" t="s">
        <v>158</v>
      </c>
      <c r="M9" s="308" t="s">
        <v>166</v>
      </c>
      <c r="N9" s="277"/>
      <c r="O9" s="299">
        <v>3</v>
      </c>
      <c r="P9" s="308" t="s">
        <v>158</v>
      </c>
      <c r="Q9" s="308" t="s">
        <v>166</v>
      </c>
      <c r="R9" s="308" t="s">
        <v>158</v>
      </c>
      <c r="S9" s="308" t="s">
        <v>166</v>
      </c>
      <c r="T9" s="308" t="s">
        <v>158</v>
      </c>
      <c r="U9" s="308" t="s">
        <v>166</v>
      </c>
      <c r="V9" s="308" t="s">
        <v>158</v>
      </c>
      <c r="W9" s="308" t="s">
        <v>166</v>
      </c>
      <c r="X9" s="307">
        <v>27</v>
      </c>
      <c r="Y9" s="307">
        <v>15199817</v>
      </c>
    </row>
    <row r="10" spans="1:28" ht="14.1" customHeight="1">
      <c r="A10" s="299">
        <v>4</v>
      </c>
      <c r="B10" s="308">
        <v>4</v>
      </c>
      <c r="C10" s="308">
        <v>2372927</v>
      </c>
      <c r="D10" s="308">
        <v>8</v>
      </c>
      <c r="E10" s="308">
        <v>4661737</v>
      </c>
      <c r="F10" s="308">
        <v>17</v>
      </c>
      <c r="G10" s="308">
        <v>9447577</v>
      </c>
      <c r="H10" s="308">
        <v>7</v>
      </c>
      <c r="I10" s="308">
        <v>4015900</v>
      </c>
      <c r="J10" s="308">
        <v>3</v>
      </c>
      <c r="K10" s="308">
        <v>1655299</v>
      </c>
      <c r="L10" s="308">
        <v>1</v>
      </c>
      <c r="M10" s="308">
        <v>608263</v>
      </c>
      <c r="N10" s="277"/>
      <c r="O10" s="299">
        <v>4</v>
      </c>
      <c r="P10" s="308">
        <v>1</v>
      </c>
      <c r="Q10" s="308">
        <v>882975</v>
      </c>
      <c r="R10" s="308">
        <v>1</v>
      </c>
      <c r="S10" s="308">
        <v>719487</v>
      </c>
      <c r="T10" s="308" t="s">
        <v>158</v>
      </c>
      <c r="U10" s="308" t="s">
        <v>166</v>
      </c>
      <c r="V10" s="308" t="s">
        <v>158</v>
      </c>
      <c r="W10" s="308" t="s">
        <v>166</v>
      </c>
      <c r="X10" s="305">
        <v>42</v>
      </c>
      <c r="Y10" s="305">
        <v>24364165</v>
      </c>
    </row>
    <row r="11" spans="1:28" ht="14.1" customHeight="1">
      <c r="A11" s="300">
        <v>5</v>
      </c>
      <c r="B11" s="310">
        <v>7</v>
      </c>
      <c r="C11" s="310">
        <v>2882540</v>
      </c>
      <c r="D11" s="310">
        <v>10</v>
      </c>
      <c r="E11" s="310">
        <v>5751472</v>
      </c>
      <c r="F11" s="310">
        <v>13</v>
      </c>
      <c r="G11" s="310">
        <v>6959749</v>
      </c>
      <c r="H11" s="310">
        <v>8</v>
      </c>
      <c r="I11" s="310">
        <v>4325500</v>
      </c>
      <c r="J11" s="310">
        <v>8</v>
      </c>
      <c r="K11" s="310">
        <v>4738741</v>
      </c>
      <c r="L11" s="310">
        <v>1</v>
      </c>
      <c r="M11" s="310">
        <v>651041</v>
      </c>
      <c r="N11" s="277"/>
      <c r="O11" s="300">
        <v>5</v>
      </c>
      <c r="P11" s="310">
        <v>2</v>
      </c>
      <c r="Q11" s="310">
        <v>1267665</v>
      </c>
      <c r="R11" s="310" t="s">
        <v>158</v>
      </c>
      <c r="S11" s="310" t="s">
        <v>166</v>
      </c>
      <c r="T11" s="310" t="s">
        <v>158</v>
      </c>
      <c r="U11" s="310" t="s">
        <v>166</v>
      </c>
      <c r="V11" s="310" t="s">
        <v>158</v>
      </c>
      <c r="W11" s="310" t="s">
        <v>166</v>
      </c>
      <c r="X11" s="307">
        <v>49</v>
      </c>
      <c r="Y11" s="307">
        <v>26576708</v>
      </c>
    </row>
    <row r="12" spans="1:28" ht="14.1" customHeight="1">
      <c r="A12" s="299">
        <v>6</v>
      </c>
      <c r="B12" s="308">
        <v>9</v>
      </c>
      <c r="C12" s="308">
        <v>4414070</v>
      </c>
      <c r="D12" s="308">
        <v>13</v>
      </c>
      <c r="E12" s="308">
        <v>7796114</v>
      </c>
      <c r="F12" s="308">
        <v>26</v>
      </c>
      <c r="G12" s="308">
        <v>13686915</v>
      </c>
      <c r="H12" s="308">
        <v>16</v>
      </c>
      <c r="I12" s="308">
        <v>9318062</v>
      </c>
      <c r="J12" s="308">
        <v>11</v>
      </c>
      <c r="K12" s="308">
        <v>5773933</v>
      </c>
      <c r="L12" s="308">
        <v>3</v>
      </c>
      <c r="M12" s="308">
        <v>1769548</v>
      </c>
      <c r="N12" s="277"/>
      <c r="O12" s="299">
        <v>6</v>
      </c>
      <c r="P12" s="308">
        <v>2</v>
      </c>
      <c r="Q12" s="308">
        <v>2292134</v>
      </c>
      <c r="R12" s="308">
        <v>2</v>
      </c>
      <c r="S12" s="308">
        <v>1950928</v>
      </c>
      <c r="T12" s="308" t="s">
        <v>158</v>
      </c>
      <c r="U12" s="308" t="s">
        <v>166</v>
      </c>
      <c r="V12" s="308" t="s">
        <v>158</v>
      </c>
      <c r="W12" s="308" t="s">
        <v>166</v>
      </c>
      <c r="X12" s="307">
        <v>82</v>
      </c>
      <c r="Y12" s="307">
        <v>47001704</v>
      </c>
    </row>
    <row r="13" spans="1:28" ht="14.1" customHeight="1">
      <c r="A13" s="299">
        <v>7</v>
      </c>
      <c r="B13" s="308">
        <v>5</v>
      </c>
      <c r="C13" s="308">
        <v>3155039</v>
      </c>
      <c r="D13" s="308">
        <v>8</v>
      </c>
      <c r="E13" s="308">
        <v>5053235</v>
      </c>
      <c r="F13" s="308">
        <v>22</v>
      </c>
      <c r="G13" s="308">
        <v>13497089</v>
      </c>
      <c r="H13" s="308">
        <v>20</v>
      </c>
      <c r="I13" s="308">
        <v>10339430</v>
      </c>
      <c r="J13" s="308">
        <v>7</v>
      </c>
      <c r="K13" s="308">
        <v>4615500</v>
      </c>
      <c r="L13" s="308">
        <v>7</v>
      </c>
      <c r="M13" s="308">
        <v>4571521</v>
      </c>
      <c r="N13" s="277"/>
      <c r="O13" s="299">
        <v>7</v>
      </c>
      <c r="P13" s="308">
        <v>4</v>
      </c>
      <c r="Q13" s="308">
        <v>2767820</v>
      </c>
      <c r="R13" s="308">
        <v>3</v>
      </c>
      <c r="S13" s="308">
        <v>2760307</v>
      </c>
      <c r="T13" s="308">
        <v>1</v>
      </c>
      <c r="U13" s="308">
        <v>816770</v>
      </c>
      <c r="V13" s="308" t="s">
        <v>158</v>
      </c>
      <c r="W13" s="308" t="s">
        <v>166</v>
      </c>
      <c r="X13" s="307">
        <v>77</v>
      </c>
      <c r="Y13" s="307">
        <v>47576711</v>
      </c>
    </row>
    <row r="14" spans="1:28" ht="14.1" customHeight="1">
      <c r="A14" s="299">
        <v>8</v>
      </c>
      <c r="B14" s="308">
        <v>16</v>
      </c>
      <c r="C14" s="308">
        <v>4381467</v>
      </c>
      <c r="D14" s="308">
        <v>10</v>
      </c>
      <c r="E14" s="308">
        <v>6736825</v>
      </c>
      <c r="F14" s="308">
        <v>23</v>
      </c>
      <c r="G14" s="308">
        <v>13519507</v>
      </c>
      <c r="H14" s="308">
        <v>27</v>
      </c>
      <c r="I14" s="308">
        <v>14936737</v>
      </c>
      <c r="J14" s="308">
        <v>12</v>
      </c>
      <c r="K14" s="308">
        <v>7784637</v>
      </c>
      <c r="L14" s="308">
        <v>7</v>
      </c>
      <c r="M14" s="308">
        <v>4365707</v>
      </c>
      <c r="N14" s="277"/>
      <c r="O14" s="299">
        <v>8</v>
      </c>
      <c r="P14" s="308">
        <v>7</v>
      </c>
      <c r="Q14" s="308">
        <v>5430140</v>
      </c>
      <c r="R14" s="308">
        <v>3</v>
      </c>
      <c r="S14" s="308">
        <v>2672336</v>
      </c>
      <c r="T14" s="308" t="s">
        <v>158</v>
      </c>
      <c r="U14" s="308" t="s">
        <v>166</v>
      </c>
      <c r="V14" s="308" t="s">
        <v>158</v>
      </c>
      <c r="W14" s="308" t="s">
        <v>166</v>
      </c>
      <c r="X14" s="307">
        <v>105</v>
      </c>
      <c r="Y14" s="307">
        <v>59827356</v>
      </c>
    </row>
    <row r="15" spans="1:28" ht="14.1" customHeight="1">
      <c r="A15" s="298">
        <v>9</v>
      </c>
      <c r="B15" s="306">
        <v>13</v>
      </c>
      <c r="C15" s="306">
        <v>6584920</v>
      </c>
      <c r="D15" s="306">
        <v>16</v>
      </c>
      <c r="E15" s="306">
        <v>9877879</v>
      </c>
      <c r="F15" s="306">
        <v>24</v>
      </c>
      <c r="G15" s="306">
        <v>14298057</v>
      </c>
      <c r="H15" s="306">
        <v>34</v>
      </c>
      <c r="I15" s="306">
        <v>19316384</v>
      </c>
      <c r="J15" s="306">
        <v>20</v>
      </c>
      <c r="K15" s="306">
        <v>12466417</v>
      </c>
      <c r="L15" s="306">
        <v>14</v>
      </c>
      <c r="M15" s="306">
        <v>9225230</v>
      </c>
      <c r="N15" s="277"/>
      <c r="O15" s="298">
        <v>9</v>
      </c>
      <c r="P15" s="306">
        <v>12</v>
      </c>
      <c r="Q15" s="306">
        <v>8583260</v>
      </c>
      <c r="R15" s="306">
        <v>4</v>
      </c>
      <c r="S15" s="306">
        <v>3444642</v>
      </c>
      <c r="T15" s="306" t="s">
        <v>158</v>
      </c>
      <c r="U15" s="306" t="s">
        <v>166</v>
      </c>
      <c r="V15" s="306" t="s">
        <v>158</v>
      </c>
      <c r="W15" s="306" t="s">
        <v>166</v>
      </c>
      <c r="X15" s="305">
        <v>137</v>
      </c>
      <c r="Y15" s="305">
        <v>83796789</v>
      </c>
    </row>
    <row r="16" spans="1:28" ht="14.1" customHeight="1">
      <c r="A16" s="299">
        <v>10</v>
      </c>
      <c r="B16" s="308">
        <v>20</v>
      </c>
      <c r="C16" s="308">
        <v>6591949</v>
      </c>
      <c r="D16" s="308">
        <v>23</v>
      </c>
      <c r="E16" s="308">
        <v>10710968</v>
      </c>
      <c r="F16" s="308">
        <v>25</v>
      </c>
      <c r="G16" s="308">
        <v>16002164</v>
      </c>
      <c r="H16" s="308">
        <v>34</v>
      </c>
      <c r="I16" s="308">
        <v>22302135</v>
      </c>
      <c r="J16" s="308">
        <v>37</v>
      </c>
      <c r="K16" s="308">
        <v>22356801</v>
      </c>
      <c r="L16" s="308">
        <v>21</v>
      </c>
      <c r="M16" s="308">
        <v>14465023</v>
      </c>
      <c r="N16" s="277"/>
      <c r="O16" s="299">
        <v>10</v>
      </c>
      <c r="P16" s="308">
        <v>8</v>
      </c>
      <c r="Q16" s="308">
        <v>7028348</v>
      </c>
      <c r="R16" s="308">
        <v>6</v>
      </c>
      <c r="S16" s="308">
        <v>5085448</v>
      </c>
      <c r="T16" s="308" t="s">
        <v>158</v>
      </c>
      <c r="U16" s="308" t="s">
        <v>166</v>
      </c>
      <c r="V16" s="308" t="s">
        <v>158</v>
      </c>
      <c r="W16" s="308" t="s">
        <v>166</v>
      </c>
      <c r="X16" s="307">
        <v>174</v>
      </c>
      <c r="Y16" s="307">
        <v>104542836</v>
      </c>
    </row>
    <row r="17" spans="1:25" ht="14.1" customHeight="1">
      <c r="A17" s="299">
        <v>11</v>
      </c>
      <c r="B17" s="308">
        <v>17</v>
      </c>
      <c r="C17" s="308">
        <v>3459713</v>
      </c>
      <c r="D17" s="308">
        <v>15</v>
      </c>
      <c r="E17" s="308">
        <v>6738551</v>
      </c>
      <c r="F17" s="308">
        <v>27</v>
      </c>
      <c r="G17" s="308">
        <v>16944560</v>
      </c>
      <c r="H17" s="308">
        <v>45</v>
      </c>
      <c r="I17" s="308">
        <v>25803764</v>
      </c>
      <c r="J17" s="308">
        <v>23</v>
      </c>
      <c r="K17" s="308">
        <v>15026165</v>
      </c>
      <c r="L17" s="308">
        <v>23</v>
      </c>
      <c r="M17" s="308">
        <v>14632656</v>
      </c>
      <c r="N17" s="277"/>
      <c r="O17" s="299">
        <v>11</v>
      </c>
      <c r="P17" s="308">
        <v>14</v>
      </c>
      <c r="Q17" s="308">
        <v>12243120</v>
      </c>
      <c r="R17" s="308">
        <v>7</v>
      </c>
      <c r="S17" s="308">
        <v>6101727</v>
      </c>
      <c r="T17" s="308" t="s">
        <v>158</v>
      </c>
      <c r="U17" s="308" t="s">
        <v>166</v>
      </c>
      <c r="V17" s="308">
        <v>1</v>
      </c>
      <c r="W17" s="308">
        <v>1024762</v>
      </c>
      <c r="X17" s="307">
        <v>172</v>
      </c>
      <c r="Y17" s="307">
        <v>101975018</v>
      </c>
    </row>
    <row r="18" spans="1:25" ht="14.1" customHeight="1">
      <c r="A18" s="299">
        <v>12</v>
      </c>
      <c r="B18" s="308">
        <v>27</v>
      </c>
      <c r="C18" s="308">
        <v>4901899</v>
      </c>
      <c r="D18" s="308">
        <v>21</v>
      </c>
      <c r="E18" s="308">
        <v>8339498</v>
      </c>
      <c r="F18" s="308">
        <v>31</v>
      </c>
      <c r="G18" s="308">
        <v>17871136</v>
      </c>
      <c r="H18" s="308">
        <v>33</v>
      </c>
      <c r="I18" s="308">
        <v>20128516</v>
      </c>
      <c r="J18" s="308">
        <v>36</v>
      </c>
      <c r="K18" s="308">
        <v>22314855</v>
      </c>
      <c r="L18" s="308">
        <v>26</v>
      </c>
      <c r="M18" s="308">
        <v>17169486</v>
      </c>
      <c r="N18" s="277"/>
      <c r="O18" s="299">
        <v>12</v>
      </c>
      <c r="P18" s="308">
        <v>21</v>
      </c>
      <c r="Q18" s="308">
        <v>17589562</v>
      </c>
      <c r="R18" s="308">
        <v>6</v>
      </c>
      <c r="S18" s="308">
        <v>5609634</v>
      </c>
      <c r="T18" s="308">
        <v>1</v>
      </c>
      <c r="U18" s="308">
        <v>1282563</v>
      </c>
      <c r="V18" s="308" t="s">
        <v>158</v>
      </c>
      <c r="W18" s="308" t="s">
        <v>166</v>
      </c>
      <c r="X18" s="307">
        <v>202</v>
      </c>
      <c r="Y18" s="307">
        <v>115207149</v>
      </c>
    </row>
    <row r="19" spans="1:25" ht="14.1" customHeight="1">
      <c r="A19" s="299">
        <v>13</v>
      </c>
      <c r="B19" s="308">
        <v>21</v>
      </c>
      <c r="C19" s="308">
        <v>5002009</v>
      </c>
      <c r="D19" s="308">
        <v>11</v>
      </c>
      <c r="E19" s="308">
        <v>5259880</v>
      </c>
      <c r="F19" s="308">
        <v>24</v>
      </c>
      <c r="G19" s="308">
        <v>16531733</v>
      </c>
      <c r="H19" s="308">
        <v>41</v>
      </c>
      <c r="I19" s="308">
        <v>24915118</v>
      </c>
      <c r="J19" s="308">
        <v>41</v>
      </c>
      <c r="K19" s="308">
        <v>26002343</v>
      </c>
      <c r="L19" s="308">
        <v>29</v>
      </c>
      <c r="M19" s="308">
        <v>20199007</v>
      </c>
      <c r="N19" s="277"/>
      <c r="O19" s="299">
        <v>13</v>
      </c>
      <c r="P19" s="308">
        <v>30</v>
      </c>
      <c r="Q19" s="308">
        <v>24762117</v>
      </c>
      <c r="R19" s="308">
        <v>7</v>
      </c>
      <c r="S19" s="308">
        <v>7972653</v>
      </c>
      <c r="T19" s="308">
        <v>3</v>
      </c>
      <c r="U19" s="308">
        <v>3304733</v>
      </c>
      <c r="V19" s="308" t="s">
        <v>158</v>
      </c>
      <c r="W19" s="308" t="s">
        <v>166</v>
      </c>
      <c r="X19" s="307">
        <v>207</v>
      </c>
      <c r="Y19" s="307">
        <v>133949593</v>
      </c>
    </row>
    <row r="20" spans="1:25" ht="14.1" customHeight="1">
      <c r="A20" s="299">
        <v>14</v>
      </c>
      <c r="B20" s="308">
        <v>38</v>
      </c>
      <c r="C20" s="308">
        <v>4899564</v>
      </c>
      <c r="D20" s="308">
        <v>28</v>
      </c>
      <c r="E20" s="308">
        <v>9867733</v>
      </c>
      <c r="F20" s="308">
        <v>33</v>
      </c>
      <c r="G20" s="308">
        <v>19365344</v>
      </c>
      <c r="H20" s="354">
        <v>40</v>
      </c>
      <c r="I20" s="308">
        <v>26153373</v>
      </c>
      <c r="J20" s="308">
        <v>55</v>
      </c>
      <c r="K20" s="308">
        <v>34255098</v>
      </c>
      <c r="L20" s="308">
        <v>39</v>
      </c>
      <c r="M20" s="308">
        <v>28197060</v>
      </c>
      <c r="N20" s="277"/>
      <c r="O20" s="299">
        <v>14</v>
      </c>
      <c r="P20" s="308">
        <v>24</v>
      </c>
      <c r="Q20" s="308">
        <v>20198766</v>
      </c>
      <c r="R20" s="308">
        <v>18</v>
      </c>
      <c r="S20" s="308">
        <v>15404421</v>
      </c>
      <c r="T20" s="308">
        <v>2</v>
      </c>
      <c r="U20" s="308">
        <v>2828425</v>
      </c>
      <c r="V20" s="308" t="s">
        <v>158</v>
      </c>
      <c r="W20" s="308" t="s">
        <v>166</v>
      </c>
      <c r="X20" s="305">
        <v>277</v>
      </c>
      <c r="Y20" s="305">
        <v>161169784</v>
      </c>
    </row>
    <row r="21" spans="1:25" ht="14.1" customHeight="1">
      <c r="A21" s="300">
        <v>15</v>
      </c>
      <c r="B21" s="310">
        <v>38</v>
      </c>
      <c r="C21" s="310">
        <v>6446265</v>
      </c>
      <c r="D21" s="310">
        <v>29</v>
      </c>
      <c r="E21" s="310">
        <v>8128151</v>
      </c>
      <c r="F21" s="310">
        <v>21</v>
      </c>
      <c r="G21" s="310">
        <v>13967695</v>
      </c>
      <c r="H21" s="310">
        <v>46</v>
      </c>
      <c r="I21" s="310">
        <v>29382740</v>
      </c>
      <c r="J21" s="310">
        <v>51</v>
      </c>
      <c r="K21" s="310">
        <v>34623070</v>
      </c>
      <c r="L21" s="310">
        <v>48</v>
      </c>
      <c r="M21" s="310">
        <v>34049627</v>
      </c>
      <c r="N21" s="277"/>
      <c r="O21" s="300">
        <v>15</v>
      </c>
      <c r="P21" s="310">
        <v>33</v>
      </c>
      <c r="Q21" s="310">
        <v>25569082</v>
      </c>
      <c r="R21" s="310">
        <v>13</v>
      </c>
      <c r="S21" s="310">
        <v>12061859</v>
      </c>
      <c r="T21" s="310">
        <v>5</v>
      </c>
      <c r="U21" s="310">
        <v>6801751</v>
      </c>
      <c r="V21" s="310" t="s">
        <v>158</v>
      </c>
      <c r="W21" s="310" t="s">
        <v>166</v>
      </c>
      <c r="X21" s="307">
        <v>284</v>
      </c>
      <c r="Y21" s="307">
        <v>171030240</v>
      </c>
    </row>
    <row r="22" spans="1:25" ht="14.1" customHeight="1">
      <c r="A22" s="299">
        <v>16</v>
      </c>
      <c r="B22" s="308">
        <v>55</v>
      </c>
      <c r="C22" s="308">
        <v>7562983</v>
      </c>
      <c r="D22" s="308">
        <v>14</v>
      </c>
      <c r="E22" s="308">
        <v>4736556</v>
      </c>
      <c r="F22" s="308">
        <v>18</v>
      </c>
      <c r="G22" s="308">
        <v>11443160</v>
      </c>
      <c r="H22" s="308">
        <v>61</v>
      </c>
      <c r="I22" s="308">
        <v>39176187</v>
      </c>
      <c r="J22" s="308">
        <v>56</v>
      </c>
      <c r="K22" s="308">
        <v>36375380</v>
      </c>
      <c r="L22" s="308">
        <v>47</v>
      </c>
      <c r="M22" s="308">
        <v>35187770</v>
      </c>
      <c r="N22" s="277"/>
      <c r="O22" s="299">
        <v>16</v>
      </c>
      <c r="P22" s="308">
        <v>34</v>
      </c>
      <c r="Q22" s="308">
        <v>29908969</v>
      </c>
      <c r="R22" s="308">
        <v>29</v>
      </c>
      <c r="S22" s="308">
        <v>26060037</v>
      </c>
      <c r="T22" s="308">
        <v>6</v>
      </c>
      <c r="U22" s="308">
        <v>6272217</v>
      </c>
      <c r="V22" s="308" t="s">
        <v>158</v>
      </c>
      <c r="W22" s="308" t="s">
        <v>166</v>
      </c>
      <c r="X22" s="307">
        <v>320</v>
      </c>
      <c r="Y22" s="307">
        <v>196723259</v>
      </c>
    </row>
    <row r="23" spans="1:25" ht="14.1" customHeight="1">
      <c r="A23" s="299">
        <v>17</v>
      </c>
      <c r="B23" s="308">
        <v>59</v>
      </c>
      <c r="C23" s="308">
        <v>5169738</v>
      </c>
      <c r="D23" s="308">
        <v>39</v>
      </c>
      <c r="E23" s="308">
        <v>12370700</v>
      </c>
      <c r="F23" s="308">
        <v>21</v>
      </c>
      <c r="G23" s="308">
        <v>13384305</v>
      </c>
      <c r="H23" s="308">
        <v>29</v>
      </c>
      <c r="I23" s="308">
        <v>19749685</v>
      </c>
      <c r="J23" s="308">
        <v>52</v>
      </c>
      <c r="K23" s="308">
        <v>35892428</v>
      </c>
      <c r="L23" s="308">
        <v>58</v>
      </c>
      <c r="M23" s="308">
        <v>43651063</v>
      </c>
      <c r="N23" s="277"/>
      <c r="O23" s="299">
        <v>17</v>
      </c>
      <c r="P23" s="308">
        <v>64</v>
      </c>
      <c r="Q23" s="308">
        <v>53118549</v>
      </c>
      <c r="R23" s="308">
        <v>18</v>
      </c>
      <c r="S23" s="308">
        <v>17463430</v>
      </c>
      <c r="T23" s="308">
        <v>10</v>
      </c>
      <c r="U23" s="308">
        <v>12154969</v>
      </c>
      <c r="V23" s="308" t="s">
        <v>158</v>
      </c>
      <c r="W23" s="308" t="s">
        <v>166</v>
      </c>
      <c r="X23" s="307">
        <v>350</v>
      </c>
      <c r="Y23" s="307">
        <v>212954867</v>
      </c>
    </row>
    <row r="24" spans="1:25" ht="14.1" customHeight="1">
      <c r="A24" s="299">
        <v>18</v>
      </c>
      <c r="B24" s="308">
        <v>65</v>
      </c>
      <c r="C24" s="308">
        <v>6154848</v>
      </c>
      <c r="D24" s="308">
        <v>26</v>
      </c>
      <c r="E24" s="308">
        <v>8250099</v>
      </c>
      <c r="F24" s="308">
        <v>26</v>
      </c>
      <c r="G24" s="308">
        <v>13997242</v>
      </c>
      <c r="H24" s="308">
        <v>30</v>
      </c>
      <c r="I24" s="308">
        <v>22201709</v>
      </c>
      <c r="J24" s="308">
        <v>59</v>
      </c>
      <c r="K24" s="308">
        <v>40892046</v>
      </c>
      <c r="L24" s="308">
        <v>75</v>
      </c>
      <c r="M24" s="308">
        <v>56165716</v>
      </c>
      <c r="N24" s="277"/>
      <c r="O24" s="299">
        <v>18</v>
      </c>
      <c r="P24" s="308">
        <v>52</v>
      </c>
      <c r="Q24" s="308">
        <v>42934149</v>
      </c>
      <c r="R24" s="308">
        <v>29</v>
      </c>
      <c r="S24" s="308">
        <v>27777703</v>
      </c>
      <c r="T24" s="308">
        <v>8</v>
      </c>
      <c r="U24" s="308">
        <v>10667448</v>
      </c>
      <c r="V24" s="308" t="s">
        <v>158</v>
      </c>
      <c r="W24" s="308" t="s">
        <v>166</v>
      </c>
      <c r="X24" s="307">
        <v>370</v>
      </c>
      <c r="Y24" s="307">
        <v>229040960</v>
      </c>
    </row>
    <row r="25" spans="1:25" ht="14.1" customHeight="1">
      <c r="A25" s="298">
        <v>19</v>
      </c>
      <c r="B25" s="306">
        <v>4</v>
      </c>
      <c r="C25" s="306">
        <v>269164</v>
      </c>
      <c r="D25" s="306">
        <v>2</v>
      </c>
      <c r="E25" s="306">
        <v>364171</v>
      </c>
      <c r="F25" s="306">
        <v>1</v>
      </c>
      <c r="G25" s="306">
        <v>374750</v>
      </c>
      <c r="H25" s="306" t="s">
        <v>158</v>
      </c>
      <c r="I25" s="306">
        <v>108289</v>
      </c>
      <c r="J25" s="306">
        <v>2</v>
      </c>
      <c r="K25" s="306">
        <v>1427249</v>
      </c>
      <c r="L25" s="306" t="s">
        <v>158</v>
      </c>
      <c r="M25" s="306">
        <v>119122</v>
      </c>
      <c r="N25" s="277"/>
      <c r="O25" s="298">
        <v>19</v>
      </c>
      <c r="P25" s="306">
        <v>5</v>
      </c>
      <c r="Q25" s="306">
        <v>4471212</v>
      </c>
      <c r="R25" s="306" t="s">
        <v>158</v>
      </c>
      <c r="S25" s="306" t="s">
        <v>166</v>
      </c>
      <c r="T25" s="306" t="s">
        <v>158</v>
      </c>
      <c r="U25" s="306" t="s">
        <v>166</v>
      </c>
      <c r="V25" s="306" t="s">
        <v>158</v>
      </c>
      <c r="W25" s="306" t="s">
        <v>166</v>
      </c>
      <c r="X25" s="305">
        <v>14</v>
      </c>
      <c r="Y25" s="305">
        <v>7133957</v>
      </c>
    </row>
    <row r="26" spans="1:25" ht="14.1" customHeight="1">
      <c r="A26" s="299">
        <v>20</v>
      </c>
      <c r="B26" s="308">
        <v>2</v>
      </c>
      <c r="C26" s="308">
        <v>43736</v>
      </c>
      <c r="D26" s="308">
        <v>1</v>
      </c>
      <c r="E26" s="308">
        <v>220509</v>
      </c>
      <c r="F26" s="308" t="s">
        <v>158</v>
      </c>
      <c r="G26" s="308">
        <v>116427</v>
      </c>
      <c r="H26" s="308">
        <v>1</v>
      </c>
      <c r="I26" s="308">
        <v>667307</v>
      </c>
      <c r="J26" s="308">
        <v>2</v>
      </c>
      <c r="K26" s="308">
        <v>1237118</v>
      </c>
      <c r="L26" s="308">
        <v>1</v>
      </c>
      <c r="M26" s="308">
        <v>625693</v>
      </c>
      <c r="N26" s="277"/>
      <c r="O26" s="299">
        <v>20</v>
      </c>
      <c r="P26" s="308" t="s">
        <v>158</v>
      </c>
      <c r="Q26" s="308">
        <v>271396</v>
      </c>
      <c r="R26" s="308">
        <v>3</v>
      </c>
      <c r="S26" s="308">
        <v>2756923</v>
      </c>
      <c r="T26" s="308" t="s">
        <v>158</v>
      </c>
      <c r="U26" s="308" t="s">
        <v>166</v>
      </c>
      <c r="V26" s="308" t="s">
        <v>158</v>
      </c>
      <c r="W26" s="308" t="s">
        <v>166</v>
      </c>
      <c r="X26" s="307">
        <v>10</v>
      </c>
      <c r="Y26" s="307">
        <v>5939109</v>
      </c>
    </row>
    <row r="27" spans="1:25" ht="14.1" customHeight="1">
      <c r="A27" s="299">
        <v>21</v>
      </c>
      <c r="B27" s="308">
        <v>3</v>
      </c>
      <c r="C27" s="308">
        <v>46465</v>
      </c>
      <c r="D27" s="308" t="s">
        <v>158</v>
      </c>
      <c r="E27" s="308">
        <v>10789</v>
      </c>
      <c r="F27" s="308" t="s">
        <v>158</v>
      </c>
      <c r="G27" s="308">
        <v>101923</v>
      </c>
      <c r="H27" s="308">
        <v>1</v>
      </c>
      <c r="I27" s="308">
        <v>556779</v>
      </c>
      <c r="J27" s="308">
        <v>3</v>
      </c>
      <c r="K27" s="308">
        <v>2274045</v>
      </c>
      <c r="L27" s="308">
        <v>1</v>
      </c>
      <c r="M27" s="308">
        <v>997821</v>
      </c>
      <c r="N27" s="277"/>
      <c r="O27" s="299">
        <v>21</v>
      </c>
      <c r="P27" s="308">
        <v>1</v>
      </c>
      <c r="Q27" s="308">
        <v>1374023</v>
      </c>
      <c r="R27" s="308">
        <v>5</v>
      </c>
      <c r="S27" s="308">
        <v>4447644</v>
      </c>
      <c r="T27" s="308" t="s">
        <v>158</v>
      </c>
      <c r="U27" s="308" t="s">
        <v>166</v>
      </c>
      <c r="V27" s="308" t="s">
        <v>158</v>
      </c>
      <c r="W27" s="308" t="s">
        <v>166</v>
      </c>
      <c r="X27" s="307">
        <v>14</v>
      </c>
      <c r="Y27" s="307">
        <v>9809489</v>
      </c>
    </row>
    <row r="28" spans="1:25" ht="14.1" customHeight="1">
      <c r="A28" s="299">
        <v>22</v>
      </c>
      <c r="B28" s="308" t="s">
        <v>158</v>
      </c>
      <c r="C28" s="308" t="s">
        <v>166</v>
      </c>
      <c r="D28" s="308">
        <v>1</v>
      </c>
      <c r="E28" s="308">
        <v>53617</v>
      </c>
      <c r="F28" s="308" t="s">
        <v>158</v>
      </c>
      <c r="G28" s="308" t="s">
        <v>166</v>
      </c>
      <c r="H28" s="308" t="s">
        <v>158</v>
      </c>
      <c r="I28" s="308" t="s">
        <v>166</v>
      </c>
      <c r="J28" s="308">
        <v>1</v>
      </c>
      <c r="K28" s="308">
        <v>646486</v>
      </c>
      <c r="L28" s="308" t="s">
        <v>158</v>
      </c>
      <c r="M28" s="308" t="s">
        <v>166</v>
      </c>
      <c r="N28" s="277"/>
      <c r="O28" s="299">
        <v>22</v>
      </c>
      <c r="P28" s="308">
        <v>1</v>
      </c>
      <c r="Q28" s="308">
        <v>818980</v>
      </c>
      <c r="R28" s="308" t="s">
        <v>158</v>
      </c>
      <c r="S28" s="308" t="s">
        <v>166</v>
      </c>
      <c r="T28" s="308" t="s">
        <v>158</v>
      </c>
      <c r="U28" s="308" t="s">
        <v>166</v>
      </c>
      <c r="V28" s="308" t="s">
        <v>158</v>
      </c>
      <c r="W28" s="308" t="s">
        <v>166</v>
      </c>
      <c r="X28" s="307">
        <v>3</v>
      </c>
      <c r="Y28" s="307">
        <v>1519083</v>
      </c>
    </row>
    <row r="29" spans="1:25" ht="14.1" customHeight="1">
      <c r="A29" s="299">
        <v>23</v>
      </c>
      <c r="B29" s="308">
        <v>2</v>
      </c>
      <c r="C29" s="308">
        <v>394536</v>
      </c>
      <c r="D29" s="308" t="s">
        <v>158</v>
      </c>
      <c r="E29" s="308" t="s">
        <v>166</v>
      </c>
      <c r="F29" s="308" t="s">
        <v>158</v>
      </c>
      <c r="G29" s="308" t="s">
        <v>166</v>
      </c>
      <c r="H29" s="308" t="s">
        <v>158</v>
      </c>
      <c r="I29" s="308" t="s">
        <v>166</v>
      </c>
      <c r="J29" s="308">
        <v>1</v>
      </c>
      <c r="K29" s="308">
        <v>645249</v>
      </c>
      <c r="L29" s="308">
        <v>1</v>
      </c>
      <c r="M29" s="308">
        <v>976744</v>
      </c>
      <c r="N29" s="277"/>
      <c r="O29" s="299">
        <v>23</v>
      </c>
      <c r="P29" s="308">
        <v>3</v>
      </c>
      <c r="Q29" s="308">
        <v>2239063</v>
      </c>
      <c r="R29" s="308" t="s">
        <v>158</v>
      </c>
      <c r="S29" s="308" t="s">
        <v>166</v>
      </c>
      <c r="T29" s="308" t="s">
        <v>158</v>
      </c>
      <c r="U29" s="308" t="s">
        <v>166</v>
      </c>
      <c r="V29" s="308" t="s">
        <v>158</v>
      </c>
      <c r="W29" s="308" t="s">
        <v>166</v>
      </c>
      <c r="X29" s="307">
        <v>7</v>
      </c>
      <c r="Y29" s="307">
        <v>4255592</v>
      </c>
    </row>
    <row r="30" spans="1:25" ht="14.1" customHeight="1">
      <c r="A30" s="299">
        <v>24</v>
      </c>
      <c r="B30" s="308">
        <v>3</v>
      </c>
      <c r="C30" s="308">
        <v>616613</v>
      </c>
      <c r="D30" s="308">
        <v>1</v>
      </c>
      <c r="E30" s="308">
        <v>377515</v>
      </c>
      <c r="F30" s="308" t="s">
        <v>158</v>
      </c>
      <c r="G30" s="308" t="s">
        <v>166</v>
      </c>
      <c r="H30" s="308">
        <v>1</v>
      </c>
      <c r="I30" s="308">
        <v>380165</v>
      </c>
      <c r="J30" s="308" t="s">
        <v>158</v>
      </c>
      <c r="K30" s="308">
        <v>223852</v>
      </c>
      <c r="L30" s="308">
        <v>2</v>
      </c>
      <c r="M30" s="308">
        <v>1413628</v>
      </c>
      <c r="N30" s="277"/>
      <c r="O30" s="299">
        <v>24</v>
      </c>
      <c r="P30" s="308">
        <v>1</v>
      </c>
      <c r="Q30" s="308">
        <v>841713</v>
      </c>
      <c r="R30" s="308">
        <v>2</v>
      </c>
      <c r="S30" s="308">
        <v>2441507</v>
      </c>
      <c r="T30" s="308" t="s">
        <v>158</v>
      </c>
      <c r="U30" s="308" t="s">
        <v>166</v>
      </c>
      <c r="V30" s="308" t="s">
        <v>158</v>
      </c>
      <c r="W30" s="308" t="s">
        <v>166</v>
      </c>
      <c r="X30" s="305">
        <v>10</v>
      </c>
      <c r="Y30" s="305">
        <v>6294993</v>
      </c>
    </row>
    <row r="31" spans="1:25" ht="14.1" customHeight="1">
      <c r="A31" s="300">
        <v>25</v>
      </c>
      <c r="B31" s="310">
        <v>6</v>
      </c>
      <c r="C31" s="310">
        <v>1235735</v>
      </c>
      <c r="D31" s="310">
        <v>2</v>
      </c>
      <c r="E31" s="310">
        <v>763315</v>
      </c>
      <c r="F31" s="310" t="s">
        <v>158</v>
      </c>
      <c r="G31" s="310" t="s">
        <v>166</v>
      </c>
      <c r="H31" s="310" t="s">
        <v>158</v>
      </c>
      <c r="I31" s="310">
        <v>15927</v>
      </c>
      <c r="J31" s="310">
        <v>2</v>
      </c>
      <c r="K31" s="310">
        <v>1269357</v>
      </c>
      <c r="L31" s="310">
        <v>3</v>
      </c>
      <c r="M31" s="310">
        <v>2043832</v>
      </c>
      <c r="N31" s="277"/>
      <c r="O31" s="300">
        <v>25</v>
      </c>
      <c r="P31" s="310">
        <v>5</v>
      </c>
      <c r="Q31" s="310">
        <v>4514283</v>
      </c>
      <c r="R31" s="310">
        <v>4</v>
      </c>
      <c r="S31" s="310">
        <v>4293951</v>
      </c>
      <c r="T31" s="310">
        <v>1</v>
      </c>
      <c r="U31" s="310">
        <v>927014</v>
      </c>
      <c r="V31" s="310" t="s">
        <v>158</v>
      </c>
      <c r="W31" s="310" t="s">
        <v>166</v>
      </c>
      <c r="X31" s="307">
        <v>23</v>
      </c>
      <c r="Y31" s="307">
        <v>15063414</v>
      </c>
    </row>
    <row r="32" spans="1:25" ht="14.1" customHeight="1">
      <c r="A32" s="299">
        <v>26</v>
      </c>
      <c r="B32" s="308">
        <v>1</v>
      </c>
      <c r="C32" s="308">
        <v>148473</v>
      </c>
      <c r="D32" s="308">
        <v>1</v>
      </c>
      <c r="E32" s="308">
        <v>347835</v>
      </c>
      <c r="F32" s="308">
        <v>1</v>
      </c>
      <c r="G32" s="308">
        <v>405726</v>
      </c>
      <c r="H32" s="308" t="s">
        <v>158</v>
      </c>
      <c r="I32" s="308" t="s">
        <v>166</v>
      </c>
      <c r="J32" s="308">
        <v>1</v>
      </c>
      <c r="K32" s="308">
        <v>506012</v>
      </c>
      <c r="L32" s="308">
        <v>1</v>
      </c>
      <c r="M32" s="308">
        <v>845834</v>
      </c>
      <c r="N32" s="277"/>
      <c r="O32" s="299">
        <v>26</v>
      </c>
      <c r="P32" s="308">
        <v>2</v>
      </c>
      <c r="Q32" s="308">
        <v>1743831</v>
      </c>
      <c r="R32" s="308">
        <v>2</v>
      </c>
      <c r="S32" s="308">
        <v>2182946</v>
      </c>
      <c r="T32" s="308">
        <v>1</v>
      </c>
      <c r="U32" s="308">
        <v>1245331</v>
      </c>
      <c r="V32" s="308" t="s">
        <v>158</v>
      </c>
      <c r="W32" s="308" t="s">
        <v>166</v>
      </c>
      <c r="X32" s="307">
        <v>10</v>
      </c>
      <c r="Y32" s="307">
        <v>7425988</v>
      </c>
    </row>
    <row r="33" spans="1:25" ht="14.1" customHeight="1">
      <c r="A33" s="299">
        <v>27</v>
      </c>
      <c r="B33" s="308">
        <v>8</v>
      </c>
      <c r="C33" s="308">
        <v>1208794</v>
      </c>
      <c r="D33" s="308">
        <v>3</v>
      </c>
      <c r="E33" s="308">
        <v>1039162</v>
      </c>
      <c r="F33" s="308">
        <v>2</v>
      </c>
      <c r="G33" s="308">
        <v>957608</v>
      </c>
      <c r="H33" s="308" t="s">
        <v>158</v>
      </c>
      <c r="I33" s="308">
        <v>15927</v>
      </c>
      <c r="J33" s="308">
        <v>1</v>
      </c>
      <c r="K33" s="308">
        <v>724729</v>
      </c>
      <c r="L33" s="308">
        <v>2</v>
      </c>
      <c r="M33" s="308">
        <v>1526189</v>
      </c>
      <c r="N33" s="277"/>
      <c r="O33" s="299">
        <v>27</v>
      </c>
      <c r="P33" s="308">
        <v>3</v>
      </c>
      <c r="Q33" s="308">
        <v>3195687</v>
      </c>
      <c r="R33" s="308">
        <v>1</v>
      </c>
      <c r="S33" s="308">
        <v>1126731</v>
      </c>
      <c r="T33" s="308">
        <v>1</v>
      </c>
      <c r="U33" s="308">
        <v>1182141</v>
      </c>
      <c r="V33" s="308" t="s">
        <v>158</v>
      </c>
      <c r="W33" s="308" t="s">
        <v>166</v>
      </c>
      <c r="X33" s="307">
        <v>21</v>
      </c>
      <c r="Y33" s="307">
        <v>10976968</v>
      </c>
    </row>
    <row r="34" spans="1:25" ht="14.1" customHeight="1">
      <c r="A34" s="299">
        <v>28</v>
      </c>
      <c r="B34" s="308" t="s">
        <v>158</v>
      </c>
      <c r="C34" s="308" t="s">
        <v>166</v>
      </c>
      <c r="D34" s="308">
        <v>1</v>
      </c>
      <c r="E34" s="308">
        <v>427427</v>
      </c>
      <c r="F34" s="308" t="s">
        <v>158</v>
      </c>
      <c r="G34" s="308" t="s">
        <v>166</v>
      </c>
      <c r="H34" s="308" t="s">
        <v>158</v>
      </c>
      <c r="I34" s="308" t="s">
        <v>166</v>
      </c>
      <c r="J34" s="308" t="s">
        <v>158</v>
      </c>
      <c r="K34" s="308" t="s">
        <v>166</v>
      </c>
      <c r="L34" s="308" t="s">
        <v>158</v>
      </c>
      <c r="M34" s="308" t="s">
        <v>166</v>
      </c>
      <c r="N34" s="277"/>
      <c r="O34" s="299">
        <v>28</v>
      </c>
      <c r="P34" s="308" t="s">
        <v>158</v>
      </c>
      <c r="Q34" s="308" t="s">
        <v>166</v>
      </c>
      <c r="R34" s="308" t="s">
        <v>158</v>
      </c>
      <c r="S34" s="308" t="s">
        <v>166</v>
      </c>
      <c r="T34" s="308" t="s">
        <v>158</v>
      </c>
      <c r="U34" s="308" t="s">
        <v>166</v>
      </c>
      <c r="V34" s="308" t="s">
        <v>158</v>
      </c>
      <c r="W34" s="308" t="s">
        <v>166</v>
      </c>
      <c r="X34" s="307">
        <v>1</v>
      </c>
      <c r="Y34" s="307">
        <v>427427</v>
      </c>
    </row>
    <row r="35" spans="1:25" ht="14.1" customHeight="1">
      <c r="A35" s="298">
        <v>29</v>
      </c>
      <c r="B35" s="306" t="s">
        <v>158</v>
      </c>
      <c r="C35" s="306">
        <v>113696</v>
      </c>
      <c r="D35" s="306">
        <v>3</v>
      </c>
      <c r="E35" s="306">
        <v>923936</v>
      </c>
      <c r="F35" s="306">
        <v>2</v>
      </c>
      <c r="G35" s="306">
        <v>977613</v>
      </c>
      <c r="H35" s="306" t="s">
        <v>158</v>
      </c>
      <c r="I35" s="306" t="s">
        <v>166</v>
      </c>
      <c r="J35" s="306" t="s">
        <v>158</v>
      </c>
      <c r="K35" s="306" t="s">
        <v>166</v>
      </c>
      <c r="L35" s="306" t="s">
        <v>158</v>
      </c>
      <c r="M35" s="306" t="s">
        <v>166</v>
      </c>
      <c r="N35" s="277"/>
      <c r="O35" s="298">
        <v>29</v>
      </c>
      <c r="P35" s="306" t="s">
        <v>158</v>
      </c>
      <c r="Q35" s="306" t="s">
        <v>166</v>
      </c>
      <c r="R35" s="306" t="s">
        <v>158</v>
      </c>
      <c r="S35" s="306" t="s">
        <v>166</v>
      </c>
      <c r="T35" s="306" t="s">
        <v>158</v>
      </c>
      <c r="U35" s="306" t="s">
        <v>166</v>
      </c>
      <c r="V35" s="306" t="s">
        <v>158</v>
      </c>
      <c r="W35" s="306" t="s">
        <v>166</v>
      </c>
      <c r="X35" s="305">
        <v>5</v>
      </c>
      <c r="Y35" s="305">
        <v>2015245</v>
      </c>
    </row>
    <row r="36" spans="1:25" ht="14.1" customHeight="1">
      <c r="A36" s="299">
        <v>30</v>
      </c>
      <c r="B36" s="308">
        <v>3</v>
      </c>
      <c r="C36" s="308">
        <v>978265</v>
      </c>
      <c r="D36" s="308">
        <v>3</v>
      </c>
      <c r="E36" s="308">
        <v>872512</v>
      </c>
      <c r="F36" s="308">
        <v>1</v>
      </c>
      <c r="G36" s="308">
        <v>391801</v>
      </c>
      <c r="H36" s="308" t="s">
        <v>158</v>
      </c>
      <c r="I36" s="308" t="s">
        <v>166</v>
      </c>
      <c r="J36" s="308" t="s">
        <v>158</v>
      </c>
      <c r="K36" s="308" t="s">
        <v>166</v>
      </c>
      <c r="L36" s="308" t="s">
        <v>158</v>
      </c>
      <c r="M36" s="308" t="s">
        <v>166</v>
      </c>
      <c r="N36" s="277"/>
      <c r="O36" s="299">
        <v>30</v>
      </c>
      <c r="P36" s="308" t="s">
        <v>158</v>
      </c>
      <c r="Q36" s="308" t="s">
        <v>166</v>
      </c>
      <c r="R36" s="308" t="s">
        <v>158</v>
      </c>
      <c r="S36" s="308" t="s">
        <v>166</v>
      </c>
      <c r="T36" s="308" t="s">
        <v>158</v>
      </c>
      <c r="U36" s="308" t="s">
        <v>166</v>
      </c>
      <c r="V36" s="308" t="s">
        <v>158</v>
      </c>
      <c r="W36" s="308" t="s">
        <v>166</v>
      </c>
      <c r="X36" s="307">
        <v>7</v>
      </c>
      <c r="Y36" s="307">
        <v>2242578</v>
      </c>
    </row>
    <row r="37" spans="1:25" ht="14.1" customHeight="1">
      <c r="A37" s="299">
        <v>31</v>
      </c>
      <c r="B37" s="308">
        <v>2</v>
      </c>
      <c r="C37" s="308">
        <v>1281773</v>
      </c>
      <c r="D37" s="308">
        <v>3</v>
      </c>
      <c r="E37" s="308">
        <v>1406598</v>
      </c>
      <c r="F37" s="308" t="s">
        <v>158</v>
      </c>
      <c r="G37" s="308" t="s">
        <v>166</v>
      </c>
      <c r="H37" s="308">
        <v>3</v>
      </c>
      <c r="I37" s="308">
        <v>1410807</v>
      </c>
      <c r="J37" s="308" t="s">
        <v>158</v>
      </c>
      <c r="K37" s="308" t="s">
        <v>166</v>
      </c>
      <c r="L37" s="308" t="s">
        <v>158</v>
      </c>
      <c r="M37" s="308" t="s">
        <v>166</v>
      </c>
      <c r="N37" s="277"/>
      <c r="O37" s="299">
        <v>31</v>
      </c>
      <c r="P37" s="308" t="s">
        <v>158</v>
      </c>
      <c r="Q37" s="308" t="s">
        <v>166</v>
      </c>
      <c r="R37" s="308" t="s">
        <v>158</v>
      </c>
      <c r="S37" s="308" t="s">
        <v>166</v>
      </c>
      <c r="T37" s="308" t="s">
        <v>158</v>
      </c>
      <c r="U37" s="308" t="s">
        <v>166</v>
      </c>
      <c r="V37" s="308" t="s">
        <v>158</v>
      </c>
      <c r="W37" s="308" t="s">
        <v>166</v>
      </c>
      <c r="X37" s="307">
        <v>8</v>
      </c>
      <c r="Y37" s="307">
        <v>4099178</v>
      </c>
    </row>
    <row r="38" spans="1:25" ht="14.1" customHeight="1">
      <c r="A38" s="299">
        <v>32</v>
      </c>
      <c r="B38" s="308">
        <v>1</v>
      </c>
      <c r="C38" s="308">
        <v>667234</v>
      </c>
      <c r="D38" s="308">
        <v>4</v>
      </c>
      <c r="E38" s="308">
        <v>1764542</v>
      </c>
      <c r="F38" s="308">
        <v>7</v>
      </c>
      <c r="G38" s="308">
        <v>3090323</v>
      </c>
      <c r="H38" s="308">
        <v>1</v>
      </c>
      <c r="I38" s="308">
        <v>410485</v>
      </c>
      <c r="J38" s="308" t="s">
        <v>158</v>
      </c>
      <c r="K38" s="308" t="s">
        <v>166</v>
      </c>
      <c r="L38" s="308" t="s">
        <v>158</v>
      </c>
      <c r="M38" s="308" t="s">
        <v>166</v>
      </c>
      <c r="N38" s="277"/>
      <c r="O38" s="299">
        <v>32</v>
      </c>
      <c r="P38" s="308">
        <v>2</v>
      </c>
      <c r="Q38" s="308">
        <v>2365699</v>
      </c>
      <c r="R38" s="308" t="s">
        <v>158</v>
      </c>
      <c r="S38" s="308" t="s">
        <v>166</v>
      </c>
      <c r="T38" s="308" t="s">
        <v>158</v>
      </c>
      <c r="U38" s="308" t="s">
        <v>166</v>
      </c>
      <c r="V38" s="308" t="s">
        <v>158</v>
      </c>
      <c r="W38" s="308" t="s">
        <v>166</v>
      </c>
      <c r="X38" s="307">
        <v>15</v>
      </c>
      <c r="Y38" s="307">
        <v>8298283</v>
      </c>
    </row>
    <row r="39" spans="1:25" ht="14.1" customHeight="1">
      <c r="A39" s="299">
        <v>33</v>
      </c>
      <c r="B39" s="308">
        <v>1</v>
      </c>
      <c r="C39" s="308">
        <v>686397</v>
      </c>
      <c r="D39" s="308">
        <v>5</v>
      </c>
      <c r="E39" s="308">
        <v>2766837</v>
      </c>
      <c r="F39" s="308">
        <v>9</v>
      </c>
      <c r="G39" s="308">
        <v>3991193</v>
      </c>
      <c r="H39" s="308" t="s">
        <v>158</v>
      </c>
      <c r="I39" s="308" t="s">
        <v>166</v>
      </c>
      <c r="J39" s="308" t="s">
        <v>158</v>
      </c>
      <c r="K39" s="308" t="s">
        <v>166</v>
      </c>
      <c r="L39" s="308" t="s">
        <v>158</v>
      </c>
      <c r="M39" s="308">
        <v>94225</v>
      </c>
      <c r="N39" s="277"/>
      <c r="O39" s="299">
        <v>33</v>
      </c>
      <c r="P39" s="308">
        <v>1</v>
      </c>
      <c r="Q39" s="308">
        <v>683537</v>
      </c>
      <c r="R39" s="308" t="s">
        <v>158</v>
      </c>
      <c r="S39" s="308" t="s">
        <v>166</v>
      </c>
      <c r="T39" s="308" t="s">
        <v>158</v>
      </c>
      <c r="U39" s="308" t="s">
        <v>166</v>
      </c>
      <c r="V39" s="308" t="s">
        <v>158</v>
      </c>
      <c r="W39" s="308" t="s">
        <v>166</v>
      </c>
      <c r="X39" s="307">
        <v>16</v>
      </c>
      <c r="Y39" s="307">
        <v>8222189</v>
      </c>
    </row>
    <row r="40" spans="1:25" ht="14.1" customHeight="1">
      <c r="A40" s="299">
        <v>34</v>
      </c>
      <c r="B40" s="308">
        <v>3</v>
      </c>
      <c r="C40" s="308">
        <v>1855060</v>
      </c>
      <c r="D40" s="308">
        <v>5</v>
      </c>
      <c r="E40" s="308">
        <v>2476135</v>
      </c>
      <c r="F40" s="308">
        <v>3</v>
      </c>
      <c r="G40" s="308">
        <v>1221988</v>
      </c>
      <c r="H40" s="308">
        <v>1</v>
      </c>
      <c r="I40" s="308">
        <v>448067</v>
      </c>
      <c r="J40" s="308" t="s">
        <v>158</v>
      </c>
      <c r="K40" s="308">
        <v>95225</v>
      </c>
      <c r="L40" s="308" t="s">
        <v>158</v>
      </c>
      <c r="M40" s="308" t="s">
        <v>166</v>
      </c>
      <c r="N40" s="277"/>
      <c r="O40" s="299">
        <v>34</v>
      </c>
      <c r="P40" s="308">
        <v>1</v>
      </c>
      <c r="Q40" s="308">
        <v>698397</v>
      </c>
      <c r="R40" s="308" t="s">
        <v>158</v>
      </c>
      <c r="S40" s="308" t="s">
        <v>166</v>
      </c>
      <c r="T40" s="308" t="s">
        <v>158</v>
      </c>
      <c r="U40" s="308" t="s">
        <v>166</v>
      </c>
      <c r="V40" s="308" t="s">
        <v>158</v>
      </c>
      <c r="W40" s="308" t="s">
        <v>166</v>
      </c>
      <c r="X40" s="305">
        <v>13</v>
      </c>
      <c r="Y40" s="305">
        <v>6794872</v>
      </c>
    </row>
    <row r="41" spans="1:25" ht="14.1" customHeight="1">
      <c r="A41" s="300">
        <v>35</v>
      </c>
      <c r="B41" s="310">
        <v>4</v>
      </c>
      <c r="C41" s="310">
        <v>1183000</v>
      </c>
      <c r="D41" s="310">
        <v>6</v>
      </c>
      <c r="E41" s="310">
        <v>3135950</v>
      </c>
      <c r="F41" s="310">
        <v>5</v>
      </c>
      <c r="G41" s="310">
        <v>2440389</v>
      </c>
      <c r="H41" s="310">
        <v>6</v>
      </c>
      <c r="I41" s="310">
        <v>2810748</v>
      </c>
      <c r="J41" s="310">
        <v>2</v>
      </c>
      <c r="K41" s="310">
        <v>1036996</v>
      </c>
      <c r="L41" s="310">
        <v>1</v>
      </c>
      <c r="M41" s="310">
        <v>608263</v>
      </c>
      <c r="N41" s="277"/>
      <c r="O41" s="300">
        <v>35</v>
      </c>
      <c r="P41" s="310" t="s">
        <v>158</v>
      </c>
      <c r="Q41" s="310">
        <v>130563</v>
      </c>
      <c r="R41" s="310">
        <v>2</v>
      </c>
      <c r="S41" s="310">
        <v>1944791</v>
      </c>
      <c r="T41" s="310" t="s">
        <v>158</v>
      </c>
      <c r="U41" s="310" t="s">
        <v>166</v>
      </c>
      <c r="V41" s="310" t="s">
        <v>158</v>
      </c>
      <c r="W41" s="310" t="s">
        <v>166</v>
      </c>
      <c r="X41" s="307">
        <v>26</v>
      </c>
      <c r="Y41" s="307">
        <v>13290700</v>
      </c>
    </row>
    <row r="42" spans="1:25" ht="14.1" customHeight="1">
      <c r="A42" s="299">
        <v>36</v>
      </c>
      <c r="B42" s="308">
        <v>1</v>
      </c>
      <c r="C42" s="308">
        <v>1248434</v>
      </c>
      <c r="D42" s="308">
        <v>5</v>
      </c>
      <c r="E42" s="308">
        <v>2710274</v>
      </c>
      <c r="F42" s="308">
        <v>5</v>
      </c>
      <c r="G42" s="308">
        <v>3112093</v>
      </c>
      <c r="H42" s="308">
        <v>4</v>
      </c>
      <c r="I42" s="308">
        <v>2307382</v>
      </c>
      <c r="J42" s="308">
        <v>3</v>
      </c>
      <c r="K42" s="308">
        <v>1798726</v>
      </c>
      <c r="L42" s="308" t="s">
        <v>158</v>
      </c>
      <c r="M42" s="308">
        <v>97254</v>
      </c>
      <c r="N42" s="277"/>
      <c r="O42" s="299">
        <v>36</v>
      </c>
      <c r="P42" s="308">
        <v>2</v>
      </c>
      <c r="Q42" s="308">
        <v>1450542</v>
      </c>
      <c r="R42" s="308">
        <v>2</v>
      </c>
      <c r="S42" s="308">
        <v>2448706</v>
      </c>
      <c r="T42" s="308" t="s">
        <v>158</v>
      </c>
      <c r="U42" s="308" t="s">
        <v>166</v>
      </c>
      <c r="V42" s="308" t="s">
        <v>158</v>
      </c>
      <c r="W42" s="308" t="s">
        <v>166</v>
      </c>
      <c r="X42" s="307">
        <v>22</v>
      </c>
      <c r="Y42" s="307">
        <v>15173411</v>
      </c>
    </row>
    <row r="43" spans="1:25" ht="14.1" customHeight="1">
      <c r="A43" s="299">
        <v>37</v>
      </c>
      <c r="B43" s="308">
        <v>5</v>
      </c>
      <c r="C43" s="308">
        <v>2018943</v>
      </c>
      <c r="D43" s="308">
        <v>4</v>
      </c>
      <c r="E43" s="308">
        <v>2713855</v>
      </c>
      <c r="F43" s="308">
        <v>11</v>
      </c>
      <c r="G43" s="308">
        <v>5845138</v>
      </c>
      <c r="H43" s="308">
        <v>6</v>
      </c>
      <c r="I43" s="308">
        <v>3221621</v>
      </c>
      <c r="J43" s="308">
        <v>1</v>
      </c>
      <c r="K43" s="308">
        <v>438797</v>
      </c>
      <c r="L43" s="308">
        <v>2</v>
      </c>
      <c r="M43" s="308">
        <v>1088668</v>
      </c>
      <c r="N43" s="277"/>
      <c r="O43" s="299">
        <v>37</v>
      </c>
      <c r="P43" s="308" t="s">
        <v>158</v>
      </c>
      <c r="Q43" s="308">
        <v>91542</v>
      </c>
      <c r="R43" s="308">
        <v>1</v>
      </c>
      <c r="S43" s="308">
        <v>485242</v>
      </c>
      <c r="T43" s="308" t="s">
        <v>158</v>
      </c>
      <c r="U43" s="308" t="s">
        <v>166</v>
      </c>
      <c r="V43" s="308" t="s">
        <v>158</v>
      </c>
      <c r="W43" s="308" t="s">
        <v>166</v>
      </c>
      <c r="X43" s="307">
        <v>30</v>
      </c>
      <c r="Y43" s="307">
        <v>15903806</v>
      </c>
    </row>
    <row r="44" spans="1:25" ht="14.1" customHeight="1">
      <c r="A44" s="299">
        <v>38</v>
      </c>
      <c r="B44" s="308">
        <v>2</v>
      </c>
      <c r="C44" s="308">
        <v>899922</v>
      </c>
      <c r="D44" s="308">
        <v>5</v>
      </c>
      <c r="E44" s="308">
        <v>2242751</v>
      </c>
      <c r="F44" s="308">
        <v>9</v>
      </c>
      <c r="G44" s="308">
        <v>4905888</v>
      </c>
      <c r="H44" s="308">
        <v>9</v>
      </c>
      <c r="I44" s="308">
        <v>4738316</v>
      </c>
      <c r="J44" s="308">
        <v>3</v>
      </c>
      <c r="K44" s="308">
        <v>1601006</v>
      </c>
      <c r="L44" s="308">
        <v>3</v>
      </c>
      <c r="M44" s="308">
        <v>1918216</v>
      </c>
      <c r="N44" s="277"/>
      <c r="O44" s="299">
        <v>38</v>
      </c>
      <c r="P44" s="308">
        <v>2</v>
      </c>
      <c r="Q44" s="308">
        <v>1608691</v>
      </c>
      <c r="R44" s="308">
        <v>1</v>
      </c>
      <c r="S44" s="308">
        <v>930217</v>
      </c>
      <c r="T44" s="308" t="s">
        <v>158</v>
      </c>
      <c r="U44" s="308" t="s">
        <v>166</v>
      </c>
      <c r="V44" s="308" t="s">
        <v>158</v>
      </c>
      <c r="W44" s="308" t="s">
        <v>166</v>
      </c>
      <c r="X44" s="307">
        <v>34</v>
      </c>
      <c r="Y44" s="307">
        <v>18845007</v>
      </c>
    </row>
    <row r="45" spans="1:25" ht="14.1" customHeight="1">
      <c r="A45" s="298">
        <v>39</v>
      </c>
      <c r="B45" s="306">
        <v>5</v>
      </c>
      <c r="C45" s="306">
        <v>904917</v>
      </c>
      <c r="D45" s="306">
        <v>8</v>
      </c>
      <c r="E45" s="306">
        <v>3791891</v>
      </c>
      <c r="F45" s="306">
        <v>5</v>
      </c>
      <c r="G45" s="306">
        <v>3665543</v>
      </c>
      <c r="H45" s="306">
        <v>15</v>
      </c>
      <c r="I45" s="306">
        <v>8193602</v>
      </c>
      <c r="J45" s="306">
        <v>3</v>
      </c>
      <c r="K45" s="306">
        <v>1808571</v>
      </c>
      <c r="L45" s="306">
        <v>1</v>
      </c>
      <c r="M45" s="306">
        <v>510642</v>
      </c>
      <c r="N45" s="277"/>
      <c r="O45" s="298">
        <v>39</v>
      </c>
      <c r="P45" s="306">
        <v>2</v>
      </c>
      <c r="Q45" s="306">
        <v>1441112</v>
      </c>
      <c r="R45" s="306">
        <v>1</v>
      </c>
      <c r="S45" s="306">
        <v>1023892</v>
      </c>
      <c r="T45" s="306">
        <v>1</v>
      </c>
      <c r="U45" s="306">
        <v>1319632</v>
      </c>
      <c r="V45" s="306" t="s">
        <v>158</v>
      </c>
      <c r="W45" s="306" t="s">
        <v>166</v>
      </c>
      <c r="X45" s="305">
        <v>41</v>
      </c>
      <c r="Y45" s="305">
        <v>22659802</v>
      </c>
    </row>
    <row r="46" spans="1:25" ht="14.1" customHeight="1">
      <c r="A46" s="299">
        <v>40</v>
      </c>
      <c r="B46" s="308">
        <v>5</v>
      </c>
      <c r="C46" s="308">
        <v>2323312</v>
      </c>
      <c r="D46" s="308">
        <v>2</v>
      </c>
      <c r="E46" s="308">
        <v>1943185</v>
      </c>
      <c r="F46" s="308">
        <v>7</v>
      </c>
      <c r="G46" s="308">
        <v>8991866</v>
      </c>
      <c r="H46" s="308">
        <v>17</v>
      </c>
      <c r="I46" s="308">
        <v>17238391</v>
      </c>
      <c r="J46" s="308">
        <v>11</v>
      </c>
      <c r="K46" s="308">
        <v>10765993</v>
      </c>
      <c r="L46" s="308">
        <v>2</v>
      </c>
      <c r="M46" s="308">
        <v>2648173</v>
      </c>
      <c r="N46" s="277"/>
      <c r="O46" s="299">
        <v>40</v>
      </c>
      <c r="P46" s="308">
        <v>2</v>
      </c>
      <c r="Q46" s="308">
        <v>2487492</v>
      </c>
      <c r="R46" s="308">
        <v>2</v>
      </c>
      <c r="S46" s="308">
        <v>2688619</v>
      </c>
      <c r="T46" s="308">
        <v>1</v>
      </c>
      <c r="U46" s="308">
        <v>1792177</v>
      </c>
      <c r="V46" s="308" t="s">
        <v>158</v>
      </c>
      <c r="W46" s="308" t="s">
        <v>166</v>
      </c>
      <c r="X46" s="307">
        <v>49</v>
      </c>
      <c r="Y46" s="307">
        <v>50879208</v>
      </c>
    </row>
    <row r="47" spans="1:25" ht="14.1" customHeight="1">
      <c r="A47" s="299">
        <v>41</v>
      </c>
      <c r="B47" s="308">
        <v>5</v>
      </c>
      <c r="C47" s="308">
        <v>3071673</v>
      </c>
      <c r="D47" s="308">
        <v>8</v>
      </c>
      <c r="E47" s="308">
        <v>4840830</v>
      </c>
      <c r="F47" s="308">
        <v>9</v>
      </c>
      <c r="G47" s="308">
        <v>12466755</v>
      </c>
      <c r="H47" s="308">
        <v>14</v>
      </c>
      <c r="I47" s="308">
        <v>15326450</v>
      </c>
      <c r="J47" s="308">
        <v>10</v>
      </c>
      <c r="K47" s="308">
        <v>11255871</v>
      </c>
      <c r="L47" s="308">
        <v>1</v>
      </c>
      <c r="M47" s="308">
        <v>1468210</v>
      </c>
      <c r="N47" s="277"/>
      <c r="O47" s="299">
        <v>41</v>
      </c>
      <c r="P47" s="308">
        <v>4</v>
      </c>
      <c r="Q47" s="308">
        <v>5123225</v>
      </c>
      <c r="R47" s="308" t="s">
        <v>158</v>
      </c>
      <c r="S47" s="308" t="s">
        <v>166</v>
      </c>
      <c r="T47" s="308">
        <v>1</v>
      </c>
      <c r="U47" s="308">
        <v>1918524</v>
      </c>
      <c r="V47" s="308" t="s">
        <v>158</v>
      </c>
      <c r="W47" s="308" t="s">
        <v>166</v>
      </c>
      <c r="X47" s="307">
        <v>52</v>
      </c>
      <c r="Y47" s="307">
        <v>55471538</v>
      </c>
    </row>
    <row r="48" spans="1:25" ht="14.1" customHeight="1">
      <c r="A48" s="299">
        <v>42</v>
      </c>
      <c r="B48" s="308">
        <v>3</v>
      </c>
      <c r="C48" s="308">
        <v>296705</v>
      </c>
      <c r="D48" s="308">
        <v>3</v>
      </c>
      <c r="E48" s="308">
        <v>2123720</v>
      </c>
      <c r="F48" s="308">
        <v>8</v>
      </c>
      <c r="G48" s="308">
        <v>10349792</v>
      </c>
      <c r="H48" s="308">
        <v>21</v>
      </c>
      <c r="I48" s="308">
        <v>23813177</v>
      </c>
      <c r="J48" s="308">
        <v>10</v>
      </c>
      <c r="K48" s="308">
        <v>11473777</v>
      </c>
      <c r="L48" s="308">
        <v>4</v>
      </c>
      <c r="M48" s="308">
        <v>4667126</v>
      </c>
      <c r="N48" s="277"/>
      <c r="O48" s="299">
        <v>42</v>
      </c>
      <c r="P48" s="308">
        <v>2</v>
      </c>
      <c r="Q48" s="308">
        <v>2775462</v>
      </c>
      <c r="R48" s="308">
        <v>4</v>
      </c>
      <c r="S48" s="308">
        <v>5503459</v>
      </c>
      <c r="T48" s="308" t="s">
        <v>158</v>
      </c>
      <c r="U48" s="308" t="s">
        <v>166</v>
      </c>
      <c r="V48" s="308" t="s">
        <v>158</v>
      </c>
      <c r="W48" s="308" t="s">
        <v>166</v>
      </c>
      <c r="X48" s="307">
        <v>55</v>
      </c>
      <c r="Y48" s="307">
        <v>61003218</v>
      </c>
    </row>
    <row r="49" spans="1:28" ht="14.1" customHeight="1">
      <c r="A49" s="299">
        <v>43</v>
      </c>
      <c r="B49" s="308">
        <v>9</v>
      </c>
      <c r="C49" s="308">
        <v>5685994</v>
      </c>
      <c r="D49" s="308">
        <v>4</v>
      </c>
      <c r="E49" s="308">
        <v>4462702</v>
      </c>
      <c r="F49" s="308">
        <v>13</v>
      </c>
      <c r="G49" s="308">
        <v>16083468</v>
      </c>
      <c r="H49" s="308">
        <v>19</v>
      </c>
      <c r="I49" s="308">
        <v>21085551</v>
      </c>
      <c r="J49" s="308">
        <v>12</v>
      </c>
      <c r="K49" s="308">
        <v>13954861</v>
      </c>
      <c r="L49" s="308">
        <v>6</v>
      </c>
      <c r="M49" s="308">
        <v>7439067</v>
      </c>
      <c r="N49" s="277"/>
      <c r="O49" s="299">
        <v>43</v>
      </c>
      <c r="P49" s="308">
        <v>5</v>
      </c>
      <c r="Q49" s="308">
        <v>7200467</v>
      </c>
      <c r="R49" s="308">
        <v>4</v>
      </c>
      <c r="S49" s="308">
        <v>6375304</v>
      </c>
      <c r="T49" s="308" t="s">
        <v>158</v>
      </c>
      <c r="U49" s="308" t="s">
        <v>166</v>
      </c>
      <c r="V49" s="308" t="s">
        <v>158</v>
      </c>
      <c r="W49" s="308" t="s">
        <v>166</v>
      </c>
      <c r="X49" s="307">
        <v>72</v>
      </c>
      <c r="Y49" s="307">
        <v>82287414</v>
      </c>
    </row>
    <row r="50" spans="1:28" ht="14.1" customHeight="1">
      <c r="A50" s="299">
        <v>44</v>
      </c>
      <c r="B50" s="308">
        <v>9</v>
      </c>
      <c r="C50" s="308">
        <v>2402398</v>
      </c>
      <c r="D50" s="308">
        <v>8</v>
      </c>
      <c r="E50" s="308">
        <v>6567796</v>
      </c>
      <c r="F50" s="308">
        <v>9</v>
      </c>
      <c r="G50" s="308">
        <v>10947373</v>
      </c>
      <c r="H50" s="308">
        <v>14</v>
      </c>
      <c r="I50" s="308">
        <v>16808320</v>
      </c>
      <c r="J50" s="308">
        <v>17</v>
      </c>
      <c r="K50" s="308">
        <v>20259603</v>
      </c>
      <c r="L50" s="308">
        <v>9</v>
      </c>
      <c r="M50" s="308">
        <v>11421548</v>
      </c>
      <c r="N50" s="277"/>
      <c r="O50" s="299">
        <v>44</v>
      </c>
      <c r="P50" s="308">
        <v>7</v>
      </c>
      <c r="Q50" s="308">
        <v>9514371</v>
      </c>
      <c r="R50" s="308">
        <v>2</v>
      </c>
      <c r="S50" s="308">
        <v>3183196</v>
      </c>
      <c r="T50" s="308" t="s">
        <v>158</v>
      </c>
      <c r="U50" s="308" t="s">
        <v>166</v>
      </c>
      <c r="V50" s="308" t="s">
        <v>158</v>
      </c>
      <c r="W50" s="308" t="s">
        <v>166</v>
      </c>
      <c r="X50" s="305">
        <v>75</v>
      </c>
      <c r="Y50" s="305">
        <v>81104605</v>
      </c>
    </row>
    <row r="51" spans="1:28" ht="14.1" customHeight="1">
      <c r="A51" s="300">
        <v>45</v>
      </c>
      <c r="B51" s="310">
        <v>20</v>
      </c>
      <c r="C51" s="310">
        <v>2958194</v>
      </c>
      <c r="D51" s="310">
        <v>8</v>
      </c>
      <c r="E51" s="310">
        <v>4237578</v>
      </c>
      <c r="F51" s="310">
        <v>13</v>
      </c>
      <c r="G51" s="310">
        <v>14634931</v>
      </c>
      <c r="H51" s="310">
        <v>16</v>
      </c>
      <c r="I51" s="310">
        <v>19885270</v>
      </c>
      <c r="J51" s="310">
        <v>23</v>
      </c>
      <c r="K51" s="310">
        <v>26292301</v>
      </c>
      <c r="L51" s="310">
        <v>19</v>
      </c>
      <c r="M51" s="310">
        <v>24850676</v>
      </c>
      <c r="N51" s="277"/>
      <c r="O51" s="300">
        <v>45</v>
      </c>
      <c r="P51" s="310">
        <v>7</v>
      </c>
      <c r="Q51" s="310">
        <v>10402879</v>
      </c>
      <c r="R51" s="310">
        <v>6</v>
      </c>
      <c r="S51" s="310">
        <v>9654601</v>
      </c>
      <c r="T51" s="310" t="s">
        <v>158</v>
      </c>
      <c r="U51" s="310" t="s">
        <v>166</v>
      </c>
      <c r="V51" s="310" t="s">
        <v>158</v>
      </c>
      <c r="W51" s="310" t="s">
        <v>166</v>
      </c>
      <c r="X51" s="307">
        <v>112</v>
      </c>
      <c r="Y51" s="307">
        <v>112916430</v>
      </c>
    </row>
    <row r="52" spans="1:28" ht="14.1" customHeight="1">
      <c r="A52" s="299">
        <v>46</v>
      </c>
      <c r="B52" s="308">
        <v>18</v>
      </c>
      <c r="C52" s="308">
        <v>4844336</v>
      </c>
      <c r="D52" s="308">
        <v>9</v>
      </c>
      <c r="E52" s="308">
        <v>7627033</v>
      </c>
      <c r="F52" s="308">
        <v>8</v>
      </c>
      <c r="G52" s="308">
        <v>10929603</v>
      </c>
      <c r="H52" s="308">
        <v>19</v>
      </c>
      <c r="I52" s="308">
        <v>24825580</v>
      </c>
      <c r="J52" s="308">
        <v>27</v>
      </c>
      <c r="K52" s="308">
        <v>33030788</v>
      </c>
      <c r="L52" s="308">
        <v>24</v>
      </c>
      <c r="M52" s="308">
        <v>29064918</v>
      </c>
      <c r="N52" s="277"/>
      <c r="O52" s="299">
        <v>46</v>
      </c>
      <c r="P52" s="308">
        <v>5</v>
      </c>
      <c r="Q52" s="308">
        <v>7071982</v>
      </c>
      <c r="R52" s="308">
        <v>4</v>
      </c>
      <c r="S52" s="308">
        <v>5610234</v>
      </c>
      <c r="T52" s="308">
        <v>3</v>
      </c>
      <c r="U52" s="308">
        <v>5297425</v>
      </c>
      <c r="V52" s="308" t="s">
        <v>158</v>
      </c>
      <c r="W52" s="308" t="s">
        <v>166</v>
      </c>
      <c r="X52" s="307">
        <v>117</v>
      </c>
      <c r="Y52" s="307">
        <v>128301899</v>
      </c>
    </row>
    <row r="53" spans="1:28" ht="14.1" customHeight="1">
      <c r="A53" s="299">
        <v>47</v>
      </c>
      <c r="B53" s="308">
        <v>21</v>
      </c>
      <c r="C53" s="308">
        <v>5540922</v>
      </c>
      <c r="D53" s="308">
        <v>10</v>
      </c>
      <c r="E53" s="308">
        <v>3668743</v>
      </c>
      <c r="F53" s="308">
        <v>8</v>
      </c>
      <c r="G53" s="308">
        <v>10041565</v>
      </c>
      <c r="H53" s="308">
        <v>18</v>
      </c>
      <c r="I53" s="308">
        <v>23928318</v>
      </c>
      <c r="J53" s="308">
        <v>26</v>
      </c>
      <c r="K53" s="308">
        <v>32475010</v>
      </c>
      <c r="L53" s="308">
        <v>17</v>
      </c>
      <c r="M53" s="308">
        <v>21365512</v>
      </c>
      <c r="N53" s="277"/>
      <c r="O53" s="299">
        <v>47</v>
      </c>
      <c r="P53" s="308">
        <v>12</v>
      </c>
      <c r="Q53" s="308">
        <v>17669112</v>
      </c>
      <c r="R53" s="308">
        <v>5</v>
      </c>
      <c r="S53" s="308">
        <v>7921407</v>
      </c>
      <c r="T53" s="308">
        <v>4</v>
      </c>
      <c r="U53" s="308">
        <v>7233036</v>
      </c>
      <c r="V53" s="308" t="s">
        <v>158</v>
      </c>
      <c r="W53" s="308" t="s">
        <v>166</v>
      </c>
      <c r="X53" s="307">
        <v>121</v>
      </c>
      <c r="Y53" s="307">
        <v>129843625</v>
      </c>
    </row>
    <row r="54" spans="1:28" ht="14.1" customHeight="1">
      <c r="A54" s="299">
        <v>48</v>
      </c>
      <c r="B54" s="308">
        <v>31</v>
      </c>
      <c r="C54" s="308">
        <v>3966415</v>
      </c>
      <c r="D54" s="308">
        <v>13</v>
      </c>
      <c r="E54" s="308">
        <v>5190538</v>
      </c>
      <c r="F54" s="308">
        <v>7</v>
      </c>
      <c r="G54" s="308">
        <v>6451576</v>
      </c>
      <c r="H54" s="308">
        <v>22</v>
      </c>
      <c r="I54" s="308">
        <v>28577361</v>
      </c>
      <c r="J54" s="308">
        <v>28</v>
      </c>
      <c r="K54" s="308">
        <v>36398073</v>
      </c>
      <c r="L54" s="308">
        <v>34</v>
      </c>
      <c r="M54" s="308">
        <v>42686702</v>
      </c>
      <c r="N54" s="277"/>
      <c r="O54" s="299">
        <v>48</v>
      </c>
      <c r="P54" s="308">
        <v>19</v>
      </c>
      <c r="Q54" s="308">
        <v>26420006</v>
      </c>
      <c r="R54" s="308">
        <v>13</v>
      </c>
      <c r="S54" s="308">
        <v>20846769</v>
      </c>
      <c r="T54" s="308">
        <v>2</v>
      </c>
      <c r="U54" s="308">
        <v>3663588</v>
      </c>
      <c r="V54" s="308">
        <v>1</v>
      </c>
      <c r="W54" s="308">
        <v>2414090</v>
      </c>
      <c r="X54" s="307">
        <v>170</v>
      </c>
      <c r="Y54" s="307">
        <v>176615118</v>
      </c>
    </row>
    <row r="55" spans="1:28" ht="14.1" customHeight="1">
      <c r="A55" s="298">
        <v>49</v>
      </c>
      <c r="B55" s="306">
        <v>31</v>
      </c>
      <c r="C55" s="306">
        <v>2491085</v>
      </c>
      <c r="D55" s="306">
        <v>19</v>
      </c>
      <c r="E55" s="306">
        <v>7498588</v>
      </c>
      <c r="F55" s="306">
        <v>11</v>
      </c>
      <c r="G55" s="306">
        <v>8193543</v>
      </c>
      <c r="H55" s="306">
        <v>18</v>
      </c>
      <c r="I55" s="306">
        <v>24158937</v>
      </c>
      <c r="J55" s="306">
        <v>33</v>
      </c>
      <c r="K55" s="306">
        <v>41991809</v>
      </c>
      <c r="L55" s="306">
        <v>34</v>
      </c>
      <c r="M55" s="306">
        <v>43920733</v>
      </c>
      <c r="N55" s="277"/>
      <c r="O55" s="298">
        <v>49</v>
      </c>
      <c r="P55" s="306">
        <v>18</v>
      </c>
      <c r="Q55" s="306">
        <v>26097448</v>
      </c>
      <c r="R55" s="306">
        <v>11</v>
      </c>
      <c r="S55" s="306">
        <v>17333530</v>
      </c>
      <c r="T55" s="306">
        <v>3</v>
      </c>
      <c r="U55" s="306">
        <v>4861127</v>
      </c>
      <c r="V55" s="306">
        <v>1</v>
      </c>
      <c r="W55" s="306">
        <v>1636762</v>
      </c>
      <c r="X55" s="305">
        <v>179</v>
      </c>
      <c r="Y55" s="305">
        <v>178183562</v>
      </c>
    </row>
    <row r="56" spans="1:28" s="296" customFormat="1" ht="15.95" customHeight="1">
      <c r="A56" s="297" t="s">
        <v>389</v>
      </c>
      <c r="B56" s="297"/>
      <c r="C56" s="297"/>
      <c r="Y56" s="276"/>
      <c r="Z56" s="276"/>
      <c r="AA56" s="276"/>
      <c r="AB56" s="276"/>
    </row>
    <row r="57" spans="1:28" s="296" customFormat="1" ht="15.95" customHeight="1">
      <c r="A57" s="297" t="s">
        <v>388</v>
      </c>
      <c r="B57" s="297"/>
      <c r="C57" s="297"/>
      <c r="Y57" s="276"/>
      <c r="Z57" s="276"/>
      <c r="AA57" s="276"/>
      <c r="AB57" s="276"/>
    </row>
    <row r="58" spans="1:28" s="296" customFormat="1" ht="15.95" customHeight="1">
      <c r="A58" s="297" t="s">
        <v>387</v>
      </c>
      <c r="B58" s="297"/>
      <c r="C58" s="297"/>
      <c r="H58" s="297"/>
      <c r="Y58" s="276"/>
      <c r="Z58" s="276"/>
      <c r="AA58" s="276"/>
      <c r="AB58" s="276"/>
    </row>
    <row r="59" spans="1:28">
      <c r="A59" s="297" t="s">
        <v>419</v>
      </c>
      <c r="B59" s="277"/>
      <c r="C59" s="277"/>
      <c r="D59" s="277"/>
      <c r="E59" s="277"/>
      <c r="F59" s="277"/>
      <c r="G59" s="277"/>
      <c r="H59" s="277"/>
      <c r="I59" s="277"/>
      <c r="J59" s="277"/>
      <c r="K59" s="277"/>
      <c r="L59" s="277"/>
      <c r="M59" s="277"/>
      <c r="N59" s="277"/>
      <c r="O59" s="277"/>
      <c r="P59" s="277"/>
      <c r="Q59" s="277"/>
      <c r="R59" s="277"/>
      <c r="S59" s="277"/>
      <c r="T59" s="277"/>
      <c r="U59" s="277"/>
      <c r="V59" s="277"/>
      <c r="W59" s="277"/>
      <c r="X59" s="277"/>
      <c r="Y59" s="277"/>
    </row>
    <row r="60" spans="1:28">
      <c r="A60" s="297"/>
      <c r="B60" s="277"/>
      <c r="C60" s="277"/>
      <c r="D60" s="277"/>
      <c r="E60" s="277"/>
      <c r="F60" s="277"/>
      <c r="G60" s="277"/>
      <c r="H60" s="277"/>
      <c r="I60" s="277"/>
      <c r="J60" s="277"/>
      <c r="K60" s="277"/>
      <c r="L60" s="277"/>
      <c r="M60" s="277"/>
      <c r="N60" s="277"/>
      <c r="O60" s="277"/>
      <c r="P60" s="277"/>
      <c r="Q60" s="277"/>
      <c r="R60" s="277"/>
      <c r="S60" s="277"/>
      <c r="T60" s="277"/>
      <c r="U60" s="277"/>
      <c r="V60" s="277"/>
      <c r="W60" s="277"/>
      <c r="X60" s="277"/>
      <c r="Y60" s="277"/>
      <c r="AA60" s="277"/>
      <c r="AB60" s="277"/>
    </row>
    <row r="61" spans="1:28">
      <c r="A61" s="277"/>
      <c r="B61" s="277"/>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AA61" s="277"/>
      <c r="AB61" s="277"/>
    </row>
    <row r="62" spans="1:28">
      <c r="A62" s="277"/>
      <c r="B62" s="277"/>
      <c r="C62" s="277"/>
      <c r="D62" s="277"/>
      <c r="E62" s="277"/>
      <c r="F62" s="277"/>
      <c r="G62" s="277"/>
      <c r="H62" s="277"/>
      <c r="I62" s="277"/>
      <c r="J62" s="277"/>
      <c r="K62" s="277"/>
      <c r="L62" s="277"/>
      <c r="M62" s="277"/>
      <c r="N62" s="277"/>
      <c r="O62" s="277"/>
      <c r="P62" s="277"/>
      <c r="Q62" s="277"/>
      <c r="R62" s="277"/>
      <c r="S62" s="277"/>
      <c r="T62" s="277"/>
      <c r="U62" s="277"/>
      <c r="V62" s="277"/>
      <c r="W62" s="277"/>
      <c r="X62" s="277"/>
      <c r="Y62" s="277"/>
      <c r="AA62" s="277"/>
      <c r="AB62" s="277"/>
    </row>
    <row r="63" spans="1:28">
      <c r="A63" s="277"/>
      <c r="B63" s="277"/>
      <c r="C63" s="277"/>
      <c r="D63" s="277"/>
      <c r="E63" s="277"/>
      <c r="F63" s="277"/>
      <c r="G63" s="277"/>
      <c r="H63" s="277"/>
      <c r="I63" s="277"/>
      <c r="J63" s="277"/>
      <c r="K63" s="277"/>
      <c r="L63" s="277"/>
      <c r="M63" s="277"/>
      <c r="N63" s="277"/>
      <c r="O63" s="277"/>
      <c r="P63" s="277"/>
      <c r="Q63" s="277"/>
      <c r="R63" s="277"/>
      <c r="S63" s="277"/>
      <c r="T63" s="277"/>
      <c r="U63" s="277"/>
      <c r="V63" s="277"/>
      <c r="W63" s="277"/>
      <c r="X63" s="277"/>
      <c r="Y63" s="277"/>
      <c r="AA63" s="277"/>
      <c r="AB63" s="277"/>
    </row>
    <row r="64" spans="1:28">
      <c r="A64" s="295" t="s">
        <v>434</v>
      </c>
      <c r="B64" s="277"/>
      <c r="C64" s="277"/>
      <c r="D64" s="277"/>
      <c r="E64" s="277"/>
      <c r="F64" s="277"/>
      <c r="G64" s="277"/>
      <c r="H64" s="277"/>
      <c r="I64" s="277"/>
      <c r="J64" s="277"/>
      <c r="K64" s="277"/>
      <c r="L64" s="277"/>
      <c r="M64" s="277"/>
      <c r="N64" s="277"/>
      <c r="O64" s="295" t="s">
        <v>434</v>
      </c>
      <c r="P64" s="277"/>
      <c r="Q64" s="277"/>
      <c r="R64" s="277"/>
      <c r="S64" s="277"/>
      <c r="T64" s="277"/>
      <c r="U64" s="277"/>
      <c r="V64" s="277"/>
      <c r="W64" s="277"/>
      <c r="X64" s="277"/>
      <c r="Y64" s="277"/>
      <c r="AA64" s="277"/>
      <c r="AB64" s="277"/>
    </row>
    <row r="65" spans="1:25" ht="14.1" customHeight="1">
      <c r="A65" s="1027" t="s">
        <v>384</v>
      </c>
      <c r="B65" s="1026" t="s">
        <v>340</v>
      </c>
      <c r="C65" s="1025"/>
      <c r="D65" s="1026" t="s">
        <v>328</v>
      </c>
      <c r="E65" s="1025"/>
      <c r="F65" s="1026" t="s">
        <v>327</v>
      </c>
      <c r="G65" s="1025"/>
      <c r="H65" s="1026" t="s">
        <v>326</v>
      </c>
      <c r="I65" s="1025"/>
      <c r="J65" s="1026" t="s">
        <v>280</v>
      </c>
      <c r="K65" s="1025"/>
      <c r="L65" s="1026" t="s">
        <v>279</v>
      </c>
      <c r="M65" s="1025"/>
      <c r="N65" s="277"/>
      <c r="O65" s="1027" t="s">
        <v>384</v>
      </c>
      <c r="P65" s="1026" t="s">
        <v>278</v>
      </c>
      <c r="Q65" s="1025"/>
      <c r="R65" s="1026" t="s">
        <v>277</v>
      </c>
      <c r="S65" s="1025"/>
      <c r="T65" s="1026" t="s">
        <v>322</v>
      </c>
      <c r="U65" s="1025"/>
      <c r="V65" s="1026" t="s">
        <v>321</v>
      </c>
      <c r="W65" s="1025"/>
      <c r="X65" s="1026" t="s">
        <v>0</v>
      </c>
      <c r="Y65" s="1025"/>
    </row>
    <row r="66" spans="1:25" ht="14.1" customHeight="1">
      <c r="A66" s="1028"/>
      <c r="B66" s="293" t="s">
        <v>383</v>
      </c>
      <c r="C66" s="293" t="s">
        <v>382</v>
      </c>
      <c r="D66" s="293" t="s">
        <v>383</v>
      </c>
      <c r="E66" s="293" t="s">
        <v>382</v>
      </c>
      <c r="F66" s="293" t="s">
        <v>383</v>
      </c>
      <c r="G66" s="293" t="s">
        <v>382</v>
      </c>
      <c r="H66" s="293" t="s">
        <v>383</v>
      </c>
      <c r="I66" s="293" t="s">
        <v>382</v>
      </c>
      <c r="J66" s="293" t="s">
        <v>383</v>
      </c>
      <c r="K66" s="293" t="s">
        <v>382</v>
      </c>
      <c r="L66" s="293" t="s">
        <v>383</v>
      </c>
      <c r="M66" s="293" t="s">
        <v>382</v>
      </c>
      <c r="N66" s="277"/>
      <c r="O66" s="1028"/>
      <c r="P66" s="293" t="s">
        <v>383</v>
      </c>
      <c r="Q66" s="293" t="s">
        <v>382</v>
      </c>
      <c r="R66" s="293" t="s">
        <v>383</v>
      </c>
      <c r="S66" s="293" t="s">
        <v>382</v>
      </c>
      <c r="T66" s="293" t="s">
        <v>383</v>
      </c>
      <c r="U66" s="293" t="s">
        <v>382</v>
      </c>
      <c r="V66" s="293" t="s">
        <v>383</v>
      </c>
      <c r="W66" s="293" t="s">
        <v>382</v>
      </c>
      <c r="X66" s="293" t="s">
        <v>383</v>
      </c>
      <c r="Y66" s="293" t="s">
        <v>382</v>
      </c>
    </row>
    <row r="67" spans="1:25" ht="14.1" customHeight="1">
      <c r="A67" s="292" t="s">
        <v>381</v>
      </c>
      <c r="B67" s="291" t="s">
        <v>186</v>
      </c>
      <c r="C67" s="291" t="s">
        <v>28</v>
      </c>
      <c r="D67" s="291" t="s">
        <v>186</v>
      </c>
      <c r="E67" s="291" t="s">
        <v>28</v>
      </c>
      <c r="F67" s="291" t="s">
        <v>186</v>
      </c>
      <c r="G67" s="291" t="s">
        <v>28</v>
      </c>
      <c r="H67" s="291" t="s">
        <v>186</v>
      </c>
      <c r="I67" s="291" t="s">
        <v>28</v>
      </c>
      <c r="J67" s="291" t="s">
        <v>186</v>
      </c>
      <c r="K67" s="291" t="s">
        <v>28</v>
      </c>
      <c r="L67" s="291" t="s">
        <v>186</v>
      </c>
      <c r="M67" s="291" t="s">
        <v>28</v>
      </c>
      <c r="N67" s="277"/>
      <c r="O67" s="292" t="s">
        <v>381</v>
      </c>
      <c r="P67" s="291" t="s">
        <v>186</v>
      </c>
      <c r="Q67" s="291" t="s">
        <v>28</v>
      </c>
      <c r="R67" s="291" t="s">
        <v>186</v>
      </c>
      <c r="S67" s="291" t="s">
        <v>28</v>
      </c>
      <c r="T67" s="291" t="s">
        <v>186</v>
      </c>
      <c r="U67" s="291" t="s">
        <v>28</v>
      </c>
      <c r="V67" s="291" t="s">
        <v>186</v>
      </c>
      <c r="W67" s="291" t="s">
        <v>28</v>
      </c>
      <c r="X67" s="291" t="s">
        <v>186</v>
      </c>
      <c r="Y67" s="291" t="s">
        <v>28</v>
      </c>
    </row>
    <row r="68" spans="1:25" ht="14.1" customHeight="1">
      <c r="A68" s="286">
        <v>50</v>
      </c>
      <c r="B68" s="308">
        <v>39</v>
      </c>
      <c r="C68" s="308">
        <v>4698048</v>
      </c>
      <c r="D68" s="308">
        <v>20</v>
      </c>
      <c r="E68" s="308">
        <v>4856861</v>
      </c>
      <c r="F68" s="308">
        <v>7</v>
      </c>
      <c r="G68" s="308">
        <v>6787766</v>
      </c>
      <c r="H68" s="308">
        <v>12</v>
      </c>
      <c r="I68" s="308">
        <v>17813330</v>
      </c>
      <c r="J68" s="308">
        <v>35</v>
      </c>
      <c r="K68" s="308">
        <v>49411307</v>
      </c>
      <c r="L68" s="308">
        <v>66</v>
      </c>
      <c r="M68" s="308">
        <v>86682680</v>
      </c>
      <c r="N68" s="277"/>
      <c r="O68" s="286">
        <v>50</v>
      </c>
      <c r="P68" s="308">
        <v>50</v>
      </c>
      <c r="Q68" s="308">
        <v>71322023</v>
      </c>
      <c r="R68" s="308">
        <v>14</v>
      </c>
      <c r="S68" s="308">
        <v>23049708</v>
      </c>
      <c r="T68" s="308">
        <v>8</v>
      </c>
      <c r="U68" s="308">
        <v>14451321</v>
      </c>
      <c r="V68" s="308" t="s">
        <v>158</v>
      </c>
      <c r="W68" s="308" t="s">
        <v>166</v>
      </c>
      <c r="X68" s="311">
        <v>251</v>
      </c>
      <c r="Y68" s="311">
        <v>279073044</v>
      </c>
    </row>
    <row r="69" spans="1:25" ht="14.1" customHeight="1">
      <c r="A69" s="286">
        <v>51</v>
      </c>
      <c r="B69" s="308">
        <v>56</v>
      </c>
      <c r="C69" s="308">
        <v>6906865</v>
      </c>
      <c r="D69" s="308">
        <v>22</v>
      </c>
      <c r="E69" s="308">
        <v>8768637</v>
      </c>
      <c r="F69" s="308">
        <v>11</v>
      </c>
      <c r="G69" s="308">
        <v>9541801</v>
      </c>
      <c r="H69" s="308">
        <v>18</v>
      </c>
      <c r="I69" s="308">
        <v>25371092</v>
      </c>
      <c r="J69" s="308">
        <v>32</v>
      </c>
      <c r="K69" s="308">
        <v>44576888</v>
      </c>
      <c r="L69" s="308">
        <v>58</v>
      </c>
      <c r="M69" s="308">
        <v>82250941</v>
      </c>
      <c r="N69" s="277"/>
      <c r="O69" s="286">
        <v>51</v>
      </c>
      <c r="P69" s="308">
        <v>66</v>
      </c>
      <c r="Q69" s="308">
        <v>94355737</v>
      </c>
      <c r="R69" s="308">
        <v>26</v>
      </c>
      <c r="S69" s="308">
        <v>41352700</v>
      </c>
      <c r="T69" s="308">
        <v>8</v>
      </c>
      <c r="U69" s="308">
        <v>14721519</v>
      </c>
      <c r="V69" s="308" t="s">
        <v>158</v>
      </c>
      <c r="W69" s="308" t="s">
        <v>166</v>
      </c>
      <c r="X69" s="311">
        <v>297</v>
      </c>
      <c r="Y69" s="311">
        <v>327846180</v>
      </c>
    </row>
    <row r="70" spans="1:25" ht="14.1" customHeight="1">
      <c r="A70" s="286">
        <v>52</v>
      </c>
      <c r="B70" s="308">
        <v>67</v>
      </c>
      <c r="C70" s="308">
        <v>4809291</v>
      </c>
      <c r="D70" s="308">
        <v>34</v>
      </c>
      <c r="E70" s="308">
        <v>8618114</v>
      </c>
      <c r="F70" s="308">
        <v>10</v>
      </c>
      <c r="G70" s="308">
        <v>8754299</v>
      </c>
      <c r="H70" s="308">
        <v>12</v>
      </c>
      <c r="I70" s="308">
        <v>16234222</v>
      </c>
      <c r="J70" s="308">
        <v>33</v>
      </c>
      <c r="K70" s="308">
        <v>48652568</v>
      </c>
      <c r="L70" s="308">
        <v>52</v>
      </c>
      <c r="M70" s="308">
        <v>72803710</v>
      </c>
      <c r="N70" s="277"/>
      <c r="O70" s="286">
        <v>52</v>
      </c>
      <c r="P70" s="308">
        <v>67</v>
      </c>
      <c r="Q70" s="308">
        <v>96579906</v>
      </c>
      <c r="R70" s="308">
        <v>40</v>
      </c>
      <c r="S70" s="308">
        <v>60735880</v>
      </c>
      <c r="T70" s="308">
        <v>5</v>
      </c>
      <c r="U70" s="308">
        <v>8407061</v>
      </c>
      <c r="V70" s="308" t="s">
        <v>158</v>
      </c>
      <c r="W70" s="308" t="s">
        <v>166</v>
      </c>
      <c r="X70" s="311">
        <v>320</v>
      </c>
      <c r="Y70" s="311">
        <v>325595051</v>
      </c>
    </row>
    <row r="71" spans="1:25" ht="14.1" customHeight="1">
      <c r="A71" s="286">
        <v>53</v>
      </c>
      <c r="B71" s="308">
        <v>73</v>
      </c>
      <c r="C71" s="308">
        <v>5261550</v>
      </c>
      <c r="D71" s="308">
        <v>34</v>
      </c>
      <c r="E71" s="308">
        <v>10876857</v>
      </c>
      <c r="F71" s="308">
        <v>8</v>
      </c>
      <c r="G71" s="308">
        <v>8432482</v>
      </c>
      <c r="H71" s="308">
        <v>13</v>
      </c>
      <c r="I71" s="308">
        <v>17388925</v>
      </c>
      <c r="J71" s="308">
        <v>33</v>
      </c>
      <c r="K71" s="308">
        <v>46976279</v>
      </c>
      <c r="L71" s="308">
        <v>53</v>
      </c>
      <c r="M71" s="308">
        <v>74995554</v>
      </c>
      <c r="N71" s="277"/>
      <c r="O71" s="286">
        <v>53</v>
      </c>
      <c r="P71" s="308">
        <v>72</v>
      </c>
      <c r="Q71" s="308">
        <v>107038622</v>
      </c>
      <c r="R71" s="308">
        <v>48</v>
      </c>
      <c r="S71" s="308">
        <v>75079633</v>
      </c>
      <c r="T71" s="308">
        <v>10</v>
      </c>
      <c r="U71" s="308">
        <v>18112556</v>
      </c>
      <c r="V71" s="308">
        <v>1</v>
      </c>
      <c r="W71" s="308">
        <v>1591189</v>
      </c>
      <c r="X71" s="311">
        <v>345</v>
      </c>
      <c r="Y71" s="311">
        <v>365753647</v>
      </c>
    </row>
    <row r="72" spans="1:25" ht="14.1" customHeight="1">
      <c r="A72" s="286">
        <v>54</v>
      </c>
      <c r="B72" s="308">
        <v>85</v>
      </c>
      <c r="C72" s="308">
        <v>6110815</v>
      </c>
      <c r="D72" s="308">
        <v>35</v>
      </c>
      <c r="E72" s="308">
        <v>6225914</v>
      </c>
      <c r="F72" s="308">
        <v>12</v>
      </c>
      <c r="G72" s="308">
        <v>8456266</v>
      </c>
      <c r="H72" s="308">
        <v>13</v>
      </c>
      <c r="I72" s="308">
        <v>14356523</v>
      </c>
      <c r="J72" s="308">
        <v>19</v>
      </c>
      <c r="K72" s="308">
        <v>28455119</v>
      </c>
      <c r="L72" s="308">
        <v>57</v>
      </c>
      <c r="M72" s="308">
        <v>85708833</v>
      </c>
      <c r="N72" s="277"/>
      <c r="O72" s="286">
        <v>54</v>
      </c>
      <c r="P72" s="308">
        <v>72</v>
      </c>
      <c r="Q72" s="308">
        <v>106682333</v>
      </c>
      <c r="R72" s="308">
        <v>59</v>
      </c>
      <c r="S72" s="308">
        <v>94277651</v>
      </c>
      <c r="T72" s="308">
        <v>16</v>
      </c>
      <c r="U72" s="308">
        <v>28128083</v>
      </c>
      <c r="V72" s="308">
        <v>3</v>
      </c>
      <c r="W72" s="308">
        <v>5136678</v>
      </c>
      <c r="X72" s="311">
        <v>371</v>
      </c>
      <c r="Y72" s="311">
        <v>383538215</v>
      </c>
    </row>
    <row r="73" spans="1:25" ht="14.1" customHeight="1">
      <c r="A73" s="290">
        <v>55</v>
      </c>
      <c r="B73" s="310">
        <v>100</v>
      </c>
      <c r="C73" s="310">
        <v>5772533</v>
      </c>
      <c r="D73" s="310">
        <v>34</v>
      </c>
      <c r="E73" s="310">
        <v>6330513</v>
      </c>
      <c r="F73" s="310">
        <v>16</v>
      </c>
      <c r="G73" s="310">
        <v>5776103</v>
      </c>
      <c r="H73" s="310">
        <v>10</v>
      </c>
      <c r="I73" s="310">
        <v>11079335</v>
      </c>
      <c r="J73" s="310">
        <v>22</v>
      </c>
      <c r="K73" s="310">
        <v>34340489</v>
      </c>
      <c r="L73" s="310">
        <v>68</v>
      </c>
      <c r="M73" s="310">
        <v>100375025</v>
      </c>
      <c r="N73" s="277"/>
      <c r="O73" s="290">
        <v>55</v>
      </c>
      <c r="P73" s="310">
        <v>91</v>
      </c>
      <c r="Q73" s="310">
        <v>139679524</v>
      </c>
      <c r="R73" s="310">
        <v>63</v>
      </c>
      <c r="S73" s="310">
        <v>98994960</v>
      </c>
      <c r="T73" s="310">
        <v>23</v>
      </c>
      <c r="U73" s="310">
        <v>39485711</v>
      </c>
      <c r="V73" s="310" t="s">
        <v>158</v>
      </c>
      <c r="W73" s="310" t="s">
        <v>166</v>
      </c>
      <c r="X73" s="312">
        <v>427</v>
      </c>
      <c r="Y73" s="312">
        <v>441834193</v>
      </c>
    </row>
    <row r="74" spans="1:25" ht="14.1" customHeight="1">
      <c r="A74" s="286">
        <v>56</v>
      </c>
      <c r="B74" s="308">
        <v>119</v>
      </c>
      <c r="C74" s="308">
        <v>8010664</v>
      </c>
      <c r="D74" s="308">
        <v>39</v>
      </c>
      <c r="E74" s="308">
        <v>6915598</v>
      </c>
      <c r="F74" s="308">
        <v>12</v>
      </c>
      <c r="G74" s="308">
        <v>8197915</v>
      </c>
      <c r="H74" s="308">
        <v>13</v>
      </c>
      <c r="I74" s="308">
        <v>15664904</v>
      </c>
      <c r="J74" s="308">
        <v>27</v>
      </c>
      <c r="K74" s="308">
        <v>37797579</v>
      </c>
      <c r="L74" s="308">
        <v>53</v>
      </c>
      <c r="M74" s="308">
        <v>83862760</v>
      </c>
      <c r="N74" s="277"/>
      <c r="O74" s="286">
        <v>56</v>
      </c>
      <c r="P74" s="308">
        <v>90</v>
      </c>
      <c r="Q74" s="308">
        <v>141713462</v>
      </c>
      <c r="R74" s="308">
        <v>106</v>
      </c>
      <c r="S74" s="308">
        <v>169464173</v>
      </c>
      <c r="T74" s="308">
        <v>28</v>
      </c>
      <c r="U74" s="308">
        <v>47094651</v>
      </c>
      <c r="V74" s="308">
        <v>1</v>
      </c>
      <c r="W74" s="308">
        <v>1844799</v>
      </c>
      <c r="X74" s="311">
        <v>488</v>
      </c>
      <c r="Y74" s="311">
        <v>520566505</v>
      </c>
    </row>
    <row r="75" spans="1:25" ht="14.1" customHeight="1">
      <c r="A75" s="286">
        <v>57</v>
      </c>
      <c r="B75" s="308">
        <v>150</v>
      </c>
      <c r="C75" s="308">
        <v>9169782</v>
      </c>
      <c r="D75" s="308">
        <v>49</v>
      </c>
      <c r="E75" s="308">
        <v>11550468</v>
      </c>
      <c r="F75" s="308">
        <v>17</v>
      </c>
      <c r="G75" s="308">
        <v>12573279</v>
      </c>
      <c r="H75" s="308">
        <v>16</v>
      </c>
      <c r="I75" s="308">
        <v>15598610</v>
      </c>
      <c r="J75" s="308">
        <v>19</v>
      </c>
      <c r="K75" s="308">
        <v>27484569</v>
      </c>
      <c r="L75" s="308">
        <v>51</v>
      </c>
      <c r="M75" s="308">
        <v>80566722</v>
      </c>
      <c r="N75" s="277"/>
      <c r="O75" s="286">
        <v>57</v>
      </c>
      <c r="P75" s="308">
        <v>96</v>
      </c>
      <c r="Q75" s="308">
        <v>153455243</v>
      </c>
      <c r="R75" s="308">
        <v>157</v>
      </c>
      <c r="S75" s="308">
        <v>252916121</v>
      </c>
      <c r="T75" s="308">
        <v>29</v>
      </c>
      <c r="U75" s="308">
        <v>51612955</v>
      </c>
      <c r="V75" s="308" t="s">
        <v>158</v>
      </c>
      <c r="W75" s="308" t="s">
        <v>166</v>
      </c>
      <c r="X75" s="311">
        <v>584</v>
      </c>
      <c r="Y75" s="311">
        <v>614927749</v>
      </c>
    </row>
    <row r="76" spans="1:25" ht="14.1" customHeight="1">
      <c r="A76" s="286">
        <v>58</v>
      </c>
      <c r="B76" s="308">
        <v>128</v>
      </c>
      <c r="C76" s="308">
        <v>7491794</v>
      </c>
      <c r="D76" s="308">
        <v>48</v>
      </c>
      <c r="E76" s="308">
        <v>9107414</v>
      </c>
      <c r="F76" s="308">
        <v>12</v>
      </c>
      <c r="G76" s="308">
        <v>7454630</v>
      </c>
      <c r="H76" s="308">
        <v>12</v>
      </c>
      <c r="I76" s="308">
        <v>13528375</v>
      </c>
      <c r="J76" s="308">
        <v>24</v>
      </c>
      <c r="K76" s="308">
        <v>32743980</v>
      </c>
      <c r="L76" s="308">
        <v>45</v>
      </c>
      <c r="M76" s="308">
        <v>69892496</v>
      </c>
      <c r="N76" s="277"/>
      <c r="O76" s="286">
        <v>58</v>
      </c>
      <c r="P76" s="308">
        <v>88</v>
      </c>
      <c r="Q76" s="308">
        <v>146591191</v>
      </c>
      <c r="R76" s="308">
        <v>122</v>
      </c>
      <c r="S76" s="308">
        <v>200504778</v>
      </c>
      <c r="T76" s="308">
        <v>35</v>
      </c>
      <c r="U76" s="308">
        <v>61255745</v>
      </c>
      <c r="V76" s="308">
        <v>2</v>
      </c>
      <c r="W76" s="308">
        <v>3420517</v>
      </c>
      <c r="X76" s="311">
        <v>516</v>
      </c>
      <c r="Y76" s="311">
        <v>551990920</v>
      </c>
    </row>
    <row r="77" spans="1:25" ht="14.1" customHeight="1">
      <c r="A77" s="283">
        <v>59</v>
      </c>
      <c r="B77" s="306">
        <v>175</v>
      </c>
      <c r="C77" s="306">
        <v>10808614</v>
      </c>
      <c r="D77" s="306">
        <v>47</v>
      </c>
      <c r="E77" s="306">
        <v>9735005</v>
      </c>
      <c r="F77" s="306">
        <v>18</v>
      </c>
      <c r="G77" s="306">
        <v>10922097</v>
      </c>
      <c r="H77" s="306">
        <v>17</v>
      </c>
      <c r="I77" s="306">
        <v>18884615</v>
      </c>
      <c r="J77" s="306">
        <v>26</v>
      </c>
      <c r="K77" s="306">
        <v>37798781</v>
      </c>
      <c r="L77" s="306">
        <v>52</v>
      </c>
      <c r="M77" s="306">
        <v>81335948</v>
      </c>
      <c r="N77" s="277"/>
      <c r="O77" s="283">
        <v>59</v>
      </c>
      <c r="P77" s="306">
        <v>115</v>
      </c>
      <c r="Q77" s="306">
        <v>191808709</v>
      </c>
      <c r="R77" s="306">
        <v>153</v>
      </c>
      <c r="S77" s="306">
        <v>252365523</v>
      </c>
      <c r="T77" s="306">
        <v>55</v>
      </c>
      <c r="U77" s="306">
        <v>93888101</v>
      </c>
      <c r="V77" s="306">
        <v>3</v>
      </c>
      <c r="W77" s="306">
        <v>5274206</v>
      </c>
      <c r="X77" s="304">
        <v>661</v>
      </c>
      <c r="Y77" s="304">
        <v>712821599</v>
      </c>
    </row>
    <row r="78" spans="1:25" ht="14.1" customHeight="1">
      <c r="A78" s="286">
        <v>60</v>
      </c>
      <c r="B78" s="308">
        <v>190</v>
      </c>
      <c r="C78" s="308">
        <v>11518668</v>
      </c>
      <c r="D78" s="308">
        <v>73</v>
      </c>
      <c r="E78" s="308">
        <v>12324092</v>
      </c>
      <c r="F78" s="308">
        <v>17</v>
      </c>
      <c r="G78" s="308">
        <v>7454698</v>
      </c>
      <c r="H78" s="308">
        <v>14</v>
      </c>
      <c r="I78" s="308">
        <v>12530549</v>
      </c>
      <c r="J78" s="308">
        <v>26</v>
      </c>
      <c r="K78" s="308">
        <v>35426737</v>
      </c>
      <c r="L78" s="308">
        <v>45</v>
      </c>
      <c r="M78" s="308">
        <v>70951018</v>
      </c>
      <c r="N78" s="277"/>
      <c r="O78" s="286">
        <v>60</v>
      </c>
      <c r="P78" s="308">
        <v>125</v>
      </c>
      <c r="Q78" s="308">
        <v>211916264</v>
      </c>
      <c r="R78" s="308">
        <v>201</v>
      </c>
      <c r="S78" s="308">
        <v>338486680</v>
      </c>
      <c r="T78" s="308">
        <v>79</v>
      </c>
      <c r="U78" s="308">
        <v>137271684</v>
      </c>
      <c r="V78" s="308">
        <v>8</v>
      </c>
      <c r="W78" s="308">
        <v>13816946</v>
      </c>
      <c r="X78" s="311">
        <v>778</v>
      </c>
      <c r="Y78" s="311">
        <v>851697336</v>
      </c>
    </row>
    <row r="79" spans="1:25" ht="14.1" customHeight="1">
      <c r="A79" s="286">
        <v>61</v>
      </c>
      <c r="B79" s="308">
        <v>231</v>
      </c>
      <c r="C79" s="308">
        <v>11999427</v>
      </c>
      <c r="D79" s="308">
        <v>84</v>
      </c>
      <c r="E79" s="308">
        <v>11470660</v>
      </c>
      <c r="F79" s="308">
        <v>20</v>
      </c>
      <c r="G79" s="308">
        <v>8936747</v>
      </c>
      <c r="H79" s="308">
        <v>18</v>
      </c>
      <c r="I79" s="308">
        <v>19575870</v>
      </c>
      <c r="J79" s="308">
        <v>19</v>
      </c>
      <c r="K79" s="308">
        <v>26194808</v>
      </c>
      <c r="L79" s="308">
        <v>36</v>
      </c>
      <c r="M79" s="308">
        <v>58132824</v>
      </c>
      <c r="N79" s="277"/>
      <c r="O79" s="286">
        <v>61</v>
      </c>
      <c r="P79" s="308">
        <v>111</v>
      </c>
      <c r="Q79" s="308">
        <v>192718660</v>
      </c>
      <c r="R79" s="308">
        <v>200</v>
      </c>
      <c r="S79" s="308">
        <v>337381635</v>
      </c>
      <c r="T79" s="308">
        <v>95</v>
      </c>
      <c r="U79" s="308">
        <v>167284207</v>
      </c>
      <c r="V79" s="308">
        <v>6</v>
      </c>
      <c r="W79" s="308">
        <v>11358477</v>
      </c>
      <c r="X79" s="311">
        <v>820</v>
      </c>
      <c r="Y79" s="311">
        <v>845053315</v>
      </c>
    </row>
    <row r="80" spans="1:25" ht="14.1" customHeight="1">
      <c r="A80" s="286">
        <v>62</v>
      </c>
      <c r="B80" s="308">
        <v>305</v>
      </c>
      <c r="C80" s="308">
        <v>28138515</v>
      </c>
      <c r="D80" s="308">
        <v>92</v>
      </c>
      <c r="E80" s="308">
        <v>16744117</v>
      </c>
      <c r="F80" s="308">
        <v>24</v>
      </c>
      <c r="G80" s="308">
        <v>11009968</v>
      </c>
      <c r="H80" s="308">
        <v>12</v>
      </c>
      <c r="I80" s="308">
        <v>11772213</v>
      </c>
      <c r="J80" s="308">
        <v>22</v>
      </c>
      <c r="K80" s="308">
        <v>27958907</v>
      </c>
      <c r="L80" s="308">
        <v>57</v>
      </c>
      <c r="M80" s="308">
        <v>85285889</v>
      </c>
      <c r="N80" s="277"/>
      <c r="O80" s="286">
        <v>62</v>
      </c>
      <c r="P80" s="308">
        <v>118</v>
      </c>
      <c r="Q80" s="308">
        <v>200991549</v>
      </c>
      <c r="R80" s="308">
        <v>278</v>
      </c>
      <c r="S80" s="308">
        <v>476331019</v>
      </c>
      <c r="T80" s="308">
        <v>109</v>
      </c>
      <c r="U80" s="308">
        <v>195928205</v>
      </c>
      <c r="V80" s="308">
        <v>9</v>
      </c>
      <c r="W80" s="308">
        <v>16630118</v>
      </c>
      <c r="X80" s="311">
        <v>1026</v>
      </c>
      <c r="Y80" s="311">
        <v>1070790500</v>
      </c>
    </row>
    <row r="81" spans="1:25" ht="14.1" customHeight="1">
      <c r="A81" s="286">
        <v>63</v>
      </c>
      <c r="B81" s="308">
        <v>307</v>
      </c>
      <c r="C81" s="308">
        <v>19395929</v>
      </c>
      <c r="D81" s="308">
        <v>91</v>
      </c>
      <c r="E81" s="308">
        <v>13384100</v>
      </c>
      <c r="F81" s="308">
        <v>30</v>
      </c>
      <c r="G81" s="308">
        <v>12922818</v>
      </c>
      <c r="H81" s="308">
        <v>12</v>
      </c>
      <c r="I81" s="308">
        <v>11919310</v>
      </c>
      <c r="J81" s="308">
        <v>29</v>
      </c>
      <c r="K81" s="308">
        <v>36785028</v>
      </c>
      <c r="L81" s="308">
        <v>55</v>
      </c>
      <c r="M81" s="308">
        <v>79376313</v>
      </c>
      <c r="N81" s="277"/>
      <c r="O81" s="286">
        <v>63</v>
      </c>
      <c r="P81" s="308">
        <v>167</v>
      </c>
      <c r="Q81" s="308">
        <v>282839745</v>
      </c>
      <c r="R81" s="308">
        <v>292</v>
      </c>
      <c r="S81" s="308">
        <v>511550582</v>
      </c>
      <c r="T81" s="308">
        <v>153</v>
      </c>
      <c r="U81" s="308">
        <v>275304993</v>
      </c>
      <c r="V81" s="308">
        <v>10</v>
      </c>
      <c r="W81" s="308">
        <v>18149244</v>
      </c>
      <c r="X81" s="311">
        <v>1146</v>
      </c>
      <c r="Y81" s="311">
        <v>1261628062</v>
      </c>
    </row>
    <row r="82" spans="1:25" ht="14.1" customHeight="1">
      <c r="A82" s="286">
        <v>64</v>
      </c>
      <c r="B82" s="308">
        <v>316</v>
      </c>
      <c r="C82" s="308">
        <v>26483628</v>
      </c>
      <c r="D82" s="308">
        <v>121</v>
      </c>
      <c r="E82" s="308">
        <v>17148960</v>
      </c>
      <c r="F82" s="308">
        <v>34</v>
      </c>
      <c r="G82" s="308">
        <v>12274028</v>
      </c>
      <c r="H82" s="308">
        <v>24</v>
      </c>
      <c r="I82" s="308">
        <v>18882396</v>
      </c>
      <c r="J82" s="308">
        <v>27</v>
      </c>
      <c r="K82" s="308">
        <v>35880177</v>
      </c>
      <c r="L82" s="308">
        <v>57</v>
      </c>
      <c r="M82" s="308">
        <v>82536678</v>
      </c>
      <c r="N82" s="277"/>
      <c r="O82" s="286">
        <v>64</v>
      </c>
      <c r="P82" s="308">
        <v>146</v>
      </c>
      <c r="Q82" s="308">
        <v>243119962</v>
      </c>
      <c r="R82" s="308">
        <v>303</v>
      </c>
      <c r="S82" s="308">
        <v>531694545</v>
      </c>
      <c r="T82" s="308">
        <v>165</v>
      </c>
      <c r="U82" s="308">
        <v>302638236</v>
      </c>
      <c r="V82" s="308">
        <v>7</v>
      </c>
      <c r="W82" s="308">
        <v>12941454</v>
      </c>
      <c r="X82" s="311">
        <v>1200</v>
      </c>
      <c r="Y82" s="311">
        <v>1283600064</v>
      </c>
    </row>
    <row r="83" spans="1:25" ht="14.1" customHeight="1">
      <c r="A83" s="290">
        <v>65</v>
      </c>
      <c r="B83" s="310">
        <v>428</v>
      </c>
      <c r="C83" s="310">
        <v>32055012</v>
      </c>
      <c r="D83" s="310">
        <v>148</v>
      </c>
      <c r="E83" s="310">
        <v>33478228</v>
      </c>
      <c r="F83" s="310">
        <v>46</v>
      </c>
      <c r="G83" s="310">
        <v>18584013</v>
      </c>
      <c r="H83" s="310">
        <v>31</v>
      </c>
      <c r="I83" s="310">
        <v>24263691</v>
      </c>
      <c r="J83" s="310">
        <v>30</v>
      </c>
      <c r="K83" s="310">
        <v>27031311</v>
      </c>
      <c r="L83" s="310">
        <v>75</v>
      </c>
      <c r="M83" s="310">
        <v>74931098</v>
      </c>
      <c r="N83" s="277"/>
      <c r="O83" s="290">
        <v>65</v>
      </c>
      <c r="P83" s="310">
        <v>169</v>
      </c>
      <c r="Q83" s="310">
        <v>196728862</v>
      </c>
      <c r="R83" s="310">
        <v>336</v>
      </c>
      <c r="S83" s="310">
        <v>421486979</v>
      </c>
      <c r="T83" s="310">
        <v>215</v>
      </c>
      <c r="U83" s="310">
        <v>287911501</v>
      </c>
      <c r="V83" s="310">
        <v>15</v>
      </c>
      <c r="W83" s="310">
        <v>18067014</v>
      </c>
      <c r="X83" s="312">
        <v>1493</v>
      </c>
      <c r="Y83" s="312">
        <v>1134537709</v>
      </c>
    </row>
    <row r="84" spans="1:25" ht="14.1" customHeight="1">
      <c r="A84" s="286">
        <v>66</v>
      </c>
      <c r="B84" s="308">
        <v>452</v>
      </c>
      <c r="C84" s="308">
        <v>35624313</v>
      </c>
      <c r="D84" s="308">
        <v>137</v>
      </c>
      <c r="E84" s="308">
        <v>25881693</v>
      </c>
      <c r="F84" s="308">
        <v>41</v>
      </c>
      <c r="G84" s="308">
        <v>15701393</v>
      </c>
      <c r="H84" s="308">
        <v>25</v>
      </c>
      <c r="I84" s="308">
        <v>17834282</v>
      </c>
      <c r="J84" s="308">
        <v>43</v>
      </c>
      <c r="K84" s="308">
        <v>33806611</v>
      </c>
      <c r="L84" s="308">
        <v>64</v>
      </c>
      <c r="M84" s="308">
        <v>65028346</v>
      </c>
      <c r="N84" s="277"/>
      <c r="O84" s="286">
        <v>66</v>
      </c>
      <c r="P84" s="308">
        <v>209</v>
      </c>
      <c r="Q84" s="308">
        <v>235088474</v>
      </c>
      <c r="R84" s="308">
        <v>384</v>
      </c>
      <c r="S84" s="308">
        <v>463654855</v>
      </c>
      <c r="T84" s="308">
        <v>246</v>
      </c>
      <c r="U84" s="308">
        <v>320785151</v>
      </c>
      <c r="V84" s="308">
        <v>22</v>
      </c>
      <c r="W84" s="308">
        <v>25854387</v>
      </c>
      <c r="X84" s="311">
        <v>1623</v>
      </c>
      <c r="Y84" s="311">
        <v>1239259505</v>
      </c>
    </row>
    <row r="85" spans="1:25" ht="14.1" customHeight="1">
      <c r="A85" s="286">
        <v>67</v>
      </c>
      <c r="B85" s="308">
        <v>501</v>
      </c>
      <c r="C85" s="308">
        <v>38111016</v>
      </c>
      <c r="D85" s="308">
        <v>136</v>
      </c>
      <c r="E85" s="308">
        <v>26376793</v>
      </c>
      <c r="F85" s="308">
        <v>57</v>
      </c>
      <c r="G85" s="308">
        <v>18790822</v>
      </c>
      <c r="H85" s="308">
        <v>25</v>
      </c>
      <c r="I85" s="308">
        <v>18592882</v>
      </c>
      <c r="J85" s="308">
        <v>34</v>
      </c>
      <c r="K85" s="308">
        <v>27612947</v>
      </c>
      <c r="L85" s="308">
        <v>64</v>
      </c>
      <c r="M85" s="308">
        <v>64165816</v>
      </c>
      <c r="N85" s="277"/>
      <c r="O85" s="286">
        <v>67</v>
      </c>
      <c r="P85" s="308">
        <v>213</v>
      </c>
      <c r="Q85" s="308">
        <v>241142237</v>
      </c>
      <c r="R85" s="308">
        <v>427</v>
      </c>
      <c r="S85" s="308">
        <v>522625233</v>
      </c>
      <c r="T85" s="308">
        <v>256</v>
      </c>
      <c r="U85" s="308">
        <v>332215134</v>
      </c>
      <c r="V85" s="308">
        <v>22</v>
      </c>
      <c r="W85" s="308">
        <v>26878453</v>
      </c>
      <c r="X85" s="311">
        <v>1735</v>
      </c>
      <c r="Y85" s="311">
        <v>1316511333</v>
      </c>
    </row>
    <row r="86" spans="1:25" ht="14.1" customHeight="1">
      <c r="A86" s="286">
        <v>68</v>
      </c>
      <c r="B86" s="308">
        <v>551</v>
      </c>
      <c r="C86" s="308">
        <v>39466833</v>
      </c>
      <c r="D86" s="308">
        <v>167</v>
      </c>
      <c r="E86" s="308">
        <v>27695614</v>
      </c>
      <c r="F86" s="308">
        <v>57</v>
      </c>
      <c r="G86" s="308">
        <v>21208923</v>
      </c>
      <c r="H86" s="308">
        <v>35</v>
      </c>
      <c r="I86" s="308">
        <v>18874204</v>
      </c>
      <c r="J86" s="308">
        <v>36</v>
      </c>
      <c r="K86" s="308">
        <v>30396021</v>
      </c>
      <c r="L86" s="308">
        <v>90</v>
      </c>
      <c r="M86" s="308">
        <v>84896160</v>
      </c>
      <c r="N86" s="277"/>
      <c r="O86" s="286">
        <v>68</v>
      </c>
      <c r="P86" s="308">
        <v>232</v>
      </c>
      <c r="Q86" s="308">
        <v>254581725</v>
      </c>
      <c r="R86" s="308">
        <v>487</v>
      </c>
      <c r="S86" s="308">
        <v>594853047</v>
      </c>
      <c r="T86" s="308">
        <v>303</v>
      </c>
      <c r="U86" s="308">
        <v>405505656</v>
      </c>
      <c r="V86" s="308">
        <v>25</v>
      </c>
      <c r="W86" s="308">
        <v>31454902</v>
      </c>
      <c r="X86" s="311">
        <v>1983</v>
      </c>
      <c r="Y86" s="311">
        <v>1508933085</v>
      </c>
    </row>
    <row r="87" spans="1:25" ht="14.1" customHeight="1">
      <c r="A87" s="283">
        <v>69</v>
      </c>
      <c r="B87" s="306">
        <v>597</v>
      </c>
      <c r="C87" s="306">
        <v>39452200</v>
      </c>
      <c r="D87" s="306">
        <v>187</v>
      </c>
      <c r="E87" s="306">
        <v>31993904</v>
      </c>
      <c r="F87" s="306">
        <v>45</v>
      </c>
      <c r="G87" s="306">
        <v>18712003</v>
      </c>
      <c r="H87" s="306">
        <v>33</v>
      </c>
      <c r="I87" s="306">
        <v>21269262</v>
      </c>
      <c r="J87" s="306">
        <v>51</v>
      </c>
      <c r="K87" s="306">
        <v>39924605</v>
      </c>
      <c r="L87" s="306">
        <v>88</v>
      </c>
      <c r="M87" s="306">
        <v>81880193</v>
      </c>
      <c r="N87" s="277"/>
      <c r="O87" s="283">
        <v>69</v>
      </c>
      <c r="P87" s="306">
        <v>283</v>
      </c>
      <c r="Q87" s="306">
        <v>306925730</v>
      </c>
      <c r="R87" s="306">
        <v>557</v>
      </c>
      <c r="S87" s="306">
        <v>693823289</v>
      </c>
      <c r="T87" s="306">
        <v>392</v>
      </c>
      <c r="U87" s="306">
        <v>535778811</v>
      </c>
      <c r="V87" s="306">
        <v>31</v>
      </c>
      <c r="W87" s="306">
        <v>42073612</v>
      </c>
      <c r="X87" s="304">
        <v>2264</v>
      </c>
      <c r="Y87" s="304">
        <v>1811833609</v>
      </c>
    </row>
    <row r="88" spans="1:25" ht="14.1" customHeight="1">
      <c r="A88" s="286">
        <v>70</v>
      </c>
      <c r="B88" s="308">
        <v>676</v>
      </c>
      <c r="C88" s="308">
        <v>42364781</v>
      </c>
      <c r="D88" s="308">
        <v>215</v>
      </c>
      <c r="E88" s="308">
        <v>36583900</v>
      </c>
      <c r="F88" s="308">
        <v>58</v>
      </c>
      <c r="G88" s="308">
        <v>22477886</v>
      </c>
      <c r="H88" s="308">
        <v>45</v>
      </c>
      <c r="I88" s="308">
        <v>25637155</v>
      </c>
      <c r="J88" s="308">
        <v>54</v>
      </c>
      <c r="K88" s="308">
        <v>43135121</v>
      </c>
      <c r="L88" s="308">
        <v>106</v>
      </c>
      <c r="M88" s="308">
        <v>102712124</v>
      </c>
      <c r="N88" s="277"/>
      <c r="O88" s="286">
        <v>70</v>
      </c>
      <c r="P88" s="308">
        <v>324</v>
      </c>
      <c r="Q88" s="308">
        <v>360310366</v>
      </c>
      <c r="R88" s="308">
        <v>598</v>
      </c>
      <c r="S88" s="308">
        <v>746581118</v>
      </c>
      <c r="T88" s="308">
        <v>401</v>
      </c>
      <c r="U88" s="308">
        <v>559616529</v>
      </c>
      <c r="V88" s="308">
        <v>35</v>
      </c>
      <c r="W88" s="308">
        <v>45713401</v>
      </c>
      <c r="X88" s="311">
        <v>2512</v>
      </c>
      <c r="Y88" s="311">
        <v>1985132381</v>
      </c>
    </row>
    <row r="89" spans="1:25" ht="14.1" customHeight="1">
      <c r="A89" s="286">
        <v>71</v>
      </c>
      <c r="B89" s="308">
        <v>899</v>
      </c>
      <c r="C89" s="308">
        <v>47844331</v>
      </c>
      <c r="D89" s="308">
        <v>265</v>
      </c>
      <c r="E89" s="308">
        <v>48922359</v>
      </c>
      <c r="F89" s="308">
        <v>57</v>
      </c>
      <c r="G89" s="308">
        <v>21023709</v>
      </c>
      <c r="H89" s="308">
        <v>40</v>
      </c>
      <c r="I89" s="308">
        <v>21805257</v>
      </c>
      <c r="J89" s="308">
        <v>57</v>
      </c>
      <c r="K89" s="308">
        <v>44218766</v>
      </c>
      <c r="L89" s="308">
        <v>96</v>
      </c>
      <c r="M89" s="308">
        <v>95103160</v>
      </c>
      <c r="N89" s="277"/>
      <c r="O89" s="286">
        <v>71</v>
      </c>
      <c r="P89" s="308">
        <v>387</v>
      </c>
      <c r="Q89" s="308">
        <v>444454117</v>
      </c>
      <c r="R89" s="308">
        <v>717</v>
      </c>
      <c r="S89" s="308">
        <v>912394515</v>
      </c>
      <c r="T89" s="308">
        <v>497</v>
      </c>
      <c r="U89" s="308">
        <v>703262450</v>
      </c>
      <c r="V89" s="308">
        <v>28</v>
      </c>
      <c r="W89" s="308">
        <v>40967269</v>
      </c>
      <c r="X89" s="311">
        <v>3043</v>
      </c>
      <c r="Y89" s="311">
        <v>2379995933</v>
      </c>
    </row>
    <row r="90" spans="1:25" ht="14.1" customHeight="1">
      <c r="A90" s="286">
        <v>72</v>
      </c>
      <c r="B90" s="308">
        <v>1037</v>
      </c>
      <c r="C90" s="308">
        <v>59223997</v>
      </c>
      <c r="D90" s="308">
        <v>262</v>
      </c>
      <c r="E90" s="308">
        <v>38921039</v>
      </c>
      <c r="F90" s="308">
        <v>77</v>
      </c>
      <c r="G90" s="308">
        <v>25233359</v>
      </c>
      <c r="H90" s="308">
        <v>36</v>
      </c>
      <c r="I90" s="308">
        <v>20768344</v>
      </c>
      <c r="J90" s="308">
        <v>52</v>
      </c>
      <c r="K90" s="308">
        <v>42739562</v>
      </c>
      <c r="L90" s="308">
        <v>130</v>
      </c>
      <c r="M90" s="308">
        <v>130153382</v>
      </c>
      <c r="N90" s="277"/>
      <c r="O90" s="286">
        <v>72</v>
      </c>
      <c r="P90" s="308">
        <v>445</v>
      </c>
      <c r="Q90" s="308">
        <v>507357280</v>
      </c>
      <c r="R90" s="308">
        <v>850</v>
      </c>
      <c r="S90" s="308">
        <v>1091199598</v>
      </c>
      <c r="T90" s="308">
        <v>552</v>
      </c>
      <c r="U90" s="308">
        <v>791601992</v>
      </c>
      <c r="V90" s="308">
        <v>36</v>
      </c>
      <c r="W90" s="308">
        <v>53399417</v>
      </c>
      <c r="X90" s="311">
        <v>3477</v>
      </c>
      <c r="Y90" s="311">
        <v>2760597970</v>
      </c>
    </row>
    <row r="91" spans="1:25" ht="14.1" customHeight="1">
      <c r="A91" s="286">
        <v>73</v>
      </c>
      <c r="B91" s="308">
        <v>1171</v>
      </c>
      <c r="C91" s="308">
        <v>55103627</v>
      </c>
      <c r="D91" s="308">
        <v>313</v>
      </c>
      <c r="E91" s="308">
        <v>40324549</v>
      </c>
      <c r="F91" s="308">
        <v>67</v>
      </c>
      <c r="G91" s="308">
        <v>25301341</v>
      </c>
      <c r="H91" s="308">
        <v>46</v>
      </c>
      <c r="I91" s="308">
        <v>26647600</v>
      </c>
      <c r="J91" s="308">
        <v>67</v>
      </c>
      <c r="K91" s="308">
        <v>54781203</v>
      </c>
      <c r="L91" s="308">
        <v>135</v>
      </c>
      <c r="M91" s="308">
        <v>135030024</v>
      </c>
      <c r="N91" s="277"/>
      <c r="O91" s="286">
        <v>73</v>
      </c>
      <c r="P91" s="308">
        <v>467</v>
      </c>
      <c r="Q91" s="308">
        <v>540293699</v>
      </c>
      <c r="R91" s="308">
        <v>901</v>
      </c>
      <c r="S91" s="308">
        <v>1170679512</v>
      </c>
      <c r="T91" s="308">
        <v>610</v>
      </c>
      <c r="U91" s="308">
        <v>882536712</v>
      </c>
      <c r="V91" s="308">
        <v>27</v>
      </c>
      <c r="W91" s="308">
        <v>40554179</v>
      </c>
      <c r="X91" s="311">
        <v>3804</v>
      </c>
      <c r="Y91" s="311">
        <v>2971252446</v>
      </c>
    </row>
    <row r="92" spans="1:25" ht="14.1" customHeight="1">
      <c r="A92" s="286">
        <v>74</v>
      </c>
      <c r="B92" s="308">
        <v>1376</v>
      </c>
      <c r="C92" s="308">
        <v>68348201</v>
      </c>
      <c r="D92" s="308">
        <v>415</v>
      </c>
      <c r="E92" s="308">
        <v>53255773</v>
      </c>
      <c r="F92" s="308">
        <v>91</v>
      </c>
      <c r="G92" s="308">
        <v>31337697</v>
      </c>
      <c r="H92" s="308">
        <v>71</v>
      </c>
      <c r="I92" s="308">
        <v>40033539</v>
      </c>
      <c r="J92" s="308">
        <v>87</v>
      </c>
      <c r="K92" s="308">
        <v>65249713</v>
      </c>
      <c r="L92" s="308">
        <v>173</v>
      </c>
      <c r="M92" s="308">
        <v>173202696</v>
      </c>
      <c r="N92" s="277"/>
      <c r="O92" s="286">
        <v>74</v>
      </c>
      <c r="P92" s="308">
        <v>585</v>
      </c>
      <c r="Q92" s="308">
        <v>684202558</v>
      </c>
      <c r="R92" s="308">
        <v>1087</v>
      </c>
      <c r="S92" s="308">
        <v>1422313527</v>
      </c>
      <c r="T92" s="308">
        <v>721</v>
      </c>
      <c r="U92" s="308">
        <v>1052716351</v>
      </c>
      <c r="V92" s="308">
        <v>41</v>
      </c>
      <c r="W92" s="308">
        <v>61974445</v>
      </c>
      <c r="X92" s="311">
        <v>4647</v>
      </c>
      <c r="Y92" s="311">
        <v>3652634500</v>
      </c>
    </row>
    <row r="93" spans="1:25" ht="14.1" customHeight="1">
      <c r="A93" s="290">
        <v>75</v>
      </c>
      <c r="B93" s="310">
        <v>1582</v>
      </c>
      <c r="C93" s="310">
        <v>68061083</v>
      </c>
      <c r="D93" s="310">
        <v>465</v>
      </c>
      <c r="E93" s="310">
        <v>63576867</v>
      </c>
      <c r="F93" s="310">
        <v>85</v>
      </c>
      <c r="G93" s="310">
        <v>35081222</v>
      </c>
      <c r="H93" s="310">
        <v>70</v>
      </c>
      <c r="I93" s="310">
        <v>40131981</v>
      </c>
      <c r="J93" s="310">
        <v>118</v>
      </c>
      <c r="K93" s="310">
        <v>98398189</v>
      </c>
      <c r="L93" s="310">
        <v>206</v>
      </c>
      <c r="M93" s="310">
        <v>205951039</v>
      </c>
      <c r="N93" s="277"/>
      <c r="O93" s="290">
        <v>75</v>
      </c>
      <c r="P93" s="310">
        <v>715</v>
      </c>
      <c r="Q93" s="310">
        <v>856149095</v>
      </c>
      <c r="R93" s="310">
        <v>1356</v>
      </c>
      <c r="S93" s="310">
        <v>1809741737</v>
      </c>
      <c r="T93" s="310">
        <v>851</v>
      </c>
      <c r="U93" s="310">
        <v>1249782380</v>
      </c>
      <c r="V93" s="310">
        <v>39</v>
      </c>
      <c r="W93" s="310">
        <v>60824374</v>
      </c>
      <c r="X93" s="312">
        <v>5487</v>
      </c>
      <c r="Y93" s="312">
        <v>4487697967</v>
      </c>
    </row>
    <row r="94" spans="1:25" ht="14.1" customHeight="1">
      <c r="A94" s="286">
        <v>76</v>
      </c>
      <c r="B94" s="308">
        <v>1658</v>
      </c>
      <c r="C94" s="308">
        <v>68516476</v>
      </c>
      <c r="D94" s="308">
        <v>490</v>
      </c>
      <c r="E94" s="308">
        <v>60444827</v>
      </c>
      <c r="F94" s="308">
        <v>115</v>
      </c>
      <c r="G94" s="308">
        <v>38113663</v>
      </c>
      <c r="H94" s="308">
        <v>87</v>
      </c>
      <c r="I94" s="308">
        <v>49914682</v>
      </c>
      <c r="J94" s="308">
        <v>126</v>
      </c>
      <c r="K94" s="308">
        <v>100420298</v>
      </c>
      <c r="L94" s="308">
        <v>236</v>
      </c>
      <c r="M94" s="308">
        <v>247893093</v>
      </c>
      <c r="N94" s="277"/>
      <c r="O94" s="286">
        <v>76</v>
      </c>
      <c r="P94" s="308">
        <v>845</v>
      </c>
      <c r="Q94" s="308">
        <v>1042359679</v>
      </c>
      <c r="R94" s="308">
        <v>1519</v>
      </c>
      <c r="S94" s="308">
        <v>2076095395</v>
      </c>
      <c r="T94" s="308">
        <v>1018</v>
      </c>
      <c r="U94" s="308">
        <v>1522167909</v>
      </c>
      <c r="V94" s="308">
        <v>37</v>
      </c>
      <c r="W94" s="308">
        <v>60772329</v>
      </c>
      <c r="X94" s="311">
        <v>6131</v>
      </c>
      <c r="Y94" s="311">
        <v>5266698351</v>
      </c>
    </row>
    <row r="95" spans="1:25" ht="14.1" customHeight="1">
      <c r="A95" s="286">
        <v>77</v>
      </c>
      <c r="B95" s="308">
        <v>1695</v>
      </c>
      <c r="C95" s="308">
        <v>71325879</v>
      </c>
      <c r="D95" s="308">
        <v>525</v>
      </c>
      <c r="E95" s="308">
        <v>68347083</v>
      </c>
      <c r="F95" s="308">
        <v>120</v>
      </c>
      <c r="G95" s="308">
        <v>39899340</v>
      </c>
      <c r="H95" s="308">
        <v>94</v>
      </c>
      <c r="I95" s="308">
        <v>51777615</v>
      </c>
      <c r="J95" s="308">
        <v>148</v>
      </c>
      <c r="K95" s="308">
        <v>124481502</v>
      </c>
      <c r="L95" s="308">
        <v>292</v>
      </c>
      <c r="M95" s="308">
        <v>314128684</v>
      </c>
      <c r="N95" s="277"/>
      <c r="O95" s="286">
        <v>77</v>
      </c>
      <c r="P95" s="308">
        <v>963</v>
      </c>
      <c r="Q95" s="308">
        <v>1219642253</v>
      </c>
      <c r="R95" s="308">
        <v>1759</v>
      </c>
      <c r="S95" s="308">
        <v>2462141342</v>
      </c>
      <c r="T95" s="308">
        <v>1114</v>
      </c>
      <c r="U95" s="308">
        <v>1684784895</v>
      </c>
      <c r="V95" s="308">
        <v>26</v>
      </c>
      <c r="W95" s="308">
        <v>44771534</v>
      </c>
      <c r="X95" s="311">
        <v>6736</v>
      </c>
      <c r="Y95" s="311">
        <v>6081300127</v>
      </c>
    </row>
    <row r="96" spans="1:25" ht="14.1" customHeight="1">
      <c r="A96" s="286">
        <v>78</v>
      </c>
      <c r="B96" s="308">
        <v>1194</v>
      </c>
      <c r="C96" s="308">
        <v>46306167</v>
      </c>
      <c r="D96" s="308">
        <v>413</v>
      </c>
      <c r="E96" s="308">
        <v>53373044</v>
      </c>
      <c r="F96" s="308">
        <v>110</v>
      </c>
      <c r="G96" s="308">
        <v>39916973</v>
      </c>
      <c r="H96" s="308">
        <v>62</v>
      </c>
      <c r="I96" s="308">
        <v>33858909</v>
      </c>
      <c r="J96" s="308">
        <v>118</v>
      </c>
      <c r="K96" s="308">
        <v>101746584</v>
      </c>
      <c r="L96" s="308">
        <v>242</v>
      </c>
      <c r="M96" s="308">
        <v>257372958</v>
      </c>
      <c r="N96" s="277"/>
      <c r="O96" s="286">
        <v>78</v>
      </c>
      <c r="P96" s="308">
        <v>927</v>
      </c>
      <c r="Q96" s="308">
        <v>1201014486</v>
      </c>
      <c r="R96" s="308">
        <v>1438</v>
      </c>
      <c r="S96" s="308">
        <v>2053609319</v>
      </c>
      <c r="T96" s="308">
        <v>908</v>
      </c>
      <c r="U96" s="308">
        <v>1390884340</v>
      </c>
      <c r="V96" s="308">
        <v>34</v>
      </c>
      <c r="W96" s="308">
        <v>57423470</v>
      </c>
      <c r="X96" s="307">
        <v>5446</v>
      </c>
      <c r="Y96" s="307">
        <v>5235506250</v>
      </c>
    </row>
    <row r="97" spans="1:25" ht="14.1" customHeight="1">
      <c r="A97" s="283">
        <v>79</v>
      </c>
      <c r="B97" s="306">
        <v>772</v>
      </c>
      <c r="C97" s="306">
        <v>29857591</v>
      </c>
      <c r="D97" s="306">
        <v>256</v>
      </c>
      <c r="E97" s="306">
        <v>29202440</v>
      </c>
      <c r="F97" s="306">
        <v>96</v>
      </c>
      <c r="G97" s="306">
        <v>33078677</v>
      </c>
      <c r="H97" s="306">
        <v>75</v>
      </c>
      <c r="I97" s="306">
        <v>42218171</v>
      </c>
      <c r="J97" s="306">
        <v>101</v>
      </c>
      <c r="K97" s="306">
        <v>91583594</v>
      </c>
      <c r="L97" s="306">
        <v>193</v>
      </c>
      <c r="M97" s="306">
        <v>212926173</v>
      </c>
      <c r="N97" s="277"/>
      <c r="O97" s="283">
        <v>79</v>
      </c>
      <c r="P97" s="306">
        <v>789</v>
      </c>
      <c r="Q97" s="306">
        <v>1042902040</v>
      </c>
      <c r="R97" s="306">
        <v>1095</v>
      </c>
      <c r="S97" s="306">
        <v>1594702973</v>
      </c>
      <c r="T97" s="306">
        <v>677</v>
      </c>
      <c r="U97" s="306">
        <v>1050383869</v>
      </c>
      <c r="V97" s="306">
        <v>27</v>
      </c>
      <c r="W97" s="306">
        <v>47357713</v>
      </c>
      <c r="X97" s="304">
        <v>4081</v>
      </c>
      <c r="Y97" s="304">
        <v>4174213241</v>
      </c>
    </row>
    <row r="98" spans="1:25" ht="14.1" customHeight="1">
      <c r="A98" s="286">
        <v>80</v>
      </c>
      <c r="B98" s="308">
        <v>848</v>
      </c>
      <c r="C98" s="308">
        <v>35159548</v>
      </c>
      <c r="D98" s="308">
        <v>328</v>
      </c>
      <c r="E98" s="308">
        <v>41658925</v>
      </c>
      <c r="F98" s="308">
        <v>117</v>
      </c>
      <c r="G98" s="308">
        <v>40949800</v>
      </c>
      <c r="H98" s="308">
        <v>113</v>
      </c>
      <c r="I98" s="308">
        <v>65001982</v>
      </c>
      <c r="J98" s="308">
        <v>155</v>
      </c>
      <c r="K98" s="308">
        <v>140273391</v>
      </c>
      <c r="L98" s="308">
        <v>279</v>
      </c>
      <c r="M98" s="308">
        <v>319727779</v>
      </c>
      <c r="N98" s="277"/>
      <c r="O98" s="286">
        <v>80</v>
      </c>
      <c r="P98" s="308">
        <v>1201</v>
      </c>
      <c r="Q98" s="308">
        <v>1619740089</v>
      </c>
      <c r="R98" s="308">
        <v>1524</v>
      </c>
      <c r="S98" s="308">
        <v>2247800549</v>
      </c>
      <c r="T98" s="308">
        <v>889</v>
      </c>
      <c r="U98" s="308">
        <v>1415791319</v>
      </c>
      <c r="V98" s="308">
        <v>27</v>
      </c>
      <c r="W98" s="308">
        <v>50591797</v>
      </c>
      <c r="X98" s="311">
        <v>5481</v>
      </c>
      <c r="Y98" s="311">
        <v>5976695179</v>
      </c>
    </row>
    <row r="99" spans="1:25" ht="14.1" customHeight="1">
      <c r="A99" s="286">
        <v>81</v>
      </c>
      <c r="B99" s="308">
        <v>832</v>
      </c>
      <c r="C99" s="308">
        <v>32713424</v>
      </c>
      <c r="D99" s="308">
        <v>329</v>
      </c>
      <c r="E99" s="308">
        <v>48071306</v>
      </c>
      <c r="F99" s="308">
        <v>163</v>
      </c>
      <c r="G99" s="308">
        <v>55298357</v>
      </c>
      <c r="H99" s="308">
        <v>117</v>
      </c>
      <c r="I99" s="308">
        <v>62904705</v>
      </c>
      <c r="J99" s="308">
        <v>182</v>
      </c>
      <c r="K99" s="308">
        <v>163743101</v>
      </c>
      <c r="L99" s="308">
        <v>373</v>
      </c>
      <c r="M99" s="308">
        <v>430108244</v>
      </c>
      <c r="N99" s="277"/>
      <c r="O99" s="286">
        <v>81</v>
      </c>
      <c r="P99" s="308">
        <v>1506</v>
      </c>
      <c r="Q99" s="308">
        <v>2075931315</v>
      </c>
      <c r="R99" s="308">
        <v>1725</v>
      </c>
      <c r="S99" s="308">
        <v>2591651896</v>
      </c>
      <c r="T99" s="308">
        <v>1153</v>
      </c>
      <c r="U99" s="308">
        <v>1839924317</v>
      </c>
      <c r="V99" s="308">
        <v>36</v>
      </c>
      <c r="W99" s="308">
        <v>67516299</v>
      </c>
      <c r="X99" s="311">
        <v>6416</v>
      </c>
      <c r="Y99" s="311">
        <v>7367862964</v>
      </c>
    </row>
    <row r="100" spans="1:25" ht="14.1" customHeight="1">
      <c r="A100" s="286">
        <v>82</v>
      </c>
      <c r="B100" s="308">
        <v>679</v>
      </c>
      <c r="C100" s="308">
        <v>30754529</v>
      </c>
      <c r="D100" s="308">
        <v>259</v>
      </c>
      <c r="E100" s="308">
        <v>34987088</v>
      </c>
      <c r="F100" s="308">
        <v>152</v>
      </c>
      <c r="G100" s="308">
        <v>50176314</v>
      </c>
      <c r="H100" s="308">
        <v>130</v>
      </c>
      <c r="I100" s="308">
        <v>75795057</v>
      </c>
      <c r="J100" s="308">
        <v>204</v>
      </c>
      <c r="K100" s="308">
        <v>198769793</v>
      </c>
      <c r="L100" s="308">
        <v>415</v>
      </c>
      <c r="M100" s="308">
        <v>494163447</v>
      </c>
      <c r="N100" s="277"/>
      <c r="O100" s="286">
        <v>82</v>
      </c>
      <c r="P100" s="308">
        <v>1663</v>
      </c>
      <c r="Q100" s="308">
        <v>2328960490</v>
      </c>
      <c r="R100" s="308">
        <v>1838</v>
      </c>
      <c r="S100" s="308">
        <v>2811290608</v>
      </c>
      <c r="T100" s="308">
        <v>1087</v>
      </c>
      <c r="U100" s="308">
        <v>1766701474</v>
      </c>
      <c r="V100" s="308">
        <v>70</v>
      </c>
      <c r="W100" s="308">
        <v>133630600</v>
      </c>
      <c r="X100" s="307">
        <v>6497</v>
      </c>
      <c r="Y100" s="307">
        <v>7925229400</v>
      </c>
    </row>
    <row r="101" spans="1:25" ht="14.1" customHeight="1">
      <c r="A101" s="286">
        <v>83</v>
      </c>
      <c r="B101" s="308">
        <v>577</v>
      </c>
      <c r="C101" s="308">
        <v>27375432</v>
      </c>
      <c r="D101" s="308">
        <v>263</v>
      </c>
      <c r="E101" s="308">
        <v>41343131</v>
      </c>
      <c r="F101" s="308">
        <v>167</v>
      </c>
      <c r="G101" s="308">
        <v>54219544</v>
      </c>
      <c r="H101" s="308">
        <v>139</v>
      </c>
      <c r="I101" s="308">
        <v>79942201</v>
      </c>
      <c r="J101" s="308">
        <v>228</v>
      </c>
      <c r="K101" s="308">
        <v>216270707</v>
      </c>
      <c r="L101" s="308">
        <v>505</v>
      </c>
      <c r="M101" s="308">
        <v>609057064</v>
      </c>
      <c r="N101" s="277"/>
      <c r="O101" s="286">
        <v>83</v>
      </c>
      <c r="P101" s="308">
        <v>1917</v>
      </c>
      <c r="Q101" s="308">
        <v>2736879662</v>
      </c>
      <c r="R101" s="308">
        <v>1909</v>
      </c>
      <c r="S101" s="308">
        <v>2968131488</v>
      </c>
      <c r="T101" s="308">
        <v>1278</v>
      </c>
      <c r="U101" s="308">
        <v>2117083876</v>
      </c>
      <c r="V101" s="308">
        <v>80</v>
      </c>
      <c r="W101" s="308">
        <v>152595702</v>
      </c>
      <c r="X101" s="307">
        <v>7063</v>
      </c>
      <c r="Y101" s="307">
        <v>9002898807</v>
      </c>
    </row>
    <row r="102" spans="1:25" ht="14.1" customHeight="1">
      <c r="A102" s="286">
        <v>84</v>
      </c>
      <c r="B102" s="308">
        <v>465</v>
      </c>
      <c r="C102" s="308">
        <v>24238870</v>
      </c>
      <c r="D102" s="308">
        <v>201</v>
      </c>
      <c r="E102" s="308">
        <v>34066313</v>
      </c>
      <c r="F102" s="308">
        <v>146</v>
      </c>
      <c r="G102" s="308">
        <v>50354049</v>
      </c>
      <c r="H102" s="308">
        <v>168</v>
      </c>
      <c r="I102" s="308">
        <v>95839357</v>
      </c>
      <c r="J102" s="308">
        <v>230</v>
      </c>
      <c r="K102" s="308">
        <v>229114522</v>
      </c>
      <c r="L102" s="308">
        <v>461</v>
      </c>
      <c r="M102" s="308">
        <v>572907446</v>
      </c>
      <c r="N102" s="277"/>
      <c r="O102" s="286">
        <v>84</v>
      </c>
      <c r="P102" s="308">
        <v>1891</v>
      </c>
      <c r="Q102" s="308">
        <v>2741376399</v>
      </c>
      <c r="R102" s="308">
        <v>1850</v>
      </c>
      <c r="S102" s="308">
        <v>2882326258</v>
      </c>
      <c r="T102" s="308">
        <v>1197</v>
      </c>
      <c r="U102" s="308">
        <v>1998941522</v>
      </c>
      <c r="V102" s="308">
        <v>93</v>
      </c>
      <c r="W102" s="308">
        <v>180713379</v>
      </c>
      <c r="X102" s="307">
        <v>6702</v>
      </c>
      <c r="Y102" s="307">
        <v>8809878115</v>
      </c>
    </row>
    <row r="103" spans="1:25" ht="14.1" customHeight="1">
      <c r="A103" s="290">
        <v>85</v>
      </c>
      <c r="B103" s="310">
        <v>326</v>
      </c>
      <c r="C103" s="310">
        <v>16989792</v>
      </c>
      <c r="D103" s="310">
        <v>162</v>
      </c>
      <c r="E103" s="310">
        <v>28532231</v>
      </c>
      <c r="F103" s="310">
        <v>141</v>
      </c>
      <c r="G103" s="310">
        <v>52065255</v>
      </c>
      <c r="H103" s="310">
        <v>155</v>
      </c>
      <c r="I103" s="310">
        <v>97014927</v>
      </c>
      <c r="J103" s="310">
        <v>230</v>
      </c>
      <c r="K103" s="310">
        <v>229286671</v>
      </c>
      <c r="L103" s="310">
        <v>496</v>
      </c>
      <c r="M103" s="310">
        <v>638870753</v>
      </c>
      <c r="N103" s="277"/>
      <c r="O103" s="290">
        <v>85</v>
      </c>
      <c r="P103" s="310">
        <v>1827</v>
      </c>
      <c r="Q103" s="310">
        <v>2693797051</v>
      </c>
      <c r="R103" s="310">
        <v>1626</v>
      </c>
      <c r="S103" s="310">
        <v>2585952648</v>
      </c>
      <c r="T103" s="310">
        <v>1211</v>
      </c>
      <c r="U103" s="310">
        <v>2037209003</v>
      </c>
      <c r="V103" s="310">
        <v>109</v>
      </c>
      <c r="W103" s="310">
        <v>211854172</v>
      </c>
      <c r="X103" s="312">
        <v>6283</v>
      </c>
      <c r="Y103" s="312">
        <v>8591572503</v>
      </c>
    </row>
    <row r="104" spans="1:25" ht="14.1" customHeight="1">
      <c r="A104" s="286">
        <v>86</v>
      </c>
      <c r="B104" s="308">
        <v>240</v>
      </c>
      <c r="C104" s="308">
        <v>16682704</v>
      </c>
      <c r="D104" s="308">
        <v>141</v>
      </c>
      <c r="E104" s="308">
        <v>23113321</v>
      </c>
      <c r="F104" s="308">
        <v>143</v>
      </c>
      <c r="G104" s="308">
        <v>54883048</v>
      </c>
      <c r="H104" s="308">
        <v>145</v>
      </c>
      <c r="I104" s="308">
        <v>88110869</v>
      </c>
      <c r="J104" s="308">
        <v>237</v>
      </c>
      <c r="K104" s="308">
        <v>233920110</v>
      </c>
      <c r="L104" s="308">
        <v>526</v>
      </c>
      <c r="M104" s="308">
        <v>667022000</v>
      </c>
      <c r="N104" s="277"/>
      <c r="O104" s="286">
        <v>86</v>
      </c>
      <c r="P104" s="308">
        <v>1744</v>
      </c>
      <c r="Q104" s="308">
        <v>2580404670</v>
      </c>
      <c r="R104" s="308">
        <v>1630</v>
      </c>
      <c r="S104" s="308">
        <v>2620976746</v>
      </c>
      <c r="T104" s="308">
        <v>1360</v>
      </c>
      <c r="U104" s="308">
        <v>2312272397</v>
      </c>
      <c r="V104" s="308">
        <v>139</v>
      </c>
      <c r="W104" s="308">
        <v>271762614</v>
      </c>
      <c r="X104" s="307">
        <v>6305</v>
      </c>
      <c r="Y104" s="307">
        <v>8869148479</v>
      </c>
    </row>
    <row r="105" spans="1:25" ht="14.1" customHeight="1">
      <c r="A105" s="286">
        <v>87</v>
      </c>
      <c r="B105" s="308">
        <v>221</v>
      </c>
      <c r="C105" s="308">
        <v>12692220</v>
      </c>
      <c r="D105" s="308">
        <v>145</v>
      </c>
      <c r="E105" s="308">
        <v>29096250</v>
      </c>
      <c r="F105" s="308">
        <v>139</v>
      </c>
      <c r="G105" s="308">
        <v>58321518</v>
      </c>
      <c r="H105" s="308">
        <v>191</v>
      </c>
      <c r="I105" s="308">
        <v>119756325</v>
      </c>
      <c r="J105" s="308">
        <v>288</v>
      </c>
      <c r="K105" s="308">
        <v>287403332</v>
      </c>
      <c r="L105" s="308">
        <v>603</v>
      </c>
      <c r="M105" s="308">
        <v>792978998</v>
      </c>
      <c r="N105" s="277"/>
      <c r="O105" s="286">
        <v>87</v>
      </c>
      <c r="P105" s="308">
        <v>1908</v>
      </c>
      <c r="Q105" s="308">
        <v>2863033137</v>
      </c>
      <c r="R105" s="308">
        <v>1779</v>
      </c>
      <c r="S105" s="308">
        <v>2889349099</v>
      </c>
      <c r="T105" s="308">
        <v>1540</v>
      </c>
      <c r="U105" s="308">
        <v>2654398704</v>
      </c>
      <c r="V105" s="308">
        <v>169</v>
      </c>
      <c r="W105" s="308">
        <v>321229882</v>
      </c>
      <c r="X105" s="307">
        <v>6983</v>
      </c>
      <c r="Y105" s="307">
        <v>10028259465</v>
      </c>
    </row>
    <row r="106" spans="1:25" ht="14.1" customHeight="1">
      <c r="A106" s="286">
        <v>88</v>
      </c>
      <c r="B106" s="308">
        <v>163</v>
      </c>
      <c r="C106" s="308">
        <v>13800190</v>
      </c>
      <c r="D106" s="308">
        <v>106</v>
      </c>
      <c r="E106" s="308">
        <v>22063692</v>
      </c>
      <c r="F106" s="308">
        <v>137</v>
      </c>
      <c r="G106" s="308">
        <v>56625486</v>
      </c>
      <c r="H106" s="308">
        <v>166</v>
      </c>
      <c r="I106" s="308">
        <v>106643212</v>
      </c>
      <c r="J106" s="308">
        <v>296</v>
      </c>
      <c r="K106" s="308">
        <v>296811731</v>
      </c>
      <c r="L106" s="308">
        <v>673</v>
      </c>
      <c r="M106" s="308">
        <v>888902991</v>
      </c>
      <c r="N106" s="277"/>
      <c r="O106" s="286">
        <v>88</v>
      </c>
      <c r="P106" s="308">
        <v>1844</v>
      </c>
      <c r="Q106" s="308">
        <v>2793483262</v>
      </c>
      <c r="R106" s="308">
        <v>1790</v>
      </c>
      <c r="S106" s="308">
        <v>2956433983</v>
      </c>
      <c r="T106" s="308">
        <v>1562</v>
      </c>
      <c r="U106" s="308">
        <v>2714854326</v>
      </c>
      <c r="V106" s="308">
        <v>226</v>
      </c>
      <c r="W106" s="308">
        <v>437953411</v>
      </c>
      <c r="X106" s="307">
        <v>6963</v>
      </c>
      <c r="Y106" s="307">
        <v>10287572284</v>
      </c>
    </row>
    <row r="107" spans="1:25" ht="14.1" customHeight="1">
      <c r="A107" s="283">
        <v>89</v>
      </c>
      <c r="B107" s="306">
        <v>141</v>
      </c>
      <c r="C107" s="306">
        <v>14635916</v>
      </c>
      <c r="D107" s="306">
        <v>109</v>
      </c>
      <c r="E107" s="306">
        <v>20721163</v>
      </c>
      <c r="F107" s="306">
        <v>130</v>
      </c>
      <c r="G107" s="306">
        <v>53633575</v>
      </c>
      <c r="H107" s="306">
        <v>184</v>
      </c>
      <c r="I107" s="306">
        <v>118348203</v>
      </c>
      <c r="J107" s="306">
        <v>317</v>
      </c>
      <c r="K107" s="306">
        <v>326683450</v>
      </c>
      <c r="L107" s="306">
        <v>664</v>
      </c>
      <c r="M107" s="306">
        <v>891565467</v>
      </c>
      <c r="N107" s="277"/>
      <c r="O107" s="283">
        <v>89</v>
      </c>
      <c r="P107" s="306">
        <v>1604</v>
      </c>
      <c r="Q107" s="306">
        <v>2455472161</v>
      </c>
      <c r="R107" s="306">
        <v>1770</v>
      </c>
      <c r="S107" s="306">
        <v>2931118530</v>
      </c>
      <c r="T107" s="306">
        <v>1698</v>
      </c>
      <c r="U107" s="306">
        <v>3005966851</v>
      </c>
      <c r="V107" s="306">
        <v>233</v>
      </c>
      <c r="W107" s="306">
        <v>456179894</v>
      </c>
      <c r="X107" s="305">
        <v>6850</v>
      </c>
      <c r="Y107" s="305">
        <v>10274325210</v>
      </c>
    </row>
    <row r="108" spans="1:25" ht="14.1" customHeight="1">
      <c r="A108" s="286">
        <v>90</v>
      </c>
      <c r="B108" s="308">
        <v>113</v>
      </c>
      <c r="C108" s="308">
        <v>7261634</v>
      </c>
      <c r="D108" s="308">
        <v>101</v>
      </c>
      <c r="E108" s="308">
        <v>22394059</v>
      </c>
      <c r="F108" s="308">
        <v>119</v>
      </c>
      <c r="G108" s="308">
        <v>45143387</v>
      </c>
      <c r="H108" s="308">
        <v>135</v>
      </c>
      <c r="I108" s="308">
        <v>89120689</v>
      </c>
      <c r="J108" s="308">
        <v>292</v>
      </c>
      <c r="K108" s="308">
        <v>302171506</v>
      </c>
      <c r="L108" s="308">
        <v>623</v>
      </c>
      <c r="M108" s="308">
        <v>844436716</v>
      </c>
      <c r="N108" s="277"/>
      <c r="O108" s="286">
        <v>90</v>
      </c>
      <c r="P108" s="308">
        <v>1289</v>
      </c>
      <c r="Q108" s="308">
        <v>1997134550</v>
      </c>
      <c r="R108" s="308">
        <v>1535</v>
      </c>
      <c r="S108" s="308">
        <v>2603040652</v>
      </c>
      <c r="T108" s="308">
        <v>1449</v>
      </c>
      <c r="U108" s="308">
        <v>2600566082</v>
      </c>
      <c r="V108" s="308">
        <v>197</v>
      </c>
      <c r="W108" s="308">
        <v>388261704</v>
      </c>
      <c r="X108" s="307">
        <v>5853</v>
      </c>
      <c r="Y108" s="307">
        <v>8899530979</v>
      </c>
    </row>
    <row r="109" spans="1:25" ht="14.1" customHeight="1">
      <c r="A109" s="286">
        <v>91</v>
      </c>
      <c r="B109" s="308">
        <v>93</v>
      </c>
      <c r="C109" s="308">
        <v>7452116</v>
      </c>
      <c r="D109" s="308">
        <v>69</v>
      </c>
      <c r="E109" s="308">
        <v>17918981</v>
      </c>
      <c r="F109" s="308">
        <v>103</v>
      </c>
      <c r="G109" s="308">
        <v>41083224</v>
      </c>
      <c r="H109" s="308">
        <v>113</v>
      </c>
      <c r="I109" s="308">
        <v>76732916</v>
      </c>
      <c r="J109" s="308">
        <v>282</v>
      </c>
      <c r="K109" s="308">
        <v>294459139</v>
      </c>
      <c r="L109" s="308">
        <v>623</v>
      </c>
      <c r="M109" s="308">
        <v>851076860</v>
      </c>
      <c r="N109" s="277"/>
      <c r="O109" s="286">
        <v>91</v>
      </c>
      <c r="P109" s="308">
        <v>1034</v>
      </c>
      <c r="Q109" s="308">
        <v>1608618955</v>
      </c>
      <c r="R109" s="308">
        <v>1358</v>
      </c>
      <c r="S109" s="308">
        <v>2320976332</v>
      </c>
      <c r="T109" s="308">
        <v>1351</v>
      </c>
      <c r="U109" s="308">
        <v>2453555885</v>
      </c>
      <c r="V109" s="308">
        <v>178</v>
      </c>
      <c r="W109" s="308">
        <v>357386236</v>
      </c>
      <c r="X109" s="307">
        <v>5204</v>
      </c>
      <c r="Y109" s="307">
        <v>8029260644</v>
      </c>
    </row>
    <row r="110" spans="1:25" ht="14.1" customHeight="1">
      <c r="A110" s="286">
        <v>92</v>
      </c>
      <c r="B110" s="308">
        <v>76</v>
      </c>
      <c r="C110" s="308">
        <v>6185305</v>
      </c>
      <c r="D110" s="308">
        <v>59</v>
      </c>
      <c r="E110" s="308">
        <v>12340596</v>
      </c>
      <c r="F110" s="308">
        <v>78</v>
      </c>
      <c r="G110" s="308">
        <v>31693195</v>
      </c>
      <c r="H110" s="308">
        <v>109</v>
      </c>
      <c r="I110" s="308">
        <v>78785483</v>
      </c>
      <c r="J110" s="308">
        <v>264</v>
      </c>
      <c r="K110" s="308">
        <v>273971296</v>
      </c>
      <c r="L110" s="308">
        <v>565</v>
      </c>
      <c r="M110" s="308">
        <v>778778448</v>
      </c>
      <c r="N110" s="277"/>
      <c r="O110" s="286">
        <v>92</v>
      </c>
      <c r="P110" s="308">
        <v>893</v>
      </c>
      <c r="Q110" s="308">
        <v>1402822996</v>
      </c>
      <c r="R110" s="308">
        <v>1289</v>
      </c>
      <c r="S110" s="308">
        <v>2252623220</v>
      </c>
      <c r="T110" s="308">
        <v>1246</v>
      </c>
      <c r="U110" s="308">
        <v>2285885497</v>
      </c>
      <c r="V110" s="308">
        <v>201</v>
      </c>
      <c r="W110" s="308">
        <v>397053643</v>
      </c>
      <c r="X110" s="307">
        <v>4780</v>
      </c>
      <c r="Y110" s="307">
        <v>7520139679</v>
      </c>
    </row>
    <row r="111" spans="1:25" ht="14.1" customHeight="1">
      <c r="A111" s="286">
        <v>93</v>
      </c>
      <c r="B111" s="308">
        <v>48</v>
      </c>
      <c r="C111" s="308">
        <v>3082155</v>
      </c>
      <c r="D111" s="308">
        <v>40</v>
      </c>
      <c r="E111" s="308">
        <v>10225720</v>
      </c>
      <c r="F111" s="308">
        <v>72</v>
      </c>
      <c r="G111" s="308">
        <v>31602532</v>
      </c>
      <c r="H111" s="308">
        <v>84</v>
      </c>
      <c r="I111" s="308">
        <v>62052210</v>
      </c>
      <c r="J111" s="308">
        <v>250</v>
      </c>
      <c r="K111" s="308">
        <v>266327652</v>
      </c>
      <c r="L111" s="308">
        <v>498</v>
      </c>
      <c r="M111" s="308">
        <v>694562056</v>
      </c>
      <c r="N111" s="277"/>
      <c r="O111" s="286">
        <v>93</v>
      </c>
      <c r="P111" s="308">
        <v>641</v>
      </c>
      <c r="Q111" s="308">
        <v>1020914551</v>
      </c>
      <c r="R111" s="308">
        <v>1067</v>
      </c>
      <c r="S111" s="308">
        <v>1883238681</v>
      </c>
      <c r="T111" s="308">
        <v>993</v>
      </c>
      <c r="U111" s="308">
        <v>1857595133</v>
      </c>
      <c r="V111" s="308">
        <v>179</v>
      </c>
      <c r="W111" s="308">
        <v>356135193</v>
      </c>
      <c r="X111" s="307">
        <v>3872</v>
      </c>
      <c r="Y111" s="307">
        <v>6185735883</v>
      </c>
    </row>
    <row r="112" spans="1:25" ht="14.1" customHeight="1">
      <c r="A112" s="286">
        <v>94</v>
      </c>
      <c r="B112" s="308">
        <v>39</v>
      </c>
      <c r="C112" s="308">
        <v>3183351</v>
      </c>
      <c r="D112" s="308">
        <v>43</v>
      </c>
      <c r="E112" s="308">
        <v>10618812</v>
      </c>
      <c r="F112" s="308">
        <v>55</v>
      </c>
      <c r="G112" s="308">
        <v>23779987</v>
      </c>
      <c r="H112" s="308">
        <v>58</v>
      </c>
      <c r="I112" s="308">
        <v>40643255</v>
      </c>
      <c r="J112" s="308">
        <v>163</v>
      </c>
      <c r="K112" s="308">
        <v>183943798</v>
      </c>
      <c r="L112" s="308">
        <v>360</v>
      </c>
      <c r="M112" s="308">
        <v>509171438</v>
      </c>
      <c r="N112" s="277"/>
      <c r="O112" s="286">
        <v>94</v>
      </c>
      <c r="P112" s="308">
        <v>430</v>
      </c>
      <c r="Q112" s="308">
        <v>691546528</v>
      </c>
      <c r="R112" s="308">
        <v>851</v>
      </c>
      <c r="S112" s="308">
        <v>1503486311</v>
      </c>
      <c r="T112" s="308">
        <v>792</v>
      </c>
      <c r="U112" s="308">
        <v>1503175652</v>
      </c>
      <c r="V112" s="308">
        <v>163</v>
      </c>
      <c r="W112" s="308">
        <v>337462084</v>
      </c>
      <c r="X112" s="305">
        <v>2954</v>
      </c>
      <c r="Y112" s="305">
        <v>4807011216</v>
      </c>
    </row>
    <row r="113" spans="1:144" ht="14.1" customHeight="1">
      <c r="A113" s="290">
        <v>95</v>
      </c>
      <c r="B113" s="310">
        <v>28</v>
      </c>
      <c r="C113" s="310">
        <v>2358846</v>
      </c>
      <c r="D113" s="310">
        <v>25</v>
      </c>
      <c r="E113" s="310">
        <v>6432456</v>
      </c>
      <c r="F113" s="310">
        <v>33</v>
      </c>
      <c r="G113" s="310">
        <v>14363521</v>
      </c>
      <c r="H113" s="310">
        <v>49</v>
      </c>
      <c r="I113" s="310">
        <v>37625443</v>
      </c>
      <c r="J113" s="310">
        <v>161</v>
      </c>
      <c r="K113" s="310">
        <v>185957951</v>
      </c>
      <c r="L113" s="310">
        <v>226</v>
      </c>
      <c r="M113" s="310">
        <v>323621740</v>
      </c>
      <c r="N113" s="277"/>
      <c r="O113" s="290">
        <v>95</v>
      </c>
      <c r="P113" s="310">
        <v>301</v>
      </c>
      <c r="Q113" s="310">
        <v>483025091</v>
      </c>
      <c r="R113" s="310">
        <v>617</v>
      </c>
      <c r="S113" s="310">
        <v>1107399132</v>
      </c>
      <c r="T113" s="310">
        <v>466</v>
      </c>
      <c r="U113" s="310">
        <v>889722237</v>
      </c>
      <c r="V113" s="310">
        <v>90</v>
      </c>
      <c r="W113" s="310">
        <v>186008299</v>
      </c>
      <c r="X113" s="307">
        <v>1996</v>
      </c>
      <c r="Y113" s="307">
        <v>3236514716</v>
      </c>
    </row>
    <row r="114" spans="1:144" ht="14.1" customHeight="1">
      <c r="A114" s="286">
        <v>96</v>
      </c>
      <c r="B114" s="308">
        <v>21</v>
      </c>
      <c r="C114" s="308">
        <v>2305520</v>
      </c>
      <c r="D114" s="308">
        <v>19</v>
      </c>
      <c r="E114" s="308">
        <v>4268786</v>
      </c>
      <c r="F114" s="308">
        <v>27</v>
      </c>
      <c r="G114" s="308">
        <v>11307254</v>
      </c>
      <c r="H114" s="308">
        <v>31</v>
      </c>
      <c r="I114" s="308">
        <v>25648696</v>
      </c>
      <c r="J114" s="308">
        <v>107</v>
      </c>
      <c r="K114" s="308">
        <v>124830274</v>
      </c>
      <c r="L114" s="308">
        <v>171</v>
      </c>
      <c r="M114" s="308">
        <v>246739739</v>
      </c>
      <c r="N114" s="277"/>
      <c r="O114" s="286">
        <v>96</v>
      </c>
      <c r="P114" s="308">
        <v>210</v>
      </c>
      <c r="Q114" s="308">
        <v>340018667</v>
      </c>
      <c r="R114" s="308">
        <v>428</v>
      </c>
      <c r="S114" s="308">
        <v>755959809</v>
      </c>
      <c r="T114" s="308">
        <v>372</v>
      </c>
      <c r="U114" s="308">
        <v>714696413</v>
      </c>
      <c r="V114" s="308">
        <v>68</v>
      </c>
      <c r="W114" s="308">
        <v>139909716</v>
      </c>
      <c r="X114" s="307">
        <v>1454</v>
      </c>
      <c r="Y114" s="307">
        <v>2365684874</v>
      </c>
    </row>
    <row r="115" spans="1:144" ht="14.1" customHeight="1">
      <c r="A115" s="286">
        <v>97</v>
      </c>
      <c r="B115" s="308">
        <v>20</v>
      </c>
      <c r="C115" s="308">
        <v>1424590</v>
      </c>
      <c r="D115" s="308">
        <v>14</v>
      </c>
      <c r="E115" s="308">
        <v>3469867</v>
      </c>
      <c r="F115" s="308">
        <v>14</v>
      </c>
      <c r="G115" s="308">
        <v>7276060</v>
      </c>
      <c r="H115" s="308">
        <v>30</v>
      </c>
      <c r="I115" s="308">
        <v>25348835</v>
      </c>
      <c r="J115" s="308">
        <v>56</v>
      </c>
      <c r="K115" s="308">
        <v>66898948</v>
      </c>
      <c r="L115" s="308">
        <v>122</v>
      </c>
      <c r="M115" s="308">
        <v>177405670</v>
      </c>
      <c r="N115" s="277"/>
      <c r="O115" s="286">
        <v>97</v>
      </c>
      <c r="P115" s="308">
        <v>139</v>
      </c>
      <c r="Q115" s="308">
        <v>225541259</v>
      </c>
      <c r="R115" s="308">
        <v>308</v>
      </c>
      <c r="S115" s="308">
        <v>559179857</v>
      </c>
      <c r="T115" s="308">
        <v>244</v>
      </c>
      <c r="U115" s="308">
        <v>482616523</v>
      </c>
      <c r="V115" s="308">
        <v>46</v>
      </c>
      <c r="W115" s="308">
        <v>97511233</v>
      </c>
      <c r="X115" s="307">
        <v>993</v>
      </c>
      <c r="Y115" s="307">
        <v>1646672842</v>
      </c>
    </row>
    <row r="116" spans="1:144" ht="14.1" customHeight="1">
      <c r="A116" s="286">
        <v>98</v>
      </c>
      <c r="B116" s="308">
        <v>10</v>
      </c>
      <c r="C116" s="308">
        <v>782655</v>
      </c>
      <c r="D116" s="308">
        <v>8</v>
      </c>
      <c r="E116" s="308">
        <v>976310</v>
      </c>
      <c r="F116" s="308">
        <v>8</v>
      </c>
      <c r="G116" s="308">
        <v>4629137</v>
      </c>
      <c r="H116" s="308">
        <v>16</v>
      </c>
      <c r="I116" s="308">
        <v>15935723</v>
      </c>
      <c r="J116" s="308">
        <v>45</v>
      </c>
      <c r="K116" s="308">
        <v>57827940</v>
      </c>
      <c r="L116" s="308">
        <v>73</v>
      </c>
      <c r="M116" s="308">
        <v>103676775</v>
      </c>
      <c r="N116" s="277"/>
      <c r="O116" s="286">
        <v>98</v>
      </c>
      <c r="P116" s="308">
        <v>93</v>
      </c>
      <c r="Q116" s="308">
        <v>155903836</v>
      </c>
      <c r="R116" s="308">
        <v>203</v>
      </c>
      <c r="S116" s="308">
        <v>368308038</v>
      </c>
      <c r="T116" s="308">
        <v>121</v>
      </c>
      <c r="U116" s="308">
        <v>238812892</v>
      </c>
      <c r="V116" s="308">
        <v>33</v>
      </c>
      <c r="W116" s="308">
        <v>72239926</v>
      </c>
      <c r="X116" s="307">
        <v>610</v>
      </c>
      <c r="Y116" s="307">
        <v>1019093232</v>
      </c>
    </row>
    <row r="117" spans="1:144" ht="14.1" customHeight="1">
      <c r="A117" s="283">
        <v>99</v>
      </c>
      <c r="B117" s="306">
        <v>14</v>
      </c>
      <c r="C117" s="306">
        <v>1391715</v>
      </c>
      <c r="D117" s="306">
        <v>4</v>
      </c>
      <c r="E117" s="306">
        <v>1039887</v>
      </c>
      <c r="F117" s="306">
        <v>5</v>
      </c>
      <c r="G117" s="306">
        <v>1310516</v>
      </c>
      <c r="H117" s="306">
        <v>15</v>
      </c>
      <c r="I117" s="306">
        <v>12570046</v>
      </c>
      <c r="J117" s="306">
        <v>27</v>
      </c>
      <c r="K117" s="306">
        <v>32976834</v>
      </c>
      <c r="L117" s="306">
        <v>43</v>
      </c>
      <c r="M117" s="306">
        <v>58282801</v>
      </c>
      <c r="N117" s="277"/>
      <c r="O117" s="283">
        <v>99</v>
      </c>
      <c r="P117" s="306">
        <v>64</v>
      </c>
      <c r="Q117" s="306">
        <v>105802120</v>
      </c>
      <c r="R117" s="306">
        <v>112</v>
      </c>
      <c r="S117" s="306">
        <v>207677969</v>
      </c>
      <c r="T117" s="306">
        <v>80</v>
      </c>
      <c r="U117" s="306">
        <v>154546121</v>
      </c>
      <c r="V117" s="306">
        <v>15</v>
      </c>
      <c r="W117" s="306">
        <v>35260234</v>
      </c>
      <c r="X117" s="305">
        <v>379</v>
      </c>
      <c r="Y117" s="305">
        <v>610858243</v>
      </c>
    </row>
    <row r="118" spans="1:144" ht="14.1" customHeight="1">
      <c r="A118" s="286" t="s">
        <v>380</v>
      </c>
      <c r="B118" s="285">
        <v>13</v>
      </c>
      <c r="C118" s="285">
        <v>772763</v>
      </c>
      <c r="D118" s="285">
        <v>13</v>
      </c>
      <c r="E118" s="285">
        <v>2655591</v>
      </c>
      <c r="F118" s="285">
        <v>3</v>
      </c>
      <c r="G118" s="285">
        <v>1443594</v>
      </c>
      <c r="H118" s="285">
        <v>13</v>
      </c>
      <c r="I118" s="285">
        <v>11809600</v>
      </c>
      <c r="J118" s="285">
        <v>31</v>
      </c>
      <c r="K118" s="285">
        <v>37804786</v>
      </c>
      <c r="L118" s="285">
        <v>39</v>
      </c>
      <c r="M118" s="285">
        <v>58503878</v>
      </c>
      <c r="N118" s="277"/>
      <c r="O118" s="286" t="s">
        <v>380</v>
      </c>
      <c r="P118" s="285">
        <v>61</v>
      </c>
      <c r="Q118" s="285">
        <v>98664884</v>
      </c>
      <c r="R118" s="285">
        <v>109</v>
      </c>
      <c r="S118" s="285">
        <v>199450995</v>
      </c>
      <c r="T118" s="285">
        <v>85</v>
      </c>
      <c r="U118" s="285">
        <v>170560439</v>
      </c>
      <c r="V118" s="285">
        <v>21</v>
      </c>
      <c r="W118" s="285">
        <v>48471367</v>
      </c>
      <c r="X118" s="288">
        <v>388</v>
      </c>
      <c r="Y118" s="288">
        <v>630137897</v>
      </c>
    </row>
    <row r="119" spans="1:144" ht="14.1" customHeight="1">
      <c r="A119" s="283" t="s">
        <v>379</v>
      </c>
      <c r="B119" s="282">
        <v>22503</v>
      </c>
      <c r="C119" s="282">
        <v>1294821338</v>
      </c>
      <c r="D119" s="282">
        <v>8086</v>
      </c>
      <c r="E119" s="282">
        <v>1405330803</v>
      </c>
      <c r="F119" s="282">
        <v>3841</v>
      </c>
      <c r="G119" s="282">
        <v>1643570360</v>
      </c>
      <c r="H119" s="282">
        <v>3867</v>
      </c>
      <c r="I119" s="282">
        <v>2622949593</v>
      </c>
      <c r="J119" s="282">
        <v>6258</v>
      </c>
      <c r="K119" s="282">
        <v>6186944366</v>
      </c>
      <c r="L119" s="282">
        <v>11901</v>
      </c>
      <c r="M119" s="282">
        <v>14879702649</v>
      </c>
      <c r="N119" s="277"/>
      <c r="O119" s="283" t="s">
        <v>379</v>
      </c>
      <c r="P119" s="282">
        <v>31708</v>
      </c>
      <c r="Q119" s="282">
        <v>44931000112</v>
      </c>
      <c r="R119" s="282">
        <v>41112</v>
      </c>
      <c r="S119" s="282">
        <v>62984745109</v>
      </c>
      <c r="T119" s="282">
        <v>29807</v>
      </c>
      <c r="U119" s="282">
        <v>49513964242</v>
      </c>
      <c r="V119" s="282">
        <v>2871</v>
      </c>
      <c r="W119" s="282">
        <v>5453053126</v>
      </c>
      <c r="X119" s="282">
        <v>161954</v>
      </c>
      <c r="Y119" s="282">
        <v>190916081698</v>
      </c>
    </row>
    <row r="120" spans="1:144">
      <c r="A120" s="277"/>
      <c r="B120" s="277"/>
      <c r="C120" s="277"/>
      <c r="D120" s="277"/>
      <c r="E120" s="277"/>
      <c r="F120" s="277"/>
      <c r="G120" s="277"/>
      <c r="H120" s="277"/>
      <c r="I120" s="277"/>
      <c r="J120" s="277"/>
      <c r="K120" s="277"/>
      <c r="L120" s="277"/>
      <c r="M120" s="277"/>
      <c r="N120" s="277"/>
      <c r="O120" s="277"/>
      <c r="P120" s="277"/>
      <c r="Q120" s="277"/>
      <c r="R120" s="277"/>
      <c r="S120" s="277"/>
      <c r="T120" s="277"/>
      <c r="U120" s="277"/>
      <c r="V120" s="277"/>
      <c r="W120" s="277"/>
      <c r="X120" s="277"/>
      <c r="Y120" s="277"/>
      <c r="AA120" s="277"/>
      <c r="AB120" s="277"/>
    </row>
    <row r="121" spans="1:144">
      <c r="A121" s="277"/>
      <c r="B121" s="277"/>
      <c r="C121" s="277"/>
      <c r="D121" s="277"/>
      <c r="E121" s="277"/>
      <c r="F121" s="277"/>
      <c r="G121" s="277"/>
      <c r="H121" s="277"/>
      <c r="I121" s="277"/>
      <c r="J121" s="277"/>
      <c r="K121" s="277"/>
      <c r="L121" s="277"/>
      <c r="M121" s="277"/>
      <c r="N121" s="277"/>
      <c r="O121" s="277"/>
      <c r="P121" s="277"/>
      <c r="Q121" s="277"/>
      <c r="R121" s="277"/>
      <c r="S121" s="277"/>
      <c r="T121" s="277"/>
      <c r="U121" s="277"/>
      <c r="V121" s="277"/>
      <c r="W121" s="303"/>
      <c r="X121" s="314"/>
      <c r="Y121" s="314"/>
      <c r="AA121" s="277"/>
      <c r="AB121" s="277"/>
    </row>
    <row r="122" spans="1:144">
      <c r="A122" s="277"/>
      <c r="B122" s="277"/>
      <c r="C122" s="277"/>
      <c r="D122" s="277"/>
      <c r="E122" s="277"/>
      <c r="F122" s="277"/>
      <c r="G122" s="277"/>
      <c r="H122" s="277"/>
      <c r="I122" s="277"/>
      <c r="J122" s="277"/>
      <c r="K122" s="277"/>
      <c r="L122" s="277"/>
      <c r="M122" s="277"/>
      <c r="N122" s="277"/>
      <c r="O122" s="277"/>
      <c r="P122" s="277"/>
      <c r="Q122" s="277"/>
      <c r="R122" s="277"/>
      <c r="S122" s="277"/>
      <c r="T122" s="277"/>
      <c r="U122" s="277"/>
      <c r="V122" s="277"/>
      <c r="W122" s="303"/>
      <c r="X122" s="313"/>
      <c r="Y122" s="313"/>
      <c r="AA122" s="277"/>
      <c r="AB122" s="277"/>
    </row>
    <row r="123" spans="1:144">
      <c r="A123" s="277"/>
      <c r="B123" s="277"/>
      <c r="C123" s="277"/>
      <c r="D123" s="350" t="s">
        <v>429</v>
      </c>
      <c r="E123" s="277"/>
      <c r="F123" s="277"/>
      <c r="G123" s="277"/>
      <c r="H123" s="277"/>
      <c r="I123" s="277"/>
      <c r="J123" s="277"/>
      <c r="K123" s="277"/>
      <c r="L123" s="277"/>
      <c r="M123" s="277"/>
      <c r="N123" s="277"/>
      <c r="O123" s="277"/>
      <c r="P123" s="277"/>
      <c r="Q123" s="277"/>
      <c r="R123" s="277"/>
      <c r="S123" s="277"/>
      <c r="T123" s="277"/>
      <c r="U123" s="277"/>
      <c r="V123" s="277"/>
      <c r="W123" s="277"/>
      <c r="X123" s="277"/>
      <c r="Y123" s="277"/>
      <c r="AA123" s="277"/>
      <c r="AB123" s="277"/>
    </row>
    <row r="124" spans="1:144">
      <c r="A124" s="277"/>
      <c r="B124" s="277"/>
      <c r="C124" s="277"/>
      <c r="D124" s="277"/>
      <c r="E124" s="277"/>
      <c r="F124" s="277"/>
      <c r="G124" s="277"/>
      <c r="H124" s="277"/>
      <c r="I124" s="277"/>
      <c r="J124" s="277"/>
      <c r="K124" s="277"/>
      <c r="L124" s="277"/>
      <c r="M124" s="277"/>
      <c r="N124" s="277"/>
      <c r="O124" s="277"/>
      <c r="P124" s="277"/>
      <c r="Q124" s="277"/>
      <c r="R124" s="277"/>
      <c r="S124" s="277"/>
      <c r="T124" s="277"/>
      <c r="U124" s="277"/>
      <c r="V124" s="277"/>
      <c r="W124" s="277"/>
      <c r="X124" s="277"/>
      <c r="Y124" s="277"/>
      <c r="AA124" s="277"/>
      <c r="AB124" s="277"/>
      <c r="CO124" s="278"/>
      <c r="CP124" s="278"/>
      <c r="CQ124" s="278"/>
      <c r="CR124" s="278"/>
      <c r="CS124" s="278"/>
      <c r="CT124" s="278"/>
      <c r="CU124" s="278"/>
      <c r="CV124" s="278"/>
      <c r="CW124" s="278"/>
      <c r="CX124" s="278"/>
      <c r="CY124" s="278"/>
      <c r="CZ124" s="278"/>
      <c r="DA124" s="278"/>
      <c r="DB124" s="278"/>
      <c r="DC124" s="278"/>
      <c r="DD124" s="278"/>
      <c r="DE124" s="278"/>
      <c r="DF124" s="278"/>
      <c r="DG124" s="278"/>
      <c r="DH124" s="278"/>
      <c r="DI124" s="278"/>
      <c r="DJ124" s="278"/>
      <c r="DK124" s="278"/>
      <c r="DL124" s="278"/>
      <c r="DM124" s="278"/>
      <c r="DN124" s="278"/>
      <c r="DO124" s="278"/>
      <c r="DP124" s="278"/>
      <c r="DQ124" s="278"/>
      <c r="DR124" s="278"/>
      <c r="DS124" s="278"/>
      <c r="DT124" s="278"/>
      <c r="DU124" s="278"/>
      <c r="DV124" s="278"/>
      <c r="DW124" s="278"/>
      <c r="DX124" s="278"/>
      <c r="DY124" s="278"/>
      <c r="DZ124" s="278"/>
      <c r="EA124" s="278"/>
      <c r="EB124" s="278"/>
      <c r="EC124" s="278"/>
      <c r="ED124" s="278"/>
      <c r="EE124" s="278"/>
      <c r="EF124" s="278"/>
      <c r="EG124" s="278"/>
      <c r="EH124" s="278"/>
      <c r="EI124" s="278"/>
      <c r="EJ124" s="278"/>
      <c r="EK124" s="278"/>
      <c r="EL124" s="278"/>
      <c r="EM124" s="278"/>
      <c r="EN124" s="278"/>
    </row>
    <row r="125" spans="1:144">
      <c r="AA125" s="277"/>
      <c r="AB125" s="277"/>
    </row>
    <row r="126" spans="1:144">
      <c r="AA126" s="277"/>
      <c r="AB126" s="277"/>
    </row>
    <row r="127" spans="1:144">
      <c r="AA127" s="277"/>
      <c r="AB127" s="277"/>
    </row>
    <row r="128" spans="1:144">
      <c r="AA128" s="277"/>
      <c r="AB128" s="277"/>
    </row>
    <row r="129" spans="27:28">
      <c r="AA129" s="277"/>
      <c r="AB129" s="277"/>
    </row>
    <row r="130" spans="27:28">
      <c r="AA130" s="277"/>
      <c r="AB130" s="277"/>
    </row>
    <row r="131" spans="27:28">
      <c r="AA131" s="277"/>
      <c r="AB131" s="277"/>
    </row>
    <row r="132" spans="27:28">
      <c r="AA132" s="277"/>
      <c r="AB132" s="277"/>
    </row>
    <row r="133" spans="27:28">
      <c r="AA133" s="277"/>
      <c r="AB133" s="277"/>
    </row>
    <row r="134" spans="27:28">
      <c r="AA134" s="277"/>
      <c r="AB134" s="277"/>
    </row>
    <row r="135" spans="27:28">
      <c r="AA135" s="277"/>
      <c r="AB135" s="277"/>
    </row>
    <row r="136" spans="27:28">
      <c r="AA136" s="277"/>
      <c r="AB136" s="277"/>
    </row>
    <row r="137" spans="27:28">
      <c r="AA137" s="277"/>
      <c r="AB137" s="277"/>
    </row>
    <row r="138" spans="27:28">
      <c r="AA138" s="277"/>
      <c r="AB138" s="277"/>
    </row>
    <row r="139" spans="27:28">
      <c r="AA139" s="277"/>
      <c r="AB139" s="277"/>
    </row>
    <row r="140" spans="27:28">
      <c r="AA140" s="277"/>
      <c r="AB140" s="277"/>
    </row>
    <row r="141" spans="27:28">
      <c r="AA141" s="277"/>
      <c r="AB141" s="277"/>
    </row>
    <row r="142" spans="27:28">
      <c r="AA142" s="277"/>
      <c r="AB142" s="277"/>
    </row>
    <row r="143" spans="27:28">
      <c r="AA143" s="277"/>
      <c r="AB143" s="277"/>
    </row>
    <row r="144" spans="27:28">
      <c r="AA144" s="277"/>
      <c r="AB144" s="277"/>
    </row>
    <row r="145" spans="27:28">
      <c r="AA145" s="277"/>
      <c r="AB145" s="277"/>
    </row>
    <row r="146" spans="27:28">
      <c r="AA146" s="277"/>
      <c r="AB146" s="277"/>
    </row>
    <row r="147" spans="27:28">
      <c r="AA147" s="277"/>
      <c r="AB147" s="277"/>
    </row>
    <row r="148" spans="27:28">
      <c r="AA148" s="277"/>
      <c r="AB148" s="277"/>
    </row>
    <row r="149" spans="27:28">
      <c r="AA149" s="277"/>
      <c r="AB149" s="277"/>
    </row>
    <row r="150" spans="27:28">
      <c r="AA150" s="277"/>
      <c r="AB150" s="277"/>
    </row>
    <row r="151" spans="27:28">
      <c r="AA151" s="277"/>
      <c r="AB151" s="277"/>
    </row>
    <row r="152" spans="27:28">
      <c r="AA152" s="277"/>
      <c r="AB152" s="277"/>
    </row>
    <row r="153" spans="27:28">
      <c r="AA153" s="277"/>
      <c r="AB153" s="277"/>
    </row>
    <row r="154" spans="27:28">
      <c r="AA154" s="277"/>
      <c r="AB154" s="277"/>
    </row>
    <row r="155" spans="27:28">
      <c r="AA155" s="277"/>
      <c r="AB155" s="277"/>
    </row>
    <row r="156" spans="27:28">
      <c r="AA156" s="277"/>
      <c r="AB156" s="277"/>
    </row>
    <row r="157" spans="27:28">
      <c r="AA157" s="277"/>
      <c r="AB157" s="277"/>
    </row>
    <row r="158" spans="27:28">
      <c r="AA158" s="277"/>
      <c r="AB158" s="277"/>
    </row>
    <row r="159" spans="27:28">
      <c r="AA159" s="277"/>
      <c r="AB159" s="277"/>
    </row>
    <row r="160" spans="27:28">
      <c r="AA160" s="277"/>
      <c r="AB160" s="277"/>
    </row>
    <row r="161" spans="27:28">
      <c r="AA161" s="277"/>
      <c r="AB161" s="277"/>
    </row>
    <row r="162" spans="27:28">
      <c r="AA162" s="277"/>
      <c r="AB162" s="277"/>
    </row>
    <row r="163" spans="27:28">
      <c r="AA163" s="277"/>
      <c r="AB163" s="277"/>
    </row>
    <row r="164" spans="27:28">
      <c r="AA164" s="277"/>
      <c r="AB164" s="277"/>
    </row>
    <row r="165" spans="27:28">
      <c r="AA165" s="277"/>
      <c r="AB165" s="277"/>
    </row>
    <row r="166" spans="27:28">
      <c r="AA166" s="277"/>
      <c r="AB166" s="277"/>
    </row>
    <row r="167" spans="27:28">
      <c r="AA167" s="277"/>
      <c r="AB167" s="277"/>
    </row>
    <row r="168" spans="27:28">
      <c r="AA168" s="277"/>
      <c r="AB168" s="277"/>
    </row>
    <row r="169" spans="27:28">
      <c r="AA169" s="277"/>
      <c r="AB169" s="277"/>
    </row>
    <row r="170" spans="27:28">
      <c r="AA170" s="277"/>
      <c r="AB170" s="277"/>
    </row>
  </sheetData>
  <mergeCells count="26">
    <mergeCell ref="A3:A4"/>
    <mergeCell ref="B3:C3"/>
    <mergeCell ref="D3:E3"/>
    <mergeCell ref="F3:G3"/>
    <mergeCell ref="H3:I3"/>
    <mergeCell ref="A65:A66"/>
    <mergeCell ref="B65:C65"/>
    <mergeCell ref="D65:E65"/>
    <mergeCell ref="F65:G65"/>
    <mergeCell ref="H65:I65"/>
    <mergeCell ref="X3:Y3"/>
    <mergeCell ref="R3:S3"/>
    <mergeCell ref="T3:U3"/>
    <mergeCell ref="V3:W3"/>
    <mergeCell ref="J65:K65"/>
    <mergeCell ref="R65:S65"/>
    <mergeCell ref="T65:U65"/>
    <mergeCell ref="V65:W65"/>
    <mergeCell ref="X65:Y65"/>
    <mergeCell ref="L65:M65"/>
    <mergeCell ref="O65:O66"/>
    <mergeCell ref="P65:Q65"/>
    <mergeCell ref="L3:M3"/>
    <mergeCell ref="O3:O4"/>
    <mergeCell ref="P3:Q3"/>
    <mergeCell ref="J3:K3"/>
  </mergeCells>
  <phoneticPr fontId="6"/>
  <pageMargins left="0.78740157480314965" right="0.39370078740157483" top="0.78740157480314965" bottom="0.59055118110236227" header="0.51181102362204722" footer="0.51181102362204722"/>
  <pageSetup paperSize="9" scale="61"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1D36A-E1CB-40E2-B3B5-2519DA0C20FA}">
  <dimension ref="A2:EO170"/>
  <sheetViews>
    <sheetView zoomScaleNormal="100" zoomScaleSheetLayoutView="75"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9.625" style="276" customWidth="1"/>
    <col min="25" max="25" width="15.875" style="276" customWidth="1"/>
    <col min="26" max="26" width="13.375" style="276"/>
    <col min="27" max="27" width="9.625" style="276" customWidth="1"/>
    <col min="28" max="16384" width="13.375" style="276"/>
  </cols>
  <sheetData>
    <row r="2" spans="1:28">
      <c r="A2" s="295" t="s">
        <v>610</v>
      </c>
      <c r="K2" s="349" t="s">
        <v>399</v>
      </c>
      <c r="O2" s="295" t="s">
        <v>611</v>
      </c>
      <c r="AA2" s="277"/>
      <c r="AB2" s="277"/>
    </row>
    <row r="3" spans="1:28" ht="14.1" customHeight="1">
      <c r="A3" s="1027" t="s">
        <v>384</v>
      </c>
      <c r="B3" s="1024" t="s">
        <v>340</v>
      </c>
      <c r="C3" s="1041"/>
      <c r="D3" s="1024" t="s">
        <v>328</v>
      </c>
      <c r="E3" s="1041"/>
      <c r="F3" s="1024" t="s">
        <v>327</v>
      </c>
      <c r="G3" s="1041"/>
      <c r="H3" s="1024" t="s">
        <v>326</v>
      </c>
      <c r="I3" s="1041"/>
      <c r="J3" s="1024" t="s">
        <v>280</v>
      </c>
      <c r="K3" s="1041"/>
      <c r="L3" s="1024" t="s">
        <v>279</v>
      </c>
      <c r="M3" s="1041"/>
      <c r="O3" s="1027" t="s">
        <v>384</v>
      </c>
      <c r="P3" s="1024" t="s">
        <v>278</v>
      </c>
      <c r="Q3" s="1041"/>
      <c r="R3" s="1024" t="s">
        <v>277</v>
      </c>
      <c r="S3" s="1041"/>
      <c r="T3" s="1026" t="s">
        <v>322</v>
      </c>
      <c r="U3" s="1025"/>
      <c r="V3" s="1026" t="s">
        <v>321</v>
      </c>
      <c r="W3" s="1025"/>
      <c r="X3" s="1026" t="s">
        <v>0</v>
      </c>
      <c r="Y3" s="1025"/>
      <c r="AA3" s="277"/>
      <c r="AB3" s="277"/>
    </row>
    <row r="4" spans="1:28" ht="14.1" customHeight="1">
      <c r="A4" s="1028"/>
      <c r="B4" s="294" t="s">
        <v>383</v>
      </c>
      <c r="C4" s="294" t="s">
        <v>382</v>
      </c>
      <c r="D4" s="294" t="s">
        <v>383</v>
      </c>
      <c r="E4" s="294" t="s">
        <v>382</v>
      </c>
      <c r="F4" s="294" t="s">
        <v>383</v>
      </c>
      <c r="G4" s="294" t="s">
        <v>382</v>
      </c>
      <c r="H4" s="294" t="s">
        <v>383</v>
      </c>
      <c r="I4" s="294" t="s">
        <v>382</v>
      </c>
      <c r="J4" s="294" t="s">
        <v>383</v>
      </c>
      <c r="K4" s="294" t="s">
        <v>382</v>
      </c>
      <c r="L4" s="294" t="s">
        <v>383</v>
      </c>
      <c r="M4" s="294" t="s">
        <v>382</v>
      </c>
      <c r="O4" s="1028"/>
      <c r="P4" s="294" t="s">
        <v>383</v>
      </c>
      <c r="Q4" s="294" t="s">
        <v>382</v>
      </c>
      <c r="R4" s="294" t="s">
        <v>383</v>
      </c>
      <c r="S4" s="294" t="s">
        <v>382</v>
      </c>
      <c r="T4" s="294" t="s">
        <v>383</v>
      </c>
      <c r="U4" s="294" t="s">
        <v>382</v>
      </c>
      <c r="V4" s="294" t="s">
        <v>383</v>
      </c>
      <c r="W4" s="294" t="s">
        <v>382</v>
      </c>
      <c r="X4" s="294" t="s">
        <v>383</v>
      </c>
      <c r="Y4" s="294" t="s">
        <v>382</v>
      </c>
      <c r="AA4" s="277"/>
      <c r="AB4" s="277"/>
    </row>
    <row r="5" spans="1:28" ht="14.1" customHeight="1">
      <c r="A5" s="292" t="s">
        <v>381</v>
      </c>
      <c r="B5" s="291" t="s">
        <v>186</v>
      </c>
      <c r="C5" s="291" t="s">
        <v>28</v>
      </c>
      <c r="D5" s="291" t="s">
        <v>186</v>
      </c>
      <c r="E5" s="291" t="s">
        <v>28</v>
      </c>
      <c r="F5" s="291" t="s">
        <v>186</v>
      </c>
      <c r="G5" s="291" t="s">
        <v>28</v>
      </c>
      <c r="H5" s="291" t="s">
        <v>186</v>
      </c>
      <c r="I5" s="291" t="s">
        <v>28</v>
      </c>
      <c r="J5" s="291" t="s">
        <v>186</v>
      </c>
      <c r="K5" s="291" t="s">
        <v>28</v>
      </c>
      <c r="L5" s="291" t="s">
        <v>186</v>
      </c>
      <c r="M5" s="291" t="s">
        <v>28</v>
      </c>
      <c r="O5" s="292" t="s">
        <v>381</v>
      </c>
      <c r="P5" s="291" t="s">
        <v>186</v>
      </c>
      <c r="Q5" s="291" t="s">
        <v>28</v>
      </c>
      <c r="R5" s="291" t="s">
        <v>186</v>
      </c>
      <c r="S5" s="291" t="s">
        <v>28</v>
      </c>
      <c r="T5" s="291" t="s">
        <v>186</v>
      </c>
      <c r="U5" s="291" t="s">
        <v>28</v>
      </c>
      <c r="V5" s="291" t="s">
        <v>186</v>
      </c>
      <c r="W5" s="291" t="s">
        <v>28</v>
      </c>
      <c r="X5" s="291" t="s">
        <v>186</v>
      </c>
      <c r="Y5" s="291" t="s">
        <v>28</v>
      </c>
    </row>
    <row r="6" spans="1:28" ht="14.1" customHeight="1">
      <c r="A6" s="347" t="s">
        <v>390</v>
      </c>
      <c r="B6" s="354" t="s">
        <v>158</v>
      </c>
      <c r="C6" s="308" t="s">
        <v>166</v>
      </c>
      <c r="D6" s="308">
        <v>1</v>
      </c>
      <c r="E6" s="308">
        <v>92397</v>
      </c>
      <c r="F6" s="308">
        <v>1</v>
      </c>
      <c r="G6" s="308">
        <v>100425</v>
      </c>
      <c r="H6" s="308" t="s">
        <v>158</v>
      </c>
      <c r="I6" s="308" t="s">
        <v>166</v>
      </c>
      <c r="J6" s="308" t="s">
        <v>158</v>
      </c>
      <c r="K6" s="308" t="s">
        <v>166</v>
      </c>
      <c r="L6" s="308" t="s">
        <v>158</v>
      </c>
      <c r="M6" s="308" t="s">
        <v>166</v>
      </c>
      <c r="N6" s="277"/>
      <c r="O6" s="347" t="s">
        <v>390</v>
      </c>
      <c r="P6" s="308" t="s">
        <v>158</v>
      </c>
      <c r="Q6" s="308" t="s">
        <v>166</v>
      </c>
      <c r="R6" s="308" t="s">
        <v>158</v>
      </c>
      <c r="S6" s="308" t="s">
        <v>166</v>
      </c>
      <c r="T6" s="308" t="s">
        <v>158</v>
      </c>
      <c r="U6" s="308" t="s">
        <v>166</v>
      </c>
      <c r="V6" s="308" t="s">
        <v>158</v>
      </c>
      <c r="W6" s="308" t="s">
        <v>166</v>
      </c>
      <c r="X6" s="307">
        <v>2</v>
      </c>
      <c r="Y6" s="307">
        <v>192822</v>
      </c>
      <c r="Z6" s="277"/>
    </row>
    <row r="7" spans="1:28" ht="14.1" customHeight="1">
      <c r="A7" s="299">
        <v>1</v>
      </c>
      <c r="B7" s="308">
        <v>3</v>
      </c>
      <c r="C7" s="308">
        <v>142861</v>
      </c>
      <c r="D7" s="308" t="s">
        <v>158</v>
      </c>
      <c r="E7" s="308" t="s">
        <v>166</v>
      </c>
      <c r="F7" s="308" t="s">
        <v>158</v>
      </c>
      <c r="G7" s="308" t="s">
        <v>166</v>
      </c>
      <c r="H7" s="308" t="s">
        <v>158</v>
      </c>
      <c r="I7" s="308" t="s">
        <v>166</v>
      </c>
      <c r="J7" s="308" t="s">
        <v>158</v>
      </c>
      <c r="K7" s="308" t="s">
        <v>166</v>
      </c>
      <c r="L7" s="308" t="s">
        <v>158</v>
      </c>
      <c r="M7" s="308" t="s">
        <v>166</v>
      </c>
      <c r="N7" s="277"/>
      <c r="O7" s="299">
        <v>1</v>
      </c>
      <c r="P7" s="308" t="s">
        <v>158</v>
      </c>
      <c r="Q7" s="308" t="s">
        <v>166</v>
      </c>
      <c r="R7" s="308" t="s">
        <v>158</v>
      </c>
      <c r="S7" s="308" t="s">
        <v>166</v>
      </c>
      <c r="T7" s="308" t="s">
        <v>158</v>
      </c>
      <c r="U7" s="308" t="s">
        <v>166</v>
      </c>
      <c r="V7" s="308" t="s">
        <v>158</v>
      </c>
      <c r="W7" s="308" t="s">
        <v>166</v>
      </c>
      <c r="X7" s="307">
        <v>3</v>
      </c>
      <c r="Y7" s="307">
        <v>142861</v>
      </c>
      <c r="Z7" s="277"/>
    </row>
    <row r="8" spans="1:28" ht="14.1" customHeight="1">
      <c r="A8" s="299">
        <v>2</v>
      </c>
      <c r="B8" s="308">
        <v>4</v>
      </c>
      <c r="C8" s="308">
        <v>132703</v>
      </c>
      <c r="D8" s="308">
        <v>3</v>
      </c>
      <c r="E8" s="308">
        <v>161416</v>
      </c>
      <c r="F8" s="308">
        <v>3</v>
      </c>
      <c r="G8" s="308">
        <v>254245</v>
      </c>
      <c r="H8" s="308" t="s">
        <v>158</v>
      </c>
      <c r="I8" s="308" t="s">
        <v>166</v>
      </c>
      <c r="J8" s="308">
        <v>1</v>
      </c>
      <c r="K8" s="308">
        <v>93046</v>
      </c>
      <c r="L8" s="308">
        <v>1</v>
      </c>
      <c r="M8" s="308">
        <v>94225</v>
      </c>
      <c r="N8" s="277"/>
      <c r="O8" s="299">
        <v>2</v>
      </c>
      <c r="P8" s="308" t="s">
        <v>158</v>
      </c>
      <c r="Q8" s="308" t="s">
        <v>166</v>
      </c>
      <c r="R8" s="308" t="s">
        <v>158</v>
      </c>
      <c r="S8" s="308" t="s">
        <v>166</v>
      </c>
      <c r="T8" s="308" t="s">
        <v>158</v>
      </c>
      <c r="U8" s="308" t="s">
        <v>166</v>
      </c>
      <c r="V8" s="308" t="s">
        <v>158</v>
      </c>
      <c r="W8" s="308" t="s">
        <v>166</v>
      </c>
      <c r="X8" s="307">
        <v>12</v>
      </c>
      <c r="Y8" s="307">
        <v>735635</v>
      </c>
      <c r="Z8" s="277"/>
    </row>
    <row r="9" spans="1:28" ht="14.1" customHeight="1">
      <c r="A9" s="299">
        <v>3</v>
      </c>
      <c r="B9" s="308">
        <v>5</v>
      </c>
      <c r="C9" s="308">
        <v>360986</v>
      </c>
      <c r="D9" s="308">
        <v>8</v>
      </c>
      <c r="E9" s="308">
        <v>539603</v>
      </c>
      <c r="F9" s="308">
        <v>8</v>
      </c>
      <c r="G9" s="308">
        <v>779529</v>
      </c>
      <c r="H9" s="308">
        <v>2</v>
      </c>
      <c r="I9" s="308">
        <v>185735</v>
      </c>
      <c r="J9" s="308" t="s">
        <v>158</v>
      </c>
      <c r="K9" s="308" t="s">
        <v>166</v>
      </c>
      <c r="L9" s="308" t="s">
        <v>158</v>
      </c>
      <c r="M9" s="308" t="s">
        <v>166</v>
      </c>
      <c r="N9" s="277"/>
      <c r="O9" s="299">
        <v>3</v>
      </c>
      <c r="P9" s="308" t="s">
        <v>158</v>
      </c>
      <c r="Q9" s="308" t="s">
        <v>166</v>
      </c>
      <c r="R9" s="308" t="s">
        <v>158</v>
      </c>
      <c r="S9" s="308" t="s">
        <v>166</v>
      </c>
      <c r="T9" s="308" t="s">
        <v>158</v>
      </c>
      <c r="U9" s="308" t="s">
        <v>166</v>
      </c>
      <c r="V9" s="308" t="s">
        <v>158</v>
      </c>
      <c r="W9" s="308" t="s">
        <v>166</v>
      </c>
      <c r="X9" s="307">
        <v>23</v>
      </c>
      <c r="Y9" s="307">
        <v>1865853</v>
      </c>
      <c r="Z9" s="277"/>
    </row>
    <row r="10" spans="1:28" ht="14.1" customHeight="1">
      <c r="A10" s="299">
        <v>4</v>
      </c>
      <c r="B10" s="308">
        <v>11</v>
      </c>
      <c r="C10" s="308">
        <v>785524</v>
      </c>
      <c r="D10" s="308">
        <v>15</v>
      </c>
      <c r="E10" s="308">
        <v>1246571</v>
      </c>
      <c r="F10" s="308">
        <v>2</v>
      </c>
      <c r="G10" s="308">
        <v>195163</v>
      </c>
      <c r="H10" s="308">
        <v>2</v>
      </c>
      <c r="I10" s="308">
        <v>188326</v>
      </c>
      <c r="J10" s="308">
        <v>2</v>
      </c>
      <c r="K10" s="308">
        <v>201997</v>
      </c>
      <c r="L10" s="308" t="s">
        <v>158</v>
      </c>
      <c r="M10" s="308" t="s">
        <v>166</v>
      </c>
      <c r="N10" s="277"/>
      <c r="O10" s="299">
        <v>4</v>
      </c>
      <c r="P10" s="308">
        <v>1</v>
      </c>
      <c r="Q10" s="308">
        <v>107913</v>
      </c>
      <c r="R10" s="308" t="s">
        <v>158</v>
      </c>
      <c r="S10" s="308" t="s">
        <v>166</v>
      </c>
      <c r="T10" s="308" t="s">
        <v>158</v>
      </c>
      <c r="U10" s="308" t="s">
        <v>166</v>
      </c>
      <c r="V10" s="308" t="s">
        <v>158</v>
      </c>
      <c r="W10" s="308" t="s">
        <v>166</v>
      </c>
      <c r="X10" s="305">
        <v>33</v>
      </c>
      <c r="Y10" s="305">
        <v>2725494</v>
      </c>
      <c r="Z10" s="277"/>
    </row>
    <row r="11" spans="1:28" ht="14.1" customHeight="1">
      <c r="A11" s="300">
        <v>5</v>
      </c>
      <c r="B11" s="310">
        <v>18</v>
      </c>
      <c r="C11" s="310">
        <v>1122204</v>
      </c>
      <c r="D11" s="310">
        <v>8</v>
      </c>
      <c r="E11" s="310">
        <v>587922</v>
      </c>
      <c r="F11" s="310">
        <v>11</v>
      </c>
      <c r="G11" s="310">
        <v>932385</v>
      </c>
      <c r="H11" s="310">
        <v>4</v>
      </c>
      <c r="I11" s="310">
        <v>404706</v>
      </c>
      <c r="J11" s="310">
        <v>2</v>
      </c>
      <c r="K11" s="310">
        <v>165169</v>
      </c>
      <c r="L11" s="310">
        <v>1</v>
      </c>
      <c r="M11" s="310">
        <v>94225</v>
      </c>
      <c r="N11" s="277"/>
      <c r="O11" s="300">
        <v>5</v>
      </c>
      <c r="P11" s="310" t="s">
        <v>158</v>
      </c>
      <c r="Q11" s="310" t="s">
        <v>166</v>
      </c>
      <c r="R11" s="310" t="s">
        <v>158</v>
      </c>
      <c r="S11" s="310" t="s">
        <v>166</v>
      </c>
      <c r="T11" s="310" t="s">
        <v>158</v>
      </c>
      <c r="U11" s="310" t="s">
        <v>166</v>
      </c>
      <c r="V11" s="310" t="s">
        <v>158</v>
      </c>
      <c r="W11" s="310" t="s">
        <v>166</v>
      </c>
      <c r="X11" s="307">
        <v>44</v>
      </c>
      <c r="Y11" s="307">
        <v>3306611</v>
      </c>
      <c r="Z11" s="277"/>
    </row>
    <row r="12" spans="1:28" ht="14.1" customHeight="1">
      <c r="A12" s="299">
        <v>6</v>
      </c>
      <c r="B12" s="308">
        <v>19</v>
      </c>
      <c r="C12" s="308">
        <v>1127221</v>
      </c>
      <c r="D12" s="308">
        <v>22</v>
      </c>
      <c r="E12" s="308">
        <v>1747487</v>
      </c>
      <c r="F12" s="308">
        <v>12</v>
      </c>
      <c r="G12" s="308">
        <v>1072310</v>
      </c>
      <c r="H12" s="308">
        <v>9</v>
      </c>
      <c r="I12" s="308">
        <v>754719</v>
      </c>
      <c r="J12" s="308" t="s">
        <v>158</v>
      </c>
      <c r="K12" s="308" t="s">
        <v>166</v>
      </c>
      <c r="L12" s="308">
        <v>1</v>
      </c>
      <c r="M12" s="308">
        <v>101888</v>
      </c>
      <c r="N12" s="277"/>
      <c r="O12" s="299">
        <v>6</v>
      </c>
      <c r="P12" s="308">
        <v>3</v>
      </c>
      <c r="Q12" s="308">
        <v>503503</v>
      </c>
      <c r="R12" s="308" t="s">
        <v>158</v>
      </c>
      <c r="S12" s="308" t="s">
        <v>166</v>
      </c>
      <c r="T12" s="308" t="s">
        <v>158</v>
      </c>
      <c r="U12" s="308" t="s">
        <v>166</v>
      </c>
      <c r="V12" s="308" t="s">
        <v>158</v>
      </c>
      <c r="W12" s="308" t="s">
        <v>166</v>
      </c>
      <c r="X12" s="307">
        <v>66</v>
      </c>
      <c r="Y12" s="307">
        <v>5307128</v>
      </c>
      <c r="Z12" s="277"/>
    </row>
    <row r="13" spans="1:28" ht="14.1" customHeight="1">
      <c r="A13" s="299">
        <v>7</v>
      </c>
      <c r="B13" s="308">
        <v>9</v>
      </c>
      <c r="C13" s="308">
        <v>796296</v>
      </c>
      <c r="D13" s="308">
        <v>19</v>
      </c>
      <c r="E13" s="308">
        <v>1623161</v>
      </c>
      <c r="F13" s="308">
        <v>23</v>
      </c>
      <c r="G13" s="308">
        <v>2032994</v>
      </c>
      <c r="H13" s="308">
        <v>5</v>
      </c>
      <c r="I13" s="308">
        <v>434063</v>
      </c>
      <c r="J13" s="308">
        <v>6</v>
      </c>
      <c r="K13" s="308">
        <v>555543</v>
      </c>
      <c r="L13" s="308">
        <v>3</v>
      </c>
      <c r="M13" s="308">
        <v>293614</v>
      </c>
      <c r="N13" s="277"/>
      <c r="O13" s="299">
        <v>7</v>
      </c>
      <c r="P13" s="308">
        <v>3</v>
      </c>
      <c r="Q13" s="308">
        <v>406146</v>
      </c>
      <c r="R13" s="308">
        <v>1</v>
      </c>
      <c r="S13" s="308">
        <v>188624</v>
      </c>
      <c r="T13" s="308">
        <v>1</v>
      </c>
      <c r="U13" s="308">
        <v>136124</v>
      </c>
      <c r="V13" s="308" t="s">
        <v>158</v>
      </c>
      <c r="W13" s="308" t="s">
        <v>166</v>
      </c>
      <c r="X13" s="307">
        <v>70</v>
      </c>
      <c r="Y13" s="307">
        <v>6466565</v>
      </c>
      <c r="Z13" s="277"/>
    </row>
    <row r="14" spans="1:28" ht="14.1" customHeight="1">
      <c r="A14" s="299">
        <v>8</v>
      </c>
      <c r="B14" s="308">
        <v>18</v>
      </c>
      <c r="C14" s="308">
        <v>797504</v>
      </c>
      <c r="D14" s="308">
        <v>25</v>
      </c>
      <c r="E14" s="308">
        <v>1765979</v>
      </c>
      <c r="F14" s="308">
        <v>24</v>
      </c>
      <c r="G14" s="308">
        <v>2221261</v>
      </c>
      <c r="H14" s="308">
        <v>11</v>
      </c>
      <c r="I14" s="308">
        <v>1027390</v>
      </c>
      <c r="J14" s="308">
        <v>11</v>
      </c>
      <c r="K14" s="308">
        <v>1189386</v>
      </c>
      <c r="L14" s="308">
        <v>2</v>
      </c>
      <c r="M14" s="308">
        <v>260308</v>
      </c>
      <c r="N14" s="277"/>
      <c r="O14" s="299">
        <v>8</v>
      </c>
      <c r="P14" s="308">
        <v>3</v>
      </c>
      <c r="Q14" s="308">
        <v>358895</v>
      </c>
      <c r="R14" s="308">
        <v>1</v>
      </c>
      <c r="S14" s="308">
        <v>169388</v>
      </c>
      <c r="T14" s="308" t="s">
        <v>158</v>
      </c>
      <c r="U14" s="308" t="s">
        <v>166</v>
      </c>
      <c r="V14" s="308" t="s">
        <v>158</v>
      </c>
      <c r="W14" s="308" t="s">
        <v>166</v>
      </c>
      <c r="X14" s="307">
        <v>95</v>
      </c>
      <c r="Y14" s="307">
        <v>7790111</v>
      </c>
      <c r="Z14" s="277"/>
    </row>
    <row r="15" spans="1:28" ht="14.1" customHeight="1">
      <c r="A15" s="298">
        <v>9</v>
      </c>
      <c r="B15" s="306">
        <v>20</v>
      </c>
      <c r="C15" s="306">
        <v>2096325</v>
      </c>
      <c r="D15" s="306">
        <v>31</v>
      </c>
      <c r="E15" s="306">
        <v>2211026</v>
      </c>
      <c r="F15" s="306">
        <v>29</v>
      </c>
      <c r="G15" s="306">
        <v>2496952</v>
      </c>
      <c r="H15" s="306">
        <v>25</v>
      </c>
      <c r="I15" s="306">
        <v>2354844</v>
      </c>
      <c r="J15" s="306">
        <v>15</v>
      </c>
      <c r="K15" s="306">
        <v>1474146</v>
      </c>
      <c r="L15" s="306">
        <v>9</v>
      </c>
      <c r="M15" s="306">
        <v>994867</v>
      </c>
      <c r="N15" s="277"/>
      <c r="O15" s="298">
        <v>9</v>
      </c>
      <c r="P15" s="306">
        <v>3</v>
      </c>
      <c r="Q15" s="306">
        <v>398250</v>
      </c>
      <c r="R15" s="306">
        <v>1</v>
      </c>
      <c r="S15" s="306">
        <v>137536</v>
      </c>
      <c r="T15" s="306" t="s">
        <v>158</v>
      </c>
      <c r="U15" s="306" t="s">
        <v>166</v>
      </c>
      <c r="V15" s="306" t="s">
        <v>158</v>
      </c>
      <c r="W15" s="306" t="s">
        <v>166</v>
      </c>
      <c r="X15" s="305">
        <v>133</v>
      </c>
      <c r="Y15" s="305">
        <v>12163946</v>
      </c>
      <c r="Z15" s="277"/>
    </row>
    <row r="16" spans="1:28" ht="14.1" customHeight="1">
      <c r="A16" s="299">
        <v>10</v>
      </c>
      <c r="B16" s="308">
        <v>35</v>
      </c>
      <c r="C16" s="308">
        <v>1610099</v>
      </c>
      <c r="D16" s="308">
        <v>34</v>
      </c>
      <c r="E16" s="308">
        <v>2473962</v>
      </c>
      <c r="F16" s="308">
        <v>34</v>
      </c>
      <c r="G16" s="308">
        <v>3192409</v>
      </c>
      <c r="H16" s="308">
        <v>32</v>
      </c>
      <c r="I16" s="308">
        <v>3067160</v>
      </c>
      <c r="J16" s="308">
        <v>21</v>
      </c>
      <c r="K16" s="308">
        <v>2436641</v>
      </c>
      <c r="L16" s="308">
        <v>8</v>
      </c>
      <c r="M16" s="308">
        <v>952328</v>
      </c>
      <c r="N16" s="277"/>
      <c r="O16" s="299">
        <v>10</v>
      </c>
      <c r="P16" s="308">
        <v>5</v>
      </c>
      <c r="Q16" s="308">
        <v>758401</v>
      </c>
      <c r="R16" s="308">
        <v>1</v>
      </c>
      <c r="S16" s="308">
        <v>112461</v>
      </c>
      <c r="T16" s="308" t="s">
        <v>158</v>
      </c>
      <c r="U16" s="308" t="s">
        <v>166</v>
      </c>
      <c r="V16" s="308" t="s">
        <v>158</v>
      </c>
      <c r="W16" s="308" t="s">
        <v>166</v>
      </c>
      <c r="X16" s="307">
        <v>170</v>
      </c>
      <c r="Y16" s="307">
        <v>14603461</v>
      </c>
      <c r="Z16" s="277"/>
    </row>
    <row r="17" spans="1:26" ht="14.1" customHeight="1">
      <c r="A17" s="299">
        <v>11</v>
      </c>
      <c r="B17" s="308">
        <v>27</v>
      </c>
      <c r="C17" s="308">
        <v>879636</v>
      </c>
      <c r="D17" s="308">
        <v>40</v>
      </c>
      <c r="E17" s="308">
        <v>2379114</v>
      </c>
      <c r="F17" s="308">
        <v>42</v>
      </c>
      <c r="G17" s="308">
        <v>3612140</v>
      </c>
      <c r="H17" s="308">
        <v>26</v>
      </c>
      <c r="I17" s="308">
        <v>2571528</v>
      </c>
      <c r="J17" s="308">
        <v>23</v>
      </c>
      <c r="K17" s="308">
        <v>2352415</v>
      </c>
      <c r="L17" s="308">
        <v>6</v>
      </c>
      <c r="M17" s="308">
        <v>729124</v>
      </c>
      <c r="N17" s="277"/>
      <c r="O17" s="299">
        <v>11</v>
      </c>
      <c r="P17" s="308">
        <v>8</v>
      </c>
      <c r="Q17" s="308">
        <v>1175116</v>
      </c>
      <c r="R17" s="308">
        <v>2</v>
      </c>
      <c r="S17" s="308">
        <v>391548</v>
      </c>
      <c r="T17" s="308" t="s">
        <v>158</v>
      </c>
      <c r="U17" s="308" t="s">
        <v>166</v>
      </c>
      <c r="V17" s="308" t="s">
        <v>158</v>
      </c>
      <c r="W17" s="308" t="s">
        <v>166</v>
      </c>
      <c r="X17" s="307">
        <v>174</v>
      </c>
      <c r="Y17" s="307">
        <v>14090621</v>
      </c>
      <c r="Z17" s="277"/>
    </row>
    <row r="18" spans="1:26" ht="14.1" customHeight="1">
      <c r="A18" s="299">
        <v>12</v>
      </c>
      <c r="B18" s="308">
        <v>36</v>
      </c>
      <c r="C18" s="308">
        <v>1033055</v>
      </c>
      <c r="D18" s="308">
        <v>38</v>
      </c>
      <c r="E18" s="308">
        <v>2446679</v>
      </c>
      <c r="F18" s="308">
        <v>41</v>
      </c>
      <c r="G18" s="308">
        <v>3302093</v>
      </c>
      <c r="H18" s="308">
        <v>33</v>
      </c>
      <c r="I18" s="308">
        <v>3201075</v>
      </c>
      <c r="J18" s="308">
        <v>33</v>
      </c>
      <c r="K18" s="308">
        <v>3308141</v>
      </c>
      <c r="L18" s="308">
        <v>11</v>
      </c>
      <c r="M18" s="308">
        <v>1328433</v>
      </c>
      <c r="N18" s="277"/>
      <c r="O18" s="299">
        <v>12</v>
      </c>
      <c r="P18" s="308">
        <v>9</v>
      </c>
      <c r="Q18" s="308">
        <v>1420655</v>
      </c>
      <c r="R18" s="308">
        <v>1</v>
      </c>
      <c r="S18" s="308">
        <v>194696</v>
      </c>
      <c r="T18" s="308" t="s">
        <v>158</v>
      </c>
      <c r="U18" s="308" t="s">
        <v>166</v>
      </c>
      <c r="V18" s="308" t="s">
        <v>158</v>
      </c>
      <c r="W18" s="308" t="s">
        <v>166</v>
      </c>
      <c r="X18" s="307">
        <v>202</v>
      </c>
      <c r="Y18" s="307">
        <v>16234827</v>
      </c>
      <c r="Z18" s="277"/>
    </row>
    <row r="19" spans="1:26" ht="14.1" customHeight="1">
      <c r="A19" s="299">
        <v>13</v>
      </c>
      <c r="B19" s="308">
        <v>27</v>
      </c>
      <c r="C19" s="308">
        <v>802851</v>
      </c>
      <c r="D19" s="308">
        <v>24</v>
      </c>
      <c r="E19" s="308">
        <v>1586964</v>
      </c>
      <c r="F19" s="308">
        <v>46</v>
      </c>
      <c r="G19" s="308">
        <v>4246350</v>
      </c>
      <c r="H19" s="308">
        <v>43</v>
      </c>
      <c r="I19" s="308">
        <v>4175295</v>
      </c>
      <c r="J19" s="308">
        <v>33</v>
      </c>
      <c r="K19" s="308">
        <v>3388384</v>
      </c>
      <c r="L19" s="308">
        <v>17</v>
      </c>
      <c r="M19" s="308">
        <v>2066839</v>
      </c>
      <c r="N19" s="277"/>
      <c r="O19" s="299">
        <v>13</v>
      </c>
      <c r="P19" s="308">
        <v>11</v>
      </c>
      <c r="Q19" s="308">
        <v>1646328</v>
      </c>
      <c r="R19" s="308">
        <v>4</v>
      </c>
      <c r="S19" s="308">
        <v>849765</v>
      </c>
      <c r="T19" s="308">
        <v>1</v>
      </c>
      <c r="U19" s="308">
        <v>217763</v>
      </c>
      <c r="V19" s="308" t="s">
        <v>158</v>
      </c>
      <c r="W19" s="308" t="s">
        <v>166</v>
      </c>
      <c r="X19" s="307">
        <v>206</v>
      </c>
      <c r="Y19" s="307">
        <v>18980539</v>
      </c>
      <c r="Z19" s="277"/>
    </row>
    <row r="20" spans="1:26" ht="14.1" customHeight="1">
      <c r="A20" s="299">
        <v>14</v>
      </c>
      <c r="B20" s="308">
        <v>51</v>
      </c>
      <c r="C20" s="308">
        <v>845018</v>
      </c>
      <c r="D20" s="308">
        <v>48</v>
      </c>
      <c r="E20" s="308">
        <v>2462123</v>
      </c>
      <c r="F20" s="308">
        <v>51</v>
      </c>
      <c r="G20" s="308">
        <v>4479857</v>
      </c>
      <c r="H20" s="308">
        <v>48</v>
      </c>
      <c r="I20" s="308">
        <v>4978513</v>
      </c>
      <c r="J20" s="308">
        <v>37</v>
      </c>
      <c r="K20" s="308">
        <v>4063745</v>
      </c>
      <c r="L20" s="308">
        <v>29</v>
      </c>
      <c r="M20" s="308">
        <v>3426879</v>
      </c>
      <c r="N20" s="277"/>
      <c r="O20" s="299">
        <v>14</v>
      </c>
      <c r="P20" s="308">
        <v>13</v>
      </c>
      <c r="Q20" s="308">
        <v>1825847</v>
      </c>
      <c r="R20" s="308">
        <v>4</v>
      </c>
      <c r="S20" s="308">
        <v>587380</v>
      </c>
      <c r="T20" s="308">
        <v>2</v>
      </c>
      <c r="U20" s="308">
        <v>442082</v>
      </c>
      <c r="V20" s="308" t="s">
        <v>158</v>
      </c>
      <c r="W20" s="308" t="s">
        <v>166</v>
      </c>
      <c r="X20" s="305">
        <v>283</v>
      </c>
      <c r="Y20" s="305">
        <v>23111444</v>
      </c>
      <c r="Z20" s="277"/>
    </row>
    <row r="21" spans="1:26" ht="14.1" customHeight="1">
      <c r="A21" s="300">
        <v>15</v>
      </c>
      <c r="B21" s="310">
        <v>45</v>
      </c>
      <c r="C21" s="310">
        <v>1091823</v>
      </c>
      <c r="D21" s="310">
        <v>40</v>
      </c>
      <c r="E21" s="310">
        <v>1914674</v>
      </c>
      <c r="F21" s="310">
        <v>53</v>
      </c>
      <c r="G21" s="310">
        <v>4892627</v>
      </c>
      <c r="H21" s="310">
        <v>46</v>
      </c>
      <c r="I21" s="310">
        <v>4275647</v>
      </c>
      <c r="J21" s="310">
        <v>57</v>
      </c>
      <c r="K21" s="310">
        <v>6204636</v>
      </c>
      <c r="L21" s="310">
        <v>25</v>
      </c>
      <c r="M21" s="310">
        <v>2848017</v>
      </c>
      <c r="N21" s="277"/>
      <c r="O21" s="300">
        <v>15</v>
      </c>
      <c r="P21" s="310">
        <v>7</v>
      </c>
      <c r="Q21" s="310">
        <v>1075142</v>
      </c>
      <c r="R21" s="310">
        <v>4</v>
      </c>
      <c r="S21" s="310">
        <v>750100</v>
      </c>
      <c r="T21" s="310">
        <v>4</v>
      </c>
      <c r="U21" s="310">
        <v>822155</v>
      </c>
      <c r="V21" s="310" t="s">
        <v>158</v>
      </c>
      <c r="W21" s="310" t="s">
        <v>166</v>
      </c>
      <c r="X21" s="307">
        <v>281</v>
      </c>
      <c r="Y21" s="307">
        <v>23874821</v>
      </c>
      <c r="Z21" s="277"/>
    </row>
    <row r="22" spans="1:26" ht="14.1" customHeight="1">
      <c r="A22" s="299">
        <v>16</v>
      </c>
      <c r="B22" s="308">
        <v>57</v>
      </c>
      <c r="C22" s="308">
        <v>608520</v>
      </c>
      <c r="D22" s="308">
        <v>38</v>
      </c>
      <c r="E22" s="308">
        <v>1810808</v>
      </c>
      <c r="F22" s="308">
        <v>44</v>
      </c>
      <c r="G22" s="308">
        <v>3904830</v>
      </c>
      <c r="H22" s="308">
        <v>72</v>
      </c>
      <c r="I22" s="308">
        <v>7029557</v>
      </c>
      <c r="J22" s="308">
        <v>43</v>
      </c>
      <c r="K22" s="308">
        <v>5094389</v>
      </c>
      <c r="L22" s="308">
        <v>36</v>
      </c>
      <c r="M22" s="308">
        <v>4383877</v>
      </c>
      <c r="N22" s="277"/>
      <c r="O22" s="299">
        <v>16</v>
      </c>
      <c r="P22" s="308">
        <v>22</v>
      </c>
      <c r="Q22" s="308">
        <v>3107918</v>
      </c>
      <c r="R22" s="308">
        <v>9</v>
      </c>
      <c r="S22" s="308">
        <v>1570831</v>
      </c>
      <c r="T22" s="308">
        <v>2</v>
      </c>
      <c r="U22" s="308">
        <v>324692</v>
      </c>
      <c r="V22" s="308" t="s">
        <v>158</v>
      </c>
      <c r="W22" s="308" t="s">
        <v>166</v>
      </c>
      <c r="X22" s="307">
        <v>323</v>
      </c>
      <c r="Y22" s="307">
        <v>27835422</v>
      </c>
      <c r="Z22" s="277"/>
    </row>
    <row r="23" spans="1:26" ht="14.1" customHeight="1">
      <c r="A23" s="299">
        <v>17</v>
      </c>
      <c r="B23" s="308">
        <v>80</v>
      </c>
      <c r="C23" s="308">
        <v>1211861</v>
      </c>
      <c r="D23" s="308">
        <v>41</v>
      </c>
      <c r="E23" s="308">
        <v>1346363</v>
      </c>
      <c r="F23" s="308">
        <v>38</v>
      </c>
      <c r="G23" s="308">
        <v>3109799</v>
      </c>
      <c r="H23" s="308">
        <v>53</v>
      </c>
      <c r="I23" s="308">
        <v>5353813</v>
      </c>
      <c r="J23" s="308">
        <v>65</v>
      </c>
      <c r="K23" s="308">
        <v>6698606</v>
      </c>
      <c r="L23" s="308">
        <v>45</v>
      </c>
      <c r="M23" s="308">
        <v>5506919</v>
      </c>
      <c r="N23" s="277"/>
      <c r="O23" s="299">
        <v>17</v>
      </c>
      <c r="P23" s="308">
        <v>22</v>
      </c>
      <c r="Q23" s="308">
        <v>3420714</v>
      </c>
      <c r="R23" s="308">
        <v>9</v>
      </c>
      <c r="S23" s="308">
        <v>1517411</v>
      </c>
      <c r="T23" s="308">
        <v>5</v>
      </c>
      <c r="U23" s="308">
        <v>1128338</v>
      </c>
      <c r="V23" s="308" t="s">
        <v>158</v>
      </c>
      <c r="W23" s="308" t="s">
        <v>166</v>
      </c>
      <c r="X23" s="307">
        <v>358</v>
      </c>
      <c r="Y23" s="307">
        <v>29293824</v>
      </c>
      <c r="Z23" s="277"/>
    </row>
    <row r="24" spans="1:26" ht="14.1" customHeight="1">
      <c r="A24" s="299">
        <v>18</v>
      </c>
      <c r="B24" s="308">
        <v>75</v>
      </c>
      <c r="C24" s="308">
        <v>998229</v>
      </c>
      <c r="D24" s="308">
        <v>36</v>
      </c>
      <c r="E24" s="308">
        <v>1489355</v>
      </c>
      <c r="F24" s="308">
        <v>42</v>
      </c>
      <c r="G24" s="308">
        <v>3222767</v>
      </c>
      <c r="H24" s="308">
        <v>50</v>
      </c>
      <c r="I24" s="308">
        <v>5554621</v>
      </c>
      <c r="J24" s="308">
        <v>70</v>
      </c>
      <c r="K24" s="308">
        <v>7278413</v>
      </c>
      <c r="L24" s="308">
        <v>58</v>
      </c>
      <c r="M24" s="308">
        <v>6934955</v>
      </c>
      <c r="N24" s="277"/>
      <c r="O24" s="299">
        <v>18</v>
      </c>
      <c r="P24" s="308">
        <v>23</v>
      </c>
      <c r="Q24" s="308">
        <v>3464702</v>
      </c>
      <c r="R24" s="308">
        <v>9</v>
      </c>
      <c r="S24" s="308">
        <v>1672635</v>
      </c>
      <c r="T24" s="308">
        <v>5</v>
      </c>
      <c r="U24" s="308">
        <v>1091474</v>
      </c>
      <c r="V24" s="308" t="s">
        <v>158</v>
      </c>
      <c r="W24" s="308" t="s">
        <v>166</v>
      </c>
      <c r="X24" s="307">
        <v>368</v>
      </c>
      <c r="Y24" s="307">
        <v>31707151</v>
      </c>
      <c r="Z24" s="277"/>
    </row>
    <row r="25" spans="1:26" ht="14.1" customHeight="1">
      <c r="A25" s="298">
        <v>19</v>
      </c>
      <c r="B25" s="306">
        <v>5</v>
      </c>
      <c r="C25" s="306">
        <v>25750</v>
      </c>
      <c r="D25" s="306">
        <v>2</v>
      </c>
      <c r="E25" s="306">
        <v>33106</v>
      </c>
      <c r="F25" s="306">
        <v>2</v>
      </c>
      <c r="G25" s="306">
        <v>156451</v>
      </c>
      <c r="H25" s="306">
        <v>1</v>
      </c>
      <c r="I25" s="306">
        <v>108289</v>
      </c>
      <c r="J25" s="306" t="s">
        <v>158</v>
      </c>
      <c r="K25" s="306" t="s">
        <v>166</v>
      </c>
      <c r="L25" s="306">
        <v>1</v>
      </c>
      <c r="M25" s="306">
        <v>119122</v>
      </c>
      <c r="N25" s="277"/>
      <c r="O25" s="298">
        <v>19</v>
      </c>
      <c r="P25" s="306">
        <v>4</v>
      </c>
      <c r="Q25" s="306">
        <v>603063</v>
      </c>
      <c r="R25" s="306" t="s">
        <v>158</v>
      </c>
      <c r="S25" s="306" t="s">
        <v>166</v>
      </c>
      <c r="T25" s="306" t="s">
        <v>158</v>
      </c>
      <c r="U25" s="306" t="s">
        <v>166</v>
      </c>
      <c r="V25" s="306" t="s">
        <v>158</v>
      </c>
      <c r="W25" s="306" t="s">
        <v>166</v>
      </c>
      <c r="X25" s="305">
        <v>15</v>
      </c>
      <c r="Y25" s="305">
        <v>1045781</v>
      </c>
      <c r="Z25" s="277"/>
    </row>
    <row r="26" spans="1:26" ht="14.1" customHeight="1">
      <c r="A26" s="299">
        <v>20</v>
      </c>
      <c r="B26" s="308">
        <v>3</v>
      </c>
      <c r="C26" s="308">
        <v>5252</v>
      </c>
      <c r="D26" s="308">
        <v>2</v>
      </c>
      <c r="E26" s="308">
        <v>110694</v>
      </c>
      <c r="F26" s="308">
        <v>1</v>
      </c>
      <c r="G26" s="308">
        <v>116427</v>
      </c>
      <c r="H26" s="308">
        <v>1</v>
      </c>
      <c r="I26" s="308">
        <v>109946</v>
      </c>
      <c r="J26" s="308" t="s">
        <v>158</v>
      </c>
      <c r="K26" s="308" t="s">
        <v>166</v>
      </c>
      <c r="L26" s="308">
        <v>1</v>
      </c>
      <c r="M26" s="308">
        <v>104291</v>
      </c>
      <c r="N26" s="277"/>
      <c r="O26" s="299">
        <v>20</v>
      </c>
      <c r="P26" s="308">
        <v>2</v>
      </c>
      <c r="Q26" s="308">
        <v>271396</v>
      </c>
      <c r="R26" s="308">
        <v>1</v>
      </c>
      <c r="S26" s="308">
        <v>181421</v>
      </c>
      <c r="T26" s="308" t="s">
        <v>158</v>
      </c>
      <c r="U26" s="308" t="s">
        <v>166</v>
      </c>
      <c r="V26" s="308" t="s">
        <v>158</v>
      </c>
      <c r="W26" s="308" t="s">
        <v>166</v>
      </c>
      <c r="X26" s="307">
        <v>11</v>
      </c>
      <c r="Y26" s="307">
        <v>899427</v>
      </c>
      <c r="Z26" s="277"/>
    </row>
    <row r="27" spans="1:26" ht="14.1" customHeight="1">
      <c r="A27" s="299">
        <v>21</v>
      </c>
      <c r="B27" s="308">
        <v>2</v>
      </c>
      <c r="C27" s="308">
        <v>2826</v>
      </c>
      <c r="D27" s="308">
        <v>1</v>
      </c>
      <c r="E27" s="308">
        <v>10789</v>
      </c>
      <c r="F27" s="308">
        <v>1</v>
      </c>
      <c r="G27" s="308">
        <v>101923</v>
      </c>
      <c r="H27" s="308">
        <v>3</v>
      </c>
      <c r="I27" s="308">
        <v>317540</v>
      </c>
      <c r="J27" s="308">
        <v>1</v>
      </c>
      <c r="K27" s="308">
        <v>104239</v>
      </c>
      <c r="L27" s="308">
        <v>2</v>
      </c>
      <c r="M27" s="308">
        <v>289340</v>
      </c>
      <c r="N27" s="277"/>
      <c r="O27" s="299">
        <v>21</v>
      </c>
      <c r="P27" s="308">
        <v>4</v>
      </c>
      <c r="Q27" s="308">
        <v>579964</v>
      </c>
      <c r="R27" s="308" t="s">
        <v>158</v>
      </c>
      <c r="S27" s="308" t="s">
        <v>166</v>
      </c>
      <c r="T27" s="308" t="s">
        <v>158</v>
      </c>
      <c r="U27" s="308" t="s">
        <v>166</v>
      </c>
      <c r="V27" s="308" t="s">
        <v>158</v>
      </c>
      <c r="W27" s="308" t="s">
        <v>166</v>
      </c>
      <c r="X27" s="307">
        <v>14</v>
      </c>
      <c r="Y27" s="307">
        <v>1406621</v>
      </c>
      <c r="Z27" s="277"/>
    </row>
    <row r="28" spans="1:26" ht="14.1" customHeight="1">
      <c r="A28" s="299">
        <v>22</v>
      </c>
      <c r="B28" s="308" t="s">
        <v>158</v>
      </c>
      <c r="C28" s="308" t="s">
        <v>166</v>
      </c>
      <c r="D28" s="308">
        <v>1</v>
      </c>
      <c r="E28" s="308">
        <v>4874</v>
      </c>
      <c r="F28" s="308" t="s">
        <v>158</v>
      </c>
      <c r="G28" s="308" t="s">
        <v>166</v>
      </c>
      <c r="H28" s="308" t="s">
        <v>158</v>
      </c>
      <c r="I28" s="308" t="s">
        <v>166</v>
      </c>
      <c r="J28" s="308">
        <v>1</v>
      </c>
      <c r="K28" s="308">
        <v>103459</v>
      </c>
      <c r="L28" s="308" t="s">
        <v>158</v>
      </c>
      <c r="M28" s="308" t="s">
        <v>166</v>
      </c>
      <c r="N28" s="277"/>
      <c r="O28" s="299">
        <v>22</v>
      </c>
      <c r="P28" s="308">
        <v>1</v>
      </c>
      <c r="Q28" s="308">
        <v>136503</v>
      </c>
      <c r="R28" s="308" t="s">
        <v>158</v>
      </c>
      <c r="S28" s="308" t="s">
        <v>166</v>
      </c>
      <c r="T28" s="308" t="s">
        <v>158</v>
      </c>
      <c r="U28" s="308" t="s">
        <v>166</v>
      </c>
      <c r="V28" s="308" t="s">
        <v>158</v>
      </c>
      <c r="W28" s="308" t="s">
        <v>166</v>
      </c>
      <c r="X28" s="307">
        <v>3</v>
      </c>
      <c r="Y28" s="307">
        <v>244836</v>
      </c>
      <c r="Z28" s="277"/>
    </row>
    <row r="29" spans="1:26" ht="14.1" customHeight="1">
      <c r="A29" s="299">
        <v>23</v>
      </c>
      <c r="B29" s="308">
        <v>1</v>
      </c>
      <c r="C29" s="308">
        <v>2275</v>
      </c>
      <c r="D29" s="308" t="s">
        <v>158</v>
      </c>
      <c r="E29" s="308" t="s">
        <v>166</v>
      </c>
      <c r="F29" s="308" t="s">
        <v>158</v>
      </c>
      <c r="G29" s="308" t="s">
        <v>166</v>
      </c>
      <c r="H29" s="308" t="s">
        <v>158</v>
      </c>
      <c r="I29" s="308" t="s">
        <v>166</v>
      </c>
      <c r="J29" s="308">
        <v>2</v>
      </c>
      <c r="K29" s="308">
        <v>196566</v>
      </c>
      <c r="L29" s="308">
        <v>3</v>
      </c>
      <c r="M29" s="308">
        <v>380712</v>
      </c>
      <c r="N29" s="277"/>
      <c r="O29" s="299">
        <v>23</v>
      </c>
      <c r="P29" s="308" t="s">
        <v>158</v>
      </c>
      <c r="Q29" s="308" t="s">
        <v>166</v>
      </c>
      <c r="R29" s="308" t="s">
        <v>158</v>
      </c>
      <c r="S29" s="308" t="s">
        <v>166</v>
      </c>
      <c r="T29" s="308" t="s">
        <v>158</v>
      </c>
      <c r="U29" s="308" t="s">
        <v>166</v>
      </c>
      <c r="V29" s="308" t="s">
        <v>158</v>
      </c>
      <c r="W29" s="308" t="s">
        <v>166</v>
      </c>
      <c r="X29" s="307">
        <v>6</v>
      </c>
      <c r="Y29" s="307">
        <v>579553</v>
      </c>
      <c r="Z29" s="277"/>
    </row>
    <row r="30" spans="1:26" ht="14.1" customHeight="1">
      <c r="A30" s="299">
        <v>24</v>
      </c>
      <c r="B30" s="308">
        <v>4</v>
      </c>
      <c r="C30" s="308">
        <v>137021</v>
      </c>
      <c r="D30" s="308" t="s">
        <v>158</v>
      </c>
      <c r="E30" s="308" t="s">
        <v>166</v>
      </c>
      <c r="F30" s="308" t="s">
        <v>158</v>
      </c>
      <c r="G30" s="308" t="s">
        <v>166</v>
      </c>
      <c r="H30" s="308">
        <v>1</v>
      </c>
      <c r="I30" s="308">
        <v>34563</v>
      </c>
      <c r="J30" s="308">
        <v>2</v>
      </c>
      <c r="K30" s="308">
        <v>223852</v>
      </c>
      <c r="L30" s="308">
        <v>1</v>
      </c>
      <c r="M30" s="308">
        <v>144830</v>
      </c>
      <c r="N30" s="277"/>
      <c r="O30" s="299">
        <v>24</v>
      </c>
      <c r="P30" s="308" t="s">
        <v>158</v>
      </c>
      <c r="Q30" s="308" t="s">
        <v>166</v>
      </c>
      <c r="R30" s="308">
        <v>2</v>
      </c>
      <c r="S30" s="308">
        <v>405250</v>
      </c>
      <c r="T30" s="308" t="s">
        <v>158</v>
      </c>
      <c r="U30" s="308" t="s">
        <v>166</v>
      </c>
      <c r="V30" s="308" t="s">
        <v>158</v>
      </c>
      <c r="W30" s="308" t="s">
        <v>166</v>
      </c>
      <c r="X30" s="305">
        <v>10</v>
      </c>
      <c r="Y30" s="305">
        <v>945516</v>
      </c>
      <c r="Z30" s="277"/>
    </row>
    <row r="31" spans="1:26" ht="14.1" customHeight="1">
      <c r="A31" s="300">
        <v>25</v>
      </c>
      <c r="B31" s="310">
        <v>7</v>
      </c>
      <c r="C31" s="310">
        <v>119329</v>
      </c>
      <c r="D31" s="310">
        <v>1</v>
      </c>
      <c r="E31" s="310">
        <v>12960</v>
      </c>
      <c r="F31" s="310" t="s">
        <v>158</v>
      </c>
      <c r="G31" s="310" t="s">
        <v>166</v>
      </c>
      <c r="H31" s="310">
        <v>1</v>
      </c>
      <c r="I31" s="310">
        <v>15927</v>
      </c>
      <c r="J31" s="310">
        <v>3</v>
      </c>
      <c r="K31" s="310">
        <v>301738</v>
      </c>
      <c r="L31" s="310">
        <v>3</v>
      </c>
      <c r="M31" s="310">
        <v>339044</v>
      </c>
      <c r="N31" s="277"/>
      <c r="O31" s="300">
        <v>25</v>
      </c>
      <c r="P31" s="310">
        <v>4</v>
      </c>
      <c r="Q31" s="310">
        <v>586391</v>
      </c>
      <c r="R31" s="310">
        <v>4</v>
      </c>
      <c r="S31" s="310">
        <v>688625</v>
      </c>
      <c r="T31" s="310" t="s">
        <v>158</v>
      </c>
      <c r="U31" s="310" t="s">
        <v>166</v>
      </c>
      <c r="V31" s="310" t="s">
        <v>158</v>
      </c>
      <c r="W31" s="310" t="s">
        <v>166</v>
      </c>
      <c r="X31" s="307">
        <v>23</v>
      </c>
      <c r="Y31" s="307">
        <v>2064014</v>
      </c>
      <c r="Z31" s="277"/>
    </row>
    <row r="32" spans="1:26" ht="14.1" customHeight="1">
      <c r="A32" s="299">
        <v>26</v>
      </c>
      <c r="B32" s="308">
        <v>3</v>
      </c>
      <c r="C32" s="308">
        <v>95692</v>
      </c>
      <c r="D32" s="308" t="s">
        <v>158</v>
      </c>
      <c r="E32" s="308" t="s">
        <v>166</v>
      </c>
      <c r="F32" s="308" t="s">
        <v>158</v>
      </c>
      <c r="G32" s="308" t="s">
        <v>166</v>
      </c>
      <c r="H32" s="308" t="s">
        <v>158</v>
      </c>
      <c r="I32" s="308" t="s">
        <v>166</v>
      </c>
      <c r="J32" s="308">
        <v>1</v>
      </c>
      <c r="K32" s="308">
        <v>84336</v>
      </c>
      <c r="L32" s="308" t="s">
        <v>158</v>
      </c>
      <c r="M32" s="308" t="s">
        <v>166</v>
      </c>
      <c r="N32" s="277"/>
      <c r="O32" s="299">
        <v>26</v>
      </c>
      <c r="P32" s="308">
        <v>2</v>
      </c>
      <c r="Q32" s="308">
        <v>287425</v>
      </c>
      <c r="R32" s="308">
        <v>2</v>
      </c>
      <c r="S32" s="308">
        <v>279471</v>
      </c>
      <c r="T32" s="308">
        <v>1</v>
      </c>
      <c r="U32" s="308">
        <v>203573</v>
      </c>
      <c r="V32" s="308" t="s">
        <v>158</v>
      </c>
      <c r="W32" s="308" t="s">
        <v>166</v>
      </c>
      <c r="X32" s="307">
        <v>9</v>
      </c>
      <c r="Y32" s="307">
        <v>950497</v>
      </c>
      <c r="Z32" s="277"/>
    </row>
    <row r="33" spans="1:26" ht="14.1" customHeight="1">
      <c r="A33" s="299">
        <v>27</v>
      </c>
      <c r="B33" s="308">
        <v>7</v>
      </c>
      <c r="C33" s="308">
        <v>75594</v>
      </c>
      <c r="D33" s="308">
        <v>1</v>
      </c>
      <c r="E33" s="308">
        <v>7244</v>
      </c>
      <c r="F33" s="308">
        <v>1</v>
      </c>
      <c r="G33" s="308">
        <v>91006</v>
      </c>
      <c r="H33" s="308">
        <v>1</v>
      </c>
      <c r="I33" s="308">
        <v>15927</v>
      </c>
      <c r="J33" s="308">
        <v>2</v>
      </c>
      <c r="K33" s="308">
        <v>202908</v>
      </c>
      <c r="L33" s="308">
        <v>2</v>
      </c>
      <c r="M33" s="308">
        <v>251562</v>
      </c>
      <c r="N33" s="277"/>
      <c r="O33" s="299">
        <v>27</v>
      </c>
      <c r="P33" s="308">
        <v>3</v>
      </c>
      <c r="Q33" s="308">
        <v>527294</v>
      </c>
      <c r="R33" s="308">
        <v>1</v>
      </c>
      <c r="S33" s="308">
        <v>184982</v>
      </c>
      <c r="T33" s="308">
        <v>1</v>
      </c>
      <c r="U33" s="308">
        <v>195197</v>
      </c>
      <c r="V33" s="308" t="s">
        <v>158</v>
      </c>
      <c r="W33" s="308" t="s">
        <v>166</v>
      </c>
      <c r="X33" s="307">
        <v>19</v>
      </c>
      <c r="Y33" s="307">
        <v>1551714</v>
      </c>
      <c r="Z33" s="277"/>
    </row>
    <row r="34" spans="1:26" ht="14.1" customHeight="1">
      <c r="A34" s="299">
        <v>28</v>
      </c>
      <c r="B34" s="308" t="s">
        <v>158</v>
      </c>
      <c r="C34" s="308" t="s">
        <v>166</v>
      </c>
      <c r="D34" s="308" t="s">
        <v>158</v>
      </c>
      <c r="E34" s="308" t="s">
        <v>166</v>
      </c>
      <c r="F34" s="308" t="s">
        <v>158</v>
      </c>
      <c r="G34" s="308" t="s">
        <v>166</v>
      </c>
      <c r="H34" s="308" t="s">
        <v>158</v>
      </c>
      <c r="I34" s="308" t="s">
        <v>166</v>
      </c>
      <c r="J34" s="308" t="s">
        <v>158</v>
      </c>
      <c r="K34" s="308" t="s">
        <v>166</v>
      </c>
      <c r="L34" s="308" t="s">
        <v>158</v>
      </c>
      <c r="M34" s="308" t="s">
        <v>166</v>
      </c>
      <c r="N34" s="277"/>
      <c r="O34" s="299">
        <v>28</v>
      </c>
      <c r="P34" s="308" t="s">
        <v>158</v>
      </c>
      <c r="Q34" s="308" t="s">
        <v>166</v>
      </c>
      <c r="R34" s="308" t="s">
        <v>158</v>
      </c>
      <c r="S34" s="308" t="s">
        <v>166</v>
      </c>
      <c r="T34" s="308" t="s">
        <v>158</v>
      </c>
      <c r="U34" s="308" t="s">
        <v>166</v>
      </c>
      <c r="V34" s="308" t="s">
        <v>158</v>
      </c>
      <c r="W34" s="308" t="s">
        <v>166</v>
      </c>
      <c r="X34" s="307" t="s">
        <v>158</v>
      </c>
      <c r="Y34" s="307" t="s">
        <v>166</v>
      </c>
      <c r="Z34" s="277"/>
    </row>
    <row r="35" spans="1:26" ht="14.1" customHeight="1">
      <c r="A35" s="298">
        <v>29</v>
      </c>
      <c r="B35" s="306">
        <v>2</v>
      </c>
      <c r="C35" s="306">
        <v>113696</v>
      </c>
      <c r="D35" s="306">
        <v>1</v>
      </c>
      <c r="E35" s="306">
        <v>8726</v>
      </c>
      <c r="F35" s="306" t="s">
        <v>158</v>
      </c>
      <c r="G35" s="306" t="s">
        <v>166</v>
      </c>
      <c r="H35" s="306" t="s">
        <v>158</v>
      </c>
      <c r="I35" s="306" t="s">
        <v>166</v>
      </c>
      <c r="J35" s="306" t="s">
        <v>158</v>
      </c>
      <c r="K35" s="306" t="s">
        <v>166</v>
      </c>
      <c r="L35" s="306" t="s">
        <v>158</v>
      </c>
      <c r="M35" s="306" t="s">
        <v>166</v>
      </c>
      <c r="N35" s="277"/>
      <c r="O35" s="298">
        <v>29</v>
      </c>
      <c r="P35" s="306" t="s">
        <v>158</v>
      </c>
      <c r="Q35" s="306" t="s">
        <v>166</v>
      </c>
      <c r="R35" s="306" t="s">
        <v>158</v>
      </c>
      <c r="S35" s="306" t="s">
        <v>166</v>
      </c>
      <c r="T35" s="306" t="s">
        <v>158</v>
      </c>
      <c r="U35" s="306" t="s">
        <v>166</v>
      </c>
      <c r="V35" s="306" t="s">
        <v>158</v>
      </c>
      <c r="W35" s="306" t="s">
        <v>166</v>
      </c>
      <c r="X35" s="305">
        <v>3</v>
      </c>
      <c r="Y35" s="305">
        <v>122422</v>
      </c>
      <c r="Z35" s="277"/>
    </row>
    <row r="36" spans="1:26" ht="14.1" customHeight="1">
      <c r="A36" s="299">
        <v>30</v>
      </c>
      <c r="B36" s="308">
        <v>4</v>
      </c>
      <c r="C36" s="308">
        <v>109397</v>
      </c>
      <c r="D36" s="308">
        <v>1</v>
      </c>
      <c r="E36" s="308">
        <v>9263</v>
      </c>
      <c r="F36" s="308" t="s">
        <v>158</v>
      </c>
      <c r="G36" s="308" t="s">
        <v>166</v>
      </c>
      <c r="H36" s="308" t="s">
        <v>158</v>
      </c>
      <c r="I36" s="308" t="s">
        <v>166</v>
      </c>
      <c r="J36" s="308" t="s">
        <v>158</v>
      </c>
      <c r="K36" s="308" t="s">
        <v>166</v>
      </c>
      <c r="L36" s="308" t="s">
        <v>158</v>
      </c>
      <c r="M36" s="308" t="s">
        <v>166</v>
      </c>
      <c r="N36" s="277"/>
      <c r="O36" s="299">
        <v>30</v>
      </c>
      <c r="P36" s="308" t="s">
        <v>158</v>
      </c>
      <c r="Q36" s="308" t="s">
        <v>166</v>
      </c>
      <c r="R36" s="308" t="s">
        <v>158</v>
      </c>
      <c r="S36" s="308" t="s">
        <v>166</v>
      </c>
      <c r="T36" s="308" t="s">
        <v>158</v>
      </c>
      <c r="U36" s="308" t="s">
        <v>166</v>
      </c>
      <c r="V36" s="308" t="s">
        <v>158</v>
      </c>
      <c r="W36" s="308" t="s">
        <v>166</v>
      </c>
      <c r="X36" s="307">
        <v>5</v>
      </c>
      <c r="Y36" s="307">
        <v>118660</v>
      </c>
      <c r="Z36" s="277"/>
    </row>
    <row r="37" spans="1:26" ht="14.1" customHeight="1">
      <c r="A37" s="299">
        <v>31</v>
      </c>
      <c r="B37" s="308">
        <v>2</v>
      </c>
      <c r="C37" s="308">
        <v>126501</v>
      </c>
      <c r="D37" s="308">
        <v>3</v>
      </c>
      <c r="E37" s="308">
        <v>223808</v>
      </c>
      <c r="F37" s="308" t="s">
        <v>158</v>
      </c>
      <c r="G37" s="308" t="s">
        <v>166</v>
      </c>
      <c r="H37" s="308" t="s">
        <v>158</v>
      </c>
      <c r="I37" s="308" t="s">
        <v>166</v>
      </c>
      <c r="J37" s="308" t="s">
        <v>158</v>
      </c>
      <c r="K37" s="308" t="s">
        <v>166</v>
      </c>
      <c r="L37" s="308" t="s">
        <v>158</v>
      </c>
      <c r="M37" s="308" t="s">
        <v>166</v>
      </c>
      <c r="N37" s="277"/>
      <c r="O37" s="299">
        <v>31</v>
      </c>
      <c r="P37" s="308" t="s">
        <v>158</v>
      </c>
      <c r="Q37" s="308" t="s">
        <v>166</v>
      </c>
      <c r="R37" s="308" t="s">
        <v>158</v>
      </c>
      <c r="S37" s="308" t="s">
        <v>166</v>
      </c>
      <c r="T37" s="308" t="s">
        <v>158</v>
      </c>
      <c r="U37" s="308" t="s">
        <v>166</v>
      </c>
      <c r="V37" s="308" t="s">
        <v>158</v>
      </c>
      <c r="W37" s="308" t="s">
        <v>166</v>
      </c>
      <c r="X37" s="307">
        <v>5</v>
      </c>
      <c r="Y37" s="307">
        <v>350309</v>
      </c>
      <c r="Z37" s="277"/>
    </row>
    <row r="38" spans="1:26" ht="14.1" customHeight="1">
      <c r="A38" s="299">
        <v>32</v>
      </c>
      <c r="B38" s="308">
        <v>5</v>
      </c>
      <c r="C38" s="308">
        <v>291938</v>
      </c>
      <c r="D38" s="308">
        <v>4</v>
      </c>
      <c r="E38" s="308">
        <v>282455</v>
      </c>
      <c r="F38" s="308" t="s">
        <v>158</v>
      </c>
      <c r="G38" s="308" t="s">
        <v>166</v>
      </c>
      <c r="H38" s="308" t="s">
        <v>158</v>
      </c>
      <c r="I38" s="308" t="s">
        <v>166</v>
      </c>
      <c r="J38" s="308" t="s">
        <v>158</v>
      </c>
      <c r="K38" s="308" t="s">
        <v>166</v>
      </c>
      <c r="L38" s="308" t="s">
        <v>158</v>
      </c>
      <c r="M38" s="308" t="s">
        <v>166</v>
      </c>
      <c r="N38" s="277"/>
      <c r="O38" s="299">
        <v>32</v>
      </c>
      <c r="P38" s="308">
        <v>2</v>
      </c>
      <c r="Q38" s="308">
        <v>380839</v>
      </c>
      <c r="R38" s="308" t="s">
        <v>158</v>
      </c>
      <c r="S38" s="308" t="s">
        <v>166</v>
      </c>
      <c r="T38" s="308" t="s">
        <v>158</v>
      </c>
      <c r="U38" s="308" t="s">
        <v>166</v>
      </c>
      <c r="V38" s="308" t="s">
        <v>158</v>
      </c>
      <c r="W38" s="308" t="s">
        <v>166</v>
      </c>
      <c r="X38" s="307">
        <v>11</v>
      </c>
      <c r="Y38" s="307">
        <v>955232</v>
      </c>
      <c r="Z38" s="277"/>
    </row>
    <row r="39" spans="1:26" ht="14.1" customHeight="1">
      <c r="A39" s="299">
        <v>33</v>
      </c>
      <c r="B39" s="308">
        <v>2</v>
      </c>
      <c r="C39" s="308">
        <v>115637</v>
      </c>
      <c r="D39" s="308">
        <v>8</v>
      </c>
      <c r="E39" s="308">
        <v>583140</v>
      </c>
      <c r="F39" s="308" t="s">
        <v>158</v>
      </c>
      <c r="G39" s="308" t="s">
        <v>166</v>
      </c>
      <c r="H39" s="308" t="s">
        <v>158</v>
      </c>
      <c r="I39" s="308" t="s">
        <v>166</v>
      </c>
      <c r="J39" s="308" t="s">
        <v>158</v>
      </c>
      <c r="K39" s="308" t="s">
        <v>166</v>
      </c>
      <c r="L39" s="308">
        <v>1</v>
      </c>
      <c r="M39" s="308">
        <v>94225</v>
      </c>
      <c r="N39" s="277"/>
      <c r="O39" s="299">
        <v>33</v>
      </c>
      <c r="P39" s="308" t="s">
        <v>158</v>
      </c>
      <c r="Q39" s="308" t="s">
        <v>166</v>
      </c>
      <c r="R39" s="308" t="s">
        <v>158</v>
      </c>
      <c r="S39" s="308" t="s">
        <v>166</v>
      </c>
      <c r="T39" s="308" t="s">
        <v>158</v>
      </c>
      <c r="U39" s="308" t="s">
        <v>166</v>
      </c>
      <c r="V39" s="308" t="s">
        <v>158</v>
      </c>
      <c r="W39" s="308" t="s">
        <v>166</v>
      </c>
      <c r="X39" s="307">
        <v>11</v>
      </c>
      <c r="Y39" s="307">
        <v>793002</v>
      </c>
      <c r="Z39" s="277"/>
    </row>
    <row r="40" spans="1:26" ht="14.1" customHeight="1">
      <c r="A40" s="299">
        <v>34</v>
      </c>
      <c r="B40" s="308">
        <v>2</v>
      </c>
      <c r="C40" s="308">
        <v>162500</v>
      </c>
      <c r="D40" s="308">
        <v>4</v>
      </c>
      <c r="E40" s="308">
        <v>288372</v>
      </c>
      <c r="F40" s="308" t="s">
        <v>158</v>
      </c>
      <c r="G40" s="308" t="s">
        <v>166</v>
      </c>
      <c r="H40" s="308" t="s">
        <v>158</v>
      </c>
      <c r="I40" s="308" t="s">
        <v>166</v>
      </c>
      <c r="J40" s="308">
        <v>1</v>
      </c>
      <c r="K40" s="308">
        <v>95225</v>
      </c>
      <c r="L40" s="308" t="s">
        <v>158</v>
      </c>
      <c r="M40" s="308" t="s">
        <v>166</v>
      </c>
      <c r="N40" s="277"/>
      <c r="O40" s="299">
        <v>34</v>
      </c>
      <c r="P40" s="308" t="s">
        <v>158</v>
      </c>
      <c r="Q40" s="308" t="s">
        <v>166</v>
      </c>
      <c r="R40" s="308" t="s">
        <v>158</v>
      </c>
      <c r="S40" s="308" t="s">
        <v>166</v>
      </c>
      <c r="T40" s="308" t="s">
        <v>158</v>
      </c>
      <c r="U40" s="308" t="s">
        <v>166</v>
      </c>
      <c r="V40" s="308" t="s">
        <v>158</v>
      </c>
      <c r="W40" s="308" t="s">
        <v>166</v>
      </c>
      <c r="X40" s="305">
        <v>7</v>
      </c>
      <c r="Y40" s="305">
        <v>546097</v>
      </c>
      <c r="Z40" s="277"/>
    </row>
    <row r="41" spans="1:26" ht="14.1" customHeight="1">
      <c r="A41" s="300">
        <v>35</v>
      </c>
      <c r="B41" s="310">
        <v>8</v>
      </c>
      <c r="C41" s="310">
        <v>433556</v>
      </c>
      <c r="D41" s="310">
        <v>7</v>
      </c>
      <c r="E41" s="310">
        <v>544868</v>
      </c>
      <c r="F41" s="310">
        <v>2</v>
      </c>
      <c r="G41" s="310">
        <v>92879</v>
      </c>
      <c r="H41" s="310">
        <v>4</v>
      </c>
      <c r="I41" s="310">
        <v>277238</v>
      </c>
      <c r="J41" s="310">
        <v>1</v>
      </c>
      <c r="K41" s="310">
        <v>93046</v>
      </c>
      <c r="L41" s="310" t="s">
        <v>158</v>
      </c>
      <c r="M41" s="310" t="s">
        <v>166</v>
      </c>
      <c r="N41" s="277"/>
      <c r="O41" s="300">
        <v>35</v>
      </c>
      <c r="P41" s="310">
        <v>1</v>
      </c>
      <c r="Q41" s="310">
        <v>130563</v>
      </c>
      <c r="R41" s="310">
        <v>1</v>
      </c>
      <c r="S41" s="310">
        <v>195167</v>
      </c>
      <c r="T41" s="310" t="s">
        <v>158</v>
      </c>
      <c r="U41" s="310" t="s">
        <v>166</v>
      </c>
      <c r="V41" s="310" t="s">
        <v>158</v>
      </c>
      <c r="W41" s="310" t="s">
        <v>166</v>
      </c>
      <c r="X41" s="307">
        <v>24</v>
      </c>
      <c r="Y41" s="307">
        <v>1767317</v>
      </c>
      <c r="Z41" s="277"/>
    </row>
    <row r="42" spans="1:26" ht="14.1" customHeight="1">
      <c r="A42" s="299">
        <v>36</v>
      </c>
      <c r="B42" s="308">
        <v>5</v>
      </c>
      <c r="C42" s="308">
        <v>541705</v>
      </c>
      <c r="D42" s="308">
        <v>8</v>
      </c>
      <c r="E42" s="308">
        <v>591205</v>
      </c>
      <c r="F42" s="308">
        <v>3</v>
      </c>
      <c r="G42" s="308">
        <v>237109</v>
      </c>
      <c r="H42" s="308">
        <v>1</v>
      </c>
      <c r="I42" s="308">
        <v>104080</v>
      </c>
      <c r="J42" s="308" t="s">
        <v>158</v>
      </c>
      <c r="K42" s="308" t="s">
        <v>166</v>
      </c>
      <c r="L42" s="308">
        <v>1</v>
      </c>
      <c r="M42" s="308">
        <v>97254</v>
      </c>
      <c r="N42" s="277"/>
      <c r="O42" s="299">
        <v>36</v>
      </c>
      <c r="P42" s="308">
        <v>1</v>
      </c>
      <c r="Q42" s="308">
        <v>134087</v>
      </c>
      <c r="R42" s="308">
        <v>2</v>
      </c>
      <c r="S42" s="308">
        <v>402011</v>
      </c>
      <c r="T42" s="308" t="s">
        <v>158</v>
      </c>
      <c r="U42" s="308" t="s">
        <v>166</v>
      </c>
      <c r="V42" s="308" t="s">
        <v>158</v>
      </c>
      <c r="W42" s="308" t="s">
        <v>166</v>
      </c>
      <c r="X42" s="307">
        <v>21</v>
      </c>
      <c r="Y42" s="307">
        <v>2107451</v>
      </c>
      <c r="Z42" s="277"/>
    </row>
    <row r="43" spans="1:26" ht="14.1" customHeight="1">
      <c r="A43" s="299">
        <v>37</v>
      </c>
      <c r="B43" s="308">
        <v>6</v>
      </c>
      <c r="C43" s="308">
        <v>353209</v>
      </c>
      <c r="D43" s="308">
        <v>10</v>
      </c>
      <c r="E43" s="308">
        <v>776698</v>
      </c>
      <c r="F43" s="308">
        <v>6</v>
      </c>
      <c r="G43" s="308">
        <v>494251</v>
      </c>
      <c r="H43" s="308">
        <v>3</v>
      </c>
      <c r="I43" s="308">
        <v>263776</v>
      </c>
      <c r="J43" s="308" t="s">
        <v>158</v>
      </c>
      <c r="K43" s="308" t="s">
        <v>166</v>
      </c>
      <c r="L43" s="308" t="s">
        <v>158</v>
      </c>
      <c r="M43" s="308" t="s">
        <v>166</v>
      </c>
      <c r="N43" s="277"/>
      <c r="O43" s="299">
        <v>37</v>
      </c>
      <c r="P43" s="308">
        <v>1</v>
      </c>
      <c r="Q43" s="308">
        <v>91542</v>
      </c>
      <c r="R43" s="308" t="s">
        <v>158</v>
      </c>
      <c r="S43" s="308" t="s">
        <v>166</v>
      </c>
      <c r="T43" s="308" t="s">
        <v>158</v>
      </c>
      <c r="U43" s="308" t="s">
        <v>166</v>
      </c>
      <c r="V43" s="308" t="s">
        <v>158</v>
      </c>
      <c r="W43" s="308" t="s">
        <v>166</v>
      </c>
      <c r="X43" s="307">
        <v>26</v>
      </c>
      <c r="Y43" s="307">
        <v>1979476</v>
      </c>
      <c r="Z43" s="277"/>
    </row>
    <row r="44" spans="1:26" ht="14.1" customHeight="1">
      <c r="A44" s="299">
        <v>38</v>
      </c>
      <c r="B44" s="308">
        <v>6</v>
      </c>
      <c r="C44" s="308">
        <v>376218</v>
      </c>
      <c r="D44" s="308">
        <v>11</v>
      </c>
      <c r="E44" s="308">
        <v>718836</v>
      </c>
      <c r="F44" s="308">
        <v>8</v>
      </c>
      <c r="G44" s="308">
        <v>707373</v>
      </c>
      <c r="H44" s="308">
        <v>3</v>
      </c>
      <c r="I44" s="308">
        <v>259624</v>
      </c>
      <c r="J44" s="308">
        <v>2</v>
      </c>
      <c r="K44" s="308">
        <v>195346</v>
      </c>
      <c r="L44" s="308">
        <v>1</v>
      </c>
      <c r="M44" s="308">
        <v>120408</v>
      </c>
      <c r="N44" s="277"/>
      <c r="O44" s="299">
        <v>38</v>
      </c>
      <c r="P44" s="308">
        <v>1</v>
      </c>
      <c r="Q44" s="308">
        <v>138940</v>
      </c>
      <c r="R44" s="308">
        <v>1</v>
      </c>
      <c r="S44" s="308">
        <v>155045</v>
      </c>
      <c r="T44" s="308" t="s">
        <v>158</v>
      </c>
      <c r="U44" s="308" t="s">
        <v>166</v>
      </c>
      <c r="V44" s="308" t="s">
        <v>158</v>
      </c>
      <c r="W44" s="308" t="s">
        <v>166</v>
      </c>
      <c r="X44" s="307">
        <v>33</v>
      </c>
      <c r="Y44" s="307">
        <v>2671790</v>
      </c>
      <c r="Z44" s="277"/>
    </row>
    <row r="45" spans="1:26" ht="14.1" customHeight="1">
      <c r="A45" s="298">
        <v>39</v>
      </c>
      <c r="B45" s="306">
        <v>9</v>
      </c>
      <c r="C45" s="306">
        <v>380917</v>
      </c>
      <c r="D45" s="306">
        <v>12</v>
      </c>
      <c r="E45" s="306">
        <v>782880</v>
      </c>
      <c r="F45" s="306">
        <v>10</v>
      </c>
      <c r="G45" s="306">
        <v>868329</v>
      </c>
      <c r="H45" s="306">
        <v>3</v>
      </c>
      <c r="I45" s="306">
        <v>290869</v>
      </c>
      <c r="J45" s="306">
        <v>2</v>
      </c>
      <c r="K45" s="306">
        <v>168250</v>
      </c>
      <c r="L45" s="306" t="s">
        <v>158</v>
      </c>
      <c r="M45" s="306" t="s">
        <v>166</v>
      </c>
      <c r="N45" s="277"/>
      <c r="O45" s="298">
        <v>39</v>
      </c>
      <c r="P45" s="306">
        <v>1</v>
      </c>
      <c r="Q45" s="306">
        <v>149196</v>
      </c>
      <c r="R45" s="306" t="s">
        <v>158</v>
      </c>
      <c r="S45" s="306" t="s">
        <v>166</v>
      </c>
      <c r="T45" s="306">
        <v>1</v>
      </c>
      <c r="U45" s="306">
        <v>219930</v>
      </c>
      <c r="V45" s="306" t="s">
        <v>158</v>
      </c>
      <c r="W45" s="306" t="s">
        <v>166</v>
      </c>
      <c r="X45" s="305">
        <v>38</v>
      </c>
      <c r="Y45" s="305">
        <v>2860371</v>
      </c>
      <c r="Z45" s="277"/>
    </row>
    <row r="46" spans="1:26" ht="14.1" customHeight="1">
      <c r="A46" s="299">
        <v>40</v>
      </c>
      <c r="B46" s="308">
        <v>3</v>
      </c>
      <c r="C46" s="308">
        <v>15311</v>
      </c>
      <c r="D46" s="308">
        <v>10</v>
      </c>
      <c r="E46" s="308">
        <v>798572</v>
      </c>
      <c r="F46" s="308">
        <v>15</v>
      </c>
      <c r="G46" s="308">
        <v>1330744</v>
      </c>
      <c r="H46" s="308">
        <v>8</v>
      </c>
      <c r="I46" s="308">
        <v>816203</v>
      </c>
      <c r="J46" s="308" t="s">
        <v>158</v>
      </c>
      <c r="K46" s="308" t="s">
        <v>166</v>
      </c>
      <c r="L46" s="308">
        <v>2</v>
      </c>
      <c r="M46" s="308">
        <v>247481</v>
      </c>
      <c r="N46" s="277"/>
      <c r="O46" s="299">
        <v>40</v>
      </c>
      <c r="P46" s="308">
        <v>1</v>
      </c>
      <c r="Q46" s="308">
        <v>171106</v>
      </c>
      <c r="R46" s="308">
        <v>3</v>
      </c>
      <c r="S46" s="308">
        <v>430117</v>
      </c>
      <c r="T46" s="308" t="s">
        <v>158</v>
      </c>
      <c r="U46" s="308" t="s">
        <v>166</v>
      </c>
      <c r="V46" s="308" t="s">
        <v>158</v>
      </c>
      <c r="W46" s="308" t="s">
        <v>166</v>
      </c>
      <c r="X46" s="307">
        <v>42</v>
      </c>
      <c r="Y46" s="307">
        <v>3809534</v>
      </c>
      <c r="Z46" s="277"/>
    </row>
    <row r="47" spans="1:26" ht="14.1" customHeight="1">
      <c r="A47" s="299">
        <v>41</v>
      </c>
      <c r="B47" s="308">
        <v>6</v>
      </c>
      <c r="C47" s="308">
        <v>378149</v>
      </c>
      <c r="D47" s="308">
        <v>12</v>
      </c>
      <c r="E47" s="308">
        <v>592146</v>
      </c>
      <c r="F47" s="308">
        <v>19</v>
      </c>
      <c r="G47" s="308">
        <v>2310657</v>
      </c>
      <c r="H47" s="308">
        <v>6</v>
      </c>
      <c r="I47" s="308">
        <v>496720</v>
      </c>
      <c r="J47" s="308">
        <v>4</v>
      </c>
      <c r="K47" s="308">
        <v>389605</v>
      </c>
      <c r="L47" s="308">
        <v>1</v>
      </c>
      <c r="M47" s="308">
        <v>144543</v>
      </c>
      <c r="N47" s="277"/>
      <c r="O47" s="299">
        <v>41</v>
      </c>
      <c r="P47" s="308">
        <v>1</v>
      </c>
      <c r="Q47" s="308">
        <v>183641</v>
      </c>
      <c r="R47" s="308" t="s">
        <v>158</v>
      </c>
      <c r="S47" s="308" t="s">
        <v>166</v>
      </c>
      <c r="T47" s="308">
        <v>1</v>
      </c>
      <c r="U47" s="308">
        <v>217763</v>
      </c>
      <c r="V47" s="308" t="s">
        <v>158</v>
      </c>
      <c r="W47" s="308" t="s">
        <v>166</v>
      </c>
      <c r="X47" s="307">
        <v>50</v>
      </c>
      <c r="Y47" s="307">
        <v>4713224</v>
      </c>
      <c r="Z47" s="277"/>
    </row>
    <row r="48" spans="1:26" ht="14.1" customHeight="1">
      <c r="A48" s="299">
        <v>42</v>
      </c>
      <c r="B48" s="308">
        <v>5</v>
      </c>
      <c r="C48" s="308">
        <v>192553</v>
      </c>
      <c r="D48" s="308">
        <v>13</v>
      </c>
      <c r="E48" s="308">
        <v>922878</v>
      </c>
      <c r="F48" s="308">
        <v>17</v>
      </c>
      <c r="G48" s="308">
        <v>1606549</v>
      </c>
      <c r="H48" s="308">
        <v>8</v>
      </c>
      <c r="I48" s="308">
        <v>1314488</v>
      </c>
      <c r="J48" s="308">
        <v>7</v>
      </c>
      <c r="K48" s="308">
        <v>711218</v>
      </c>
      <c r="L48" s="308">
        <v>3</v>
      </c>
      <c r="M48" s="308">
        <v>353367</v>
      </c>
      <c r="N48" s="277"/>
      <c r="O48" s="299">
        <v>42</v>
      </c>
      <c r="P48" s="308">
        <v>1</v>
      </c>
      <c r="Q48" s="308">
        <v>168232</v>
      </c>
      <c r="R48" s="308">
        <v>2</v>
      </c>
      <c r="S48" s="308">
        <v>328559</v>
      </c>
      <c r="T48" s="308" t="s">
        <v>158</v>
      </c>
      <c r="U48" s="308" t="s">
        <v>166</v>
      </c>
      <c r="V48" s="308" t="s">
        <v>158</v>
      </c>
      <c r="W48" s="308" t="s">
        <v>166</v>
      </c>
      <c r="X48" s="307">
        <v>56</v>
      </c>
      <c r="Y48" s="307">
        <v>5597844</v>
      </c>
      <c r="Z48" s="277"/>
    </row>
    <row r="49" spans="1:28" ht="14.1" customHeight="1">
      <c r="A49" s="299">
        <v>43</v>
      </c>
      <c r="B49" s="308">
        <v>11</v>
      </c>
      <c r="C49" s="308">
        <v>436417</v>
      </c>
      <c r="D49" s="308">
        <v>12</v>
      </c>
      <c r="E49" s="308">
        <v>964577</v>
      </c>
      <c r="F49" s="308">
        <v>21</v>
      </c>
      <c r="G49" s="308">
        <v>1933385</v>
      </c>
      <c r="H49" s="308">
        <v>12</v>
      </c>
      <c r="I49" s="308">
        <v>1184150</v>
      </c>
      <c r="J49" s="308">
        <v>5</v>
      </c>
      <c r="K49" s="308">
        <v>445877</v>
      </c>
      <c r="L49" s="308">
        <v>3</v>
      </c>
      <c r="M49" s="308">
        <v>352971</v>
      </c>
      <c r="N49" s="277"/>
      <c r="O49" s="299">
        <v>43</v>
      </c>
      <c r="P49" s="308">
        <v>5</v>
      </c>
      <c r="Q49" s="308">
        <v>761449</v>
      </c>
      <c r="R49" s="308">
        <v>1</v>
      </c>
      <c r="S49" s="308">
        <v>174067</v>
      </c>
      <c r="T49" s="308" t="s">
        <v>158</v>
      </c>
      <c r="U49" s="308" t="s">
        <v>166</v>
      </c>
      <c r="V49" s="308" t="s">
        <v>158</v>
      </c>
      <c r="W49" s="308" t="s">
        <v>166</v>
      </c>
      <c r="X49" s="307">
        <v>70</v>
      </c>
      <c r="Y49" s="307">
        <v>6252893</v>
      </c>
      <c r="Z49" s="277"/>
    </row>
    <row r="50" spans="1:28" ht="14.1" customHeight="1">
      <c r="A50" s="299">
        <v>44</v>
      </c>
      <c r="B50" s="308">
        <v>11</v>
      </c>
      <c r="C50" s="308">
        <v>345448</v>
      </c>
      <c r="D50" s="308">
        <v>13</v>
      </c>
      <c r="E50" s="308">
        <v>825679</v>
      </c>
      <c r="F50" s="308">
        <v>13</v>
      </c>
      <c r="G50" s="308">
        <v>1299291</v>
      </c>
      <c r="H50" s="308">
        <v>17</v>
      </c>
      <c r="I50" s="308">
        <v>1724675</v>
      </c>
      <c r="J50" s="308">
        <v>10</v>
      </c>
      <c r="K50" s="308">
        <v>1030517</v>
      </c>
      <c r="L50" s="308">
        <v>5</v>
      </c>
      <c r="M50" s="308">
        <v>611591</v>
      </c>
      <c r="N50" s="277"/>
      <c r="O50" s="299">
        <v>44</v>
      </c>
      <c r="P50" s="308">
        <v>1</v>
      </c>
      <c r="Q50" s="308">
        <v>96367</v>
      </c>
      <c r="R50" s="308">
        <v>1</v>
      </c>
      <c r="S50" s="308">
        <v>184159</v>
      </c>
      <c r="T50" s="308" t="s">
        <v>158</v>
      </c>
      <c r="U50" s="308" t="s">
        <v>166</v>
      </c>
      <c r="V50" s="308" t="s">
        <v>158</v>
      </c>
      <c r="W50" s="308" t="s">
        <v>166</v>
      </c>
      <c r="X50" s="305">
        <v>71</v>
      </c>
      <c r="Y50" s="305">
        <v>6117727</v>
      </c>
      <c r="Z50" s="277"/>
    </row>
    <row r="51" spans="1:28" ht="14.1" customHeight="1">
      <c r="A51" s="300">
        <v>45</v>
      </c>
      <c r="B51" s="310">
        <v>22</v>
      </c>
      <c r="C51" s="310">
        <v>231914</v>
      </c>
      <c r="D51" s="310">
        <v>15</v>
      </c>
      <c r="E51" s="310">
        <v>1060004</v>
      </c>
      <c r="F51" s="310">
        <v>14</v>
      </c>
      <c r="G51" s="310">
        <v>1357126</v>
      </c>
      <c r="H51" s="310">
        <v>24</v>
      </c>
      <c r="I51" s="310">
        <v>2405967</v>
      </c>
      <c r="J51" s="310">
        <v>14</v>
      </c>
      <c r="K51" s="310">
        <v>1465498</v>
      </c>
      <c r="L51" s="310">
        <v>9</v>
      </c>
      <c r="M51" s="310">
        <v>1178109</v>
      </c>
      <c r="N51" s="277"/>
      <c r="O51" s="300">
        <v>45</v>
      </c>
      <c r="P51" s="310">
        <v>3</v>
      </c>
      <c r="Q51" s="310">
        <v>508793</v>
      </c>
      <c r="R51" s="310">
        <v>3</v>
      </c>
      <c r="S51" s="310">
        <v>494919</v>
      </c>
      <c r="T51" s="310" t="s">
        <v>158</v>
      </c>
      <c r="U51" s="310" t="s">
        <v>166</v>
      </c>
      <c r="V51" s="310" t="s">
        <v>158</v>
      </c>
      <c r="W51" s="310" t="s">
        <v>166</v>
      </c>
      <c r="X51" s="307">
        <v>104</v>
      </c>
      <c r="Y51" s="307">
        <v>8702330</v>
      </c>
      <c r="Z51" s="277"/>
    </row>
    <row r="52" spans="1:28" ht="14.1" customHeight="1">
      <c r="A52" s="299">
        <v>46</v>
      </c>
      <c r="B52" s="308">
        <v>25</v>
      </c>
      <c r="C52" s="308">
        <v>582452</v>
      </c>
      <c r="D52" s="308">
        <v>14</v>
      </c>
      <c r="E52" s="308">
        <v>789724</v>
      </c>
      <c r="F52" s="308">
        <v>20</v>
      </c>
      <c r="G52" s="308">
        <v>2037916</v>
      </c>
      <c r="H52" s="308">
        <v>32</v>
      </c>
      <c r="I52" s="308">
        <v>3031035</v>
      </c>
      <c r="J52" s="308">
        <v>15</v>
      </c>
      <c r="K52" s="308">
        <v>1486690</v>
      </c>
      <c r="L52" s="308">
        <v>8</v>
      </c>
      <c r="M52" s="308">
        <v>764407</v>
      </c>
      <c r="N52" s="277"/>
      <c r="O52" s="299">
        <v>46</v>
      </c>
      <c r="P52" s="308">
        <v>3</v>
      </c>
      <c r="Q52" s="308">
        <v>458194</v>
      </c>
      <c r="R52" s="308">
        <v>1</v>
      </c>
      <c r="S52" s="308">
        <v>181581</v>
      </c>
      <c r="T52" s="308">
        <v>3</v>
      </c>
      <c r="U52" s="308">
        <v>570917</v>
      </c>
      <c r="V52" s="308" t="s">
        <v>158</v>
      </c>
      <c r="W52" s="308" t="s">
        <v>166</v>
      </c>
      <c r="X52" s="307">
        <v>121</v>
      </c>
      <c r="Y52" s="307">
        <v>9902916</v>
      </c>
      <c r="Z52" s="277"/>
    </row>
    <row r="53" spans="1:28" ht="14.1" customHeight="1">
      <c r="A53" s="299">
        <v>47</v>
      </c>
      <c r="B53" s="308">
        <v>28</v>
      </c>
      <c r="C53" s="308">
        <v>752581</v>
      </c>
      <c r="D53" s="308">
        <v>14</v>
      </c>
      <c r="E53" s="308">
        <v>438496</v>
      </c>
      <c r="F53" s="308">
        <v>25</v>
      </c>
      <c r="G53" s="308">
        <v>2821765</v>
      </c>
      <c r="H53" s="308">
        <v>25</v>
      </c>
      <c r="I53" s="308">
        <v>2459497</v>
      </c>
      <c r="J53" s="308">
        <v>17</v>
      </c>
      <c r="K53" s="308">
        <v>2087477</v>
      </c>
      <c r="L53" s="308">
        <v>4</v>
      </c>
      <c r="M53" s="308">
        <v>449015</v>
      </c>
      <c r="N53" s="277"/>
      <c r="O53" s="299">
        <v>47</v>
      </c>
      <c r="P53" s="308">
        <v>7</v>
      </c>
      <c r="Q53" s="308">
        <v>1073003</v>
      </c>
      <c r="R53" s="308">
        <v>4</v>
      </c>
      <c r="S53" s="308">
        <v>708608</v>
      </c>
      <c r="T53" s="308">
        <v>1</v>
      </c>
      <c r="U53" s="308">
        <v>193039</v>
      </c>
      <c r="V53" s="308" t="s">
        <v>158</v>
      </c>
      <c r="W53" s="308" t="s">
        <v>166</v>
      </c>
      <c r="X53" s="307">
        <v>125</v>
      </c>
      <c r="Y53" s="307">
        <v>10983481</v>
      </c>
      <c r="Z53" s="277"/>
    </row>
    <row r="54" spans="1:28" ht="14.1" customHeight="1">
      <c r="A54" s="299">
        <v>48</v>
      </c>
      <c r="B54" s="308">
        <v>35</v>
      </c>
      <c r="C54" s="308">
        <v>278715</v>
      </c>
      <c r="D54" s="308">
        <v>24</v>
      </c>
      <c r="E54" s="308">
        <v>862473</v>
      </c>
      <c r="F54" s="308">
        <v>19</v>
      </c>
      <c r="G54" s="308">
        <v>1557528</v>
      </c>
      <c r="H54" s="308">
        <v>28</v>
      </c>
      <c r="I54" s="308">
        <v>2737434</v>
      </c>
      <c r="J54" s="308">
        <v>37</v>
      </c>
      <c r="K54" s="308">
        <v>3704170</v>
      </c>
      <c r="L54" s="308">
        <v>9</v>
      </c>
      <c r="M54" s="308">
        <v>1003235</v>
      </c>
      <c r="N54" s="277"/>
      <c r="O54" s="299">
        <v>48</v>
      </c>
      <c r="P54" s="308">
        <v>7</v>
      </c>
      <c r="Q54" s="308">
        <v>1078184</v>
      </c>
      <c r="R54" s="308">
        <v>8</v>
      </c>
      <c r="S54" s="308">
        <v>1425721</v>
      </c>
      <c r="T54" s="308">
        <v>1</v>
      </c>
      <c r="U54" s="308">
        <v>210934</v>
      </c>
      <c r="V54" s="308">
        <v>1</v>
      </c>
      <c r="W54" s="308">
        <v>85814</v>
      </c>
      <c r="X54" s="307">
        <v>169</v>
      </c>
      <c r="Y54" s="307">
        <v>12944208</v>
      </c>
      <c r="Z54" s="277"/>
    </row>
    <row r="55" spans="1:28" ht="14.1" customHeight="1">
      <c r="A55" s="298">
        <v>49</v>
      </c>
      <c r="B55" s="306">
        <v>41</v>
      </c>
      <c r="C55" s="306">
        <v>590387</v>
      </c>
      <c r="D55" s="306">
        <v>23</v>
      </c>
      <c r="E55" s="306">
        <v>732026</v>
      </c>
      <c r="F55" s="306">
        <v>19</v>
      </c>
      <c r="G55" s="306">
        <v>1302931</v>
      </c>
      <c r="H55" s="306">
        <v>32</v>
      </c>
      <c r="I55" s="306">
        <v>3284879</v>
      </c>
      <c r="J55" s="306">
        <v>35</v>
      </c>
      <c r="K55" s="306">
        <v>3562769</v>
      </c>
      <c r="L55" s="306">
        <v>17</v>
      </c>
      <c r="M55" s="306">
        <v>1948696</v>
      </c>
      <c r="N55" s="277"/>
      <c r="O55" s="298">
        <v>49</v>
      </c>
      <c r="P55" s="306">
        <v>11</v>
      </c>
      <c r="Q55" s="306">
        <v>1572159</v>
      </c>
      <c r="R55" s="306">
        <v>6</v>
      </c>
      <c r="S55" s="306">
        <v>965324</v>
      </c>
      <c r="T55" s="306">
        <v>1</v>
      </c>
      <c r="U55" s="306">
        <v>223059</v>
      </c>
      <c r="V55" s="306" t="s">
        <v>158</v>
      </c>
      <c r="W55" s="306" t="s">
        <v>166</v>
      </c>
      <c r="X55" s="305">
        <v>185</v>
      </c>
      <c r="Y55" s="305">
        <v>14182230</v>
      </c>
      <c r="Z55" s="277"/>
    </row>
    <row r="56" spans="1:28" s="296" customFormat="1" ht="15.95" customHeight="1">
      <c r="A56" s="297" t="s">
        <v>612</v>
      </c>
      <c r="B56" s="297"/>
      <c r="C56" s="297"/>
      <c r="Y56" s="276"/>
      <c r="Z56" s="276"/>
      <c r="AA56" s="276"/>
      <c r="AB56" s="276"/>
    </row>
    <row r="57" spans="1:28" s="296" customFormat="1" ht="15.95" customHeight="1">
      <c r="A57" s="297" t="s">
        <v>388</v>
      </c>
      <c r="B57" s="297"/>
      <c r="C57" s="297"/>
      <c r="Y57" s="276"/>
      <c r="Z57" s="276"/>
      <c r="AA57" s="276"/>
      <c r="AB57" s="276"/>
    </row>
    <row r="58" spans="1:28">
      <c r="A58" s="277"/>
      <c r="B58" s="277"/>
      <c r="C58" s="277"/>
      <c r="D58" s="277"/>
      <c r="E58" s="277"/>
      <c r="F58" s="277"/>
      <c r="G58" s="277"/>
      <c r="H58" s="277"/>
      <c r="I58" s="277"/>
      <c r="J58" s="277"/>
      <c r="K58" s="277"/>
      <c r="L58" s="277"/>
      <c r="M58" s="277"/>
      <c r="N58" s="277"/>
      <c r="O58" s="277"/>
      <c r="P58" s="277"/>
      <c r="Q58" s="277"/>
      <c r="R58" s="277"/>
      <c r="S58" s="277"/>
      <c r="T58" s="277"/>
      <c r="U58" s="277"/>
      <c r="V58" s="277"/>
      <c r="W58" s="277"/>
      <c r="X58" s="277"/>
      <c r="Y58" s="277"/>
      <c r="Z58" s="277"/>
    </row>
    <row r="59" spans="1:28">
      <c r="A59" s="277"/>
      <c r="B59" s="277"/>
      <c r="C59" s="277"/>
      <c r="D59" s="277"/>
      <c r="E59" s="277"/>
      <c r="F59" s="277"/>
      <c r="G59" s="277"/>
      <c r="H59" s="277"/>
      <c r="I59" s="277"/>
      <c r="J59" s="277"/>
      <c r="K59" s="277"/>
      <c r="L59" s="277"/>
      <c r="M59" s="277"/>
      <c r="N59" s="277"/>
      <c r="O59" s="277"/>
      <c r="P59" s="277"/>
      <c r="Q59" s="277"/>
      <c r="R59" s="277"/>
      <c r="S59" s="277"/>
      <c r="T59" s="277"/>
      <c r="U59" s="277"/>
      <c r="V59" s="277"/>
      <c r="W59" s="277"/>
      <c r="X59" s="277"/>
      <c r="Y59" s="277"/>
      <c r="Z59" s="277"/>
    </row>
    <row r="60" spans="1:28">
      <c r="A60" s="277"/>
      <c r="B60" s="277"/>
      <c r="C60" s="277"/>
      <c r="D60" s="277"/>
      <c r="E60" s="277"/>
      <c r="F60" s="277"/>
      <c r="G60" s="277"/>
      <c r="H60" s="277"/>
      <c r="I60" s="277"/>
      <c r="J60" s="277"/>
      <c r="K60" s="277"/>
      <c r="L60" s="277"/>
      <c r="M60" s="277"/>
      <c r="N60" s="277"/>
      <c r="O60" s="277"/>
      <c r="P60" s="277"/>
      <c r="Q60" s="277"/>
      <c r="R60" s="277"/>
      <c r="S60" s="277"/>
      <c r="T60" s="277"/>
      <c r="U60" s="277"/>
      <c r="V60" s="277"/>
      <c r="W60" s="277"/>
      <c r="X60" s="277"/>
      <c r="Y60" s="277"/>
      <c r="Z60" s="277"/>
      <c r="AA60" s="277"/>
      <c r="AB60" s="277"/>
    </row>
    <row r="61" spans="1:28">
      <c r="A61" s="277"/>
      <c r="B61" s="277"/>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Z61" s="277"/>
      <c r="AA61" s="277"/>
      <c r="AB61" s="277"/>
    </row>
    <row r="62" spans="1:28">
      <c r="A62" s="277"/>
      <c r="B62" s="277"/>
      <c r="C62" s="277"/>
      <c r="D62" s="277"/>
      <c r="E62" s="277"/>
      <c r="F62" s="277"/>
      <c r="G62" s="277"/>
      <c r="H62" s="277"/>
      <c r="I62" s="277"/>
      <c r="J62" s="277"/>
      <c r="K62" s="277"/>
      <c r="L62" s="277"/>
      <c r="M62" s="277"/>
      <c r="N62" s="277"/>
      <c r="O62" s="277"/>
      <c r="P62" s="277"/>
      <c r="Q62" s="277"/>
      <c r="R62" s="277"/>
      <c r="S62" s="277"/>
      <c r="T62" s="277"/>
      <c r="U62" s="277"/>
      <c r="V62" s="277"/>
      <c r="W62" s="277"/>
      <c r="X62" s="277"/>
      <c r="Y62" s="277"/>
      <c r="Z62" s="277"/>
      <c r="AA62" s="277"/>
      <c r="AB62" s="277"/>
    </row>
    <row r="63" spans="1:28">
      <c r="A63" s="277"/>
      <c r="B63" s="277"/>
      <c r="C63" s="277"/>
      <c r="D63" s="277"/>
      <c r="E63" s="277"/>
      <c r="F63" s="277"/>
      <c r="G63" s="277"/>
      <c r="H63" s="277"/>
      <c r="I63" s="277"/>
      <c r="J63" s="277"/>
      <c r="K63" s="277"/>
      <c r="L63" s="277"/>
      <c r="M63" s="277"/>
      <c r="N63" s="277"/>
      <c r="O63" s="277"/>
      <c r="P63" s="277"/>
      <c r="Q63" s="277"/>
      <c r="R63" s="277"/>
      <c r="S63" s="277"/>
      <c r="T63" s="277"/>
      <c r="U63" s="277"/>
      <c r="V63" s="277"/>
      <c r="W63" s="277"/>
      <c r="X63" s="277"/>
      <c r="Y63" s="277"/>
      <c r="Z63" s="277"/>
      <c r="AA63" s="277"/>
      <c r="AB63" s="277"/>
    </row>
    <row r="64" spans="1:28">
      <c r="A64" s="295" t="s">
        <v>611</v>
      </c>
      <c r="B64" s="277"/>
      <c r="C64" s="277"/>
      <c r="D64" s="277"/>
      <c r="E64" s="277"/>
      <c r="F64" s="277"/>
      <c r="G64" s="277"/>
      <c r="H64" s="277"/>
      <c r="I64" s="277"/>
      <c r="J64" s="277"/>
      <c r="K64" s="277"/>
      <c r="L64" s="277"/>
      <c r="M64" s="277"/>
      <c r="N64" s="277"/>
      <c r="O64" s="295" t="s">
        <v>611</v>
      </c>
      <c r="P64" s="277"/>
      <c r="Q64" s="277"/>
      <c r="R64" s="277"/>
      <c r="S64" s="277"/>
      <c r="T64" s="277"/>
      <c r="U64" s="277"/>
      <c r="V64" s="277"/>
      <c r="W64" s="277"/>
      <c r="X64" s="277"/>
      <c r="Y64" s="277"/>
      <c r="Z64" s="277"/>
      <c r="AA64" s="277"/>
      <c r="AB64" s="277"/>
    </row>
    <row r="65" spans="1:26" ht="14.1" customHeight="1">
      <c r="A65" s="1027" t="s">
        <v>384</v>
      </c>
      <c r="B65" s="1026" t="s">
        <v>340</v>
      </c>
      <c r="C65" s="1042"/>
      <c r="D65" s="1026" t="s">
        <v>328</v>
      </c>
      <c r="E65" s="1042"/>
      <c r="F65" s="1026" t="s">
        <v>327</v>
      </c>
      <c r="G65" s="1042"/>
      <c r="H65" s="1026" t="s">
        <v>326</v>
      </c>
      <c r="I65" s="1042"/>
      <c r="J65" s="1026" t="s">
        <v>280</v>
      </c>
      <c r="K65" s="1042"/>
      <c r="L65" s="1026" t="s">
        <v>279</v>
      </c>
      <c r="M65" s="1042"/>
      <c r="N65" s="277"/>
      <c r="O65" s="1027" t="s">
        <v>384</v>
      </c>
      <c r="P65" s="1026" t="s">
        <v>278</v>
      </c>
      <c r="Q65" s="1042"/>
      <c r="R65" s="1026" t="s">
        <v>277</v>
      </c>
      <c r="S65" s="1042"/>
      <c r="T65" s="1026" t="s">
        <v>322</v>
      </c>
      <c r="U65" s="1025"/>
      <c r="V65" s="1026" t="s">
        <v>321</v>
      </c>
      <c r="W65" s="1025"/>
      <c r="X65" s="1026" t="s">
        <v>0</v>
      </c>
      <c r="Y65" s="1025"/>
      <c r="Z65" s="277"/>
    </row>
    <row r="66" spans="1:26" ht="14.1" customHeight="1">
      <c r="A66" s="1028"/>
      <c r="B66" s="293" t="s">
        <v>383</v>
      </c>
      <c r="C66" s="293" t="s">
        <v>382</v>
      </c>
      <c r="D66" s="293" t="s">
        <v>383</v>
      </c>
      <c r="E66" s="293" t="s">
        <v>382</v>
      </c>
      <c r="F66" s="293" t="s">
        <v>383</v>
      </c>
      <c r="G66" s="293" t="s">
        <v>382</v>
      </c>
      <c r="H66" s="293" t="s">
        <v>383</v>
      </c>
      <c r="I66" s="293" t="s">
        <v>382</v>
      </c>
      <c r="J66" s="293" t="s">
        <v>383</v>
      </c>
      <c r="K66" s="293" t="s">
        <v>382</v>
      </c>
      <c r="L66" s="293" t="s">
        <v>383</v>
      </c>
      <c r="M66" s="293" t="s">
        <v>382</v>
      </c>
      <c r="N66" s="277"/>
      <c r="O66" s="1028"/>
      <c r="P66" s="293" t="s">
        <v>383</v>
      </c>
      <c r="Q66" s="293" t="s">
        <v>382</v>
      </c>
      <c r="R66" s="293" t="s">
        <v>383</v>
      </c>
      <c r="S66" s="293" t="s">
        <v>382</v>
      </c>
      <c r="T66" s="293" t="s">
        <v>383</v>
      </c>
      <c r="U66" s="293" t="s">
        <v>382</v>
      </c>
      <c r="V66" s="293" t="s">
        <v>383</v>
      </c>
      <c r="W66" s="293" t="s">
        <v>382</v>
      </c>
      <c r="X66" s="293" t="s">
        <v>383</v>
      </c>
      <c r="Y66" s="293" t="s">
        <v>382</v>
      </c>
      <c r="Z66" s="277"/>
    </row>
    <row r="67" spans="1:26" ht="14.1" customHeight="1">
      <c r="A67" s="292" t="s">
        <v>381</v>
      </c>
      <c r="B67" s="291" t="s">
        <v>186</v>
      </c>
      <c r="C67" s="291" t="s">
        <v>28</v>
      </c>
      <c r="D67" s="291" t="s">
        <v>186</v>
      </c>
      <c r="E67" s="291" t="s">
        <v>28</v>
      </c>
      <c r="F67" s="291" t="s">
        <v>186</v>
      </c>
      <c r="G67" s="291" t="s">
        <v>28</v>
      </c>
      <c r="H67" s="291" t="s">
        <v>186</v>
      </c>
      <c r="I67" s="291" t="s">
        <v>28</v>
      </c>
      <c r="J67" s="291" t="s">
        <v>186</v>
      </c>
      <c r="K67" s="291" t="s">
        <v>28</v>
      </c>
      <c r="L67" s="291" t="s">
        <v>186</v>
      </c>
      <c r="M67" s="291" t="s">
        <v>28</v>
      </c>
      <c r="N67" s="277"/>
      <c r="O67" s="292" t="s">
        <v>381</v>
      </c>
      <c r="P67" s="291" t="s">
        <v>186</v>
      </c>
      <c r="Q67" s="291" t="s">
        <v>28</v>
      </c>
      <c r="R67" s="291" t="s">
        <v>186</v>
      </c>
      <c r="S67" s="291" t="s">
        <v>28</v>
      </c>
      <c r="T67" s="291" t="s">
        <v>186</v>
      </c>
      <c r="U67" s="291" t="s">
        <v>28</v>
      </c>
      <c r="V67" s="291" t="s">
        <v>186</v>
      </c>
      <c r="W67" s="291" t="s">
        <v>28</v>
      </c>
      <c r="X67" s="291" t="s">
        <v>186</v>
      </c>
      <c r="Y67" s="291" t="s">
        <v>28</v>
      </c>
      <c r="Z67" s="277"/>
    </row>
    <row r="68" spans="1:26" ht="14.1" customHeight="1">
      <c r="A68" s="286">
        <v>50</v>
      </c>
      <c r="B68" s="308">
        <v>46</v>
      </c>
      <c r="C68" s="308">
        <v>476586</v>
      </c>
      <c r="D68" s="308">
        <v>21</v>
      </c>
      <c r="E68" s="308">
        <v>417862</v>
      </c>
      <c r="F68" s="308">
        <v>17</v>
      </c>
      <c r="G68" s="308">
        <v>1886691</v>
      </c>
      <c r="H68" s="308">
        <v>32</v>
      </c>
      <c r="I68" s="308">
        <v>3325709</v>
      </c>
      <c r="J68" s="308">
        <v>68</v>
      </c>
      <c r="K68" s="308">
        <v>7257454</v>
      </c>
      <c r="L68" s="308">
        <v>46</v>
      </c>
      <c r="M68" s="308">
        <v>5422123</v>
      </c>
      <c r="N68" s="277"/>
      <c r="O68" s="286">
        <v>50</v>
      </c>
      <c r="P68" s="308">
        <v>10</v>
      </c>
      <c r="Q68" s="308">
        <v>1564535</v>
      </c>
      <c r="R68" s="308">
        <v>8</v>
      </c>
      <c r="S68" s="308">
        <v>1399632</v>
      </c>
      <c r="T68" s="308">
        <v>4</v>
      </c>
      <c r="U68" s="308">
        <v>898659</v>
      </c>
      <c r="V68" s="308" t="s">
        <v>158</v>
      </c>
      <c r="W68" s="308" t="s">
        <v>166</v>
      </c>
      <c r="X68" s="311">
        <v>252</v>
      </c>
      <c r="Y68" s="311">
        <v>22649251</v>
      </c>
      <c r="Z68" s="277"/>
    </row>
    <row r="69" spans="1:26" ht="14.1" customHeight="1">
      <c r="A69" s="286">
        <v>51</v>
      </c>
      <c r="B69" s="308">
        <v>66</v>
      </c>
      <c r="C69" s="308">
        <v>799407</v>
      </c>
      <c r="D69" s="308">
        <v>27</v>
      </c>
      <c r="E69" s="308">
        <v>880711</v>
      </c>
      <c r="F69" s="308">
        <v>16</v>
      </c>
      <c r="G69" s="308">
        <v>1628128</v>
      </c>
      <c r="H69" s="308">
        <v>36</v>
      </c>
      <c r="I69" s="308">
        <v>3855596</v>
      </c>
      <c r="J69" s="308">
        <v>58</v>
      </c>
      <c r="K69" s="308">
        <v>6424737</v>
      </c>
      <c r="L69" s="308">
        <v>61</v>
      </c>
      <c r="M69" s="308">
        <v>7310040</v>
      </c>
      <c r="N69" s="277"/>
      <c r="O69" s="286">
        <v>51</v>
      </c>
      <c r="P69" s="308">
        <v>28</v>
      </c>
      <c r="Q69" s="308">
        <v>4185367</v>
      </c>
      <c r="R69" s="308">
        <v>12</v>
      </c>
      <c r="S69" s="308">
        <v>2144546</v>
      </c>
      <c r="T69" s="308">
        <v>3</v>
      </c>
      <c r="U69" s="308">
        <v>692897</v>
      </c>
      <c r="V69" s="308" t="s">
        <v>158</v>
      </c>
      <c r="W69" s="308" t="s">
        <v>166</v>
      </c>
      <c r="X69" s="311">
        <v>307</v>
      </c>
      <c r="Y69" s="311">
        <v>27921429</v>
      </c>
      <c r="Z69" s="277"/>
    </row>
    <row r="70" spans="1:26" ht="14.1" customHeight="1">
      <c r="A70" s="286">
        <v>52</v>
      </c>
      <c r="B70" s="308">
        <v>81</v>
      </c>
      <c r="C70" s="308">
        <v>524867</v>
      </c>
      <c r="D70" s="308">
        <v>35</v>
      </c>
      <c r="E70" s="308">
        <v>718959</v>
      </c>
      <c r="F70" s="308">
        <v>12</v>
      </c>
      <c r="G70" s="308">
        <v>846388</v>
      </c>
      <c r="H70" s="308">
        <v>29</v>
      </c>
      <c r="I70" s="308">
        <v>3019298</v>
      </c>
      <c r="J70" s="308">
        <v>73</v>
      </c>
      <c r="K70" s="308">
        <v>8212465</v>
      </c>
      <c r="L70" s="308">
        <v>58</v>
      </c>
      <c r="M70" s="308">
        <v>7191161</v>
      </c>
      <c r="N70" s="277"/>
      <c r="O70" s="286">
        <v>52</v>
      </c>
      <c r="P70" s="308">
        <v>29</v>
      </c>
      <c r="Q70" s="308">
        <v>4383642</v>
      </c>
      <c r="R70" s="308">
        <v>12</v>
      </c>
      <c r="S70" s="308">
        <v>1912171</v>
      </c>
      <c r="T70" s="308">
        <v>2</v>
      </c>
      <c r="U70" s="308">
        <v>431668</v>
      </c>
      <c r="V70" s="308" t="s">
        <v>158</v>
      </c>
      <c r="W70" s="308" t="s">
        <v>166</v>
      </c>
      <c r="X70" s="311">
        <v>331</v>
      </c>
      <c r="Y70" s="311">
        <v>27240619</v>
      </c>
      <c r="Z70" s="277"/>
    </row>
    <row r="71" spans="1:26" ht="14.1" customHeight="1">
      <c r="A71" s="286">
        <v>53</v>
      </c>
      <c r="B71" s="308">
        <v>88</v>
      </c>
      <c r="C71" s="308">
        <v>657511</v>
      </c>
      <c r="D71" s="308">
        <v>37</v>
      </c>
      <c r="E71" s="308">
        <v>1103526</v>
      </c>
      <c r="F71" s="308">
        <v>13</v>
      </c>
      <c r="G71" s="308">
        <v>914930</v>
      </c>
      <c r="H71" s="308">
        <v>25</v>
      </c>
      <c r="I71" s="308">
        <v>2563645</v>
      </c>
      <c r="J71" s="308">
        <v>64</v>
      </c>
      <c r="K71" s="308">
        <v>7166808</v>
      </c>
      <c r="L71" s="308">
        <v>70</v>
      </c>
      <c r="M71" s="308">
        <v>8429624</v>
      </c>
      <c r="N71" s="277"/>
      <c r="O71" s="286">
        <v>53</v>
      </c>
      <c r="P71" s="308">
        <v>46</v>
      </c>
      <c r="Q71" s="308">
        <v>6836201</v>
      </c>
      <c r="R71" s="308">
        <v>14</v>
      </c>
      <c r="S71" s="308">
        <v>2453281</v>
      </c>
      <c r="T71" s="308">
        <v>5</v>
      </c>
      <c r="U71" s="308">
        <v>1027475</v>
      </c>
      <c r="V71" s="308" t="s">
        <v>158</v>
      </c>
      <c r="W71" s="308" t="s">
        <v>166</v>
      </c>
      <c r="X71" s="311">
        <v>362</v>
      </c>
      <c r="Y71" s="311">
        <v>31153001</v>
      </c>
      <c r="Z71" s="277"/>
    </row>
    <row r="72" spans="1:26" ht="14.1" customHeight="1">
      <c r="A72" s="286">
        <v>54</v>
      </c>
      <c r="B72" s="308">
        <v>97</v>
      </c>
      <c r="C72" s="308">
        <v>384324</v>
      </c>
      <c r="D72" s="308">
        <v>40</v>
      </c>
      <c r="E72" s="308">
        <v>664724</v>
      </c>
      <c r="F72" s="308">
        <v>20</v>
      </c>
      <c r="G72" s="308">
        <v>1381948</v>
      </c>
      <c r="H72" s="308">
        <v>18</v>
      </c>
      <c r="I72" s="308">
        <v>1748754</v>
      </c>
      <c r="J72" s="308">
        <v>43</v>
      </c>
      <c r="K72" s="308">
        <v>4991369</v>
      </c>
      <c r="L72" s="308">
        <v>91</v>
      </c>
      <c r="M72" s="308">
        <v>11718578</v>
      </c>
      <c r="N72" s="277"/>
      <c r="O72" s="286">
        <v>54</v>
      </c>
      <c r="P72" s="308">
        <v>39</v>
      </c>
      <c r="Q72" s="308">
        <v>5822137</v>
      </c>
      <c r="R72" s="308">
        <v>26</v>
      </c>
      <c r="S72" s="308">
        <v>4476331</v>
      </c>
      <c r="T72" s="308">
        <v>9</v>
      </c>
      <c r="U72" s="308">
        <v>1822903</v>
      </c>
      <c r="V72" s="308" t="s">
        <v>158</v>
      </c>
      <c r="W72" s="308" t="s">
        <v>166</v>
      </c>
      <c r="X72" s="311">
        <v>383</v>
      </c>
      <c r="Y72" s="311">
        <v>33011068</v>
      </c>
      <c r="Z72" s="277"/>
    </row>
    <row r="73" spans="1:26" ht="14.1" customHeight="1">
      <c r="A73" s="290">
        <v>55</v>
      </c>
      <c r="B73" s="310">
        <v>110</v>
      </c>
      <c r="C73" s="310">
        <v>525784</v>
      </c>
      <c r="D73" s="310">
        <v>39</v>
      </c>
      <c r="E73" s="310">
        <v>544798</v>
      </c>
      <c r="F73" s="310">
        <v>21</v>
      </c>
      <c r="G73" s="310">
        <v>946300</v>
      </c>
      <c r="H73" s="310">
        <v>16</v>
      </c>
      <c r="I73" s="310">
        <v>1343600</v>
      </c>
      <c r="J73" s="310">
        <v>58</v>
      </c>
      <c r="K73" s="310">
        <v>7247320</v>
      </c>
      <c r="L73" s="310">
        <v>98</v>
      </c>
      <c r="M73" s="310">
        <v>12316534</v>
      </c>
      <c r="N73" s="277"/>
      <c r="O73" s="290">
        <v>55</v>
      </c>
      <c r="P73" s="310">
        <v>66</v>
      </c>
      <c r="Q73" s="310">
        <v>9908316</v>
      </c>
      <c r="R73" s="310">
        <v>26</v>
      </c>
      <c r="S73" s="310">
        <v>4478734</v>
      </c>
      <c r="T73" s="310">
        <v>7</v>
      </c>
      <c r="U73" s="310">
        <v>1504665</v>
      </c>
      <c r="V73" s="310" t="s">
        <v>158</v>
      </c>
      <c r="W73" s="310" t="s">
        <v>166</v>
      </c>
      <c r="X73" s="312">
        <v>441</v>
      </c>
      <c r="Y73" s="312">
        <v>38816051</v>
      </c>
      <c r="Z73" s="277"/>
    </row>
    <row r="74" spans="1:26" ht="14.1" customHeight="1">
      <c r="A74" s="286">
        <v>56</v>
      </c>
      <c r="B74" s="308">
        <v>134</v>
      </c>
      <c r="C74" s="308">
        <v>612579</v>
      </c>
      <c r="D74" s="308">
        <v>46</v>
      </c>
      <c r="E74" s="308">
        <v>1231626</v>
      </c>
      <c r="F74" s="308">
        <v>14</v>
      </c>
      <c r="G74" s="308">
        <v>857291</v>
      </c>
      <c r="H74" s="308">
        <v>21</v>
      </c>
      <c r="I74" s="308">
        <v>2311116</v>
      </c>
      <c r="J74" s="308">
        <v>54</v>
      </c>
      <c r="K74" s="308">
        <v>6489399</v>
      </c>
      <c r="L74" s="308">
        <v>98</v>
      </c>
      <c r="M74" s="308">
        <v>13013484</v>
      </c>
      <c r="N74" s="277"/>
      <c r="O74" s="286">
        <v>56</v>
      </c>
      <c r="P74" s="308">
        <v>96</v>
      </c>
      <c r="Q74" s="308">
        <v>14750563</v>
      </c>
      <c r="R74" s="308">
        <v>39</v>
      </c>
      <c r="S74" s="308">
        <v>6732754</v>
      </c>
      <c r="T74" s="308">
        <v>4</v>
      </c>
      <c r="U74" s="308">
        <v>857256</v>
      </c>
      <c r="V74" s="308" t="s">
        <v>158</v>
      </c>
      <c r="W74" s="308" t="s">
        <v>166</v>
      </c>
      <c r="X74" s="311">
        <v>506</v>
      </c>
      <c r="Y74" s="311">
        <v>46856068</v>
      </c>
      <c r="Z74" s="277"/>
    </row>
    <row r="75" spans="1:26" ht="14.1" customHeight="1">
      <c r="A75" s="286">
        <v>57</v>
      </c>
      <c r="B75" s="308">
        <v>162</v>
      </c>
      <c r="C75" s="308">
        <v>775350</v>
      </c>
      <c r="D75" s="308">
        <v>56</v>
      </c>
      <c r="E75" s="308">
        <v>1275980</v>
      </c>
      <c r="F75" s="308">
        <v>22</v>
      </c>
      <c r="G75" s="308">
        <v>1019624</v>
      </c>
      <c r="H75" s="308">
        <v>19</v>
      </c>
      <c r="I75" s="308">
        <v>1225709</v>
      </c>
      <c r="J75" s="308">
        <v>45</v>
      </c>
      <c r="K75" s="308">
        <v>5375965</v>
      </c>
      <c r="L75" s="308">
        <v>105</v>
      </c>
      <c r="M75" s="308">
        <v>13890964</v>
      </c>
      <c r="N75" s="277"/>
      <c r="O75" s="286">
        <v>57</v>
      </c>
      <c r="P75" s="308">
        <v>122</v>
      </c>
      <c r="Q75" s="308">
        <v>18723563</v>
      </c>
      <c r="R75" s="308">
        <v>66</v>
      </c>
      <c r="S75" s="308">
        <v>11935875</v>
      </c>
      <c r="T75" s="308">
        <v>8</v>
      </c>
      <c r="U75" s="308">
        <v>1736991</v>
      </c>
      <c r="V75" s="308" t="s">
        <v>158</v>
      </c>
      <c r="W75" s="308" t="s">
        <v>166</v>
      </c>
      <c r="X75" s="311">
        <v>605</v>
      </c>
      <c r="Y75" s="311">
        <v>55960021</v>
      </c>
      <c r="Z75" s="277"/>
    </row>
    <row r="76" spans="1:26" ht="14.1" customHeight="1">
      <c r="A76" s="286">
        <v>58</v>
      </c>
      <c r="B76" s="308">
        <v>150</v>
      </c>
      <c r="C76" s="308">
        <v>957832</v>
      </c>
      <c r="D76" s="308">
        <v>53</v>
      </c>
      <c r="E76" s="308">
        <v>795062</v>
      </c>
      <c r="F76" s="308">
        <v>15</v>
      </c>
      <c r="G76" s="308">
        <v>912239</v>
      </c>
      <c r="H76" s="308">
        <v>22</v>
      </c>
      <c r="I76" s="308">
        <v>2131399</v>
      </c>
      <c r="J76" s="308">
        <v>34</v>
      </c>
      <c r="K76" s="308">
        <v>3857337</v>
      </c>
      <c r="L76" s="308">
        <v>74</v>
      </c>
      <c r="M76" s="308">
        <v>10511441</v>
      </c>
      <c r="N76" s="277"/>
      <c r="O76" s="286">
        <v>58</v>
      </c>
      <c r="P76" s="308">
        <v>127</v>
      </c>
      <c r="Q76" s="308">
        <v>19854603</v>
      </c>
      <c r="R76" s="308">
        <v>59</v>
      </c>
      <c r="S76" s="308">
        <v>10933045</v>
      </c>
      <c r="T76" s="308">
        <v>9</v>
      </c>
      <c r="U76" s="308">
        <v>1717978</v>
      </c>
      <c r="V76" s="308" t="s">
        <v>158</v>
      </c>
      <c r="W76" s="308" t="s">
        <v>166</v>
      </c>
      <c r="X76" s="311">
        <v>543</v>
      </c>
      <c r="Y76" s="311">
        <v>51670936</v>
      </c>
      <c r="Z76" s="277"/>
    </row>
    <row r="77" spans="1:26" ht="14.1" customHeight="1">
      <c r="A77" s="283">
        <v>59</v>
      </c>
      <c r="B77" s="306">
        <v>190</v>
      </c>
      <c r="C77" s="306">
        <v>1220570</v>
      </c>
      <c r="D77" s="306">
        <v>49</v>
      </c>
      <c r="E77" s="306">
        <v>1026750</v>
      </c>
      <c r="F77" s="306">
        <v>21</v>
      </c>
      <c r="G77" s="306">
        <v>1189344</v>
      </c>
      <c r="H77" s="306">
        <v>19</v>
      </c>
      <c r="I77" s="306">
        <v>1647539</v>
      </c>
      <c r="J77" s="306">
        <v>43</v>
      </c>
      <c r="K77" s="306">
        <v>5474388</v>
      </c>
      <c r="L77" s="306">
        <v>94</v>
      </c>
      <c r="M77" s="306">
        <v>13057525</v>
      </c>
      <c r="N77" s="277"/>
      <c r="O77" s="283">
        <v>59</v>
      </c>
      <c r="P77" s="306">
        <v>159</v>
      </c>
      <c r="Q77" s="306">
        <v>24954944</v>
      </c>
      <c r="R77" s="306">
        <v>95</v>
      </c>
      <c r="S77" s="306">
        <v>16829341</v>
      </c>
      <c r="T77" s="306">
        <v>7</v>
      </c>
      <c r="U77" s="306">
        <v>1497955</v>
      </c>
      <c r="V77" s="306" t="s">
        <v>158</v>
      </c>
      <c r="W77" s="306" t="s">
        <v>166</v>
      </c>
      <c r="X77" s="304">
        <v>677</v>
      </c>
      <c r="Y77" s="304">
        <v>66898356</v>
      </c>
      <c r="Z77" s="277"/>
    </row>
    <row r="78" spans="1:26" ht="14.1" customHeight="1">
      <c r="A78" s="286">
        <v>60</v>
      </c>
      <c r="B78" s="308">
        <v>203</v>
      </c>
      <c r="C78" s="308">
        <v>1179609</v>
      </c>
      <c r="D78" s="308">
        <v>81</v>
      </c>
      <c r="E78" s="308">
        <v>1210758</v>
      </c>
      <c r="F78" s="308">
        <v>22</v>
      </c>
      <c r="G78" s="308">
        <v>1046080</v>
      </c>
      <c r="H78" s="308">
        <v>20</v>
      </c>
      <c r="I78" s="308">
        <v>1662309</v>
      </c>
      <c r="J78" s="308">
        <v>30</v>
      </c>
      <c r="K78" s="308">
        <v>4391954</v>
      </c>
      <c r="L78" s="308">
        <v>88</v>
      </c>
      <c r="M78" s="308">
        <v>12282396</v>
      </c>
      <c r="N78" s="277"/>
      <c r="O78" s="286">
        <v>60</v>
      </c>
      <c r="P78" s="308">
        <v>199</v>
      </c>
      <c r="Q78" s="308">
        <v>32363683</v>
      </c>
      <c r="R78" s="308">
        <v>140</v>
      </c>
      <c r="S78" s="308">
        <v>25850338</v>
      </c>
      <c r="T78" s="308">
        <v>20</v>
      </c>
      <c r="U78" s="308">
        <v>4338303</v>
      </c>
      <c r="V78" s="308" t="s">
        <v>158</v>
      </c>
      <c r="W78" s="308" t="s">
        <v>166</v>
      </c>
      <c r="X78" s="311">
        <v>803</v>
      </c>
      <c r="Y78" s="311">
        <v>84325430</v>
      </c>
      <c r="Z78" s="277"/>
    </row>
    <row r="79" spans="1:26" ht="14.1" customHeight="1">
      <c r="A79" s="286">
        <v>61</v>
      </c>
      <c r="B79" s="308">
        <v>250</v>
      </c>
      <c r="C79" s="308">
        <v>1451399</v>
      </c>
      <c r="D79" s="308">
        <v>85</v>
      </c>
      <c r="E79" s="308">
        <v>1029452</v>
      </c>
      <c r="F79" s="308">
        <v>22</v>
      </c>
      <c r="G79" s="308">
        <v>1020357</v>
      </c>
      <c r="H79" s="308">
        <v>22</v>
      </c>
      <c r="I79" s="308">
        <v>1830757</v>
      </c>
      <c r="J79" s="308">
        <v>28</v>
      </c>
      <c r="K79" s="308">
        <v>3304558</v>
      </c>
      <c r="L79" s="308">
        <v>73</v>
      </c>
      <c r="M79" s="308">
        <v>11075548</v>
      </c>
      <c r="N79" s="277"/>
      <c r="O79" s="286">
        <v>61</v>
      </c>
      <c r="P79" s="308">
        <v>191</v>
      </c>
      <c r="Q79" s="308">
        <v>31294805</v>
      </c>
      <c r="R79" s="308">
        <v>140</v>
      </c>
      <c r="S79" s="308">
        <v>25140106</v>
      </c>
      <c r="T79" s="308">
        <v>29</v>
      </c>
      <c r="U79" s="308">
        <v>6112928</v>
      </c>
      <c r="V79" s="308">
        <v>1</v>
      </c>
      <c r="W79" s="308">
        <v>233099</v>
      </c>
      <c r="X79" s="311">
        <v>841</v>
      </c>
      <c r="Y79" s="311">
        <v>82493009</v>
      </c>
      <c r="Z79" s="277"/>
    </row>
    <row r="80" spans="1:26" ht="14.1" customHeight="1">
      <c r="A80" s="286">
        <v>62</v>
      </c>
      <c r="B80" s="308">
        <v>322</v>
      </c>
      <c r="C80" s="308">
        <v>1950686</v>
      </c>
      <c r="D80" s="308">
        <v>94</v>
      </c>
      <c r="E80" s="308">
        <v>1281095</v>
      </c>
      <c r="F80" s="308">
        <v>24</v>
      </c>
      <c r="G80" s="308">
        <v>804484</v>
      </c>
      <c r="H80" s="308">
        <v>16</v>
      </c>
      <c r="I80" s="308">
        <v>1273070</v>
      </c>
      <c r="J80" s="308">
        <v>37</v>
      </c>
      <c r="K80" s="308">
        <v>4652062</v>
      </c>
      <c r="L80" s="308">
        <v>83</v>
      </c>
      <c r="M80" s="308">
        <v>12114328</v>
      </c>
      <c r="N80" s="277"/>
      <c r="O80" s="286">
        <v>62</v>
      </c>
      <c r="P80" s="308">
        <v>188</v>
      </c>
      <c r="Q80" s="308">
        <v>30491264</v>
      </c>
      <c r="R80" s="308">
        <v>241</v>
      </c>
      <c r="S80" s="308">
        <v>44642002</v>
      </c>
      <c r="T80" s="308">
        <v>39</v>
      </c>
      <c r="U80" s="308">
        <v>8726682</v>
      </c>
      <c r="V80" s="308">
        <v>1</v>
      </c>
      <c r="W80" s="308">
        <v>231492</v>
      </c>
      <c r="X80" s="311">
        <v>1045</v>
      </c>
      <c r="Y80" s="311">
        <v>106167165</v>
      </c>
      <c r="Z80" s="277"/>
    </row>
    <row r="81" spans="1:26" ht="14.1" customHeight="1">
      <c r="A81" s="286">
        <v>63</v>
      </c>
      <c r="B81" s="308">
        <v>316</v>
      </c>
      <c r="C81" s="308">
        <v>1481663</v>
      </c>
      <c r="D81" s="308">
        <v>96</v>
      </c>
      <c r="E81" s="308">
        <v>1301563</v>
      </c>
      <c r="F81" s="308">
        <v>32</v>
      </c>
      <c r="G81" s="308">
        <v>1306754</v>
      </c>
      <c r="H81" s="308">
        <v>13</v>
      </c>
      <c r="I81" s="308">
        <v>1013238</v>
      </c>
      <c r="J81" s="308">
        <v>40</v>
      </c>
      <c r="K81" s="308">
        <v>5035880</v>
      </c>
      <c r="L81" s="308">
        <v>79</v>
      </c>
      <c r="M81" s="308">
        <v>11573559</v>
      </c>
      <c r="N81" s="277"/>
      <c r="O81" s="286">
        <v>63</v>
      </c>
      <c r="P81" s="308">
        <v>230</v>
      </c>
      <c r="Q81" s="308">
        <v>38011970</v>
      </c>
      <c r="R81" s="308">
        <v>287</v>
      </c>
      <c r="S81" s="308">
        <v>53116251</v>
      </c>
      <c r="T81" s="308">
        <v>66</v>
      </c>
      <c r="U81" s="308">
        <v>14070444</v>
      </c>
      <c r="V81" s="308">
        <v>2</v>
      </c>
      <c r="W81" s="308">
        <v>451895</v>
      </c>
      <c r="X81" s="311">
        <v>1161</v>
      </c>
      <c r="Y81" s="311">
        <v>127363217</v>
      </c>
      <c r="Z81" s="277"/>
    </row>
    <row r="82" spans="1:26" ht="14.1" customHeight="1">
      <c r="A82" s="286">
        <v>64</v>
      </c>
      <c r="B82" s="308">
        <v>322</v>
      </c>
      <c r="C82" s="308">
        <v>1803943</v>
      </c>
      <c r="D82" s="308">
        <v>130</v>
      </c>
      <c r="E82" s="308">
        <v>1967462</v>
      </c>
      <c r="F82" s="308">
        <v>35</v>
      </c>
      <c r="G82" s="308">
        <v>1405540</v>
      </c>
      <c r="H82" s="308">
        <v>24</v>
      </c>
      <c r="I82" s="308">
        <v>1365788</v>
      </c>
      <c r="J82" s="308">
        <v>42</v>
      </c>
      <c r="K82" s="308">
        <v>5310211</v>
      </c>
      <c r="L82" s="308">
        <v>69</v>
      </c>
      <c r="M82" s="308">
        <v>10149024</v>
      </c>
      <c r="N82" s="277"/>
      <c r="O82" s="286">
        <v>64</v>
      </c>
      <c r="P82" s="308">
        <v>194</v>
      </c>
      <c r="Q82" s="308">
        <v>32485092</v>
      </c>
      <c r="R82" s="308">
        <v>316</v>
      </c>
      <c r="S82" s="308">
        <v>58568435</v>
      </c>
      <c r="T82" s="308">
        <v>83</v>
      </c>
      <c r="U82" s="308">
        <v>18277222</v>
      </c>
      <c r="V82" s="308">
        <v>1</v>
      </c>
      <c r="W82" s="308">
        <v>251162</v>
      </c>
      <c r="X82" s="311">
        <v>1216</v>
      </c>
      <c r="Y82" s="311">
        <v>131583879</v>
      </c>
      <c r="Z82" s="277"/>
    </row>
    <row r="83" spans="1:26" ht="14.1" customHeight="1">
      <c r="A83" s="290">
        <v>65</v>
      </c>
      <c r="B83" s="310">
        <v>447</v>
      </c>
      <c r="C83" s="310">
        <v>4146244</v>
      </c>
      <c r="D83" s="310">
        <v>157</v>
      </c>
      <c r="E83" s="310">
        <v>4030623</v>
      </c>
      <c r="F83" s="310">
        <v>43</v>
      </c>
      <c r="G83" s="310">
        <v>1802220</v>
      </c>
      <c r="H83" s="310">
        <v>38</v>
      </c>
      <c r="I83" s="310">
        <v>3451755</v>
      </c>
      <c r="J83" s="310">
        <v>36</v>
      </c>
      <c r="K83" s="310">
        <v>4270361</v>
      </c>
      <c r="L83" s="310">
        <v>86</v>
      </c>
      <c r="M83" s="310">
        <v>13187816</v>
      </c>
      <c r="N83" s="277"/>
      <c r="O83" s="290">
        <v>65</v>
      </c>
      <c r="P83" s="310">
        <v>215</v>
      </c>
      <c r="Q83" s="310">
        <v>37054463</v>
      </c>
      <c r="R83" s="310">
        <v>363</v>
      </c>
      <c r="S83" s="310">
        <v>69581199</v>
      </c>
      <c r="T83" s="310">
        <v>136</v>
      </c>
      <c r="U83" s="310">
        <v>29726145</v>
      </c>
      <c r="V83" s="310">
        <v>2</v>
      </c>
      <c r="W83" s="310">
        <v>421947</v>
      </c>
      <c r="X83" s="312">
        <v>1523</v>
      </c>
      <c r="Y83" s="312">
        <v>167672773</v>
      </c>
      <c r="Z83" s="277"/>
    </row>
    <row r="84" spans="1:26" ht="14.1" customHeight="1">
      <c r="A84" s="286">
        <v>66</v>
      </c>
      <c r="B84" s="308">
        <v>459</v>
      </c>
      <c r="C84" s="308">
        <v>3352626</v>
      </c>
      <c r="D84" s="308">
        <v>142</v>
      </c>
      <c r="E84" s="308">
        <v>3020413</v>
      </c>
      <c r="F84" s="308">
        <v>47</v>
      </c>
      <c r="G84" s="308">
        <v>2054982</v>
      </c>
      <c r="H84" s="308">
        <v>27</v>
      </c>
      <c r="I84" s="308">
        <v>1797207</v>
      </c>
      <c r="J84" s="308">
        <v>51</v>
      </c>
      <c r="K84" s="308">
        <v>6232669</v>
      </c>
      <c r="L84" s="308">
        <v>76</v>
      </c>
      <c r="M84" s="308">
        <v>12069194</v>
      </c>
      <c r="N84" s="277"/>
      <c r="O84" s="286">
        <v>66</v>
      </c>
      <c r="P84" s="308">
        <v>253</v>
      </c>
      <c r="Q84" s="308">
        <v>44352431</v>
      </c>
      <c r="R84" s="308">
        <v>408</v>
      </c>
      <c r="S84" s="308">
        <v>78135887</v>
      </c>
      <c r="T84" s="308">
        <v>183</v>
      </c>
      <c r="U84" s="308">
        <v>39938731</v>
      </c>
      <c r="V84" s="308">
        <v>4</v>
      </c>
      <c r="W84" s="308">
        <v>881666</v>
      </c>
      <c r="X84" s="311">
        <v>1650</v>
      </c>
      <c r="Y84" s="311">
        <v>191835806</v>
      </c>
      <c r="Z84" s="277"/>
    </row>
    <row r="85" spans="1:26" ht="14.1" customHeight="1">
      <c r="A85" s="286">
        <v>67</v>
      </c>
      <c r="B85" s="308">
        <v>512</v>
      </c>
      <c r="C85" s="308">
        <v>3850938</v>
      </c>
      <c r="D85" s="308">
        <v>144</v>
      </c>
      <c r="E85" s="308">
        <v>2852067</v>
      </c>
      <c r="F85" s="308">
        <v>52</v>
      </c>
      <c r="G85" s="308">
        <v>1855546</v>
      </c>
      <c r="H85" s="308">
        <v>32</v>
      </c>
      <c r="I85" s="308">
        <v>2215068</v>
      </c>
      <c r="J85" s="308">
        <v>41</v>
      </c>
      <c r="K85" s="308">
        <v>5421518</v>
      </c>
      <c r="L85" s="308">
        <v>67</v>
      </c>
      <c r="M85" s="308">
        <v>10373278</v>
      </c>
      <c r="N85" s="277"/>
      <c r="O85" s="286">
        <v>67</v>
      </c>
      <c r="P85" s="308">
        <v>252</v>
      </c>
      <c r="Q85" s="308">
        <v>44314090</v>
      </c>
      <c r="R85" s="308">
        <v>454</v>
      </c>
      <c r="S85" s="308">
        <v>88757744</v>
      </c>
      <c r="T85" s="308">
        <v>203</v>
      </c>
      <c r="U85" s="308">
        <v>44172242</v>
      </c>
      <c r="V85" s="308">
        <v>4</v>
      </c>
      <c r="W85" s="308">
        <v>912011</v>
      </c>
      <c r="X85" s="311">
        <v>1761</v>
      </c>
      <c r="Y85" s="311">
        <v>204724502</v>
      </c>
      <c r="Z85" s="277"/>
    </row>
    <row r="86" spans="1:26" ht="14.1" customHeight="1">
      <c r="A86" s="286">
        <v>68</v>
      </c>
      <c r="B86" s="308">
        <v>560</v>
      </c>
      <c r="C86" s="308">
        <v>3666857</v>
      </c>
      <c r="D86" s="308">
        <v>172</v>
      </c>
      <c r="E86" s="308">
        <v>3218549</v>
      </c>
      <c r="F86" s="308">
        <v>55</v>
      </c>
      <c r="G86" s="308">
        <v>1875125</v>
      </c>
      <c r="H86" s="308">
        <v>38</v>
      </c>
      <c r="I86" s="308">
        <v>2144890</v>
      </c>
      <c r="J86" s="308">
        <v>42</v>
      </c>
      <c r="K86" s="308">
        <v>5198104</v>
      </c>
      <c r="L86" s="308">
        <v>91</v>
      </c>
      <c r="M86" s="308">
        <v>13679369</v>
      </c>
      <c r="N86" s="277"/>
      <c r="O86" s="286">
        <v>68</v>
      </c>
      <c r="P86" s="308">
        <v>249</v>
      </c>
      <c r="Q86" s="308">
        <v>43896532</v>
      </c>
      <c r="R86" s="308">
        <v>503</v>
      </c>
      <c r="S86" s="308">
        <v>98557553</v>
      </c>
      <c r="T86" s="308">
        <v>283</v>
      </c>
      <c r="U86" s="308">
        <v>61940437</v>
      </c>
      <c r="V86" s="308">
        <v>6</v>
      </c>
      <c r="W86" s="308">
        <v>1339927</v>
      </c>
      <c r="X86" s="311">
        <v>1999</v>
      </c>
      <c r="Y86" s="311">
        <v>235517343</v>
      </c>
      <c r="Z86" s="277"/>
    </row>
    <row r="87" spans="1:26" ht="14.1" customHeight="1">
      <c r="A87" s="283">
        <v>69</v>
      </c>
      <c r="B87" s="306">
        <v>610</v>
      </c>
      <c r="C87" s="306">
        <v>4223643</v>
      </c>
      <c r="D87" s="306">
        <v>196</v>
      </c>
      <c r="E87" s="306">
        <v>3681150</v>
      </c>
      <c r="F87" s="306">
        <v>46</v>
      </c>
      <c r="G87" s="306">
        <v>2133580</v>
      </c>
      <c r="H87" s="306">
        <v>32</v>
      </c>
      <c r="I87" s="306">
        <v>2327616</v>
      </c>
      <c r="J87" s="306">
        <v>49</v>
      </c>
      <c r="K87" s="306">
        <v>5803949</v>
      </c>
      <c r="L87" s="306">
        <v>96</v>
      </c>
      <c r="M87" s="306">
        <v>13884802</v>
      </c>
      <c r="N87" s="277"/>
      <c r="O87" s="283">
        <v>69</v>
      </c>
      <c r="P87" s="306">
        <v>298</v>
      </c>
      <c r="Q87" s="306">
        <v>51080232</v>
      </c>
      <c r="R87" s="306">
        <v>571</v>
      </c>
      <c r="S87" s="306">
        <v>113887971</v>
      </c>
      <c r="T87" s="306">
        <v>376</v>
      </c>
      <c r="U87" s="306">
        <v>82828555</v>
      </c>
      <c r="V87" s="306">
        <v>15</v>
      </c>
      <c r="W87" s="306">
        <v>3361179</v>
      </c>
      <c r="X87" s="304">
        <v>2289</v>
      </c>
      <c r="Y87" s="304">
        <v>283212677</v>
      </c>
      <c r="Z87" s="277"/>
    </row>
    <row r="88" spans="1:26" ht="14.1" customHeight="1">
      <c r="A88" s="286">
        <v>70</v>
      </c>
      <c r="B88" s="308">
        <v>678</v>
      </c>
      <c r="C88" s="308">
        <v>5438539</v>
      </c>
      <c r="D88" s="308">
        <v>222</v>
      </c>
      <c r="E88" s="308">
        <v>3618647</v>
      </c>
      <c r="F88" s="308">
        <v>60</v>
      </c>
      <c r="G88" s="308">
        <v>2720336</v>
      </c>
      <c r="H88" s="308">
        <v>48</v>
      </c>
      <c r="I88" s="308">
        <v>2662926</v>
      </c>
      <c r="J88" s="308">
        <v>56</v>
      </c>
      <c r="K88" s="308">
        <v>6565476</v>
      </c>
      <c r="L88" s="308">
        <v>104</v>
      </c>
      <c r="M88" s="308">
        <v>15219440</v>
      </c>
      <c r="N88" s="277"/>
      <c r="O88" s="286">
        <v>70</v>
      </c>
      <c r="P88" s="308">
        <v>340</v>
      </c>
      <c r="Q88" s="308">
        <v>58860055</v>
      </c>
      <c r="R88" s="308">
        <v>601</v>
      </c>
      <c r="S88" s="308">
        <v>117278919</v>
      </c>
      <c r="T88" s="308">
        <v>404</v>
      </c>
      <c r="U88" s="308">
        <v>88230782</v>
      </c>
      <c r="V88" s="308">
        <v>15</v>
      </c>
      <c r="W88" s="308">
        <v>3365318</v>
      </c>
      <c r="X88" s="311">
        <v>2528</v>
      </c>
      <c r="Y88" s="311">
        <v>303960438</v>
      </c>
      <c r="Z88" s="277"/>
    </row>
    <row r="89" spans="1:26" ht="14.1" customHeight="1">
      <c r="A89" s="286">
        <v>71</v>
      </c>
      <c r="B89" s="308">
        <v>907</v>
      </c>
      <c r="C89" s="308">
        <v>5856847</v>
      </c>
      <c r="D89" s="308">
        <v>268</v>
      </c>
      <c r="E89" s="308">
        <v>6015047</v>
      </c>
      <c r="F89" s="308">
        <v>55</v>
      </c>
      <c r="G89" s="308">
        <v>2121349</v>
      </c>
      <c r="H89" s="308">
        <v>39</v>
      </c>
      <c r="I89" s="308">
        <v>1951256</v>
      </c>
      <c r="J89" s="308">
        <v>57</v>
      </c>
      <c r="K89" s="308">
        <v>6409806</v>
      </c>
      <c r="L89" s="308">
        <v>97</v>
      </c>
      <c r="M89" s="308">
        <v>14403256</v>
      </c>
      <c r="N89" s="277"/>
      <c r="O89" s="286">
        <v>71</v>
      </c>
      <c r="P89" s="308">
        <v>402</v>
      </c>
      <c r="Q89" s="308">
        <v>70413729</v>
      </c>
      <c r="R89" s="308">
        <v>730</v>
      </c>
      <c r="S89" s="308">
        <v>143570089</v>
      </c>
      <c r="T89" s="308">
        <v>488</v>
      </c>
      <c r="U89" s="308">
        <v>107819770</v>
      </c>
      <c r="V89" s="308">
        <v>19</v>
      </c>
      <c r="W89" s="308">
        <v>4392814</v>
      </c>
      <c r="X89" s="311">
        <v>3062</v>
      </c>
      <c r="Y89" s="311">
        <v>362953963</v>
      </c>
      <c r="Z89" s="277"/>
    </row>
    <row r="90" spans="1:26" ht="14.1" customHeight="1">
      <c r="A90" s="286">
        <v>72</v>
      </c>
      <c r="B90" s="308">
        <v>1046</v>
      </c>
      <c r="C90" s="308">
        <v>7038022</v>
      </c>
      <c r="D90" s="308">
        <v>262</v>
      </c>
      <c r="E90" s="308">
        <v>4416822</v>
      </c>
      <c r="F90" s="308">
        <v>75</v>
      </c>
      <c r="G90" s="308">
        <v>2117809</v>
      </c>
      <c r="H90" s="308">
        <v>38</v>
      </c>
      <c r="I90" s="308">
        <v>2205978</v>
      </c>
      <c r="J90" s="308">
        <v>53</v>
      </c>
      <c r="K90" s="308">
        <v>6090577</v>
      </c>
      <c r="L90" s="308">
        <v>133</v>
      </c>
      <c r="M90" s="308">
        <v>19074020</v>
      </c>
      <c r="N90" s="277"/>
      <c r="O90" s="286">
        <v>72</v>
      </c>
      <c r="P90" s="308">
        <v>453</v>
      </c>
      <c r="Q90" s="308">
        <v>77478702</v>
      </c>
      <c r="R90" s="308">
        <v>863</v>
      </c>
      <c r="S90" s="308">
        <v>169576133</v>
      </c>
      <c r="T90" s="308">
        <v>547</v>
      </c>
      <c r="U90" s="308">
        <v>121196601</v>
      </c>
      <c r="V90" s="308">
        <v>25</v>
      </c>
      <c r="W90" s="308">
        <v>5987658</v>
      </c>
      <c r="X90" s="311">
        <v>3495</v>
      </c>
      <c r="Y90" s="311">
        <v>415182322</v>
      </c>
      <c r="Z90" s="277"/>
    </row>
    <row r="91" spans="1:26" ht="14.1" customHeight="1">
      <c r="A91" s="286">
        <v>73</v>
      </c>
      <c r="B91" s="308">
        <v>1181</v>
      </c>
      <c r="C91" s="308">
        <v>6403604</v>
      </c>
      <c r="D91" s="308">
        <v>312</v>
      </c>
      <c r="E91" s="308">
        <v>4252381</v>
      </c>
      <c r="F91" s="308">
        <v>68</v>
      </c>
      <c r="G91" s="308">
        <v>2757212</v>
      </c>
      <c r="H91" s="308">
        <v>46</v>
      </c>
      <c r="I91" s="308">
        <v>2392066</v>
      </c>
      <c r="J91" s="308">
        <v>70</v>
      </c>
      <c r="K91" s="308">
        <v>8374922</v>
      </c>
      <c r="L91" s="308">
        <v>139</v>
      </c>
      <c r="M91" s="308">
        <v>19563222</v>
      </c>
      <c r="N91" s="277"/>
      <c r="O91" s="286">
        <v>73</v>
      </c>
      <c r="P91" s="308">
        <v>467</v>
      </c>
      <c r="Q91" s="308">
        <v>78632431</v>
      </c>
      <c r="R91" s="308">
        <v>909</v>
      </c>
      <c r="S91" s="308">
        <v>176015660</v>
      </c>
      <c r="T91" s="308">
        <v>603</v>
      </c>
      <c r="U91" s="308">
        <v>131165922</v>
      </c>
      <c r="V91" s="308">
        <v>25</v>
      </c>
      <c r="W91" s="308">
        <v>5576965</v>
      </c>
      <c r="X91" s="311">
        <v>3820</v>
      </c>
      <c r="Y91" s="311">
        <v>435134385</v>
      </c>
      <c r="Z91" s="277"/>
    </row>
    <row r="92" spans="1:26" ht="14.1" customHeight="1">
      <c r="A92" s="286">
        <v>74</v>
      </c>
      <c r="B92" s="308">
        <v>1385</v>
      </c>
      <c r="C92" s="308">
        <v>7621314</v>
      </c>
      <c r="D92" s="308">
        <v>415</v>
      </c>
      <c r="E92" s="308">
        <v>4735983</v>
      </c>
      <c r="F92" s="308">
        <v>92</v>
      </c>
      <c r="G92" s="308">
        <v>3195186</v>
      </c>
      <c r="H92" s="308">
        <v>77</v>
      </c>
      <c r="I92" s="308">
        <v>4461263</v>
      </c>
      <c r="J92" s="308">
        <v>88</v>
      </c>
      <c r="K92" s="308">
        <v>9235667</v>
      </c>
      <c r="L92" s="308">
        <v>170</v>
      </c>
      <c r="M92" s="308">
        <v>23451441</v>
      </c>
      <c r="N92" s="277"/>
      <c r="O92" s="286">
        <v>74</v>
      </c>
      <c r="P92" s="308">
        <v>589</v>
      </c>
      <c r="Q92" s="308">
        <v>97389607</v>
      </c>
      <c r="R92" s="308">
        <v>1093</v>
      </c>
      <c r="S92" s="308">
        <v>208655293</v>
      </c>
      <c r="T92" s="308">
        <v>717</v>
      </c>
      <c r="U92" s="308">
        <v>153704303</v>
      </c>
      <c r="V92" s="308">
        <v>39</v>
      </c>
      <c r="W92" s="308">
        <v>8969430</v>
      </c>
      <c r="X92" s="311">
        <v>4665</v>
      </c>
      <c r="Y92" s="311">
        <v>521419487</v>
      </c>
      <c r="Z92" s="277"/>
    </row>
    <row r="93" spans="1:26" ht="14.1" customHeight="1">
      <c r="A93" s="290">
        <v>75</v>
      </c>
      <c r="B93" s="310">
        <v>1589</v>
      </c>
      <c r="C93" s="310">
        <v>7197605</v>
      </c>
      <c r="D93" s="310">
        <v>464</v>
      </c>
      <c r="E93" s="310">
        <v>5893783</v>
      </c>
      <c r="F93" s="310">
        <v>90</v>
      </c>
      <c r="G93" s="310">
        <v>4106974</v>
      </c>
      <c r="H93" s="310">
        <v>74</v>
      </c>
      <c r="I93" s="310">
        <v>4204686</v>
      </c>
      <c r="J93" s="310">
        <v>127</v>
      </c>
      <c r="K93" s="310">
        <v>13540285</v>
      </c>
      <c r="L93" s="310">
        <v>191</v>
      </c>
      <c r="M93" s="310">
        <v>26624863</v>
      </c>
      <c r="N93" s="277"/>
      <c r="O93" s="290">
        <v>75</v>
      </c>
      <c r="P93" s="310">
        <v>717</v>
      </c>
      <c r="Q93" s="310">
        <v>117527605</v>
      </c>
      <c r="R93" s="310">
        <v>1357</v>
      </c>
      <c r="S93" s="310">
        <v>255882533</v>
      </c>
      <c r="T93" s="310">
        <v>853</v>
      </c>
      <c r="U93" s="310">
        <v>179841552</v>
      </c>
      <c r="V93" s="310">
        <v>37</v>
      </c>
      <c r="W93" s="310">
        <v>8180835</v>
      </c>
      <c r="X93" s="312">
        <v>5499</v>
      </c>
      <c r="Y93" s="312">
        <v>623000721</v>
      </c>
      <c r="Z93" s="277"/>
    </row>
    <row r="94" spans="1:26" ht="14.1" customHeight="1">
      <c r="A94" s="286">
        <v>76</v>
      </c>
      <c r="B94" s="308">
        <v>1668</v>
      </c>
      <c r="C94" s="308">
        <v>8615446</v>
      </c>
      <c r="D94" s="308">
        <v>489</v>
      </c>
      <c r="E94" s="308">
        <v>5432226</v>
      </c>
      <c r="F94" s="308">
        <v>123</v>
      </c>
      <c r="G94" s="308">
        <v>3881855</v>
      </c>
      <c r="H94" s="308">
        <v>98</v>
      </c>
      <c r="I94" s="308">
        <v>5718429</v>
      </c>
      <c r="J94" s="308">
        <v>129</v>
      </c>
      <c r="K94" s="308">
        <v>13192780</v>
      </c>
      <c r="L94" s="308">
        <v>226</v>
      </c>
      <c r="M94" s="308">
        <v>31206275</v>
      </c>
      <c r="N94" s="277"/>
      <c r="O94" s="286">
        <v>76</v>
      </c>
      <c r="P94" s="308">
        <v>841</v>
      </c>
      <c r="Q94" s="308">
        <v>137932892</v>
      </c>
      <c r="R94" s="308">
        <v>1523</v>
      </c>
      <c r="S94" s="308">
        <v>285219875</v>
      </c>
      <c r="T94" s="308">
        <v>1019</v>
      </c>
      <c r="U94" s="308">
        <v>210936205</v>
      </c>
      <c r="V94" s="308">
        <v>34</v>
      </c>
      <c r="W94" s="308">
        <v>7401905</v>
      </c>
      <c r="X94" s="311">
        <v>6150</v>
      </c>
      <c r="Y94" s="311">
        <v>709537888</v>
      </c>
      <c r="Z94" s="277"/>
    </row>
    <row r="95" spans="1:26" ht="14.1" customHeight="1">
      <c r="A95" s="286">
        <v>77</v>
      </c>
      <c r="B95" s="308">
        <v>1709</v>
      </c>
      <c r="C95" s="308">
        <v>7637131</v>
      </c>
      <c r="D95" s="308">
        <v>527</v>
      </c>
      <c r="E95" s="308">
        <v>6592204</v>
      </c>
      <c r="F95" s="308">
        <v>118</v>
      </c>
      <c r="G95" s="308">
        <v>3375157</v>
      </c>
      <c r="H95" s="308">
        <v>100</v>
      </c>
      <c r="I95" s="308">
        <v>5127838</v>
      </c>
      <c r="J95" s="308">
        <v>157</v>
      </c>
      <c r="K95" s="308">
        <v>15967956</v>
      </c>
      <c r="L95" s="308">
        <v>281</v>
      </c>
      <c r="M95" s="308">
        <v>36783427</v>
      </c>
      <c r="N95" s="277"/>
      <c r="O95" s="286">
        <v>77</v>
      </c>
      <c r="P95" s="308">
        <v>962</v>
      </c>
      <c r="Q95" s="308">
        <v>153713039</v>
      </c>
      <c r="R95" s="308">
        <v>1760</v>
      </c>
      <c r="S95" s="308">
        <v>325291319</v>
      </c>
      <c r="T95" s="308">
        <v>1113</v>
      </c>
      <c r="U95" s="308">
        <v>224896875</v>
      </c>
      <c r="V95" s="308">
        <v>26</v>
      </c>
      <c r="W95" s="308">
        <v>5947037</v>
      </c>
      <c r="X95" s="311">
        <v>6753</v>
      </c>
      <c r="Y95" s="311">
        <v>785331983</v>
      </c>
      <c r="Z95" s="277"/>
    </row>
    <row r="96" spans="1:26" ht="14.1" customHeight="1">
      <c r="A96" s="286">
        <v>78</v>
      </c>
      <c r="B96" s="308">
        <v>1198</v>
      </c>
      <c r="C96" s="308">
        <v>5354803</v>
      </c>
      <c r="D96" s="308">
        <v>420</v>
      </c>
      <c r="E96" s="308">
        <v>5976690</v>
      </c>
      <c r="F96" s="308">
        <v>110</v>
      </c>
      <c r="G96" s="308">
        <v>3982671</v>
      </c>
      <c r="H96" s="308">
        <v>72</v>
      </c>
      <c r="I96" s="308">
        <v>3586528</v>
      </c>
      <c r="J96" s="308">
        <v>121</v>
      </c>
      <c r="K96" s="308">
        <v>12447141</v>
      </c>
      <c r="L96" s="308">
        <v>230</v>
      </c>
      <c r="M96" s="308">
        <v>29637682</v>
      </c>
      <c r="N96" s="277"/>
      <c r="O96" s="286">
        <v>78</v>
      </c>
      <c r="P96" s="308">
        <v>925</v>
      </c>
      <c r="Q96" s="308">
        <v>145259137</v>
      </c>
      <c r="R96" s="308">
        <v>1439</v>
      </c>
      <c r="S96" s="308">
        <v>259651064</v>
      </c>
      <c r="T96" s="308">
        <v>908</v>
      </c>
      <c r="U96" s="308">
        <v>180250206</v>
      </c>
      <c r="V96" s="308">
        <v>34</v>
      </c>
      <c r="W96" s="308">
        <v>7140252</v>
      </c>
      <c r="X96" s="307">
        <v>5457</v>
      </c>
      <c r="Y96" s="307">
        <v>653286174</v>
      </c>
      <c r="Z96" s="277"/>
    </row>
    <row r="97" spans="1:26" ht="14.1" customHeight="1">
      <c r="A97" s="283">
        <v>79</v>
      </c>
      <c r="B97" s="306">
        <v>772</v>
      </c>
      <c r="C97" s="306">
        <v>3525714</v>
      </c>
      <c r="D97" s="306">
        <v>257</v>
      </c>
      <c r="E97" s="306">
        <v>2936756</v>
      </c>
      <c r="F97" s="306">
        <v>101</v>
      </c>
      <c r="G97" s="306">
        <v>2593984</v>
      </c>
      <c r="H97" s="306">
        <v>75</v>
      </c>
      <c r="I97" s="306">
        <v>3666471</v>
      </c>
      <c r="J97" s="306">
        <v>110</v>
      </c>
      <c r="K97" s="306">
        <v>10784352</v>
      </c>
      <c r="L97" s="306">
        <v>192</v>
      </c>
      <c r="M97" s="306">
        <v>23853165</v>
      </c>
      <c r="N97" s="277"/>
      <c r="O97" s="283">
        <v>79</v>
      </c>
      <c r="P97" s="306">
        <v>782</v>
      </c>
      <c r="Q97" s="306">
        <v>119899887</v>
      </c>
      <c r="R97" s="306">
        <v>1093</v>
      </c>
      <c r="S97" s="306">
        <v>194157699</v>
      </c>
      <c r="T97" s="306">
        <v>677</v>
      </c>
      <c r="U97" s="306">
        <v>129485585</v>
      </c>
      <c r="V97" s="306">
        <v>26</v>
      </c>
      <c r="W97" s="306">
        <v>5348605</v>
      </c>
      <c r="X97" s="304">
        <v>4085</v>
      </c>
      <c r="Y97" s="304">
        <v>496252218</v>
      </c>
      <c r="Z97" s="277"/>
    </row>
    <row r="98" spans="1:26" ht="14.1" customHeight="1">
      <c r="A98" s="286">
        <v>80</v>
      </c>
      <c r="B98" s="308">
        <v>852</v>
      </c>
      <c r="C98" s="308">
        <v>4457596</v>
      </c>
      <c r="D98" s="308">
        <v>329</v>
      </c>
      <c r="E98" s="308">
        <v>3979232</v>
      </c>
      <c r="F98" s="308">
        <v>122</v>
      </c>
      <c r="G98" s="308">
        <v>3614728</v>
      </c>
      <c r="H98" s="308">
        <v>113</v>
      </c>
      <c r="I98" s="308">
        <v>5199787</v>
      </c>
      <c r="J98" s="308">
        <v>161</v>
      </c>
      <c r="K98" s="308">
        <v>14771543</v>
      </c>
      <c r="L98" s="308">
        <v>281</v>
      </c>
      <c r="M98" s="308">
        <v>33511198</v>
      </c>
      <c r="N98" s="277"/>
      <c r="O98" s="286">
        <v>80</v>
      </c>
      <c r="P98" s="308">
        <v>1187</v>
      </c>
      <c r="Q98" s="308">
        <v>173713395</v>
      </c>
      <c r="R98" s="308">
        <v>1524</v>
      </c>
      <c r="S98" s="308">
        <v>259800281</v>
      </c>
      <c r="T98" s="308">
        <v>889</v>
      </c>
      <c r="U98" s="308">
        <v>165954021</v>
      </c>
      <c r="V98" s="308">
        <v>27</v>
      </c>
      <c r="W98" s="308">
        <v>5309811</v>
      </c>
      <c r="X98" s="311">
        <v>5485</v>
      </c>
      <c r="Y98" s="311">
        <v>670311592</v>
      </c>
      <c r="Z98" s="277"/>
    </row>
    <row r="99" spans="1:26" ht="14.1" customHeight="1">
      <c r="A99" s="286">
        <v>81</v>
      </c>
      <c r="B99" s="308">
        <v>839</v>
      </c>
      <c r="C99" s="308">
        <v>4391847</v>
      </c>
      <c r="D99" s="308">
        <v>331</v>
      </c>
      <c r="E99" s="308">
        <v>4937185</v>
      </c>
      <c r="F99" s="308">
        <v>167</v>
      </c>
      <c r="G99" s="308">
        <v>4574146</v>
      </c>
      <c r="H99" s="308">
        <v>126</v>
      </c>
      <c r="I99" s="308">
        <v>5153005</v>
      </c>
      <c r="J99" s="308">
        <v>182</v>
      </c>
      <c r="K99" s="308">
        <v>16421053</v>
      </c>
      <c r="L99" s="308">
        <v>370</v>
      </c>
      <c r="M99" s="308">
        <v>42682985</v>
      </c>
      <c r="N99" s="277"/>
      <c r="O99" s="286">
        <v>81</v>
      </c>
      <c r="P99" s="308">
        <v>1500</v>
      </c>
      <c r="Q99" s="308">
        <v>213799607</v>
      </c>
      <c r="R99" s="308">
        <v>1721</v>
      </c>
      <c r="S99" s="308">
        <v>287017899</v>
      </c>
      <c r="T99" s="308">
        <v>1153</v>
      </c>
      <c r="U99" s="308">
        <v>204201045</v>
      </c>
      <c r="V99" s="308">
        <v>36</v>
      </c>
      <c r="W99" s="308">
        <v>7173945</v>
      </c>
      <c r="X99" s="311">
        <v>6425</v>
      </c>
      <c r="Y99" s="311">
        <v>790352717</v>
      </c>
      <c r="Z99" s="277"/>
    </row>
    <row r="100" spans="1:26" ht="14.1" customHeight="1">
      <c r="A100" s="286">
        <v>82</v>
      </c>
      <c r="B100" s="308">
        <v>694</v>
      </c>
      <c r="C100" s="308">
        <v>3553215</v>
      </c>
      <c r="D100" s="308">
        <v>259</v>
      </c>
      <c r="E100" s="308">
        <v>3348087</v>
      </c>
      <c r="F100" s="308">
        <v>154</v>
      </c>
      <c r="G100" s="308">
        <v>4095026</v>
      </c>
      <c r="H100" s="308">
        <v>129</v>
      </c>
      <c r="I100" s="308">
        <v>5579550</v>
      </c>
      <c r="J100" s="308">
        <v>213</v>
      </c>
      <c r="K100" s="308">
        <v>19244973</v>
      </c>
      <c r="L100" s="308">
        <v>418</v>
      </c>
      <c r="M100" s="308">
        <v>45985262</v>
      </c>
      <c r="N100" s="277"/>
      <c r="O100" s="286">
        <v>82</v>
      </c>
      <c r="P100" s="308">
        <v>1648</v>
      </c>
      <c r="Q100" s="308">
        <v>226080712</v>
      </c>
      <c r="R100" s="308">
        <v>1835</v>
      </c>
      <c r="S100" s="308">
        <v>293205592</v>
      </c>
      <c r="T100" s="308">
        <v>1088</v>
      </c>
      <c r="U100" s="308">
        <v>183255393</v>
      </c>
      <c r="V100" s="308">
        <v>69</v>
      </c>
      <c r="W100" s="308">
        <v>13056270</v>
      </c>
      <c r="X100" s="307">
        <v>6507</v>
      </c>
      <c r="Y100" s="307">
        <v>797404080</v>
      </c>
      <c r="Z100" s="277"/>
    </row>
    <row r="101" spans="1:26" ht="14.1" customHeight="1">
      <c r="A101" s="286">
        <v>83</v>
      </c>
      <c r="B101" s="308">
        <v>589</v>
      </c>
      <c r="C101" s="308">
        <v>3499258</v>
      </c>
      <c r="D101" s="308">
        <v>267</v>
      </c>
      <c r="E101" s="308">
        <v>4334002</v>
      </c>
      <c r="F101" s="308">
        <v>169</v>
      </c>
      <c r="G101" s="308">
        <v>4515390</v>
      </c>
      <c r="H101" s="308">
        <v>146</v>
      </c>
      <c r="I101" s="308">
        <v>6471662</v>
      </c>
      <c r="J101" s="308">
        <v>241</v>
      </c>
      <c r="K101" s="308">
        <v>19887486</v>
      </c>
      <c r="L101" s="308">
        <v>503</v>
      </c>
      <c r="M101" s="308">
        <v>54583674</v>
      </c>
      <c r="N101" s="277"/>
      <c r="O101" s="286">
        <v>83</v>
      </c>
      <c r="P101" s="308">
        <v>1910</v>
      </c>
      <c r="Q101" s="308">
        <v>254183453</v>
      </c>
      <c r="R101" s="308">
        <v>1906</v>
      </c>
      <c r="S101" s="308">
        <v>292160303</v>
      </c>
      <c r="T101" s="308">
        <v>1275</v>
      </c>
      <c r="U101" s="308">
        <v>203823028</v>
      </c>
      <c r="V101" s="308">
        <v>80</v>
      </c>
      <c r="W101" s="308">
        <v>14026918</v>
      </c>
      <c r="X101" s="307">
        <v>7086</v>
      </c>
      <c r="Y101" s="307">
        <v>857485174</v>
      </c>
      <c r="Z101" s="277"/>
    </row>
    <row r="102" spans="1:26" ht="14.1" customHeight="1">
      <c r="A102" s="286">
        <v>84</v>
      </c>
      <c r="B102" s="308">
        <v>474</v>
      </c>
      <c r="C102" s="308">
        <v>2139107</v>
      </c>
      <c r="D102" s="308">
        <v>202</v>
      </c>
      <c r="E102" s="308">
        <v>2685223</v>
      </c>
      <c r="F102" s="308">
        <v>147</v>
      </c>
      <c r="G102" s="308">
        <v>3937358</v>
      </c>
      <c r="H102" s="308">
        <v>172</v>
      </c>
      <c r="I102" s="308">
        <v>7318211</v>
      </c>
      <c r="J102" s="308">
        <v>240</v>
      </c>
      <c r="K102" s="308">
        <v>19208887</v>
      </c>
      <c r="L102" s="308">
        <v>460</v>
      </c>
      <c r="M102" s="308">
        <v>47119625</v>
      </c>
      <c r="N102" s="277"/>
      <c r="O102" s="286">
        <v>84</v>
      </c>
      <c r="P102" s="308">
        <v>1888</v>
      </c>
      <c r="Q102" s="308">
        <v>242351158</v>
      </c>
      <c r="R102" s="308">
        <v>1845</v>
      </c>
      <c r="S102" s="308">
        <v>269055072</v>
      </c>
      <c r="T102" s="308">
        <v>1193</v>
      </c>
      <c r="U102" s="308">
        <v>182599788</v>
      </c>
      <c r="V102" s="308">
        <v>92</v>
      </c>
      <c r="W102" s="308">
        <v>15700140</v>
      </c>
      <c r="X102" s="307">
        <v>6713</v>
      </c>
      <c r="Y102" s="307">
        <v>792114569</v>
      </c>
      <c r="Z102" s="277"/>
    </row>
    <row r="103" spans="1:26" ht="14.1" customHeight="1">
      <c r="A103" s="290">
        <v>85</v>
      </c>
      <c r="B103" s="310">
        <v>333</v>
      </c>
      <c r="C103" s="310">
        <v>1738600</v>
      </c>
      <c r="D103" s="310">
        <v>164</v>
      </c>
      <c r="E103" s="310">
        <v>2552268</v>
      </c>
      <c r="F103" s="310">
        <v>139</v>
      </c>
      <c r="G103" s="310">
        <v>3403159</v>
      </c>
      <c r="H103" s="310">
        <v>154</v>
      </c>
      <c r="I103" s="310">
        <v>5460553</v>
      </c>
      <c r="J103" s="310">
        <v>234</v>
      </c>
      <c r="K103" s="310">
        <v>17152803</v>
      </c>
      <c r="L103" s="310">
        <v>498</v>
      </c>
      <c r="M103" s="310">
        <v>49593962</v>
      </c>
      <c r="N103" s="277"/>
      <c r="O103" s="290">
        <v>85</v>
      </c>
      <c r="P103" s="310">
        <v>1829</v>
      </c>
      <c r="Q103" s="310">
        <v>226405506</v>
      </c>
      <c r="R103" s="310">
        <v>1620</v>
      </c>
      <c r="S103" s="310">
        <v>228675152</v>
      </c>
      <c r="T103" s="310">
        <v>1209</v>
      </c>
      <c r="U103" s="310">
        <v>175903800</v>
      </c>
      <c r="V103" s="310">
        <v>109</v>
      </c>
      <c r="W103" s="310">
        <v>17512557</v>
      </c>
      <c r="X103" s="312">
        <v>6289</v>
      </c>
      <c r="Y103" s="312">
        <v>728398360</v>
      </c>
      <c r="Z103" s="277"/>
    </row>
    <row r="104" spans="1:26" ht="14.1" customHeight="1">
      <c r="A104" s="286">
        <v>86</v>
      </c>
      <c r="B104" s="308">
        <v>241</v>
      </c>
      <c r="C104" s="308">
        <v>2093068</v>
      </c>
      <c r="D104" s="308">
        <v>144</v>
      </c>
      <c r="E104" s="308">
        <v>1686279</v>
      </c>
      <c r="F104" s="308">
        <v>144</v>
      </c>
      <c r="G104" s="308">
        <v>3431085</v>
      </c>
      <c r="H104" s="308">
        <v>144</v>
      </c>
      <c r="I104" s="308">
        <v>4767923</v>
      </c>
      <c r="J104" s="308">
        <v>248</v>
      </c>
      <c r="K104" s="308">
        <v>17797853</v>
      </c>
      <c r="L104" s="308">
        <v>531</v>
      </c>
      <c r="M104" s="308">
        <v>48818482</v>
      </c>
      <c r="N104" s="277"/>
      <c r="O104" s="286">
        <v>86</v>
      </c>
      <c r="P104" s="308">
        <v>1740</v>
      </c>
      <c r="Q104" s="308">
        <v>207355981</v>
      </c>
      <c r="R104" s="308">
        <v>1622</v>
      </c>
      <c r="S104" s="308">
        <v>215282429</v>
      </c>
      <c r="T104" s="308">
        <v>1358</v>
      </c>
      <c r="U104" s="308">
        <v>186855513</v>
      </c>
      <c r="V104" s="308">
        <v>139</v>
      </c>
      <c r="W104" s="308">
        <v>21036146</v>
      </c>
      <c r="X104" s="307">
        <v>6311</v>
      </c>
      <c r="Y104" s="307">
        <v>709124759</v>
      </c>
      <c r="Z104" s="277"/>
    </row>
    <row r="105" spans="1:26" ht="14.1" customHeight="1">
      <c r="A105" s="286">
        <v>87</v>
      </c>
      <c r="B105" s="308">
        <v>225</v>
      </c>
      <c r="C105" s="308">
        <v>1137101</v>
      </c>
      <c r="D105" s="308">
        <v>147</v>
      </c>
      <c r="E105" s="308">
        <v>1578621</v>
      </c>
      <c r="F105" s="308">
        <v>136</v>
      </c>
      <c r="G105" s="308">
        <v>3358530</v>
      </c>
      <c r="H105" s="308">
        <v>193</v>
      </c>
      <c r="I105" s="308">
        <v>6673820</v>
      </c>
      <c r="J105" s="308">
        <v>292</v>
      </c>
      <c r="K105" s="308">
        <v>19261674</v>
      </c>
      <c r="L105" s="308">
        <v>608</v>
      </c>
      <c r="M105" s="308">
        <v>54642915</v>
      </c>
      <c r="N105" s="277"/>
      <c r="O105" s="286">
        <v>87</v>
      </c>
      <c r="P105" s="308">
        <v>1911</v>
      </c>
      <c r="Q105" s="308">
        <v>220007979</v>
      </c>
      <c r="R105" s="308">
        <v>1768</v>
      </c>
      <c r="S105" s="308">
        <v>223674107</v>
      </c>
      <c r="T105" s="308">
        <v>1537</v>
      </c>
      <c r="U105" s="308">
        <v>203861180</v>
      </c>
      <c r="V105" s="308">
        <v>168</v>
      </c>
      <c r="W105" s="308">
        <v>23827661</v>
      </c>
      <c r="X105" s="307">
        <v>6985</v>
      </c>
      <c r="Y105" s="307">
        <v>758023588</v>
      </c>
      <c r="Z105" s="277"/>
    </row>
    <row r="106" spans="1:26" ht="14.1" customHeight="1">
      <c r="A106" s="286">
        <v>88</v>
      </c>
      <c r="B106" s="308">
        <v>168</v>
      </c>
      <c r="C106" s="308">
        <v>1606582</v>
      </c>
      <c r="D106" s="308">
        <v>107</v>
      </c>
      <c r="E106" s="308">
        <v>1507448</v>
      </c>
      <c r="F106" s="308">
        <v>138</v>
      </c>
      <c r="G106" s="308">
        <v>3609767</v>
      </c>
      <c r="H106" s="308">
        <v>168</v>
      </c>
      <c r="I106" s="308">
        <v>5449134</v>
      </c>
      <c r="J106" s="308">
        <v>301</v>
      </c>
      <c r="K106" s="308">
        <v>18736615</v>
      </c>
      <c r="L106" s="308">
        <v>679</v>
      </c>
      <c r="M106" s="308">
        <v>55715926</v>
      </c>
      <c r="N106" s="277"/>
      <c r="O106" s="286">
        <v>88</v>
      </c>
      <c r="P106" s="308">
        <v>1839</v>
      </c>
      <c r="Q106" s="308">
        <v>199791345</v>
      </c>
      <c r="R106" s="308">
        <v>1787</v>
      </c>
      <c r="S106" s="308">
        <v>214760196</v>
      </c>
      <c r="T106" s="308">
        <v>1560</v>
      </c>
      <c r="U106" s="308">
        <v>194698229</v>
      </c>
      <c r="V106" s="308">
        <v>226</v>
      </c>
      <c r="W106" s="308">
        <v>31511583</v>
      </c>
      <c r="X106" s="307">
        <v>6973</v>
      </c>
      <c r="Y106" s="307">
        <v>727386825</v>
      </c>
      <c r="Z106" s="277"/>
    </row>
    <row r="107" spans="1:26" ht="14.1" customHeight="1">
      <c r="A107" s="283">
        <v>89</v>
      </c>
      <c r="B107" s="306">
        <v>145</v>
      </c>
      <c r="C107" s="306">
        <v>1224248</v>
      </c>
      <c r="D107" s="306">
        <v>109</v>
      </c>
      <c r="E107" s="306">
        <v>1392364</v>
      </c>
      <c r="F107" s="306">
        <v>130</v>
      </c>
      <c r="G107" s="306">
        <v>2434532</v>
      </c>
      <c r="H107" s="306">
        <v>185</v>
      </c>
      <c r="I107" s="306">
        <v>5621934</v>
      </c>
      <c r="J107" s="306">
        <v>323</v>
      </c>
      <c r="K107" s="306">
        <v>19121563</v>
      </c>
      <c r="L107" s="306">
        <v>668</v>
      </c>
      <c r="M107" s="306">
        <v>51192478</v>
      </c>
      <c r="N107" s="277"/>
      <c r="O107" s="283">
        <v>89</v>
      </c>
      <c r="P107" s="306">
        <v>1610</v>
      </c>
      <c r="Q107" s="306">
        <v>168022140</v>
      </c>
      <c r="R107" s="306">
        <v>1760</v>
      </c>
      <c r="S107" s="306">
        <v>197571544</v>
      </c>
      <c r="T107" s="306">
        <v>1695</v>
      </c>
      <c r="U107" s="306">
        <v>202219925</v>
      </c>
      <c r="V107" s="306">
        <v>233</v>
      </c>
      <c r="W107" s="306">
        <v>30240340</v>
      </c>
      <c r="X107" s="305">
        <v>6858</v>
      </c>
      <c r="Y107" s="305">
        <v>679041068</v>
      </c>
      <c r="Z107" s="277"/>
    </row>
    <row r="108" spans="1:26" ht="14.1" customHeight="1">
      <c r="A108" s="286">
        <v>90</v>
      </c>
      <c r="B108" s="308">
        <v>119</v>
      </c>
      <c r="C108" s="308">
        <v>619310</v>
      </c>
      <c r="D108" s="308">
        <v>102</v>
      </c>
      <c r="E108" s="308">
        <v>1292072</v>
      </c>
      <c r="F108" s="308">
        <v>117</v>
      </c>
      <c r="G108" s="308">
        <v>2397814</v>
      </c>
      <c r="H108" s="308">
        <v>137</v>
      </c>
      <c r="I108" s="308">
        <v>4422603</v>
      </c>
      <c r="J108" s="308">
        <v>293</v>
      </c>
      <c r="K108" s="308">
        <v>16568890</v>
      </c>
      <c r="L108" s="308">
        <v>624</v>
      </c>
      <c r="M108" s="308">
        <v>44388490</v>
      </c>
      <c r="N108" s="277"/>
      <c r="O108" s="286">
        <v>90</v>
      </c>
      <c r="P108" s="308">
        <v>1299</v>
      </c>
      <c r="Q108" s="308">
        <v>128981191</v>
      </c>
      <c r="R108" s="308">
        <v>1532</v>
      </c>
      <c r="S108" s="308">
        <v>165590321</v>
      </c>
      <c r="T108" s="308">
        <v>1439</v>
      </c>
      <c r="U108" s="308">
        <v>163143019</v>
      </c>
      <c r="V108" s="308">
        <v>197</v>
      </c>
      <c r="W108" s="308">
        <v>24521621</v>
      </c>
      <c r="X108" s="307">
        <v>5859</v>
      </c>
      <c r="Y108" s="307">
        <v>551925331</v>
      </c>
      <c r="Z108" s="277"/>
    </row>
    <row r="109" spans="1:26" ht="14.1" customHeight="1">
      <c r="A109" s="286">
        <v>91</v>
      </c>
      <c r="B109" s="308">
        <v>94</v>
      </c>
      <c r="C109" s="308">
        <v>685174</v>
      </c>
      <c r="D109" s="308">
        <v>69</v>
      </c>
      <c r="E109" s="308">
        <v>1042102</v>
      </c>
      <c r="F109" s="308">
        <v>104</v>
      </c>
      <c r="G109" s="308">
        <v>2220418</v>
      </c>
      <c r="H109" s="308">
        <v>112</v>
      </c>
      <c r="I109" s="308">
        <v>3319022</v>
      </c>
      <c r="J109" s="308">
        <v>282</v>
      </c>
      <c r="K109" s="308">
        <v>14194656</v>
      </c>
      <c r="L109" s="308">
        <v>625</v>
      </c>
      <c r="M109" s="308">
        <v>43553405</v>
      </c>
      <c r="N109" s="277"/>
      <c r="O109" s="286">
        <v>91</v>
      </c>
      <c r="P109" s="308">
        <v>1038</v>
      </c>
      <c r="Q109" s="308">
        <v>97045853</v>
      </c>
      <c r="R109" s="308">
        <v>1356</v>
      </c>
      <c r="S109" s="308">
        <v>134179586</v>
      </c>
      <c r="T109" s="308">
        <v>1350</v>
      </c>
      <c r="U109" s="308">
        <v>144131298</v>
      </c>
      <c r="V109" s="308">
        <v>178</v>
      </c>
      <c r="W109" s="308">
        <v>21522300</v>
      </c>
      <c r="X109" s="307">
        <v>5208</v>
      </c>
      <c r="Y109" s="307">
        <v>461893814</v>
      </c>
      <c r="Z109" s="277"/>
    </row>
    <row r="110" spans="1:26" ht="14.1" customHeight="1">
      <c r="A110" s="286">
        <v>92</v>
      </c>
      <c r="B110" s="308">
        <v>80</v>
      </c>
      <c r="C110" s="308">
        <v>547086</v>
      </c>
      <c r="D110" s="308">
        <v>62</v>
      </c>
      <c r="E110" s="308">
        <v>702000</v>
      </c>
      <c r="F110" s="308">
        <v>80</v>
      </c>
      <c r="G110" s="308">
        <v>1487883</v>
      </c>
      <c r="H110" s="308">
        <v>111</v>
      </c>
      <c r="I110" s="308">
        <v>3170317</v>
      </c>
      <c r="J110" s="308">
        <v>265</v>
      </c>
      <c r="K110" s="308">
        <v>12911760</v>
      </c>
      <c r="L110" s="308">
        <v>568</v>
      </c>
      <c r="M110" s="308">
        <v>36159767</v>
      </c>
      <c r="N110" s="277"/>
      <c r="O110" s="286">
        <v>92</v>
      </c>
      <c r="P110" s="308">
        <v>893</v>
      </c>
      <c r="Q110" s="308">
        <v>78862318</v>
      </c>
      <c r="R110" s="308">
        <v>1289</v>
      </c>
      <c r="S110" s="308">
        <v>121457155</v>
      </c>
      <c r="T110" s="308">
        <v>1244</v>
      </c>
      <c r="U110" s="308">
        <v>127365379</v>
      </c>
      <c r="V110" s="308">
        <v>200</v>
      </c>
      <c r="W110" s="308">
        <v>21308371</v>
      </c>
      <c r="X110" s="307">
        <v>4792</v>
      </c>
      <c r="Y110" s="307">
        <v>403972036</v>
      </c>
      <c r="Z110" s="277"/>
    </row>
    <row r="111" spans="1:26" ht="14.1" customHeight="1">
      <c r="A111" s="286">
        <v>93</v>
      </c>
      <c r="B111" s="308">
        <v>51</v>
      </c>
      <c r="C111" s="308">
        <v>376945</v>
      </c>
      <c r="D111" s="308">
        <v>41</v>
      </c>
      <c r="E111" s="308">
        <v>446480</v>
      </c>
      <c r="F111" s="308">
        <v>72</v>
      </c>
      <c r="G111" s="308">
        <v>1145240</v>
      </c>
      <c r="H111" s="308">
        <v>84</v>
      </c>
      <c r="I111" s="308">
        <v>2093153</v>
      </c>
      <c r="J111" s="308">
        <v>250</v>
      </c>
      <c r="K111" s="308">
        <v>11104263</v>
      </c>
      <c r="L111" s="308">
        <v>501</v>
      </c>
      <c r="M111" s="308">
        <v>31080187</v>
      </c>
      <c r="N111" s="277"/>
      <c r="O111" s="286">
        <v>93</v>
      </c>
      <c r="P111" s="308">
        <v>646</v>
      </c>
      <c r="Q111" s="308">
        <v>52371083</v>
      </c>
      <c r="R111" s="308">
        <v>1062</v>
      </c>
      <c r="S111" s="308">
        <v>91925297</v>
      </c>
      <c r="T111" s="308">
        <v>991</v>
      </c>
      <c r="U111" s="308">
        <v>96210950</v>
      </c>
      <c r="V111" s="308">
        <v>178</v>
      </c>
      <c r="W111" s="308">
        <v>18525705</v>
      </c>
      <c r="X111" s="307">
        <v>3876</v>
      </c>
      <c r="Y111" s="307">
        <v>305279303</v>
      </c>
      <c r="Z111" s="277"/>
    </row>
    <row r="112" spans="1:26" ht="14.1" customHeight="1">
      <c r="A112" s="286">
        <v>94</v>
      </c>
      <c r="B112" s="308">
        <v>40</v>
      </c>
      <c r="C112" s="308">
        <v>170106</v>
      </c>
      <c r="D112" s="308">
        <v>43</v>
      </c>
      <c r="E112" s="308">
        <v>642628</v>
      </c>
      <c r="F112" s="308">
        <v>55</v>
      </c>
      <c r="G112" s="308">
        <v>1028123</v>
      </c>
      <c r="H112" s="308">
        <v>59</v>
      </c>
      <c r="I112" s="308">
        <v>1548443</v>
      </c>
      <c r="J112" s="308">
        <v>164</v>
      </c>
      <c r="K112" s="308">
        <v>7021423</v>
      </c>
      <c r="L112" s="308">
        <v>357</v>
      </c>
      <c r="M112" s="308">
        <v>20574131</v>
      </c>
      <c r="N112" s="277"/>
      <c r="O112" s="286">
        <v>94</v>
      </c>
      <c r="P112" s="308">
        <v>433</v>
      </c>
      <c r="Q112" s="308">
        <v>32507672</v>
      </c>
      <c r="R112" s="308">
        <v>849</v>
      </c>
      <c r="S112" s="308">
        <v>67375368</v>
      </c>
      <c r="T112" s="308">
        <v>792</v>
      </c>
      <c r="U112" s="308">
        <v>71826163</v>
      </c>
      <c r="V112" s="308">
        <v>163</v>
      </c>
      <c r="W112" s="308">
        <v>16314660</v>
      </c>
      <c r="X112" s="305">
        <v>2955</v>
      </c>
      <c r="Y112" s="305">
        <v>219008717</v>
      </c>
      <c r="Z112" s="277"/>
    </row>
    <row r="113" spans="1:145" ht="14.1" customHeight="1">
      <c r="A113" s="290">
        <v>95</v>
      </c>
      <c r="B113" s="310">
        <v>27</v>
      </c>
      <c r="C113" s="310">
        <v>287480</v>
      </c>
      <c r="D113" s="310">
        <v>26</v>
      </c>
      <c r="E113" s="310">
        <v>230184</v>
      </c>
      <c r="F113" s="310">
        <v>33</v>
      </c>
      <c r="G113" s="310">
        <v>450656</v>
      </c>
      <c r="H113" s="310">
        <v>51</v>
      </c>
      <c r="I113" s="310">
        <v>1269204</v>
      </c>
      <c r="J113" s="310">
        <v>162</v>
      </c>
      <c r="K113" s="310">
        <v>6644397</v>
      </c>
      <c r="L113" s="310">
        <v>226</v>
      </c>
      <c r="M113" s="310">
        <v>12008635</v>
      </c>
      <c r="N113" s="277"/>
      <c r="O113" s="290">
        <v>95</v>
      </c>
      <c r="P113" s="310">
        <v>303</v>
      </c>
      <c r="Q113" s="310">
        <v>20893477</v>
      </c>
      <c r="R113" s="310">
        <v>618</v>
      </c>
      <c r="S113" s="310">
        <v>46079148</v>
      </c>
      <c r="T113" s="310">
        <v>463</v>
      </c>
      <c r="U113" s="310">
        <v>39184615</v>
      </c>
      <c r="V113" s="310">
        <v>91</v>
      </c>
      <c r="W113" s="310">
        <v>8152010</v>
      </c>
      <c r="X113" s="307">
        <v>2000</v>
      </c>
      <c r="Y113" s="307">
        <v>135199806</v>
      </c>
      <c r="Z113" s="277"/>
    </row>
    <row r="114" spans="1:145" ht="14.1" customHeight="1">
      <c r="A114" s="286">
        <v>96</v>
      </c>
      <c r="B114" s="308">
        <v>21</v>
      </c>
      <c r="C114" s="308">
        <v>63950</v>
      </c>
      <c r="D114" s="308">
        <v>19</v>
      </c>
      <c r="E114" s="308">
        <v>191641</v>
      </c>
      <c r="F114" s="308">
        <v>27</v>
      </c>
      <c r="G114" s="308">
        <v>407085</v>
      </c>
      <c r="H114" s="308">
        <v>31</v>
      </c>
      <c r="I114" s="308">
        <v>761645</v>
      </c>
      <c r="J114" s="308">
        <v>107</v>
      </c>
      <c r="K114" s="308">
        <v>4102676</v>
      </c>
      <c r="L114" s="308">
        <v>173</v>
      </c>
      <c r="M114" s="308">
        <v>9047745</v>
      </c>
      <c r="N114" s="277"/>
      <c r="O114" s="286">
        <v>96</v>
      </c>
      <c r="P114" s="308">
        <v>213</v>
      </c>
      <c r="Q114" s="308">
        <v>14019951</v>
      </c>
      <c r="R114" s="308">
        <v>426</v>
      </c>
      <c r="S114" s="308">
        <v>29362836</v>
      </c>
      <c r="T114" s="308">
        <v>371</v>
      </c>
      <c r="U114" s="308">
        <v>29970759</v>
      </c>
      <c r="V114" s="308">
        <v>68</v>
      </c>
      <c r="W114" s="308">
        <v>5740653</v>
      </c>
      <c r="X114" s="307">
        <v>1456</v>
      </c>
      <c r="Y114" s="307">
        <v>93668941</v>
      </c>
      <c r="Z114" s="277"/>
    </row>
    <row r="115" spans="1:145" ht="14.1" customHeight="1">
      <c r="A115" s="286">
        <v>97</v>
      </c>
      <c r="B115" s="308">
        <v>20</v>
      </c>
      <c r="C115" s="308">
        <v>118701</v>
      </c>
      <c r="D115" s="308">
        <v>15</v>
      </c>
      <c r="E115" s="308">
        <v>189321</v>
      </c>
      <c r="F115" s="308">
        <v>14</v>
      </c>
      <c r="G115" s="308">
        <v>242777</v>
      </c>
      <c r="H115" s="308">
        <v>30</v>
      </c>
      <c r="I115" s="308">
        <v>631410</v>
      </c>
      <c r="J115" s="308">
        <v>56</v>
      </c>
      <c r="K115" s="308">
        <v>2154984</v>
      </c>
      <c r="L115" s="308">
        <v>122</v>
      </c>
      <c r="M115" s="308">
        <v>5830312</v>
      </c>
      <c r="N115" s="277"/>
      <c r="O115" s="286">
        <v>97</v>
      </c>
      <c r="P115" s="308">
        <v>140</v>
      </c>
      <c r="Q115" s="308">
        <v>8595062</v>
      </c>
      <c r="R115" s="308">
        <v>307</v>
      </c>
      <c r="S115" s="308">
        <v>21528609</v>
      </c>
      <c r="T115" s="308">
        <v>244</v>
      </c>
      <c r="U115" s="308">
        <v>19313591</v>
      </c>
      <c r="V115" s="308">
        <v>46</v>
      </c>
      <c r="W115" s="308">
        <v>3945031</v>
      </c>
      <c r="X115" s="307">
        <v>994</v>
      </c>
      <c r="Y115" s="307">
        <v>62549798</v>
      </c>
      <c r="Z115" s="277"/>
    </row>
    <row r="116" spans="1:145" ht="14.1" customHeight="1">
      <c r="A116" s="286">
        <v>98</v>
      </c>
      <c r="B116" s="308">
        <v>10</v>
      </c>
      <c r="C116" s="308">
        <v>112016</v>
      </c>
      <c r="D116" s="308">
        <v>8</v>
      </c>
      <c r="E116" s="308">
        <v>54711</v>
      </c>
      <c r="F116" s="308">
        <v>8</v>
      </c>
      <c r="G116" s="308">
        <v>96635</v>
      </c>
      <c r="H116" s="308">
        <v>16</v>
      </c>
      <c r="I116" s="308">
        <v>327191</v>
      </c>
      <c r="J116" s="308">
        <v>46</v>
      </c>
      <c r="K116" s="308">
        <v>1878024</v>
      </c>
      <c r="L116" s="308">
        <v>72</v>
      </c>
      <c r="M116" s="308">
        <v>3595190</v>
      </c>
      <c r="N116" s="277"/>
      <c r="O116" s="286">
        <v>98</v>
      </c>
      <c r="P116" s="308">
        <v>93</v>
      </c>
      <c r="Q116" s="308">
        <v>5736718</v>
      </c>
      <c r="R116" s="308">
        <v>203</v>
      </c>
      <c r="S116" s="308">
        <v>13904032</v>
      </c>
      <c r="T116" s="308">
        <v>121</v>
      </c>
      <c r="U116" s="308">
        <v>8838046</v>
      </c>
      <c r="V116" s="308">
        <v>33</v>
      </c>
      <c r="W116" s="308">
        <v>2686104</v>
      </c>
      <c r="X116" s="307">
        <v>610</v>
      </c>
      <c r="Y116" s="307">
        <v>37228667</v>
      </c>
      <c r="Z116" s="277"/>
    </row>
    <row r="117" spans="1:145" ht="14.1" customHeight="1">
      <c r="A117" s="283">
        <v>99</v>
      </c>
      <c r="B117" s="355">
        <v>14</v>
      </c>
      <c r="C117" s="306">
        <v>155543</v>
      </c>
      <c r="D117" s="306">
        <v>4</v>
      </c>
      <c r="E117" s="306">
        <v>31900</v>
      </c>
      <c r="F117" s="306">
        <v>5</v>
      </c>
      <c r="G117" s="306">
        <v>60282</v>
      </c>
      <c r="H117" s="306">
        <v>15</v>
      </c>
      <c r="I117" s="306">
        <v>364985</v>
      </c>
      <c r="J117" s="306">
        <v>27</v>
      </c>
      <c r="K117" s="306">
        <v>1047714</v>
      </c>
      <c r="L117" s="306">
        <v>43</v>
      </c>
      <c r="M117" s="306">
        <v>2002152</v>
      </c>
      <c r="N117" s="277"/>
      <c r="O117" s="283">
        <v>99</v>
      </c>
      <c r="P117" s="306">
        <v>64</v>
      </c>
      <c r="Q117" s="306">
        <v>3571181</v>
      </c>
      <c r="R117" s="306">
        <v>112</v>
      </c>
      <c r="S117" s="306">
        <v>7654913</v>
      </c>
      <c r="T117" s="306">
        <v>80</v>
      </c>
      <c r="U117" s="306">
        <v>5925728</v>
      </c>
      <c r="V117" s="306">
        <v>15</v>
      </c>
      <c r="W117" s="306">
        <v>1253526</v>
      </c>
      <c r="X117" s="305">
        <v>379</v>
      </c>
      <c r="Y117" s="305">
        <v>22067924</v>
      </c>
      <c r="Z117" s="277"/>
    </row>
    <row r="118" spans="1:145" ht="14.1" customHeight="1">
      <c r="A118" s="286" t="s">
        <v>380</v>
      </c>
      <c r="B118" s="285">
        <v>13</v>
      </c>
      <c r="C118" s="285">
        <v>91195</v>
      </c>
      <c r="D118" s="285">
        <v>13</v>
      </c>
      <c r="E118" s="285">
        <v>273647</v>
      </c>
      <c r="F118" s="285">
        <v>3</v>
      </c>
      <c r="G118" s="285">
        <v>88777</v>
      </c>
      <c r="H118" s="285">
        <v>13</v>
      </c>
      <c r="I118" s="285">
        <v>302767</v>
      </c>
      <c r="J118" s="285">
        <v>31</v>
      </c>
      <c r="K118" s="285">
        <v>1119678</v>
      </c>
      <c r="L118" s="285">
        <v>39</v>
      </c>
      <c r="M118" s="285">
        <v>1750410</v>
      </c>
      <c r="N118" s="277"/>
      <c r="O118" s="286" t="s">
        <v>380</v>
      </c>
      <c r="P118" s="285">
        <v>61</v>
      </c>
      <c r="Q118" s="285">
        <v>4148002</v>
      </c>
      <c r="R118" s="285">
        <v>110</v>
      </c>
      <c r="S118" s="285">
        <v>7693038</v>
      </c>
      <c r="T118" s="285">
        <v>85</v>
      </c>
      <c r="U118" s="285">
        <v>6326435</v>
      </c>
      <c r="V118" s="285">
        <v>21</v>
      </c>
      <c r="W118" s="285">
        <v>1741617</v>
      </c>
      <c r="X118" s="288">
        <v>389</v>
      </c>
      <c r="Y118" s="288">
        <v>23535566</v>
      </c>
      <c r="Z118" s="277"/>
    </row>
    <row r="119" spans="1:145" ht="14.1" customHeight="1">
      <c r="A119" s="283" t="s">
        <v>379</v>
      </c>
      <c r="B119" s="282">
        <v>23117</v>
      </c>
      <c r="C119" s="282">
        <v>151515227</v>
      </c>
      <c r="D119" s="282">
        <v>8495</v>
      </c>
      <c r="E119" s="282">
        <v>156083161</v>
      </c>
      <c r="F119" s="282">
        <v>4125</v>
      </c>
      <c r="G119" s="282">
        <v>168811271</v>
      </c>
      <c r="H119" s="282">
        <v>4030</v>
      </c>
      <c r="I119" s="282">
        <v>220947642</v>
      </c>
      <c r="J119" s="282">
        <v>6603</v>
      </c>
      <c r="K119" s="282">
        <v>536237828</v>
      </c>
      <c r="L119" s="282">
        <v>12061</v>
      </c>
      <c r="M119" s="282">
        <v>1195915211</v>
      </c>
      <c r="N119" s="277"/>
      <c r="O119" s="283" t="s">
        <v>379</v>
      </c>
      <c r="P119" s="282">
        <v>31914</v>
      </c>
      <c r="Q119" s="282">
        <v>4161637162</v>
      </c>
      <c r="R119" s="282">
        <v>40489</v>
      </c>
      <c r="S119" s="282">
        <v>6058312060</v>
      </c>
      <c r="T119" s="282">
        <v>28972</v>
      </c>
      <c r="U119" s="282">
        <v>4471652882</v>
      </c>
      <c r="V119" s="282">
        <v>2686</v>
      </c>
      <c r="W119" s="282">
        <v>375587980</v>
      </c>
      <c r="X119" s="282">
        <v>162492</v>
      </c>
      <c r="Y119" s="282">
        <v>17496700424</v>
      </c>
      <c r="Z119" s="277"/>
    </row>
    <row r="120" spans="1:145">
      <c r="A120" s="277"/>
      <c r="B120" s="277"/>
      <c r="C120" s="277"/>
      <c r="D120" s="277"/>
      <c r="E120" s="277"/>
      <c r="F120" s="277"/>
      <c r="G120" s="277"/>
      <c r="H120" s="277"/>
      <c r="I120" s="277"/>
      <c r="J120" s="277"/>
      <c r="K120" s="277"/>
      <c r="L120" s="277"/>
      <c r="M120" s="277"/>
      <c r="N120" s="277"/>
      <c r="O120" s="277"/>
      <c r="P120" s="277"/>
      <c r="Q120" s="277"/>
      <c r="R120" s="277"/>
      <c r="S120" s="277"/>
      <c r="T120" s="277"/>
      <c r="U120" s="277"/>
      <c r="V120" s="277"/>
      <c r="W120" s="277"/>
      <c r="X120" s="277"/>
      <c r="Y120" s="277"/>
      <c r="Z120" s="277"/>
      <c r="AA120" s="277"/>
      <c r="AB120" s="277"/>
    </row>
    <row r="121" spans="1:145">
      <c r="A121" s="277"/>
      <c r="B121" s="277"/>
      <c r="C121" s="277"/>
      <c r="D121" s="277"/>
      <c r="E121" s="277"/>
      <c r="F121" s="277"/>
      <c r="G121" s="277"/>
      <c r="H121" s="277"/>
      <c r="I121" s="277"/>
      <c r="J121" s="277"/>
      <c r="K121" s="277"/>
      <c r="L121" s="277"/>
      <c r="M121" s="277"/>
      <c r="N121" s="277"/>
      <c r="O121" s="277"/>
      <c r="P121" s="277"/>
      <c r="Q121" s="277"/>
      <c r="R121" s="277"/>
      <c r="S121" s="277"/>
      <c r="T121" s="277"/>
      <c r="U121" s="277"/>
      <c r="V121" s="277"/>
      <c r="W121" s="303"/>
      <c r="X121" s="314"/>
      <c r="Y121" s="314"/>
      <c r="Z121" s="277"/>
      <c r="AA121" s="277"/>
      <c r="AB121" s="277"/>
    </row>
    <row r="122" spans="1:145">
      <c r="A122" s="277"/>
      <c r="B122" s="277"/>
      <c r="C122" s="277"/>
      <c r="D122" s="277"/>
      <c r="E122" s="277"/>
      <c r="F122" s="277"/>
      <c r="G122" s="277"/>
      <c r="H122" s="277"/>
      <c r="I122" s="277"/>
      <c r="J122" s="277"/>
      <c r="K122" s="277"/>
      <c r="L122" s="277"/>
      <c r="M122" s="277"/>
      <c r="N122" s="277"/>
      <c r="O122" s="277"/>
      <c r="P122" s="277"/>
      <c r="Q122" s="277"/>
      <c r="R122" s="277"/>
      <c r="S122" s="277"/>
      <c r="T122" s="277"/>
      <c r="U122" s="277"/>
      <c r="V122" s="277"/>
      <c r="W122" s="303"/>
      <c r="X122" s="313"/>
      <c r="Y122" s="313"/>
      <c r="Z122" s="277"/>
      <c r="AA122" s="277"/>
      <c r="AB122" s="277"/>
    </row>
    <row r="123" spans="1:145">
      <c r="A123" s="277"/>
      <c r="B123" s="277"/>
      <c r="C123" s="277"/>
      <c r="D123" s="277"/>
      <c r="E123" s="277"/>
      <c r="F123" s="277"/>
      <c r="G123" s="277"/>
      <c r="H123" s="277"/>
      <c r="I123" s="277"/>
      <c r="J123" s="277"/>
      <c r="K123" s="277"/>
      <c r="L123" s="277"/>
      <c r="M123" s="277"/>
      <c r="N123" s="277"/>
      <c r="O123" s="277"/>
      <c r="P123" s="277"/>
      <c r="Q123" s="277"/>
      <c r="R123" s="277"/>
      <c r="S123" s="277"/>
      <c r="T123" s="277"/>
      <c r="U123" s="277"/>
      <c r="V123" s="277"/>
      <c r="W123" s="277"/>
      <c r="X123" s="277"/>
      <c r="Y123" s="277"/>
      <c r="Z123" s="277"/>
      <c r="AA123" s="277"/>
      <c r="AB123" s="277"/>
    </row>
    <row r="124" spans="1:145">
      <c r="A124" s="277"/>
      <c r="B124" s="277"/>
      <c r="C124" s="277"/>
      <c r="D124" s="277"/>
      <c r="E124" s="277"/>
      <c r="F124" s="277"/>
      <c r="G124" s="277"/>
      <c r="H124" s="277"/>
      <c r="I124" s="277"/>
      <c r="J124" s="277"/>
      <c r="K124" s="277"/>
      <c r="L124" s="277"/>
      <c r="M124" s="277"/>
      <c r="N124" s="277"/>
      <c r="O124" s="277"/>
      <c r="P124" s="277"/>
      <c r="Q124" s="277"/>
      <c r="R124" s="277"/>
      <c r="S124" s="277"/>
      <c r="T124" s="277"/>
      <c r="U124" s="277"/>
      <c r="V124" s="277"/>
      <c r="W124" s="277"/>
      <c r="X124" s="277"/>
      <c r="Y124" s="277"/>
      <c r="Z124" s="277"/>
      <c r="AA124" s="277"/>
      <c r="AB124" s="277"/>
      <c r="CP124" s="278"/>
      <c r="CQ124" s="278"/>
      <c r="CR124" s="278"/>
      <c r="CS124" s="278"/>
      <c r="CT124" s="278"/>
      <c r="CU124" s="278"/>
      <c r="CV124" s="278"/>
      <c r="CW124" s="278"/>
      <c r="CX124" s="278"/>
      <c r="CY124" s="278"/>
      <c r="CZ124" s="278"/>
      <c r="DA124" s="278"/>
      <c r="DB124" s="278"/>
      <c r="DC124" s="278"/>
      <c r="DD124" s="278"/>
      <c r="DE124" s="278"/>
      <c r="DF124" s="278"/>
      <c r="DG124" s="278"/>
      <c r="DH124" s="278"/>
      <c r="DI124" s="278"/>
      <c r="DJ124" s="278"/>
      <c r="DK124" s="278"/>
      <c r="DL124" s="278"/>
      <c r="DM124" s="278"/>
      <c r="DN124" s="278"/>
      <c r="DO124" s="278"/>
      <c r="DP124" s="278"/>
      <c r="DQ124" s="278"/>
      <c r="DR124" s="278"/>
      <c r="DS124" s="278"/>
      <c r="DT124" s="278"/>
      <c r="DU124" s="278"/>
      <c r="DV124" s="278"/>
      <c r="DW124" s="278"/>
      <c r="DX124" s="278"/>
      <c r="DY124" s="278"/>
      <c r="DZ124" s="278"/>
      <c r="EA124" s="278"/>
      <c r="EB124" s="278"/>
      <c r="EC124" s="278"/>
      <c r="ED124" s="278"/>
      <c r="EE124" s="278"/>
      <c r="EF124" s="278"/>
      <c r="EG124" s="278"/>
      <c r="EH124" s="278"/>
      <c r="EI124" s="278"/>
      <c r="EJ124" s="278"/>
      <c r="EK124" s="278"/>
      <c r="EL124" s="278"/>
      <c r="EM124" s="278"/>
      <c r="EN124" s="278"/>
      <c r="EO124" s="278"/>
    </row>
    <row r="125" spans="1:145">
      <c r="AA125" s="277"/>
      <c r="AB125" s="277"/>
    </row>
    <row r="126" spans="1:145">
      <c r="AA126" s="277"/>
      <c r="AB126" s="277"/>
    </row>
    <row r="127" spans="1:145">
      <c r="AA127" s="277"/>
      <c r="AB127" s="277"/>
    </row>
    <row r="128" spans="1:145">
      <c r="AA128" s="277"/>
      <c r="AB128" s="277"/>
    </row>
    <row r="129" spans="27:28">
      <c r="AA129" s="277"/>
      <c r="AB129" s="277"/>
    </row>
    <row r="130" spans="27:28">
      <c r="AA130" s="277"/>
      <c r="AB130" s="277"/>
    </row>
    <row r="131" spans="27:28">
      <c r="AA131" s="277"/>
      <c r="AB131" s="277"/>
    </row>
    <row r="132" spans="27:28">
      <c r="AA132" s="277"/>
      <c r="AB132" s="277"/>
    </row>
    <row r="133" spans="27:28">
      <c r="AA133" s="277"/>
      <c r="AB133" s="277"/>
    </row>
    <row r="134" spans="27:28">
      <c r="AA134" s="277"/>
      <c r="AB134" s="277"/>
    </row>
    <row r="135" spans="27:28">
      <c r="AA135" s="277"/>
      <c r="AB135" s="277"/>
    </row>
    <row r="136" spans="27:28">
      <c r="AA136" s="277"/>
      <c r="AB136" s="277"/>
    </row>
    <row r="137" spans="27:28">
      <c r="AA137" s="277"/>
      <c r="AB137" s="277"/>
    </row>
    <row r="138" spans="27:28">
      <c r="AA138" s="277"/>
      <c r="AB138" s="277"/>
    </row>
    <row r="139" spans="27:28">
      <c r="AA139" s="277"/>
      <c r="AB139" s="277"/>
    </row>
    <row r="140" spans="27:28">
      <c r="AA140" s="277"/>
      <c r="AB140" s="277"/>
    </row>
    <row r="141" spans="27:28">
      <c r="AA141" s="277"/>
      <c r="AB141" s="277"/>
    </row>
    <row r="142" spans="27:28">
      <c r="AA142" s="277"/>
      <c r="AB142" s="277"/>
    </row>
    <row r="143" spans="27:28">
      <c r="AA143" s="277"/>
      <c r="AB143" s="277"/>
    </row>
    <row r="144" spans="27:28">
      <c r="AA144" s="277"/>
      <c r="AB144" s="277"/>
    </row>
    <row r="145" spans="27:28">
      <c r="AA145" s="277"/>
      <c r="AB145" s="277"/>
    </row>
    <row r="146" spans="27:28">
      <c r="AA146" s="277"/>
      <c r="AB146" s="277"/>
    </row>
    <row r="147" spans="27:28">
      <c r="AA147" s="277"/>
      <c r="AB147" s="277"/>
    </row>
    <row r="148" spans="27:28">
      <c r="AA148" s="277"/>
      <c r="AB148" s="277"/>
    </row>
    <row r="149" spans="27:28">
      <c r="AA149" s="277"/>
      <c r="AB149" s="277"/>
    </row>
    <row r="150" spans="27:28">
      <c r="AA150" s="277"/>
      <c r="AB150" s="277"/>
    </row>
    <row r="151" spans="27:28">
      <c r="AA151" s="277"/>
      <c r="AB151" s="277"/>
    </row>
    <row r="152" spans="27:28">
      <c r="AA152" s="277"/>
      <c r="AB152" s="277"/>
    </row>
    <row r="153" spans="27:28">
      <c r="AA153" s="277"/>
      <c r="AB153" s="277"/>
    </row>
    <row r="154" spans="27:28">
      <c r="AA154" s="277"/>
      <c r="AB154" s="277"/>
    </row>
    <row r="155" spans="27:28">
      <c r="AA155" s="277"/>
      <c r="AB155" s="277"/>
    </row>
    <row r="156" spans="27:28">
      <c r="AA156" s="277"/>
      <c r="AB156" s="277"/>
    </row>
    <row r="157" spans="27:28">
      <c r="AA157" s="277"/>
      <c r="AB157" s="277"/>
    </row>
    <row r="158" spans="27:28">
      <c r="AA158" s="277"/>
      <c r="AB158" s="277"/>
    </row>
    <row r="159" spans="27:28">
      <c r="AA159" s="277"/>
      <c r="AB159" s="277"/>
    </row>
    <row r="160" spans="27:28">
      <c r="AA160" s="277"/>
      <c r="AB160" s="277"/>
    </row>
    <row r="161" spans="27:28">
      <c r="AA161" s="277"/>
      <c r="AB161" s="277"/>
    </row>
    <row r="162" spans="27:28">
      <c r="AA162" s="277"/>
      <c r="AB162" s="277"/>
    </row>
    <row r="163" spans="27:28">
      <c r="AA163" s="277"/>
      <c r="AB163" s="277"/>
    </row>
    <row r="164" spans="27:28">
      <c r="AA164" s="277"/>
      <c r="AB164" s="277"/>
    </row>
    <row r="165" spans="27:28">
      <c r="AA165" s="277"/>
      <c r="AB165" s="277"/>
    </row>
    <row r="166" spans="27:28">
      <c r="AA166" s="277"/>
      <c r="AB166" s="277"/>
    </row>
    <row r="167" spans="27:28">
      <c r="AA167" s="277"/>
      <c r="AB167" s="277"/>
    </row>
    <row r="168" spans="27:28">
      <c r="AA168" s="277"/>
      <c r="AB168" s="277"/>
    </row>
    <row r="169" spans="27:28">
      <c r="AA169" s="277"/>
      <c r="AB169" s="277"/>
    </row>
    <row r="170" spans="27:28">
      <c r="AA170" s="277"/>
      <c r="AB170" s="277"/>
    </row>
  </sheetData>
  <mergeCells count="26">
    <mergeCell ref="A3:A4"/>
    <mergeCell ref="B3:C3"/>
    <mergeCell ref="D3:E3"/>
    <mergeCell ref="F3:G3"/>
    <mergeCell ref="H3:I3"/>
    <mergeCell ref="A65:A66"/>
    <mergeCell ref="B65:C65"/>
    <mergeCell ref="D65:E65"/>
    <mergeCell ref="F65:G65"/>
    <mergeCell ref="H65:I65"/>
    <mergeCell ref="J65:K65"/>
    <mergeCell ref="X3:Y3"/>
    <mergeCell ref="X65:Y65"/>
    <mergeCell ref="L65:M65"/>
    <mergeCell ref="O65:O66"/>
    <mergeCell ref="P65:Q65"/>
    <mergeCell ref="R65:S65"/>
    <mergeCell ref="T65:U65"/>
    <mergeCell ref="V65:W65"/>
    <mergeCell ref="T3:U3"/>
    <mergeCell ref="V3:W3"/>
    <mergeCell ref="L3:M3"/>
    <mergeCell ref="O3:O4"/>
    <mergeCell ref="P3:Q3"/>
    <mergeCell ref="R3:S3"/>
    <mergeCell ref="J3:K3"/>
  </mergeCells>
  <phoneticPr fontId="6"/>
  <pageMargins left="0.78740157480314965" right="0.39370078740157483" top="0.78740157480314965" bottom="0.59055118110236227" header="0.51181102362204722" footer="0.51181102362204722"/>
  <pageSetup paperSize="9" scale="63"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AECFF-EC1C-4D00-9DC9-A7E51FCB2BCF}">
  <dimension ref="A2:EN171"/>
  <sheetViews>
    <sheetView zoomScaleNormal="100" zoomScaleSheetLayoutView="75"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9.625" style="276" customWidth="1"/>
    <col min="25" max="25" width="15.875" style="276" customWidth="1"/>
    <col min="26" max="26" width="13.375" style="276"/>
    <col min="27" max="27" width="9.625" style="276" customWidth="1"/>
    <col min="28" max="16384" width="13.375" style="276"/>
  </cols>
  <sheetData>
    <row r="2" spans="1:28">
      <c r="A2" s="1043" t="s">
        <v>438</v>
      </c>
      <c r="B2" s="1044"/>
      <c r="C2" s="1044"/>
      <c r="D2" s="1044"/>
      <c r="E2" s="1044"/>
      <c r="F2" s="1044"/>
      <c r="G2" s="1044"/>
    </row>
    <row r="3" spans="1:28">
      <c r="A3" s="1031" t="s">
        <v>437</v>
      </c>
      <c r="B3" s="1032"/>
      <c r="C3" s="1032"/>
      <c r="D3" s="1032"/>
      <c r="E3" s="1032"/>
      <c r="F3" s="1032"/>
      <c r="G3" s="1032"/>
      <c r="K3" s="349" t="s">
        <v>399</v>
      </c>
      <c r="O3" s="1031" t="s">
        <v>436</v>
      </c>
      <c r="P3" s="1032"/>
      <c r="Q3" s="1032"/>
      <c r="R3" s="1032"/>
      <c r="S3" s="1032"/>
      <c r="T3" s="1032"/>
      <c r="U3" s="1032"/>
      <c r="V3" s="277"/>
      <c r="AA3" s="277"/>
      <c r="AB3" s="277"/>
    </row>
    <row r="4" spans="1:28" ht="14.1" customHeight="1">
      <c r="A4" s="1027" t="s">
        <v>384</v>
      </c>
      <c r="B4" s="1024" t="s">
        <v>340</v>
      </c>
      <c r="C4" s="1025"/>
      <c r="D4" s="1024" t="s">
        <v>328</v>
      </c>
      <c r="E4" s="1025"/>
      <c r="F4" s="1024" t="s">
        <v>327</v>
      </c>
      <c r="G4" s="1025"/>
      <c r="H4" s="1024" t="s">
        <v>326</v>
      </c>
      <c r="I4" s="1025"/>
      <c r="J4" s="1024" t="s">
        <v>280</v>
      </c>
      <c r="K4" s="1025"/>
      <c r="L4" s="1024" t="s">
        <v>279</v>
      </c>
      <c r="M4" s="1025"/>
      <c r="O4" s="1027" t="s">
        <v>384</v>
      </c>
      <c r="P4" s="1024" t="s">
        <v>278</v>
      </c>
      <c r="Q4" s="1025"/>
      <c r="R4" s="1024" t="s">
        <v>277</v>
      </c>
      <c r="S4" s="1025"/>
      <c r="T4" s="1026" t="s">
        <v>322</v>
      </c>
      <c r="U4" s="1025"/>
      <c r="V4" s="1026" t="s">
        <v>321</v>
      </c>
      <c r="W4" s="1025"/>
      <c r="X4" s="1026" t="s">
        <v>0</v>
      </c>
      <c r="Y4" s="1025"/>
      <c r="AA4" s="277"/>
      <c r="AB4" s="277"/>
    </row>
    <row r="5" spans="1:28" ht="14.1" customHeight="1">
      <c r="A5" s="1028"/>
      <c r="B5" s="294" t="s">
        <v>383</v>
      </c>
      <c r="C5" s="294" t="s">
        <v>382</v>
      </c>
      <c r="D5" s="294" t="s">
        <v>383</v>
      </c>
      <c r="E5" s="294" t="s">
        <v>382</v>
      </c>
      <c r="F5" s="294" t="s">
        <v>383</v>
      </c>
      <c r="G5" s="294" t="s">
        <v>382</v>
      </c>
      <c r="H5" s="294" t="s">
        <v>383</v>
      </c>
      <c r="I5" s="294" t="s">
        <v>382</v>
      </c>
      <c r="J5" s="294" t="s">
        <v>383</v>
      </c>
      <c r="K5" s="294" t="s">
        <v>382</v>
      </c>
      <c r="L5" s="294" t="s">
        <v>383</v>
      </c>
      <c r="M5" s="294" t="s">
        <v>382</v>
      </c>
      <c r="O5" s="1028"/>
      <c r="P5" s="294" t="s">
        <v>383</v>
      </c>
      <c r="Q5" s="294" t="s">
        <v>382</v>
      </c>
      <c r="R5" s="294" t="s">
        <v>383</v>
      </c>
      <c r="S5" s="294" t="s">
        <v>382</v>
      </c>
      <c r="T5" s="294" t="s">
        <v>383</v>
      </c>
      <c r="U5" s="294" t="s">
        <v>382</v>
      </c>
      <c r="V5" s="294" t="s">
        <v>383</v>
      </c>
      <c r="W5" s="294" t="s">
        <v>382</v>
      </c>
      <c r="X5" s="294" t="s">
        <v>383</v>
      </c>
      <c r="Y5" s="294" t="s">
        <v>382</v>
      </c>
      <c r="AA5" s="277"/>
      <c r="AB5" s="277"/>
    </row>
    <row r="6" spans="1:28" ht="14.1" customHeight="1">
      <c r="A6" s="292" t="s">
        <v>381</v>
      </c>
      <c r="B6" s="291" t="s">
        <v>186</v>
      </c>
      <c r="C6" s="291" t="s">
        <v>28</v>
      </c>
      <c r="D6" s="291" t="s">
        <v>186</v>
      </c>
      <c r="E6" s="291" t="s">
        <v>28</v>
      </c>
      <c r="F6" s="291" t="s">
        <v>186</v>
      </c>
      <c r="G6" s="291" t="s">
        <v>28</v>
      </c>
      <c r="H6" s="291" t="s">
        <v>186</v>
      </c>
      <c r="I6" s="291" t="s">
        <v>28</v>
      </c>
      <c r="J6" s="291" t="s">
        <v>186</v>
      </c>
      <c r="K6" s="291" t="s">
        <v>28</v>
      </c>
      <c r="L6" s="291" t="s">
        <v>186</v>
      </c>
      <c r="M6" s="291" t="s">
        <v>28</v>
      </c>
      <c r="O6" s="292" t="s">
        <v>381</v>
      </c>
      <c r="P6" s="291" t="s">
        <v>186</v>
      </c>
      <c r="Q6" s="291" t="s">
        <v>28</v>
      </c>
      <c r="R6" s="291" t="s">
        <v>186</v>
      </c>
      <c r="S6" s="291" t="s">
        <v>28</v>
      </c>
      <c r="T6" s="291" t="s">
        <v>186</v>
      </c>
      <c r="U6" s="291" t="s">
        <v>28</v>
      </c>
      <c r="V6" s="291" t="s">
        <v>186</v>
      </c>
      <c r="W6" s="291" t="s">
        <v>28</v>
      </c>
      <c r="X6" s="291" t="s">
        <v>186</v>
      </c>
      <c r="Y6" s="291" t="s">
        <v>28</v>
      </c>
    </row>
    <row r="7" spans="1:28" ht="14.1" customHeight="1">
      <c r="A7" s="347" t="s">
        <v>390</v>
      </c>
      <c r="B7" s="308" t="s">
        <v>158</v>
      </c>
      <c r="C7" s="308" t="s">
        <v>166</v>
      </c>
      <c r="D7" s="308" t="s">
        <v>158</v>
      </c>
      <c r="E7" s="308" t="s">
        <v>166</v>
      </c>
      <c r="F7" s="308" t="s">
        <v>158</v>
      </c>
      <c r="G7" s="308" t="s">
        <v>166</v>
      </c>
      <c r="H7" s="308" t="s">
        <v>158</v>
      </c>
      <c r="I7" s="308" t="s">
        <v>166</v>
      </c>
      <c r="J7" s="308" t="s">
        <v>158</v>
      </c>
      <c r="K7" s="308" t="s">
        <v>166</v>
      </c>
      <c r="L7" s="308" t="s">
        <v>158</v>
      </c>
      <c r="M7" s="308" t="s">
        <v>166</v>
      </c>
      <c r="N7" s="277"/>
      <c r="O7" s="347" t="s">
        <v>390</v>
      </c>
      <c r="P7" s="308" t="s">
        <v>158</v>
      </c>
      <c r="Q7" s="308" t="s">
        <v>166</v>
      </c>
      <c r="R7" s="308" t="s">
        <v>158</v>
      </c>
      <c r="S7" s="308" t="s">
        <v>166</v>
      </c>
      <c r="T7" s="308" t="s">
        <v>158</v>
      </c>
      <c r="U7" s="308" t="s">
        <v>166</v>
      </c>
      <c r="V7" s="308" t="s">
        <v>158</v>
      </c>
      <c r="W7" s="308" t="s">
        <v>166</v>
      </c>
      <c r="X7" s="307" t="s">
        <v>158</v>
      </c>
      <c r="Y7" s="307" t="s">
        <v>166</v>
      </c>
    </row>
    <row r="8" spans="1:28" ht="14.1" customHeight="1">
      <c r="A8" s="299">
        <v>1</v>
      </c>
      <c r="B8" s="308" t="s">
        <v>158</v>
      </c>
      <c r="C8" s="308" t="s">
        <v>166</v>
      </c>
      <c r="D8" s="308" t="s">
        <v>158</v>
      </c>
      <c r="E8" s="308" t="s">
        <v>166</v>
      </c>
      <c r="F8" s="308" t="s">
        <v>158</v>
      </c>
      <c r="G8" s="308" t="s">
        <v>166</v>
      </c>
      <c r="H8" s="308" t="s">
        <v>158</v>
      </c>
      <c r="I8" s="308" t="s">
        <v>166</v>
      </c>
      <c r="J8" s="308" t="s">
        <v>158</v>
      </c>
      <c r="K8" s="308" t="s">
        <v>166</v>
      </c>
      <c r="L8" s="308" t="s">
        <v>158</v>
      </c>
      <c r="M8" s="308" t="s">
        <v>166</v>
      </c>
      <c r="N8" s="277"/>
      <c r="O8" s="299">
        <v>1</v>
      </c>
      <c r="P8" s="308" t="s">
        <v>158</v>
      </c>
      <c r="Q8" s="308" t="s">
        <v>166</v>
      </c>
      <c r="R8" s="308" t="s">
        <v>158</v>
      </c>
      <c r="S8" s="308" t="s">
        <v>166</v>
      </c>
      <c r="T8" s="308" t="s">
        <v>158</v>
      </c>
      <c r="U8" s="308" t="s">
        <v>166</v>
      </c>
      <c r="V8" s="308" t="s">
        <v>158</v>
      </c>
      <c r="W8" s="308" t="s">
        <v>166</v>
      </c>
      <c r="X8" s="307" t="s">
        <v>158</v>
      </c>
      <c r="Y8" s="307" t="s">
        <v>166</v>
      </c>
    </row>
    <row r="9" spans="1:28" ht="14.1" customHeight="1">
      <c r="A9" s="299">
        <v>2</v>
      </c>
      <c r="B9" s="308" t="s">
        <v>158</v>
      </c>
      <c r="C9" s="308" t="s">
        <v>166</v>
      </c>
      <c r="D9" s="308" t="s">
        <v>158</v>
      </c>
      <c r="E9" s="308" t="s">
        <v>166</v>
      </c>
      <c r="F9" s="308" t="s">
        <v>158</v>
      </c>
      <c r="G9" s="308" t="s">
        <v>166</v>
      </c>
      <c r="H9" s="308" t="s">
        <v>158</v>
      </c>
      <c r="I9" s="308" t="s">
        <v>166</v>
      </c>
      <c r="J9" s="308" t="s">
        <v>158</v>
      </c>
      <c r="K9" s="308" t="s">
        <v>166</v>
      </c>
      <c r="L9" s="308" t="s">
        <v>158</v>
      </c>
      <c r="M9" s="308" t="s">
        <v>166</v>
      </c>
      <c r="N9" s="277"/>
      <c r="O9" s="299">
        <v>2</v>
      </c>
      <c r="P9" s="308" t="s">
        <v>158</v>
      </c>
      <c r="Q9" s="308" t="s">
        <v>166</v>
      </c>
      <c r="R9" s="308" t="s">
        <v>158</v>
      </c>
      <c r="S9" s="308" t="s">
        <v>166</v>
      </c>
      <c r="T9" s="308" t="s">
        <v>158</v>
      </c>
      <c r="U9" s="308" t="s">
        <v>166</v>
      </c>
      <c r="V9" s="308" t="s">
        <v>158</v>
      </c>
      <c r="W9" s="308" t="s">
        <v>166</v>
      </c>
      <c r="X9" s="307" t="s">
        <v>158</v>
      </c>
      <c r="Y9" s="307" t="s">
        <v>166</v>
      </c>
    </row>
    <row r="10" spans="1:28" ht="14.1" customHeight="1">
      <c r="A10" s="299">
        <v>3</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N10" s="277"/>
      <c r="O10" s="299">
        <v>3</v>
      </c>
      <c r="P10" s="308" t="s">
        <v>158</v>
      </c>
      <c r="Q10" s="308" t="s">
        <v>166</v>
      </c>
      <c r="R10" s="308" t="s">
        <v>158</v>
      </c>
      <c r="S10" s="308" t="s">
        <v>166</v>
      </c>
      <c r="T10" s="308" t="s">
        <v>158</v>
      </c>
      <c r="U10" s="308" t="s">
        <v>166</v>
      </c>
      <c r="V10" s="308" t="s">
        <v>158</v>
      </c>
      <c r="W10" s="308" t="s">
        <v>166</v>
      </c>
      <c r="X10" s="307" t="s">
        <v>158</v>
      </c>
      <c r="Y10" s="307" t="s">
        <v>166</v>
      </c>
    </row>
    <row r="11" spans="1:28" ht="14.1" customHeight="1">
      <c r="A11" s="299">
        <v>4</v>
      </c>
      <c r="B11" s="308" t="s">
        <v>158</v>
      </c>
      <c r="C11" s="308" t="s">
        <v>166</v>
      </c>
      <c r="D11" s="308" t="s">
        <v>158</v>
      </c>
      <c r="E11" s="308" t="s">
        <v>166</v>
      </c>
      <c r="F11" s="308" t="s">
        <v>158</v>
      </c>
      <c r="G11" s="308" t="s">
        <v>166</v>
      </c>
      <c r="H11" s="308" t="s">
        <v>158</v>
      </c>
      <c r="I11" s="308" t="s">
        <v>166</v>
      </c>
      <c r="J11" s="308" t="s">
        <v>158</v>
      </c>
      <c r="K11" s="308" t="s">
        <v>166</v>
      </c>
      <c r="L11" s="308" t="s">
        <v>158</v>
      </c>
      <c r="M11" s="308" t="s">
        <v>166</v>
      </c>
      <c r="N11" s="277"/>
      <c r="O11" s="299">
        <v>4</v>
      </c>
      <c r="P11" s="308" t="s">
        <v>158</v>
      </c>
      <c r="Q11" s="308" t="s">
        <v>166</v>
      </c>
      <c r="R11" s="308" t="s">
        <v>158</v>
      </c>
      <c r="S11" s="308" t="s">
        <v>166</v>
      </c>
      <c r="T11" s="308" t="s">
        <v>158</v>
      </c>
      <c r="U11" s="308" t="s">
        <v>166</v>
      </c>
      <c r="V11" s="308" t="s">
        <v>158</v>
      </c>
      <c r="W11" s="308" t="s">
        <v>166</v>
      </c>
      <c r="X11" s="305" t="s">
        <v>158</v>
      </c>
      <c r="Y11" s="305" t="s">
        <v>166</v>
      </c>
    </row>
    <row r="12" spans="1:28" ht="14.1" customHeight="1">
      <c r="A12" s="300">
        <v>5</v>
      </c>
      <c r="B12" s="310" t="s">
        <v>158</v>
      </c>
      <c r="C12" s="310" t="s">
        <v>166</v>
      </c>
      <c r="D12" s="310" t="s">
        <v>158</v>
      </c>
      <c r="E12" s="310" t="s">
        <v>166</v>
      </c>
      <c r="F12" s="310" t="s">
        <v>158</v>
      </c>
      <c r="G12" s="310" t="s">
        <v>166</v>
      </c>
      <c r="H12" s="310" t="s">
        <v>158</v>
      </c>
      <c r="I12" s="310" t="s">
        <v>166</v>
      </c>
      <c r="J12" s="310" t="s">
        <v>158</v>
      </c>
      <c r="K12" s="310" t="s">
        <v>166</v>
      </c>
      <c r="L12" s="310" t="s">
        <v>158</v>
      </c>
      <c r="M12" s="310" t="s">
        <v>166</v>
      </c>
      <c r="N12" s="277"/>
      <c r="O12" s="300">
        <v>5</v>
      </c>
      <c r="P12" s="310" t="s">
        <v>158</v>
      </c>
      <c r="Q12" s="310" t="s">
        <v>166</v>
      </c>
      <c r="R12" s="310" t="s">
        <v>158</v>
      </c>
      <c r="S12" s="310" t="s">
        <v>166</v>
      </c>
      <c r="T12" s="310" t="s">
        <v>158</v>
      </c>
      <c r="U12" s="310" t="s">
        <v>166</v>
      </c>
      <c r="V12" s="310" t="s">
        <v>158</v>
      </c>
      <c r="W12" s="310" t="s">
        <v>166</v>
      </c>
      <c r="X12" s="307" t="s">
        <v>158</v>
      </c>
      <c r="Y12" s="307" t="s">
        <v>166</v>
      </c>
    </row>
    <row r="13" spans="1:28" ht="14.1" customHeight="1">
      <c r="A13" s="299">
        <v>6</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N13" s="277"/>
      <c r="O13" s="299">
        <v>6</v>
      </c>
      <c r="P13" s="308" t="s">
        <v>158</v>
      </c>
      <c r="Q13" s="308" t="s">
        <v>166</v>
      </c>
      <c r="R13" s="308" t="s">
        <v>158</v>
      </c>
      <c r="S13" s="308" t="s">
        <v>166</v>
      </c>
      <c r="T13" s="308" t="s">
        <v>158</v>
      </c>
      <c r="U13" s="308" t="s">
        <v>166</v>
      </c>
      <c r="V13" s="308" t="s">
        <v>158</v>
      </c>
      <c r="W13" s="308" t="s">
        <v>166</v>
      </c>
      <c r="X13" s="307" t="s">
        <v>158</v>
      </c>
      <c r="Y13" s="307" t="s">
        <v>166</v>
      </c>
    </row>
    <row r="14" spans="1:28" ht="14.1" customHeight="1">
      <c r="A14" s="299">
        <v>7</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N14" s="277"/>
      <c r="O14" s="299">
        <v>7</v>
      </c>
      <c r="P14" s="308" t="s">
        <v>158</v>
      </c>
      <c r="Q14" s="308" t="s">
        <v>166</v>
      </c>
      <c r="R14" s="308" t="s">
        <v>158</v>
      </c>
      <c r="S14" s="308" t="s">
        <v>166</v>
      </c>
      <c r="T14" s="308" t="s">
        <v>158</v>
      </c>
      <c r="U14" s="308" t="s">
        <v>166</v>
      </c>
      <c r="V14" s="308" t="s">
        <v>158</v>
      </c>
      <c r="W14" s="308" t="s">
        <v>166</v>
      </c>
      <c r="X14" s="307" t="s">
        <v>158</v>
      </c>
      <c r="Y14" s="307" t="s">
        <v>166</v>
      </c>
    </row>
    <row r="15" spans="1:28" ht="14.1" customHeight="1">
      <c r="A15" s="299">
        <v>8</v>
      </c>
      <c r="B15" s="308" t="s">
        <v>158</v>
      </c>
      <c r="C15" s="308" t="s">
        <v>166</v>
      </c>
      <c r="D15" s="308" t="s">
        <v>158</v>
      </c>
      <c r="E15" s="308" t="s">
        <v>166</v>
      </c>
      <c r="F15" s="308" t="s">
        <v>158</v>
      </c>
      <c r="G15" s="308" t="s">
        <v>166</v>
      </c>
      <c r="H15" s="308" t="s">
        <v>158</v>
      </c>
      <c r="I15" s="308" t="s">
        <v>166</v>
      </c>
      <c r="J15" s="308" t="s">
        <v>158</v>
      </c>
      <c r="K15" s="308" t="s">
        <v>166</v>
      </c>
      <c r="L15" s="308" t="s">
        <v>158</v>
      </c>
      <c r="M15" s="308" t="s">
        <v>166</v>
      </c>
      <c r="N15" s="277"/>
      <c r="O15" s="299">
        <v>8</v>
      </c>
      <c r="P15" s="308" t="s">
        <v>158</v>
      </c>
      <c r="Q15" s="308" t="s">
        <v>166</v>
      </c>
      <c r="R15" s="308" t="s">
        <v>158</v>
      </c>
      <c r="S15" s="308" t="s">
        <v>166</v>
      </c>
      <c r="T15" s="308" t="s">
        <v>158</v>
      </c>
      <c r="U15" s="308" t="s">
        <v>166</v>
      </c>
      <c r="V15" s="308" t="s">
        <v>158</v>
      </c>
      <c r="W15" s="308" t="s">
        <v>166</v>
      </c>
      <c r="X15" s="307" t="s">
        <v>158</v>
      </c>
      <c r="Y15" s="307" t="s">
        <v>166</v>
      </c>
    </row>
    <row r="16" spans="1:28" ht="14.1" customHeight="1">
      <c r="A16" s="298">
        <v>9</v>
      </c>
      <c r="B16" s="306" t="s">
        <v>158</v>
      </c>
      <c r="C16" s="306" t="s">
        <v>166</v>
      </c>
      <c r="D16" s="306" t="s">
        <v>158</v>
      </c>
      <c r="E16" s="306" t="s">
        <v>166</v>
      </c>
      <c r="F16" s="306" t="s">
        <v>158</v>
      </c>
      <c r="G16" s="306" t="s">
        <v>166</v>
      </c>
      <c r="H16" s="306" t="s">
        <v>158</v>
      </c>
      <c r="I16" s="306" t="s">
        <v>166</v>
      </c>
      <c r="J16" s="306" t="s">
        <v>158</v>
      </c>
      <c r="K16" s="306" t="s">
        <v>166</v>
      </c>
      <c r="L16" s="306" t="s">
        <v>158</v>
      </c>
      <c r="M16" s="306" t="s">
        <v>166</v>
      </c>
      <c r="N16" s="277"/>
      <c r="O16" s="298">
        <v>9</v>
      </c>
      <c r="P16" s="306" t="s">
        <v>158</v>
      </c>
      <c r="Q16" s="306" t="s">
        <v>166</v>
      </c>
      <c r="R16" s="306" t="s">
        <v>158</v>
      </c>
      <c r="S16" s="306" t="s">
        <v>166</v>
      </c>
      <c r="T16" s="306" t="s">
        <v>158</v>
      </c>
      <c r="U16" s="306" t="s">
        <v>166</v>
      </c>
      <c r="V16" s="306" t="s">
        <v>158</v>
      </c>
      <c r="W16" s="306" t="s">
        <v>166</v>
      </c>
      <c r="X16" s="305" t="s">
        <v>158</v>
      </c>
      <c r="Y16" s="305" t="s">
        <v>166</v>
      </c>
    </row>
    <row r="17" spans="1:25" ht="14.1" customHeight="1">
      <c r="A17" s="299">
        <v>10</v>
      </c>
      <c r="B17" s="308" t="s">
        <v>158</v>
      </c>
      <c r="C17" s="308" t="s">
        <v>166</v>
      </c>
      <c r="D17" s="308" t="s">
        <v>158</v>
      </c>
      <c r="E17" s="308" t="s">
        <v>166</v>
      </c>
      <c r="F17" s="308" t="s">
        <v>158</v>
      </c>
      <c r="G17" s="308" t="s">
        <v>166</v>
      </c>
      <c r="H17" s="308" t="s">
        <v>158</v>
      </c>
      <c r="I17" s="308" t="s">
        <v>166</v>
      </c>
      <c r="J17" s="308" t="s">
        <v>158</v>
      </c>
      <c r="K17" s="308" t="s">
        <v>166</v>
      </c>
      <c r="L17" s="308" t="s">
        <v>158</v>
      </c>
      <c r="M17" s="308" t="s">
        <v>166</v>
      </c>
      <c r="N17" s="277"/>
      <c r="O17" s="299">
        <v>10</v>
      </c>
      <c r="P17" s="308" t="s">
        <v>158</v>
      </c>
      <c r="Q17" s="308" t="s">
        <v>166</v>
      </c>
      <c r="R17" s="308" t="s">
        <v>158</v>
      </c>
      <c r="S17" s="308" t="s">
        <v>166</v>
      </c>
      <c r="T17" s="308" t="s">
        <v>158</v>
      </c>
      <c r="U17" s="308" t="s">
        <v>166</v>
      </c>
      <c r="V17" s="308" t="s">
        <v>158</v>
      </c>
      <c r="W17" s="308" t="s">
        <v>166</v>
      </c>
      <c r="X17" s="307" t="s">
        <v>158</v>
      </c>
      <c r="Y17" s="307" t="s">
        <v>166</v>
      </c>
    </row>
    <row r="18" spans="1:25" ht="14.1" customHeight="1">
      <c r="A18" s="299">
        <v>11</v>
      </c>
      <c r="B18" s="308" t="s">
        <v>158</v>
      </c>
      <c r="C18" s="308" t="s">
        <v>166</v>
      </c>
      <c r="D18" s="308" t="s">
        <v>158</v>
      </c>
      <c r="E18" s="308" t="s">
        <v>166</v>
      </c>
      <c r="F18" s="308" t="s">
        <v>158</v>
      </c>
      <c r="G18" s="308" t="s">
        <v>166</v>
      </c>
      <c r="H18" s="308" t="s">
        <v>158</v>
      </c>
      <c r="I18" s="308" t="s">
        <v>166</v>
      </c>
      <c r="J18" s="308" t="s">
        <v>158</v>
      </c>
      <c r="K18" s="308" t="s">
        <v>166</v>
      </c>
      <c r="L18" s="308" t="s">
        <v>158</v>
      </c>
      <c r="M18" s="308" t="s">
        <v>166</v>
      </c>
      <c r="N18" s="277"/>
      <c r="O18" s="299">
        <v>11</v>
      </c>
      <c r="P18" s="308" t="s">
        <v>158</v>
      </c>
      <c r="Q18" s="308" t="s">
        <v>166</v>
      </c>
      <c r="R18" s="308" t="s">
        <v>158</v>
      </c>
      <c r="S18" s="308" t="s">
        <v>166</v>
      </c>
      <c r="T18" s="308" t="s">
        <v>158</v>
      </c>
      <c r="U18" s="308" t="s">
        <v>166</v>
      </c>
      <c r="V18" s="308" t="s">
        <v>158</v>
      </c>
      <c r="W18" s="308" t="s">
        <v>166</v>
      </c>
      <c r="X18" s="307" t="s">
        <v>158</v>
      </c>
      <c r="Y18" s="307" t="s">
        <v>166</v>
      </c>
    </row>
    <row r="19" spans="1:25" ht="14.1" customHeight="1">
      <c r="A19" s="299">
        <v>12</v>
      </c>
      <c r="B19" s="308" t="s">
        <v>158</v>
      </c>
      <c r="C19" s="308" t="s">
        <v>166</v>
      </c>
      <c r="D19" s="308" t="s">
        <v>158</v>
      </c>
      <c r="E19" s="308" t="s">
        <v>166</v>
      </c>
      <c r="F19" s="308" t="s">
        <v>158</v>
      </c>
      <c r="G19" s="308" t="s">
        <v>166</v>
      </c>
      <c r="H19" s="308" t="s">
        <v>158</v>
      </c>
      <c r="I19" s="308" t="s">
        <v>166</v>
      </c>
      <c r="J19" s="308" t="s">
        <v>158</v>
      </c>
      <c r="K19" s="308" t="s">
        <v>166</v>
      </c>
      <c r="L19" s="308" t="s">
        <v>158</v>
      </c>
      <c r="M19" s="308" t="s">
        <v>166</v>
      </c>
      <c r="N19" s="277"/>
      <c r="O19" s="299">
        <v>12</v>
      </c>
      <c r="P19" s="308" t="s">
        <v>158</v>
      </c>
      <c r="Q19" s="308" t="s">
        <v>166</v>
      </c>
      <c r="R19" s="308" t="s">
        <v>158</v>
      </c>
      <c r="S19" s="308" t="s">
        <v>166</v>
      </c>
      <c r="T19" s="308" t="s">
        <v>158</v>
      </c>
      <c r="U19" s="308" t="s">
        <v>166</v>
      </c>
      <c r="V19" s="308" t="s">
        <v>158</v>
      </c>
      <c r="W19" s="308" t="s">
        <v>166</v>
      </c>
      <c r="X19" s="307" t="s">
        <v>158</v>
      </c>
      <c r="Y19" s="307" t="s">
        <v>166</v>
      </c>
    </row>
    <row r="20" spans="1:25" ht="14.1" customHeight="1">
      <c r="A20" s="299">
        <v>13</v>
      </c>
      <c r="B20" s="308" t="s">
        <v>158</v>
      </c>
      <c r="C20" s="308" t="s">
        <v>166</v>
      </c>
      <c r="D20" s="308" t="s">
        <v>158</v>
      </c>
      <c r="E20" s="308" t="s">
        <v>166</v>
      </c>
      <c r="F20" s="308" t="s">
        <v>158</v>
      </c>
      <c r="G20" s="308" t="s">
        <v>166</v>
      </c>
      <c r="H20" s="308" t="s">
        <v>158</v>
      </c>
      <c r="I20" s="308" t="s">
        <v>166</v>
      </c>
      <c r="J20" s="308" t="s">
        <v>158</v>
      </c>
      <c r="K20" s="308" t="s">
        <v>166</v>
      </c>
      <c r="L20" s="308" t="s">
        <v>158</v>
      </c>
      <c r="M20" s="308" t="s">
        <v>166</v>
      </c>
      <c r="N20" s="277"/>
      <c r="O20" s="299">
        <v>13</v>
      </c>
      <c r="P20" s="308" t="s">
        <v>158</v>
      </c>
      <c r="Q20" s="308" t="s">
        <v>166</v>
      </c>
      <c r="R20" s="308" t="s">
        <v>158</v>
      </c>
      <c r="S20" s="308" t="s">
        <v>166</v>
      </c>
      <c r="T20" s="308" t="s">
        <v>158</v>
      </c>
      <c r="U20" s="308" t="s">
        <v>166</v>
      </c>
      <c r="V20" s="308" t="s">
        <v>158</v>
      </c>
      <c r="W20" s="308" t="s">
        <v>166</v>
      </c>
      <c r="X20" s="307" t="s">
        <v>158</v>
      </c>
      <c r="Y20" s="307" t="s">
        <v>166</v>
      </c>
    </row>
    <row r="21" spans="1:25" ht="14.1" customHeight="1">
      <c r="A21" s="299">
        <v>14</v>
      </c>
      <c r="B21" s="308" t="s">
        <v>158</v>
      </c>
      <c r="C21" s="308" t="s">
        <v>166</v>
      </c>
      <c r="D21" s="308" t="s">
        <v>158</v>
      </c>
      <c r="E21" s="308" t="s">
        <v>166</v>
      </c>
      <c r="F21" s="308" t="s">
        <v>158</v>
      </c>
      <c r="G21" s="308" t="s">
        <v>166</v>
      </c>
      <c r="H21" s="354" t="s">
        <v>158</v>
      </c>
      <c r="I21" s="308" t="s">
        <v>166</v>
      </c>
      <c r="J21" s="308" t="s">
        <v>158</v>
      </c>
      <c r="K21" s="308" t="s">
        <v>166</v>
      </c>
      <c r="L21" s="308" t="s">
        <v>158</v>
      </c>
      <c r="M21" s="308" t="s">
        <v>166</v>
      </c>
      <c r="N21" s="277"/>
      <c r="O21" s="299">
        <v>14</v>
      </c>
      <c r="P21" s="308" t="s">
        <v>158</v>
      </c>
      <c r="Q21" s="308" t="s">
        <v>166</v>
      </c>
      <c r="R21" s="308" t="s">
        <v>158</v>
      </c>
      <c r="S21" s="308" t="s">
        <v>166</v>
      </c>
      <c r="T21" s="308" t="s">
        <v>158</v>
      </c>
      <c r="U21" s="308" t="s">
        <v>166</v>
      </c>
      <c r="V21" s="308" t="s">
        <v>158</v>
      </c>
      <c r="W21" s="308" t="s">
        <v>166</v>
      </c>
      <c r="X21" s="305" t="s">
        <v>158</v>
      </c>
      <c r="Y21" s="305" t="s">
        <v>166</v>
      </c>
    </row>
    <row r="22" spans="1:25" ht="14.1" customHeight="1">
      <c r="A22" s="300">
        <v>15</v>
      </c>
      <c r="B22" s="310" t="s">
        <v>158</v>
      </c>
      <c r="C22" s="310" t="s">
        <v>166</v>
      </c>
      <c r="D22" s="310" t="s">
        <v>158</v>
      </c>
      <c r="E22" s="310" t="s">
        <v>166</v>
      </c>
      <c r="F22" s="310" t="s">
        <v>158</v>
      </c>
      <c r="G22" s="310" t="s">
        <v>166</v>
      </c>
      <c r="H22" s="310" t="s">
        <v>158</v>
      </c>
      <c r="I22" s="310" t="s">
        <v>166</v>
      </c>
      <c r="J22" s="310" t="s">
        <v>158</v>
      </c>
      <c r="K22" s="310" t="s">
        <v>166</v>
      </c>
      <c r="L22" s="310" t="s">
        <v>158</v>
      </c>
      <c r="M22" s="310" t="s">
        <v>166</v>
      </c>
      <c r="N22" s="277"/>
      <c r="O22" s="300">
        <v>15</v>
      </c>
      <c r="P22" s="310" t="s">
        <v>158</v>
      </c>
      <c r="Q22" s="310" t="s">
        <v>166</v>
      </c>
      <c r="R22" s="310" t="s">
        <v>158</v>
      </c>
      <c r="S22" s="310" t="s">
        <v>166</v>
      </c>
      <c r="T22" s="310" t="s">
        <v>158</v>
      </c>
      <c r="U22" s="310" t="s">
        <v>166</v>
      </c>
      <c r="V22" s="310" t="s">
        <v>158</v>
      </c>
      <c r="W22" s="310" t="s">
        <v>166</v>
      </c>
      <c r="X22" s="307" t="s">
        <v>158</v>
      </c>
      <c r="Y22" s="307" t="s">
        <v>166</v>
      </c>
    </row>
    <row r="23" spans="1:25" ht="14.1" customHeight="1">
      <c r="A23" s="299">
        <v>16</v>
      </c>
      <c r="B23" s="308" t="s">
        <v>158</v>
      </c>
      <c r="C23" s="308" t="s">
        <v>166</v>
      </c>
      <c r="D23" s="308" t="s">
        <v>158</v>
      </c>
      <c r="E23" s="308" t="s">
        <v>166</v>
      </c>
      <c r="F23" s="308" t="s">
        <v>158</v>
      </c>
      <c r="G23" s="308" t="s">
        <v>166</v>
      </c>
      <c r="H23" s="308" t="s">
        <v>158</v>
      </c>
      <c r="I23" s="308" t="s">
        <v>166</v>
      </c>
      <c r="J23" s="308" t="s">
        <v>158</v>
      </c>
      <c r="K23" s="308" t="s">
        <v>166</v>
      </c>
      <c r="L23" s="308" t="s">
        <v>158</v>
      </c>
      <c r="M23" s="308" t="s">
        <v>166</v>
      </c>
      <c r="N23" s="277"/>
      <c r="O23" s="299">
        <v>16</v>
      </c>
      <c r="P23" s="308" t="s">
        <v>158</v>
      </c>
      <c r="Q23" s="308" t="s">
        <v>166</v>
      </c>
      <c r="R23" s="308" t="s">
        <v>158</v>
      </c>
      <c r="S23" s="308" t="s">
        <v>166</v>
      </c>
      <c r="T23" s="308" t="s">
        <v>158</v>
      </c>
      <c r="U23" s="308" t="s">
        <v>166</v>
      </c>
      <c r="V23" s="308" t="s">
        <v>158</v>
      </c>
      <c r="W23" s="308" t="s">
        <v>166</v>
      </c>
      <c r="X23" s="307" t="s">
        <v>158</v>
      </c>
      <c r="Y23" s="307" t="s">
        <v>166</v>
      </c>
    </row>
    <row r="24" spans="1:25" ht="14.1" customHeight="1">
      <c r="A24" s="299">
        <v>17</v>
      </c>
      <c r="B24" s="308" t="s">
        <v>158</v>
      </c>
      <c r="C24" s="308" t="s">
        <v>166</v>
      </c>
      <c r="D24" s="308" t="s">
        <v>158</v>
      </c>
      <c r="E24" s="308" t="s">
        <v>166</v>
      </c>
      <c r="F24" s="308" t="s">
        <v>158</v>
      </c>
      <c r="G24" s="308" t="s">
        <v>166</v>
      </c>
      <c r="H24" s="308" t="s">
        <v>158</v>
      </c>
      <c r="I24" s="308" t="s">
        <v>166</v>
      </c>
      <c r="J24" s="308" t="s">
        <v>158</v>
      </c>
      <c r="K24" s="308" t="s">
        <v>166</v>
      </c>
      <c r="L24" s="308" t="s">
        <v>158</v>
      </c>
      <c r="M24" s="308" t="s">
        <v>166</v>
      </c>
      <c r="N24" s="277"/>
      <c r="O24" s="299">
        <v>17</v>
      </c>
      <c r="P24" s="308" t="s">
        <v>158</v>
      </c>
      <c r="Q24" s="308" t="s">
        <v>166</v>
      </c>
      <c r="R24" s="308" t="s">
        <v>158</v>
      </c>
      <c r="S24" s="308" t="s">
        <v>166</v>
      </c>
      <c r="T24" s="308" t="s">
        <v>158</v>
      </c>
      <c r="U24" s="308" t="s">
        <v>166</v>
      </c>
      <c r="V24" s="308" t="s">
        <v>158</v>
      </c>
      <c r="W24" s="308" t="s">
        <v>166</v>
      </c>
      <c r="X24" s="307" t="s">
        <v>158</v>
      </c>
      <c r="Y24" s="307" t="s">
        <v>166</v>
      </c>
    </row>
    <row r="25" spans="1:25" ht="14.1" customHeight="1">
      <c r="A25" s="299">
        <v>18</v>
      </c>
      <c r="B25" s="308" t="s">
        <v>158</v>
      </c>
      <c r="C25" s="308" t="s">
        <v>166</v>
      </c>
      <c r="D25" s="308" t="s">
        <v>158</v>
      </c>
      <c r="E25" s="308" t="s">
        <v>166</v>
      </c>
      <c r="F25" s="308" t="s">
        <v>158</v>
      </c>
      <c r="G25" s="308" t="s">
        <v>166</v>
      </c>
      <c r="H25" s="308">
        <v>1</v>
      </c>
      <c r="I25" s="308">
        <v>1176762</v>
      </c>
      <c r="J25" s="308" t="s">
        <v>158</v>
      </c>
      <c r="K25" s="308" t="s">
        <v>166</v>
      </c>
      <c r="L25" s="308" t="s">
        <v>158</v>
      </c>
      <c r="M25" s="308" t="s">
        <v>166</v>
      </c>
      <c r="N25" s="277"/>
      <c r="O25" s="299">
        <v>18</v>
      </c>
      <c r="P25" s="308" t="s">
        <v>158</v>
      </c>
      <c r="Q25" s="308" t="s">
        <v>166</v>
      </c>
      <c r="R25" s="308" t="s">
        <v>158</v>
      </c>
      <c r="S25" s="308" t="s">
        <v>166</v>
      </c>
      <c r="T25" s="308" t="s">
        <v>158</v>
      </c>
      <c r="U25" s="308" t="s">
        <v>166</v>
      </c>
      <c r="V25" s="308" t="s">
        <v>158</v>
      </c>
      <c r="W25" s="308" t="s">
        <v>166</v>
      </c>
      <c r="X25" s="307">
        <v>1</v>
      </c>
      <c r="Y25" s="307">
        <v>1176762</v>
      </c>
    </row>
    <row r="26" spans="1:25" ht="14.1" customHeight="1">
      <c r="A26" s="298">
        <v>19</v>
      </c>
      <c r="B26" s="306" t="s">
        <v>158</v>
      </c>
      <c r="C26" s="306" t="s">
        <v>166</v>
      </c>
      <c r="D26" s="306" t="s">
        <v>158</v>
      </c>
      <c r="E26" s="306" t="s">
        <v>166</v>
      </c>
      <c r="F26" s="306" t="s">
        <v>158</v>
      </c>
      <c r="G26" s="306" t="s">
        <v>166</v>
      </c>
      <c r="H26" s="306" t="s">
        <v>158</v>
      </c>
      <c r="I26" s="306" t="s">
        <v>166</v>
      </c>
      <c r="J26" s="306" t="s">
        <v>158</v>
      </c>
      <c r="K26" s="306" t="s">
        <v>166</v>
      </c>
      <c r="L26" s="306" t="s">
        <v>158</v>
      </c>
      <c r="M26" s="306" t="s">
        <v>166</v>
      </c>
      <c r="N26" s="277"/>
      <c r="O26" s="298">
        <v>19</v>
      </c>
      <c r="P26" s="306" t="s">
        <v>158</v>
      </c>
      <c r="Q26" s="306" t="s">
        <v>166</v>
      </c>
      <c r="R26" s="306" t="s">
        <v>158</v>
      </c>
      <c r="S26" s="306" t="s">
        <v>166</v>
      </c>
      <c r="T26" s="306" t="s">
        <v>158</v>
      </c>
      <c r="U26" s="306" t="s">
        <v>166</v>
      </c>
      <c r="V26" s="306" t="s">
        <v>158</v>
      </c>
      <c r="W26" s="306" t="s">
        <v>166</v>
      </c>
      <c r="X26" s="305" t="s">
        <v>158</v>
      </c>
      <c r="Y26" s="305" t="s">
        <v>166</v>
      </c>
    </row>
    <row r="27" spans="1:25" ht="14.1" customHeight="1">
      <c r="A27" s="299">
        <v>20</v>
      </c>
      <c r="B27" s="308" t="s">
        <v>158</v>
      </c>
      <c r="C27" s="308" t="s">
        <v>166</v>
      </c>
      <c r="D27" s="308" t="s">
        <v>158</v>
      </c>
      <c r="E27" s="308" t="s">
        <v>166</v>
      </c>
      <c r="F27" s="308" t="s">
        <v>158</v>
      </c>
      <c r="G27" s="308" t="s">
        <v>166</v>
      </c>
      <c r="H27" s="308" t="s">
        <v>158</v>
      </c>
      <c r="I27" s="308" t="s">
        <v>166</v>
      </c>
      <c r="J27" s="308" t="s">
        <v>158</v>
      </c>
      <c r="K27" s="308" t="s">
        <v>166</v>
      </c>
      <c r="L27" s="308" t="s">
        <v>158</v>
      </c>
      <c r="M27" s="308" t="s">
        <v>166</v>
      </c>
      <c r="N27" s="277"/>
      <c r="O27" s="299">
        <v>20</v>
      </c>
      <c r="P27" s="308" t="s">
        <v>158</v>
      </c>
      <c r="Q27" s="308" t="s">
        <v>166</v>
      </c>
      <c r="R27" s="308" t="s">
        <v>158</v>
      </c>
      <c r="S27" s="308" t="s">
        <v>166</v>
      </c>
      <c r="T27" s="308" t="s">
        <v>158</v>
      </c>
      <c r="U27" s="308" t="s">
        <v>166</v>
      </c>
      <c r="V27" s="308" t="s">
        <v>158</v>
      </c>
      <c r="W27" s="308" t="s">
        <v>166</v>
      </c>
      <c r="X27" s="307" t="s">
        <v>158</v>
      </c>
      <c r="Y27" s="307" t="s">
        <v>166</v>
      </c>
    </row>
    <row r="28" spans="1:25" ht="14.1" customHeight="1">
      <c r="A28" s="299">
        <v>21</v>
      </c>
      <c r="B28" s="308" t="s">
        <v>158</v>
      </c>
      <c r="C28" s="308" t="s">
        <v>166</v>
      </c>
      <c r="D28" s="308" t="s">
        <v>158</v>
      </c>
      <c r="E28" s="308" t="s">
        <v>166</v>
      </c>
      <c r="F28" s="308" t="s">
        <v>158</v>
      </c>
      <c r="G28" s="308" t="s">
        <v>166</v>
      </c>
      <c r="H28" s="308" t="s">
        <v>158</v>
      </c>
      <c r="I28" s="308" t="s">
        <v>166</v>
      </c>
      <c r="J28" s="308" t="s">
        <v>158</v>
      </c>
      <c r="K28" s="308" t="s">
        <v>166</v>
      </c>
      <c r="L28" s="308" t="s">
        <v>158</v>
      </c>
      <c r="M28" s="308" t="s">
        <v>166</v>
      </c>
      <c r="N28" s="277"/>
      <c r="O28" s="299">
        <v>21</v>
      </c>
      <c r="P28" s="308" t="s">
        <v>158</v>
      </c>
      <c r="Q28" s="308" t="s">
        <v>166</v>
      </c>
      <c r="R28" s="308" t="s">
        <v>158</v>
      </c>
      <c r="S28" s="308" t="s">
        <v>166</v>
      </c>
      <c r="T28" s="308" t="s">
        <v>158</v>
      </c>
      <c r="U28" s="308" t="s">
        <v>166</v>
      </c>
      <c r="V28" s="308" t="s">
        <v>158</v>
      </c>
      <c r="W28" s="308" t="s">
        <v>166</v>
      </c>
      <c r="X28" s="307" t="s">
        <v>158</v>
      </c>
      <c r="Y28" s="307" t="s">
        <v>166</v>
      </c>
    </row>
    <row r="29" spans="1:25" ht="14.1" customHeight="1">
      <c r="A29" s="299">
        <v>22</v>
      </c>
      <c r="B29" s="308" t="s">
        <v>158</v>
      </c>
      <c r="C29" s="308" t="s">
        <v>166</v>
      </c>
      <c r="D29" s="308" t="s">
        <v>158</v>
      </c>
      <c r="E29" s="308" t="s">
        <v>166</v>
      </c>
      <c r="F29" s="308" t="s">
        <v>158</v>
      </c>
      <c r="G29" s="308" t="s">
        <v>166</v>
      </c>
      <c r="H29" s="308" t="s">
        <v>158</v>
      </c>
      <c r="I29" s="308" t="s">
        <v>166</v>
      </c>
      <c r="J29" s="308" t="s">
        <v>158</v>
      </c>
      <c r="K29" s="308" t="s">
        <v>166</v>
      </c>
      <c r="L29" s="308" t="s">
        <v>158</v>
      </c>
      <c r="M29" s="308" t="s">
        <v>166</v>
      </c>
      <c r="N29" s="277"/>
      <c r="O29" s="299">
        <v>22</v>
      </c>
      <c r="P29" s="308" t="s">
        <v>158</v>
      </c>
      <c r="Q29" s="308" t="s">
        <v>166</v>
      </c>
      <c r="R29" s="308" t="s">
        <v>158</v>
      </c>
      <c r="S29" s="308" t="s">
        <v>166</v>
      </c>
      <c r="T29" s="308" t="s">
        <v>158</v>
      </c>
      <c r="U29" s="308" t="s">
        <v>166</v>
      </c>
      <c r="V29" s="308" t="s">
        <v>158</v>
      </c>
      <c r="W29" s="308" t="s">
        <v>166</v>
      </c>
      <c r="X29" s="307" t="s">
        <v>158</v>
      </c>
      <c r="Y29" s="307" t="s">
        <v>166</v>
      </c>
    </row>
    <row r="30" spans="1:25" ht="14.1" customHeight="1">
      <c r="A30" s="299">
        <v>23</v>
      </c>
      <c r="B30" s="308" t="s">
        <v>158</v>
      </c>
      <c r="C30" s="308" t="s">
        <v>166</v>
      </c>
      <c r="D30" s="308" t="s">
        <v>158</v>
      </c>
      <c r="E30" s="308" t="s">
        <v>166</v>
      </c>
      <c r="F30" s="308" t="s">
        <v>158</v>
      </c>
      <c r="G30" s="308" t="s">
        <v>166</v>
      </c>
      <c r="H30" s="308" t="s">
        <v>158</v>
      </c>
      <c r="I30" s="308" t="s">
        <v>166</v>
      </c>
      <c r="J30" s="308" t="s">
        <v>158</v>
      </c>
      <c r="K30" s="308" t="s">
        <v>166</v>
      </c>
      <c r="L30" s="308" t="s">
        <v>158</v>
      </c>
      <c r="M30" s="308" t="s">
        <v>166</v>
      </c>
      <c r="N30" s="277"/>
      <c r="O30" s="299">
        <v>23</v>
      </c>
      <c r="P30" s="308" t="s">
        <v>158</v>
      </c>
      <c r="Q30" s="308" t="s">
        <v>166</v>
      </c>
      <c r="R30" s="308" t="s">
        <v>158</v>
      </c>
      <c r="S30" s="308" t="s">
        <v>166</v>
      </c>
      <c r="T30" s="308" t="s">
        <v>158</v>
      </c>
      <c r="U30" s="308" t="s">
        <v>166</v>
      </c>
      <c r="V30" s="308" t="s">
        <v>158</v>
      </c>
      <c r="W30" s="308" t="s">
        <v>166</v>
      </c>
      <c r="X30" s="307" t="s">
        <v>158</v>
      </c>
      <c r="Y30" s="307" t="s">
        <v>166</v>
      </c>
    </row>
    <row r="31" spans="1:25" ht="14.1" customHeight="1">
      <c r="A31" s="299">
        <v>24</v>
      </c>
      <c r="B31" s="308" t="s">
        <v>158</v>
      </c>
      <c r="C31" s="308" t="s">
        <v>166</v>
      </c>
      <c r="D31" s="308" t="s">
        <v>158</v>
      </c>
      <c r="E31" s="308" t="s">
        <v>166</v>
      </c>
      <c r="F31" s="308" t="s">
        <v>158</v>
      </c>
      <c r="G31" s="308" t="s">
        <v>166</v>
      </c>
      <c r="H31" s="308" t="s">
        <v>158</v>
      </c>
      <c r="I31" s="308" t="s">
        <v>166</v>
      </c>
      <c r="J31" s="308" t="s">
        <v>158</v>
      </c>
      <c r="K31" s="308" t="s">
        <v>166</v>
      </c>
      <c r="L31" s="308" t="s">
        <v>158</v>
      </c>
      <c r="M31" s="308" t="s">
        <v>166</v>
      </c>
      <c r="N31" s="277"/>
      <c r="O31" s="299">
        <v>24</v>
      </c>
      <c r="P31" s="308" t="s">
        <v>158</v>
      </c>
      <c r="Q31" s="308" t="s">
        <v>166</v>
      </c>
      <c r="R31" s="308" t="s">
        <v>158</v>
      </c>
      <c r="S31" s="308" t="s">
        <v>166</v>
      </c>
      <c r="T31" s="308" t="s">
        <v>158</v>
      </c>
      <c r="U31" s="308" t="s">
        <v>166</v>
      </c>
      <c r="V31" s="308" t="s">
        <v>158</v>
      </c>
      <c r="W31" s="308" t="s">
        <v>166</v>
      </c>
      <c r="X31" s="305" t="s">
        <v>158</v>
      </c>
      <c r="Y31" s="305" t="s">
        <v>166</v>
      </c>
    </row>
    <row r="32" spans="1:25" ht="14.1" customHeight="1">
      <c r="A32" s="300">
        <v>25</v>
      </c>
      <c r="B32" s="310" t="s">
        <v>158</v>
      </c>
      <c r="C32" s="310" t="s">
        <v>166</v>
      </c>
      <c r="D32" s="310" t="s">
        <v>158</v>
      </c>
      <c r="E32" s="310" t="s">
        <v>166</v>
      </c>
      <c r="F32" s="310" t="s">
        <v>158</v>
      </c>
      <c r="G32" s="310" t="s">
        <v>166</v>
      </c>
      <c r="H32" s="310" t="s">
        <v>158</v>
      </c>
      <c r="I32" s="310" t="s">
        <v>166</v>
      </c>
      <c r="J32" s="310" t="s">
        <v>158</v>
      </c>
      <c r="K32" s="310" t="s">
        <v>166</v>
      </c>
      <c r="L32" s="310" t="s">
        <v>158</v>
      </c>
      <c r="M32" s="310" t="s">
        <v>166</v>
      </c>
      <c r="N32" s="277"/>
      <c r="O32" s="300">
        <v>25</v>
      </c>
      <c r="P32" s="310" t="s">
        <v>158</v>
      </c>
      <c r="Q32" s="310" t="s">
        <v>166</v>
      </c>
      <c r="R32" s="310" t="s">
        <v>158</v>
      </c>
      <c r="S32" s="310" t="s">
        <v>166</v>
      </c>
      <c r="T32" s="310" t="s">
        <v>158</v>
      </c>
      <c r="U32" s="310" t="s">
        <v>166</v>
      </c>
      <c r="V32" s="310" t="s">
        <v>158</v>
      </c>
      <c r="W32" s="310" t="s">
        <v>166</v>
      </c>
      <c r="X32" s="307" t="s">
        <v>158</v>
      </c>
      <c r="Y32" s="307" t="s">
        <v>166</v>
      </c>
    </row>
    <row r="33" spans="1:25" ht="14.1" customHeight="1">
      <c r="A33" s="299">
        <v>26</v>
      </c>
      <c r="B33" s="308" t="s">
        <v>158</v>
      </c>
      <c r="C33" s="308" t="s">
        <v>166</v>
      </c>
      <c r="D33" s="308" t="s">
        <v>158</v>
      </c>
      <c r="E33" s="308" t="s">
        <v>166</v>
      </c>
      <c r="F33" s="308" t="s">
        <v>158</v>
      </c>
      <c r="G33" s="308" t="s">
        <v>166</v>
      </c>
      <c r="H33" s="308" t="s">
        <v>158</v>
      </c>
      <c r="I33" s="308" t="s">
        <v>166</v>
      </c>
      <c r="J33" s="308" t="s">
        <v>158</v>
      </c>
      <c r="K33" s="308" t="s">
        <v>166</v>
      </c>
      <c r="L33" s="308" t="s">
        <v>158</v>
      </c>
      <c r="M33" s="308" t="s">
        <v>166</v>
      </c>
      <c r="N33" s="277"/>
      <c r="O33" s="299">
        <v>26</v>
      </c>
      <c r="P33" s="308" t="s">
        <v>158</v>
      </c>
      <c r="Q33" s="308" t="s">
        <v>166</v>
      </c>
      <c r="R33" s="308" t="s">
        <v>158</v>
      </c>
      <c r="S33" s="308" t="s">
        <v>166</v>
      </c>
      <c r="T33" s="308" t="s">
        <v>158</v>
      </c>
      <c r="U33" s="308" t="s">
        <v>166</v>
      </c>
      <c r="V33" s="308" t="s">
        <v>158</v>
      </c>
      <c r="W33" s="308" t="s">
        <v>166</v>
      </c>
      <c r="X33" s="307" t="s">
        <v>158</v>
      </c>
      <c r="Y33" s="307" t="s">
        <v>166</v>
      </c>
    </row>
    <row r="34" spans="1:25" ht="14.1" customHeight="1">
      <c r="A34" s="299">
        <v>27</v>
      </c>
      <c r="B34" s="308" t="s">
        <v>158</v>
      </c>
      <c r="C34" s="308" t="s">
        <v>166</v>
      </c>
      <c r="D34" s="308" t="s">
        <v>158</v>
      </c>
      <c r="E34" s="308" t="s">
        <v>166</v>
      </c>
      <c r="F34" s="308" t="s">
        <v>158</v>
      </c>
      <c r="G34" s="308" t="s">
        <v>166</v>
      </c>
      <c r="H34" s="308" t="s">
        <v>158</v>
      </c>
      <c r="I34" s="308" t="s">
        <v>166</v>
      </c>
      <c r="J34" s="308" t="s">
        <v>158</v>
      </c>
      <c r="K34" s="308" t="s">
        <v>166</v>
      </c>
      <c r="L34" s="308" t="s">
        <v>158</v>
      </c>
      <c r="M34" s="308" t="s">
        <v>166</v>
      </c>
      <c r="N34" s="277"/>
      <c r="O34" s="299">
        <v>27</v>
      </c>
      <c r="P34" s="308" t="s">
        <v>158</v>
      </c>
      <c r="Q34" s="308" t="s">
        <v>166</v>
      </c>
      <c r="R34" s="308" t="s">
        <v>158</v>
      </c>
      <c r="S34" s="308" t="s">
        <v>166</v>
      </c>
      <c r="T34" s="308" t="s">
        <v>158</v>
      </c>
      <c r="U34" s="308" t="s">
        <v>166</v>
      </c>
      <c r="V34" s="308" t="s">
        <v>158</v>
      </c>
      <c r="W34" s="308" t="s">
        <v>166</v>
      </c>
      <c r="X34" s="307" t="s">
        <v>158</v>
      </c>
      <c r="Y34" s="307" t="s">
        <v>166</v>
      </c>
    </row>
    <row r="35" spans="1:25" ht="14.1" customHeight="1">
      <c r="A35" s="299">
        <v>28</v>
      </c>
      <c r="B35" s="308" t="s">
        <v>158</v>
      </c>
      <c r="C35" s="308" t="s">
        <v>166</v>
      </c>
      <c r="D35" s="308" t="s">
        <v>158</v>
      </c>
      <c r="E35" s="308" t="s">
        <v>166</v>
      </c>
      <c r="F35" s="308" t="s">
        <v>158</v>
      </c>
      <c r="G35" s="308" t="s">
        <v>166</v>
      </c>
      <c r="H35" s="308" t="s">
        <v>158</v>
      </c>
      <c r="I35" s="308" t="s">
        <v>166</v>
      </c>
      <c r="J35" s="308" t="s">
        <v>158</v>
      </c>
      <c r="K35" s="308" t="s">
        <v>166</v>
      </c>
      <c r="L35" s="308" t="s">
        <v>158</v>
      </c>
      <c r="M35" s="308" t="s">
        <v>166</v>
      </c>
      <c r="N35" s="277"/>
      <c r="O35" s="299">
        <v>28</v>
      </c>
      <c r="P35" s="308" t="s">
        <v>158</v>
      </c>
      <c r="Q35" s="308" t="s">
        <v>166</v>
      </c>
      <c r="R35" s="308" t="s">
        <v>158</v>
      </c>
      <c r="S35" s="308" t="s">
        <v>166</v>
      </c>
      <c r="T35" s="308" t="s">
        <v>158</v>
      </c>
      <c r="U35" s="308" t="s">
        <v>166</v>
      </c>
      <c r="V35" s="308" t="s">
        <v>158</v>
      </c>
      <c r="W35" s="308" t="s">
        <v>166</v>
      </c>
      <c r="X35" s="307" t="s">
        <v>158</v>
      </c>
      <c r="Y35" s="307" t="s">
        <v>166</v>
      </c>
    </row>
    <row r="36" spans="1:25" ht="14.1" customHeight="1">
      <c r="A36" s="298">
        <v>29</v>
      </c>
      <c r="B36" s="306" t="s">
        <v>158</v>
      </c>
      <c r="C36" s="306" t="s">
        <v>166</v>
      </c>
      <c r="D36" s="306" t="s">
        <v>158</v>
      </c>
      <c r="E36" s="306" t="s">
        <v>166</v>
      </c>
      <c r="F36" s="306" t="s">
        <v>158</v>
      </c>
      <c r="G36" s="306" t="s">
        <v>166</v>
      </c>
      <c r="H36" s="306" t="s">
        <v>158</v>
      </c>
      <c r="I36" s="306" t="s">
        <v>166</v>
      </c>
      <c r="J36" s="306" t="s">
        <v>158</v>
      </c>
      <c r="K36" s="306" t="s">
        <v>166</v>
      </c>
      <c r="L36" s="306" t="s">
        <v>158</v>
      </c>
      <c r="M36" s="306" t="s">
        <v>166</v>
      </c>
      <c r="N36" s="277"/>
      <c r="O36" s="298">
        <v>29</v>
      </c>
      <c r="P36" s="306" t="s">
        <v>158</v>
      </c>
      <c r="Q36" s="306" t="s">
        <v>166</v>
      </c>
      <c r="R36" s="306" t="s">
        <v>158</v>
      </c>
      <c r="S36" s="306" t="s">
        <v>166</v>
      </c>
      <c r="T36" s="306" t="s">
        <v>158</v>
      </c>
      <c r="U36" s="306" t="s">
        <v>166</v>
      </c>
      <c r="V36" s="306" t="s">
        <v>158</v>
      </c>
      <c r="W36" s="306" t="s">
        <v>166</v>
      </c>
      <c r="X36" s="305" t="s">
        <v>158</v>
      </c>
      <c r="Y36" s="305" t="s">
        <v>166</v>
      </c>
    </row>
    <row r="37" spans="1:25" ht="14.1" customHeight="1">
      <c r="A37" s="299">
        <v>30</v>
      </c>
      <c r="B37" s="308" t="s">
        <v>158</v>
      </c>
      <c r="C37" s="308" t="s">
        <v>166</v>
      </c>
      <c r="D37" s="308" t="s">
        <v>158</v>
      </c>
      <c r="E37" s="308" t="s">
        <v>166</v>
      </c>
      <c r="F37" s="308" t="s">
        <v>158</v>
      </c>
      <c r="G37" s="308" t="s">
        <v>166</v>
      </c>
      <c r="H37" s="308" t="s">
        <v>158</v>
      </c>
      <c r="I37" s="308" t="s">
        <v>166</v>
      </c>
      <c r="J37" s="308" t="s">
        <v>158</v>
      </c>
      <c r="K37" s="308" t="s">
        <v>166</v>
      </c>
      <c r="L37" s="308" t="s">
        <v>158</v>
      </c>
      <c r="M37" s="308" t="s">
        <v>166</v>
      </c>
      <c r="N37" s="277"/>
      <c r="O37" s="299">
        <v>30</v>
      </c>
      <c r="P37" s="308" t="s">
        <v>158</v>
      </c>
      <c r="Q37" s="308" t="s">
        <v>166</v>
      </c>
      <c r="R37" s="308" t="s">
        <v>158</v>
      </c>
      <c r="S37" s="308" t="s">
        <v>166</v>
      </c>
      <c r="T37" s="308" t="s">
        <v>158</v>
      </c>
      <c r="U37" s="308" t="s">
        <v>166</v>
      </c>
      <c r="V37" s="308" t="s">
        <v>158</v>
      </c>
      <c r="W37" s="308" t="s">
        <v>166</v>
      </c>
      <c r="X37" s="307" t="s">
        <v>158</v>
      </c>
      <c r="Y37" s="307" t="s">
        <v>166</v>
      </c>
    </row>
    <row r="38" spans="1:25" ht="14.1" customHeight="1">
      <c r="A38" s="299">
        <v>31</v>
      </c>
      <c r="B38" s="308" t="s">
        <v>158</v>
      </c>
      <c r="C38" s="308" t="s">
        <v>166</v>
      </c>
      <c r="D38" s="308" t="s">
        <v>158</v>
      </c>
      <c r="E38" s="308" t="s">
        <v>166</v>
      </c>
      <c r="F38" s="308" t="s">
        <v>158</v>
      </c>
      <c r="G38" s="308" t="s">
        <v>166</v>
      </c>
      <c r="H38" s="308" t="s">
        <v>158</v>
      </c>
      <c r="I38" s="308" t="s">
        <v>166</v>
      </c>
      <c r="J38" s="308">
        <v>1</v>
      </c>
      <c r="K38" s="308">
        <v>1084800</v>
      </c>
      <c r="L38" s="308" t="s">
        <v>158</v>
      </c>
      <c r="M38" s="308" t="s">
        <v>166</v>
      </c>
      <c r="N38" s="277"/>
      <c r="O38" s="299">
        <v>31</v>
      </c>
      <c r="P38" s="308" t="s">
        <v>158</v>
      </c>
      <c r="Q38" s="308" t="s">
        <v>166</v>
      </c>
      <c r="R38" s="308" t="s">
        <v>158</v>
      </c>
      <c r="S38" s="308" t="s">
        <v>166</v>
      </c>
      <c r="T38" s="308" t="s">
        <v>158</v>
      </c>
      <c r="U38" s="308" t="s">
        <v>166</v>
      </c>
      <c r="V38" s="308" t="s">
        <v>158</v>
      </c>
      <c r="W38" s="308" t="s">
        <v>166</v>
      </c>
      <c r="X38" s="307">
        <v>1</v>
      </c>
      <c r="Y38" s="307">
        <v>1084800</v>
      </c>
    </row>
    <row r="39" spans="1:25" ht="14.1" customHeight="1">
      <c r="A39" s="299">
        <v>32</v>
      </c>
      <c r="B39" s="308" t="s">
        <v>158</v>
      </c>
      <c r="C39" s="308" t="s">
        <v>166</v>
      </c>
      <c r="D39" s="308" t="s">
        <v>158</v>
      </c>
      <c r="E39" s="308" t="s">
        <v>166</v>
      </c>
      <c r="F39" s="308" t="s">
        <v>158</v>
      </c>
      <c r="G39" s="308" t="s">
        <v>166</v>
      </c>
      <c r="H39" s="308" t="s">
        <v>158</v>
      </c>
      <c r="I39" s="308" t="s">
        <v>166</v>
      </c>
      <c r="J39" s="308" t="s">
        <v>158</v>
      </c>
      <c r="K39" s="308" t="s">
        <v>166</v>
      </c>
      <c r="L39" s="308" t="s">
        <v>158</v>
      </c>
      <c r="M39" s="308" t="s">
        <v>166</v>
      </c>
      <c r="N39" s="277"/>
      <c r="O39" s="299">
        <v>32</v>
      </c>
      <c r="P39" s="308" t="s">
        <v>158</v>
      </c>
      <c r="Q39" s="308" t="s">
        <v>166</v>
      </c>
      <c r="R39" s="308" t="s">
        <v>158</v>
      </c>
      <c r="S39" s="308" t="s">
        <v>166</v>
      </c>
      <c r="T39" s="308" t="s">
        <v>158</v>
      </c>
      <c r="U39" s="308" t="s">
        <v>166</v>
      </c>
      <c r="V39" s="308" t="s">
        <v>158</v>
      </c>
      <c r="W39" s="308" t="s">
        <v>166</v>
      </c>
      <c r="X39" s="307" t="s">
        <v>158</v>
      </c>
      <c r="Y39" s="307" t="s">
        <v>166</v>
      </c>
    </row>
    <row r="40" spans="1:25" ht="14.1" customHeight="1">
      <c r="A40" s="299">
        <v>33</v>
      </c>
      <c r="B40" s="308">
        <v>1</v>
      </c>
      <c r="C40" s="308">
        <v>1696800</v>
      </c>
      <c r="D40" s="308" t="s">
        <v>158</v>
      </c>
      <c r="E40" s="308" t="s">
        <v>166</v>
      </c>
      <c r="F40" s="308" t="s">
        <v>158</v>
      </c>
      <c r="G40" s="308" t="s">
        <v>166</v>
      </c>
      <c r="H40" s="308" t="s">
        <v>158</v>
      </c>
      <c r="I40" s="308" t="s">
        <v>166</v>
      </c>
      <c r="J40" s="308" t="s">
        <v>158</v>
      </c>
      <c r="K40" s="308" t="s">
        <v>166</v>
      </c>
      <c r="L40" s="308" t="s">
        <v>158</v>
      </c>
      <c r="M40" s="308" t="s">
        <v>166</v>
      </c>
      <c r="N40" s="277"/>
      <c r="O40" s="299">
        <v>33</v>
      </c>
      <c r="P40" s="308" t="s">
        <v>158</v>
      </c>
      <c r="Q40" s="308" t="s">
        <v>166</v>
      </c>
      <c r="R40" s="308" t="s">
        <v>158</v>
      </c>
      <c r="S40" s="308" t="s">
        <v>166</v>
      </c>
      <c r="T40" s="308" t="s">
        <v>158</v>
      </c>
      <c r="U40" s="308" t="s">
        <v>166</v>
      </c>
      <c r="V40" s="308" t="s">
        <v>158</v>
      </c>
      <c r="W40" s="308" t="s">
        <v>166</v>
      </c>
      <c r="X40" s="307">
        <v>1</v>
      </c>
      <c r="Y40" s="307">
        <v>1696800</v>
      </c>
    </row>
    <row r="41" spans="1:25" ht="14.1" customHeight="1">
      <c r="A41" s="299">
        <v>34</v>
      </c>
      <c r="B41" s="308" t="s">
        <v>158</v>
      </c>
      <c r="C41" s="308" t="s">
        <v>166</v>
      </c>
      <c r="D41" s="308" t="s">
        <v>158</v>
      </c>
      <c r="E41" s="308" t="s">
        <v>166</v>
      </c>
      <c r="F41" s="308" t="s">
        <v>158</v>
      </c>
      <c r="G41" s="308" t="s">
        <v>166</v>
      </c>
      <c r="H41" s="308" t="s">
        <v>158</v>
      </c>
      <c r="I41" s="308" t="s">
        <v>166</v>
      </c>
      <c r="J41" s="308" t="s">
        <v>158</v>
      </c>
      <c r="K41" s="308" t="s">
        <v>166</v>
      </c>
      <c r="L41" s="308" t="s">
        <v>158</v>
      </c>
      <c r="M41" s="308" t="s">
        <v>166</v>
      </c>
      <c r="N41" s="277"/>
      <c r="O41" s="299">
        <v>34</v>
      </c>
      <c r="P41" s="308" t="s">
        <v>158</v>
      </c>
      <c r="Q41" s="308" t="s">
        <v>166</v>
      </c>
      <c r="R41" s="308" t="s">
        <v>158</v>
      </c>
      <c r="S41" s="308" t="s">
        <v>166</v>
      </c>
      <c r="T41" s="308" t="s">
        <v>158</v>
      </c>
      <c r="U41" s="308" t="s">
        <v>166</v>
      </c>
      <c r="V41" s="308" t="s">
        <v>158</v>
      </c>
      <c r="W41" s="308" t="s">
        <v>166</v>
      </c>
      <c r="X41" s="305" t="s">
        <v>158</v>
      </c>
      <c r="Y41" s="305" t="s">
        <v>166</v>
      </c>
    </row>
    <row r="42" spans="1:25" ht="14.1" customHeight="1">
      <c r="A42" s="300">
        <v>35</v>
      </c>
      <c r="B42" s="310" t="s">
        <v>158</v>
      </c>
      <c r="C42" s="310" t="s">
        <v>166</v>
      </c>
      <c r="D42" s="310" t="s">
        <v>158</v>
      </c>
      <c r="E42" s="310" t="s">
        <v>166</v>
      </c>
      <c r="F42" s="310" t="s">
        <v>158</v>
      </c>
      <c r="G42" s="310" t="s">
        <v>166</v>
      </c>
      <c r="H42" s="310" t="s">
        <v>158</v>
      </c>
      <c r="I42" s="310" t="s">
        <v>166</v>
      </c>
      <c r="J42" s="310" t="s">
        <v>158</v>
      </c>
      <c r="K42" s="310" t="s">
        <v>166</v>
      </c>
      <c r="L42" s="310" t="s">
        <v>158</v>
      </c>
      <c r="M42" s="310" t="s">
        <v>166</v>
      </c>
      <c r="N42" s="277"/>
      <c r="O42" s="300">
        <v>35</v>
      </c>
      <c r="P42" s="310" t="s">
        <v>158</v>
      </c>
      <c r="Q42" s="310" t="s">
        <v>166</v>
      </c>
      <c r="R42" s="310" t="s">
        <v>158</v>
      </c>
      <c r="S42" s="310" t="s">
        <v>166</v>
      </c>
      <c r="T42" s="310" t="s">
        <v>158</v>
      </c>
      <c r="U42" s="310" t="s">
        <v>166</v>
      </c>
      <c r="V42" s="310" t="s">
        <v>158</v>
      </c>
      <c r="W42" s="310" t="s">
        <v>166</v>
      </c>
      <c r="X42" s="307" t="s">
        <v>158</v>
      </c>
      <c r="Y42" s="307" t="s">
        <v>166</v>
      </c>
    </row>
    <row r="43" spans="1:25" ht="14.1" customHeight="1">
      <c r="A43" s="299">
        <v>36</v>
      </c>
      <c r="B43" s="308" t="s">
        <v>158</v>
      </c>
      <c r="C43" s="308" t="s">
        <v>166</v>
      </c>
      <c r="D43" s="308" t="s">
        <v>158</v>
      </c>
      <c r="E43" s="308" t="s">
        <v>166</v>
      </c>
      <c r="F43" s="308" t="s">
        <v>158</v>
      </c>
      <c r="G43" s="308" t="s">
        <v>166</v>
      </c>
      <c r="H43" s="308" t="s">
        <v>158</v>
      </c>
      <c r="I43" s="308" t="s">
        <v>166</v>
      </c>
      <c r="J43" s="308" t="s">
        <v>158</v>
      </c>
      <c r="K43" s="308" t="s">
        <v>166</v>
      </c>
      <c r="L43" s="308" t="s">
        <v>158</v>
      </c>
      <c r="M43" s="308" t="s">
        <v>166</v>
      </c>
      <c r="N43" s="277"/>
      <c r="O43" s="299">
        <v>36</v>
      </c>
      <c r="P43" s="308" t="s">
        <v>158</v>
      </c>
      <c r="Q43" s="308" t="s">
        <v>166</v>
      </c>
      <c r="R43" s="308" t="s">
        <v>158</v>
      </c>
      <c r="S43" s="308" t="s">
        <v>166</v>
      </c>
      <c r="T43" s="308" t="s">
        <v>158</v>
      </c>
      <c r="U43" s="308" t="s">
        <v>166</v>
      </c>
      <c r="V43" s="308" t="s">
        <v>158</v>
      </c>
      <c r="W43" s="308" t="s">
        <v>166</v>
      </c>
      <c r="X43" s="307" t="s">
        <v>158</v>
      </c>
      <c r="Y43" s="307" t="s">
        <v>166</v>
      </c>
    </row>
    <row r="44" spans="1:25" ht="14.1" customHeight="1">
      <c r="A44" s="299">
        <v>37</v>
      </c>
      <c r="B44" s="308" t="s">
        <v>158</v>
      </c>
      <c r="C44" s="308" t="s">
        <v>166</v>
      </c>
      <c r="D44" s="308" t="s">
        <v>158</v>
      </c>
      <c r="E44" s="308" t="s">
        <v>166</v>
      </c>
      <c r="F44" s="308" t="s">
        <v>158</v>
      </c>
      <c r="G44" s="308" t="s">
        <v>166</v>
      </c>
      <c r="H44" s="308" t="s">
        <v>158</v>
      </c>
      <c r="I44" s="308" t="s">
        <v>166</v>
      </c>
      <c r="J44" s="308" t="s">
        <v>158</v>
      </c>
      <c r="K44" s="308" t="s">
        <v>166</v>
      </c>
      <c r="L44" s="308" t="s">
        <v>158</v>
      </c>
      <c r="M44" s="308" t="s">
        <v>166</v>
      </c>
      <c r="N44" s="277"/>
      <c r="O44" s="299">
        <v>37</v>
      </c>
      <c r="P44" s="308" t="s">
        <v>158</v>
      </c>
      <c r="Q44" s="308" t="s">
        <v>166</v>
      </c>
      <c r="R44" s="308" t="s">
        <v>158</v>
      </c>
      <c r="S44" s="308" t="s">
        <v>166</v>
      </c>
      <c r="T44" s="308" t="s">
        <v>158</v>
      </c>
      <c r="U44" s="308" t="s">
        <v>166</v>
      </c>
      <c r="V44" s="308" t="s">
        <v>158</v>
      </c>
      <c r="W44" s="308" t="s">
        <v>166</v>
      </c>
      <c r="X44" s="307" t="s">
        <v>158</v>
      </c>
      <c r="Y44" s="307" t="s">
        <v>166</v>
      </c>
    </row>
    <row r="45" spans="1:25" ht="14.1" customHeight="1">
      <c r="A45" s="299">
        <v>38</v>
      </c>
      <c r="B45" s="308" t="s">
        <v>158</v>
      </c>
      <c r="C45" s="308" t="s">
        <v>166</v>
      </c>
      <c r="D45" s="308" t="s">
        <v>158</v>
      </c>
      <c r="E45" s="308" t="s">
        <v>166</v>
      </c>
      <c r="F45" s="308" t="s">
        <v>158</v>
      </c>
      <c r="G45" s="308" t="s">
        <v>166</v>
      </c>
      <c r="H45" s="308" t="s">
        <v>158</v>
      </c>
      <c r="I45" s="308" t="s">
        <v>166</v>
      </c>
      <c r="J45" s="308" t="s">
        <v>158</v>
      </c>
      <c r="K45" s="308" t="s">
        <v>166</v>
      </c>
      <c r="L45" s="308" t="s">
        <v>158</v>
      </c>
      <c r="M45" s="308" t="s">
        <v>166</v>
      </c>
      <c r="N45" s="277"/>
      <c r="O45" s="299">
        <v>38</v>
      </c>
      <c r="P45" s="308" t="s">
        <v>158</v>
      </c>
      <c r="Q45" s="308" t="s">
        <v>166</v>
      </c>
      <c r="R45" s="308" t="s">
        <v>158</v>
      </c>
      <c r="S45" s="308" t="s">
        <v>166</v>
      </c>
      <c r="T45" s="308" t="s">
        <v>158</v>
      </c>
      <c r="U45" s="308" t="s">
        <v>166</v>
      </c>
      <c r="V45" s="308" t="s">
        <v>158</v>
      </c>
      <c r="W45" s="308" t="s">
        <v>166</v>
      </c>
      <c r="X45" s="307" t="s">
        <v>158</v>
      </c>
      <c r="Y45" s="307" t="s">
        <v>166</v>
      </c>
    </row>
    <row r="46" spans="1:25" ht="14.1" customHeight="1">
      <c r="A46" s="298">
        <v>39</v>
      </c>
      <c r="B46" s="306" t="s">
        <v>158</v>
      </c>
      <c r="C46" s="306" t="s">
        <v>166</v>
      </c>
      <c r="D46" s="306">
        <v>1</v>
      </c>
      <c r="E46" s="306">
        <v>1696800</v>
      </c>
      <c r="F46" s="306" t="s">
        <v>158</v>
      </c>
      <c r="G46" s="306" t="s">
        <v>166</v>
      </c>
      <c r="H46" s="306" t="s">
        <v>158</v>
      </c>
      <c r="I46" s="306" t="s">
        <v>166</v>
      </c>
      <c r="J46" s="306" t="s">
        <v>158</v>
      </c>
      <c r="K46" s="306" t="s">
        <v>166</v>
      </c>
      <c r="L46" s="306" t="s">
        <v>158</v>
      </c>
      <c r="M46" s="306" t="s">
        <v>166</v>
      </c>
      <c r="N46" s="277"/>
      <c r="O46" s="298">
        <v>39</v>
      </c>
      <c r="P46" s="306" t="s">
        <v>158</v>
      </c>
      <c r="Q46" s="306" t="s">
        <v>166</v>
      </c>
      <c r="R46" s="306" t="s">
        <v>158</v>
      </c>
      <c r="S46" s="306" t="s">
        <v>166</v>
      </c>
      <c r="T46" s="306" t="s">
        <v>158</v>
      </c>
      <c r="U46" s="306" t="s">
        <v>166</v>
      </c>
      <c r="V46" s="306" t="s">
        <v>158</v>
      </c>
      <c r="W46" s="306" t="s">
        <v>166</v>
      </c>
      <c r="X46" s="305">
        <v>1</v>
      </c>
      <c r="Y46" s="305">
        <v>1696800</v>
      </c>
    </row>
    <row r="47" spans="1:25" ht="14.1" customHeight="1">
      <c r="A47" s="299">
        <v>40</v>
      </c>
      <c r="B47" s="308" t="s">
        <v>158</v>
      </c>
      <c r="C47" s="308" t="s">
        <v>166</v>
      </c>
      <c r="D47" s="308" t="s">
        <v>158</v>
      </c>
      <c r="E47" s="308" t="s">
        <v>166</v>
      </c>
      <c r="F47" s="308" t="s">
        <v>158</v>
      </c>
      <c r="G47" s="308" t="s">
        <v>166</v>
      </c>
      <c r="H47" s="308" t="s">
        <v>158</v>
      </c>
      <c r="I47" s="308" t="s">
        <v>166</v>
      </c>
      <c r="J47" s="308" t="s">
        <v>158</v>
      </c>
      <c r="K47" s="308" t="s">
        <v>166</v>
      </c>
      <c r="L47" s="308" t="s">
        <v>158</v>
      </c>
      <c r="M47" s="308" t="s">
        <v>166</v>
      </c>
      <c r="N47" s="277"/>
      <c r="O47" s="299">
        <v>40</v>
      </c>
      <c r="P47" s="308" t="s">
        <v>158</v>
      </c>
      <c r="Q47" s="308" t="s">
        <v>166</v>
      </c>
      <c r="R47" s="308" t="s">
        <v>158</v>
      </c>
      <c r="S47" s="308" t="s">
        <v>166</v>
      </c>
      <c r="T47" s="308" t="s">
        <v>158</v>
      </c>
      <c r="U47" s="308" t="s">
        <v>166</v>
      </c>
      <c r="V47" s="308" t="s">
        <v>158</v>
      </c>
      <c r="W47" s="308" t="s">
        <v>166</v>
      </c>
      <c r="X47" s="307" t="s">
        <v>158</v>
      </c>
      <c r="Y47" s="307" t="s">
        <v>166</v>
      </c>
    </row>
    <row r="48" spans="1:25" ht="14.1" customHeight="1">
      <c r="A48" s="299">
        <v>41</v>
      </c>
      <c r="B48" s="308" t="s">
        <v>158</v>
      </c>
      <c r="C48" s="308" t="s">
        <v>166</v>
      </c>
      <c r="D48" s="308">
        <v>2</v>
      </c>
      <c r="E48" s="308">
        <v>3393600</v>
      </c>
      <c r="F48" s="308" t="s">
        <v>158</v>
      </c>
      <c r="G48" s="308" t="s">
        <v>166</v>
      </c>
      <c r="H48" s="308" t="s">
        <v>158</v>
      </c>
      <c r="I48" s="308" t="s">
        <v>166</v>
      </c>
      <c r="J48" s="308" t="s">
        <v>158</v>
      </c>
      <c r="K48" s="308" t="s">
        <v>166</v>
      </c>
      <c r="L48" s="308" t="s">
        <v>158</v>
      </c>
      <c r="M48" s="308" t="s">
        <v>166</v>
      </c>
      <c r="N48" s="277"/>
      <c r="O48" s="299">
        <v>41</v>
      </c>
      <c r="P48" s="308" t="s">
        <v>158</v>
      </c>
      <c r="Q48" s="308" t="s">
        <v>166</v>
      </c>
      <c r="R48" s="308" t="s">
        <v>158</v>
      </c>
      <c r="S48" s="308" t="s">
        <v>166</v>
      </c>
      <c r="T48" s="308" t="s">
        <v>158</v>
      </c>
      <c r="U48" s="308" t="s">
        <v>166</v>
      </c>
      <c r="V48" s="308" t="s">
        <v>158</v>
      </c>
      <c r="W48" s="308" t="s">
        <v>166</v>
      </c>
      <c r="X48" s="307">
        <v>2</v>
      </c>
      <c r="Y48" s="307">
        <v>3393600</v>
      </c>
    </row>
    <row r="49" spans="1:28" ht="14.1" customHeight="1">
      <c r="A49" s="299">
        <v>42</v>
      </c>
      <c r="B49" s="308" t="s">
        <v>158</v>
      </c>
      <c r="C49" s="308" t="s">
        <v>166</v>
      </c>
      <c r="D49" s="308" t="s">
        <v>158</v>
      </c>
      <c r="E49" s="308" t="s">
        <v>166</v>
      </c>
      <c r="F49" s="308" t="s">
        <v>158</v>
      </c>
      <c r="G49" s="308" t="s">
        <v>166</v>
      </c>
      <c r="H49" s="308" t="s">
        <v>158</v>
      </c>
      <c r="I49" s="308" t="s">
        <v>166</v>
      </c>
      <c r="J49" s="308" t="s">
        <v>158</v>
      </c>
      <c r="K49" s="308" t="s">
        <v>166</v>
      </c>
      <c r="L49" s="308" t="s">
        <v>158</v>
      </c>
      <c r="M49" s="308" t="s">
        <v>166</v>
      </c>
      <c r="N49" s="277"/>
      <c r="O49" s="299">
        <v>42</v>
      </c>
      <c r="P49" s="308" t="s">
        <v>158</v>
      </c>
      <c r="Q49" s="308" t="s">
        <v>166</v>
      </c>
      <c r="R49" s="308" t="s">
        <v>158</v>
      </c>
      <c r="S49" s="308" t="s">
        <v>166</v>
      </c>
      <c r="T49" s="308" t="s">
        <v>158</v>
      </c>
      <c r="U49" s="308" t="s">
        <v>166</v>
      </c>
      <c r="V49" s="308" t="s">
        <v>158</v>
      </c>
      <c r="W49" s="308" t="s">
        <v>166</v>
      </c>
      <c r="X49" s="307" t="s">
        <v>158</v>
      </c>
      <c r="Y49" s="307" t="s">
        <v>166</v>
      </c>
    </row>
    <row r="50" spans="1:28" ht="14.1" customHeight="1">
      <c r="A50" s="299">
        <v>43</v>
      </c>
      <c r="B50" s="308" t="s">
        <v>158</v>
      </c>
      <c r="C50" s="308" t="s">
        <v>166</v>
      </c>
      <c r="D50" s="308">
        <v>1</v>
      </c>
      <c r="E50" s="308">
        <v>1696800</v>
      </c>
      <c r="F50" s="308" t="s">
        <v>158</v>
      </c>
      <c r="G50" s="308" t="s">
        <v>166</v>
      </c>
      <c r="H50" s="308" t="s">
        <v>158</v>
      </c>
      <c r="I50" s="308" t="s">
        <v>166</v>
      </c>
      <c r="J50" s="308" t="s">
        <v>158</v>
      </c>
      <c r="K50" s="308" t="s">
        <v>166</v>
      </c>
      <c r="L50" s="308" t="s">
        <v>158</v>
      </c>
      <c r="M50" s="308" t="s">
        <v>166</v>
      </c>
      <c r="N50" s="277"/>
      <c r="O50" s="299">
        <v>43</v>
      </c>
      <c r="P50" s="308" t="s">
        <v>158</v>
      </c>
      <c r="Q50" s="308" t="s">
        <v>166</v>
      </c>
      <c r="R50" s="308" t="s">
        <v>158</v>
      </c>
      <c r="S50" s="308" t="s">
        <v>166</v>
      </c>
      <c r="T50" s="308" t="s">
        <v>158</v>
      </c>
      <c r="U50" s="308" t="s">
        <v>166</v>
      </c>
      <c r="V50" s="308" t="s">
        <v>158</v>
      </c>
      <c r="W50" s="308" t="s">
        <v>166</v>
      </c>
      <c r="X50" s="307">
        <v>1</v>
      </c>
      <c r="Y50" s="307">
        <v>1696800</v>
      </c>
    </row>
    <row r="51" spans="1:28" ht="14.1" customHeight="1">
      <c r="A51" s="299">
        <v>44</v>
      </c>
      <c r="B51" s="308" t="s">
        <v>158</v>
      </c>
      <c r="C51" s="308" t="s">
        <v>166</v>
      </c>
      <c r="D51" s="308" t="s">
        <v>158</v>
      </c>
      <c r="E51" s="308" t="s">
        <v>166</v>
      </c>
      <c r="F51" s="308" t="s">
        <v>158</v>
      </c>
      <c r="G51" s="308" t="s">
        <v>166</v>
      </c>
      <c r="H51" s="308" t="s">
        <v>158</v>
      </c>
      <c r="I51" s="308" t="s">
        <v>166</v>
      </c>
      <c r="J51" s="308" t="s">
        <v>158</v>
      </c>
      <c r="K51" s="308" t="s">
        <v>166</v>
      </c>
      <c r="L51" s="308" t="s">
        <v>158</v>
      </c>
      <c r="M51" s="308" t="s">
        <v>166</v>
      </c>
      <c r="N51" s="277"/>
      <c r="O51" s="299">
        <v>44</v>
      </c>
      <c r="P51" s="308" t="s">
        <v>158</v>
      </c>
      <c r="Q51" s="308" t="s">
        <v>166</v>
      </c>
      <c r="R51" s="308" t="s">
        <v>158</v>
      </c>
      <c r="S51" s="308" t="s">
        <v>166</v>
      </c>
      <c r="T51" s="308" t="s">
        <v>158</v>
      </c>
      <c r="U51" s="308" t="s">
        <v>166</v>
      </c>
      <c r="V51" s="308" t="s">
        <v>158</v>
      </c>
      <c r="W51" s="308" t="s">
        <v>166</v>
      </c>
      <c r="X51" s="305" t="s">
        <v>158</v>
      </c>
      <c r="Y51" s="305" t="s">
        <v>166</v>
      </c>
    </row>
    <row r="52" spans="1:28" ht="14.1" customHeight="1">
      <c r="A52" s="300">
        <v>45</v>
      </c>
      <c r="B52" s="310" t="s">
        <v>158</v>
      </c>
      <c r="C52" s="310" t="s">
        <v>166</v>
      </c>
      <c r="D52" s="310" t="s">
        <v>158</v>
      </c>
      <c r="E52" s="310" t="s">
        <v>166</v>
      </c>
      <c r="F52" s="310" t="s">
        <v>158</v>
      </c>
      <c r="G52" s="310" t="s">
        <v>166</v>
      </c>
      <c r="H52" s="310" t="s">
        <v>158</v>
      </c>
      <c r="I52" s="310" t="s">
        <v>166</v>
      </c>
      <c r="J52" s="310" t="s">
        <v>158</v>
      </c>
      <c r="K52" s="310" t="s">
        <v>166</v>
      </c>
      <c r="L52" s="310" t="s">
        <v>158</v>
      </c>
      <c r="M52" s="310" t="s">
        <v>166</v>
      </c>
      <c r="N52" s="277"/>
      <c r="O52" s="300">
        <v>45</v>
      </c>
      <c r="P52" s="310" t="s">
        <v>158</v>
      </c>
      <c r="Q52" s="310" t="s">
        <v>166</v>
      </c>
      <c r="R52" s="310" t="s">
        <v>158</v>
      </c>
      <c r="S52" s="310" t="s">
        <v>166</v>
      </c>
      <c r="T52" s="310" t="s">
        <v>158</v>
      </c>
      <c r="U52" s="310" t="s">
        <v>166</v>
      </c>
      <c r="V52" s="310" t="s">
        <v>158</v>
      </c>
      <c r="W52" s="310" t="s">
        <v>166</v>
      </c>
      <c r="X52" s="307" t="s">
        <v>158</v>
      </c>
      <c r="Y52" s="307" t="s">
        <v>166</v>
      </c>
    </row>
    <row r="53" spans="1:28" ht="14.1" customHeight="1">
      <c r="A53" s="299">
        <v>46</v>
      </c>
      <c r="B53" s="308" t="s">
        <v>158</v>
      </c>
      <c r="C53" s="308" t="s">
        <v>166</v>
      </c>
      <c r="D53" s="308">
        <v>2</v>
      </c>
      <c r="E53" s="308">
        <v>3393600</v>
      </c>
      <c r="F53" s="308">
        <v>1</v>
      </c>
      <c r="G53" s="308">
        <v>1696800</v>
      </c>
      <c r="H53" s="308">
        <v>3</v>
      </c>
      <c r="I53" s="308">
        <v>5090400</v>
      </c>
      <c r="J53" s="308" t="s">
        <v>158</v>
      </c>
      <c r="K53" s="308" t="s">
        <v>166</v>
      </c>
      <c r="L53" s="308" t="s">
        <v>158</v>
      </c>
      <c r="M53" s="308" t="s">
        <v>166</v>
      </c>
      <c r="N53" s="277"/>
      <c r="O53" s="299">
        <v>46</v>
      </c>
      <c r="P53" s="308" t="s">
        <v>158</v>
      </c>
      <c r="Q53" s="308" t="s">
        <v>166</v>
      </c>
      <c r="R53" s="308" t="s">
        <v>158</v>
      </c>
      <c r="S53" s="308" t="s">
        <v>166</v>
      </c>
      <c r="T53" s="308" t="s">
        <v>158</v>
      </c>
      <c r="U53" s="308" t="s">
        <v>166</v>
      </c>
      <c r="V53" s="308" t="s">
        <v>158</v>
      </c>
      <c r="W53" s="308" t="s">
        <v>166</v>
      </c>
      <c r="X53" s="307">
        <v>6</v>
      </c>
      <c r="Y53" s="307">
        <v>10180800</v>
      </c>
    </row>
    <row r="54" spans="1:28" ht="14.1" customHeight="1">
      <c r="A54" s="299">
        <v>47</v>
      </c>
      <c r="B54" s="308" t="s">
        <v>158</v>
      </c>
      <c r="C54" s="308" t="s">
        <v>166</v>
      </c>
      <c r="D54" s="308">
        <v>2</v>
      </c>
      <c r="E54" s="308">
        <v>3393600</v>
      </c>
      <c r="F54" s="308">
        <v>3</v>
      </c>
      <c r="G54" s="308">
        <v>5090400</v>
      </c>
      <c r="H54" s="308">
        <v>1</v>
      </c>
      <c r="I54" s="308">
        <v>1696800</v>
      </c>
      <c r="J54" s="308">
        <v>1</v>
      </c>
      <c r="K54" s="308">
        <v>1696800</v>
      </c>
      <c r="L54" s="308" t="s">
        <v>158</v>
      </c>
      <c r="M54" s="308" t="s">
        <v>166</v>
      </c>
      <c r="N54" s="277"/>
      <c r="O54" s="299">
        <v>47</v>
      </c>
      <c r="P54" s="308" t="s">
        <v>158</v>
      </c>
      <c r="Q54" s="308" t="s">
        <v>166</v>
      </c>
      <c r="R54" s="308" t="s">
        <v>158</v>
      </c>
      <c r="S54" s="308" t="s">
        <v>166</v>
      </c>
      <c r="T54" s="308" t="s">
        <v>158</v>
      </c>
      <c r="U54" s="308" t="s">
        <v>166</v>
      </c>
      <c r="V54" s="308" t="s">
        <v>158</v>
      </c>
      <c r="W54" s="308" t="s">
        <v>166</v>
      </c>
      <c r="X54" s="307">
        <v>7</v>
      </c>
      <c r="Y54" s="307">
        <v>11877600</v>
      </c>
    </row>
    <row r="55" spans="1:28" ht="14.1" customHeight="1">
      <c r="A55" s="299">
        <v>48</v>
      </c>
      <c r="B55" s="308">
        <v>1</v>
      </c>
      <c r="C55" s="308">
        <v>1696800</v>
      </c>
      <c r="D55" s="308" t="s">
        <v>158</v>
      </c>
      <c r="E55" s="308" t="s">
        <v>166</v>
      </c>
      <c r="F55" s="308">
        <v>2</v>
      </c>
      <c r="G55" s="308">
        <v>3393600</v>
      </c>
      <c r="H55" s="308">
        <v>2</v>
      </c>
      <c r="I55" s="308">
        <v>2781600</v>
      </c>
      <c r="J55" s="308">
        <v>1</v>
      </c>
      <c r="K55" s="308">
        <v>1696800</v>
      </c>
      <c r="L55" s="308" t="s">
        <v>158</v>
      </c>
      <c r="M55" s="308" t="s">
        <v>166</v>
      </c>
      <c r="N55" s="277"/>
      <c r="O55" s="299">
        <v>48</v>
      </c>
      <c r="P55" s="308" t="s">
        <v>158</v>
      </c>
      <c r="Q55" s="308" t="s">
        <v>166</v>
      </c>
      <c r="R55" s="308" t="s">
        <v>158</v>
      </c>
      <c r="S55" s="308" t="s">
        <v>166</v>
      </c>
      <c r="T55" s="308" t="s">
        <v>158</v>
      </c>
      <c r="U55" s="308" t="s">
        <v>166</v>
      </c>
      <c r="V55" s="308" t="s">
        <v>158</v>
      </c>
      <c r="W55" s="308" t="s">
        <v>166</v>
      </c>
      <c r="X55" s="307">
        <v>6</v>
      </c>
      <c r="Y55" s="307">
        <v>9568800</v>
      </c>
    </row>
    <row r="56" spans="1:28" ht="14.1" customHeight="1">
      <c r="A56" s="298">
        <v>49</v>
      </c>
      <c r="B56" s="306">
        <v>1</v>
      </c>
      <c r="C56" s="306">
        <v>1696800</v>
      </c>
      <c r="D56" s="306">
        <v>2</v>
      </c>
      <c r="E56" s="306">
        <v>3393600</v>
      </c>
      <c r="F56" s="306">
        <v>1</v>
      </c>
      <c r="G56" s="306">
        <v>1696800</v>
      </c>
      <c r="H56" s="306" t="s">
        <v>158</v>
      </c>
      <c r="I56" s="306" t="s">
        <v>166</v>
      </c>
      <c r="J56" s="306">
        <v>1</v>
      </c>
      <c r="K56" s="306">
        <v>1696800</v>
      </c>
      <c r="L56" s="306" t="s">
        <v>158</v>
      </c>
      <c r="M56" s="306" t="s">
        <v>166</v>
      </c>
      <c r="N56" s="277"/>
      <c r="O56" s="298">
        <v>49</v>
      </c>
      <c r="P56" s="306" t="s">
        <v>158</v>
      </c>
      <c r="Q56" s="306" t="s">
        <v>166</v>
      </c>
      <c r="R56" s="306" t="s">
        <v>158</v>
      </c>
      <c r="S56" s="306" t="s">
        <v>166</v>
      </c>
      <c r="T56" s="306" t="s">
        <v>158</v>
      </c>
      <c r="U56" s="306" t="s">
        <v>166</v>
      </c>
      <c r="V56" s="306" t="s">
        <v>158</v>
      </c>
      <c r="W56" s="306" t="s">
        <v>166</v>
      </c>
      <c r="X56" s="305">
        <v>5</v>
      </c>
      <c r="Y56" s="305">
        <v>8484000</v>
      </c>
    </row>
    <row r="57" spans="1:28">
      <c r="A57" s="277"/>
      <c r="B57" s="277"/>
      <c r="C57" s="277"/>
      <c r="D57" s="277"/>
      <c r="E57" s="277"/>
      <c r="F57" s="277"/>
      <c r="G57" s="277"/>
      <c r="H57" s="277"/>
      <c r="I57" s="277"/>
      <c r="J57" s="277"/>
      <c r="K57" s="277"/>
      <c r="L57" s="277"/>
      <c r="M57" s="277"/>
      <c r="N57" s="277"/>
      <c r="O57" s="277"/>
      <c r="P57" s="277"/>
      <c r="Q57" s="277"/>
      <c r="R57" s="277"/>
      <c r="S57" s="277"/>
      <c r="T57" s="277"/>
      <c r="U57" s="277"/>
      <c r="V57" s="277"/>
      <c r="W57" s="277"/>
      <c r="X57" s="277"/>
      <c r="Y57" s="277"/>
    </row>
    <row r="58" spans="1:28">
      <c r="A58" s="277"/>
      <c r="B58" s="277"/>
      <c r="C58" s="277"/>
      <c r="D58" s="277"/>
      <c r="E58" s="277"/>
      <c r="F58" s="277"/>
      <c r="G58" s="277"/>
      <c r="H58" s="277"/>
      <c r="I58" s="277"/>
      <c r="J58" s="277"/>
      <c r="K58" s="277"/>
      <c r="L58" s="277"/>
      <c r="M58" s="277"/>
      <c r="N58" s="277"/>
      <c r="O58" s="277"/>
      <c r="P58" s="277"/>
      <c r="Q58" s="277"/>
      <c r="R58" s="277"/>
      <c r="S58" s="277"/>
      <c r="T58" s="277"/>
      <c r="U58" s="277"/>
      <c r="V58" s="277"/>
      <c r="W58" s="277"/>
      <c r="X58" s="277"/>
      <c r="Y58" s="277"/>
    </row>
    <row r="59" spans="1:28">
      <c r="A59" s="277"/>
      <c r="B59" s="277"/>
      <c r="C59" s="277"/>
      <c r="D59" s="277"/>
      <c r="E59" s="277"/>
      <c r="F59" s="277"/>
      <c r="G59" s="277"/>
      <c r="H59" s="277"/>
      <c r="I59" s="277"/>
      <c r="J59" s="277"/>
      <c r="K59" s="277"/>
      <c r="L59" s="277"/>
      <c r="M59" s="277"/>
      <c r="N59" s="277"/>
      <c r="O59" s="277"/>
      <c r="P59" s="277"/>
      <c r="Q59" s="277"/>
      <c r="R59" s="277"/>
      <c r="S59" s="277"/>
      <c r="T59" s="277"/>
      <c r="U59" s="277"/>
      <c r="V59" s="277"/>
      <c r="W59" s="277"/>
      <c r="X59" s="277"/>
      <c r="Y59" s="277"/>
    </row>
    <row r="60" spans="1:28">
      <c r="A60" s="277"/>
      <c r="B60" s="277"/>
      <c r="C60" s="277"/>
      <c r="D60" s="277"/>
      <c r="E60" s="277"/>
      <c r="F60" s="277"/>
      <c r="G60" s="277"/>
      <c r="H60" s="277"/>
      <c r="I60" s="277"/>
      <c r="J60" s="277"/>
      <c r="K60" s="277"/>
      <c r="L60" s="277"/>
      <c r="M60" s="277"/>
      <c r="N60" s="277"/>
      <c r="O60" s="277"/>
      <c r="P60" s="277"/>
      <c r="Q60" s="277"/>
      <c r="R60" s="277"/>
      <c r="S60" s="277"/>
      <c r="T60" s="277"/>
      <c r="U60" s="277"/>
      <c r="V60" s="277"/>
      <c r="W60" s="277"/>
      <c r="X60" s="277"/>
      <c r="Y60" s="277"/>
    </row>
    <row r="61" spans="1:28">
      <c r="A61" s="277"/>
      <c r="B61" s="277"/>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AA61" s="277"/>
      <c r="AB61" s="277"/>
    </row>
    <row r="62" spans="1:28">
      <c r="A62" s="1031" t="s">
        <v>436</v>
      </c>
      <c r="B62" s="1032"/>
      <c r="C62" s="1032"/>
      <c r="D62" s="1032"/>
      <c r="E62" s="1032"/>
      <c r="F62" s="1032"/>
      <c r="G62" s="1032"/>
      <c r="H62" s="277"/>
      <c r="I62" s="277"/>
      <c r="J62" s="277"/>
      <c r="K62" s="277"/>
      <c r="L62" s="277"/>
      <c r="M62" s="277"/>
      <c r="N62" s="277"/>
      <c r="O62" s="1031" t="s">
        <v>436</v>
      </c>
      <c r="P62" s="1032"/>
      <c r="Q62" s="1032"/>
      <c r="R62" s="1032"/>
      <c r="S62" s="1032"/>
      <c r="T62" s="1032"/>
      <c r="U62" s="1032"/>
      <c r="V62" s="277"/>
      <c r="W62" s="277"/>
      <c r="X62" s="277"/>
      <c r="Y62" s="277"/>
      <c r="AA62" s="277"/>
      <c r="AB62" s="277"/>
    </row>
    <row r="63" spans="1:28" ht="14.1" customHeight="1">
      <c r="A63" s="1027" t="s">
        <v>384</v>
      </c>
      <c r="B63" s="1026" t="s">
        <v>340</v>
      </c>
      <c r="C63" s="1025"/>
      <c r="D63" s="1026" t="s">
        <v>328</v>
      </c>
      <c r="E63" s="1025"/>
      <c r="F63" s="1026" t="s">
        <v>327</v>
      </c>
      <c r="G63" s="1025"/>
      <c r="H63" s="1026" t="s">
        <v>326</v>
      </c>
      <c r="I63" s="1025"/>
      <c r="J63" s="1026" t="s">
        <v>280</v>
      </c>
      <c r="K63" s="1025"/>
      <c r="L63" s="1026" t="s">
        <v>279</v>
      </c>
      <c r="M63" s="1025"/>
      <c r="N63" s="277"/>
      <c r="O63" s="1027" t="s">
        <v>384</v>
      </c>
      <c r="P63" s="1026" t="s">
        <v>278</v>
      </c>
      <c r="Q63" s="1025"/>
      <c r="R63" s="1026" t="s">
        <v>277</v>
      </c>
      <c r="S63" s="1025"/>
      <c r="T63" s="1026" t="s">
        <v>322</v>
      </c>
      <c r="U63" s="1025"/>
      <c r="V63" s="1026" t="s">
        <v>321</v>
      </c>
      <c r="W63" s="1025"/>
      <c r="X63" s="1026" t="s">
        <v>0</v>
      </c>
      <c r="Y63" s="1025"/>
      <c r="AA63" s="277"/>
      <c r="AB63" s="277"/>
    </row>
    <row r="64" spans="1:28" ht="14.1" customHeight="1">
      <c r="A64" s="1028"/>
      <c r="B64" s="293" t="s">
        <v>383</v>
      </c>
      <c r="C64" s="293" t="s">
        <v>382</v>
      </c>
      <c r="D64" s="293" t="s">
        <v>383</v>
      </c>
      <c r="E64" s="293" t="s">
        <v>382</v>
      </c>
      <c r="F64" s="293" t="s">
        <v>383</v>
      </c>
      <c r="G64" s="293" t="s">
        <v>382</v>
      </c>
      <c r="H64" s="293" t="s">
        <v>383</v>
      </c>
      <c r="I64" s="293" t="s">
        <v>382</v>
      </c>
      <c r="J64" s="293" t="s">
        <v>383</v>
      </c>
      <c r="K64" s="293" t="s">
        <v>382</v>
      </c>
      <c r="L64" s="293" t="s">
        <v>383</v>
      </c>
      <c r="M64" s="293" t="s">
        <v>382</v>
      </c>
      <c r="N64" s="277"/>
      <c r="O64" s="1028"/>
      <c r="P64" s="293" t="s">
        <v>383</v>
      </c>
      <c r="Q64" s="293" t="s">
        <v>382</v>
      </c>
      <c r="R64" s="293" t="s">
        <v>383</v>
      </c>
      <c r="S64" s="293" t="s">
        <v>382</v>
      </c>
      <c r="T64" s="293" t="s">
        <v>383</v>
      </c>
      <c r="U64" s="293" t="s">
        <v>382</v>
      </c>
      <c r="V64" s="293" t="s">
        <v>383</v>
      </c>
      <c r="W64" s="293" t="s">
        <v>382</v>
      </c>
      <c r="X64" s="293" t="s">
        <v>383</v>
      </c>
      <c r="Y64" s="293" t="s">
        <v>382</v>
      </c>
      <c r="AA64" s="277"/>
      <c r="AB64" s="277"/>
    </row>
    <row r="65" spans="1:28" ht="14.1" customHeight="1">
      <c r="A65" s="292" t="s">
        <v>381</v>
      </c>
      <c r="B65" s="291" t="s">
        <v>186</v>
      </c>
      <c r="C65" s="291" t="s">
        <v>28</v>
      </c>
      <c r="D65" s="291" t="s">
        <v>186</v>
      </c>
      <c r="E65" s="291" t="s">
        <v>28</v>
      </c>
      <c r="F65" s="291" t="s">
        <v>186</v>
      </c>
      <c r="G65" s="291" t="s">
        <v>28</v>
      </c>
      <c r="H65" s="291" t="s">
        <v>186</v>
      </c>
      <c r="I65" s="291" t="s">
        <v>28</v>
      </c>
      <c r="J65" s="291" t="s">
        <v>186</v>
      </c>
      <c r="K65" s="291" t="s">
        <v>28</v>
      </c>
      <c r="L65" s="291" t="s">
        <v>186</v>
      </c>
      <c r="M65" s="291" t="s">
        <v>28</v>
      </c>
      <c r="N65" s="277"/>
      <c r="O65" s="292" t="s">
        <v>381</v>
      </c>
      <c r="P65" s="291" t="s">
        <v>186</v>
      </c>
      <c r="Q65" s="291" t="s">
        <v>28</v>
      </c>
      <c r="R65" s="291" t="s">
        <v>186</v>
      </c>
      <c r="S65" s="291" t="s">
        <v>28</v>
      </c>
      <c r="T65" s="291" t="s">
        <v>186</v>
      </c>
      <c r="U65" s="291" t="s">
        <v>28</v>
      </c>
      <c r="V65" s="291" t="s">
        <v>186</v>
      </c>
      <c r="W65" s="291" t="s">
        <v>28</v>
      </c>
      <c r="X65" s="291" t="s">
        <v>186</v>
      </c>
      <c r="Y65" s="291" t="s">
        <v>28</v>
      </c>
      <c r="AA65" s="277"/>
      <c r="AB65" s="277"/>
    </row>
    <row r="66" spans="1:28" ht="14.1" customHeight="1">
      <c r="A66" s="286">
        <v>50</v>
      </c>
      <c r="B66" s="308" t="s">
        <v>158</v>
      </c>
      <c r="C66" s="308" t="s">
        <v>166</v>
      </c>
      <c r="D66" s="308" t="s">
        <v>158</v>
      </c>
      <c r="E66" s="308" t="s">
        <v>166</v>
      </c>
      <c r="F66" s="308">
        <v>5</v>
      </c>
      <c r="G66" s="308">
        <v>8575582</v>
      </c>
      <c r="H66" s="308">
        <v>1</v>
      </c>
      <c r="I66" s="308">
        <v>1712791</v>
      </c>
      <c r="J66" s="308">
        <v>3</v>
      </c>
      <c r="K66" s="308">
        <v>5090400</v>
      </c>
      <c r="L66" s="308" t="s">
        <v>158</v>
      </c>
      <c r="M66" s="308" t="s">
        <v>166</v>
      </c>
      <c r="N66" s="277"/>
      <c r="O66" s="286">
        <v>50</v>
      </c>
      <c r="P66" s="308">
        <v>1</v>
      </c>
      <c r="Q66" s="308">
        <v>1850999</v>
      </c>
      <c r="R66" s="308" t="s">
        <v>158</v>
      </c>
      <c r="S66" s="308" t="s">
        <v>166</v>
      </c>
      <c r="T66" s="308" t="s">
        <v>158</v>
      </c>
      <c r="U66" s="308" t="s">
        <v>166</v>
      </c>
      <c r="V66" s="308" t="s">
        <v>158</v>
      </c>
      <c r="W66" s="308" t="s">
        <v>166</v>
      </c>
      <c r="X66" s="311">
        <v>10</v>
      </c>
      <c r="Y66" s="311">
        <v>17229772</v>
      </c>
    </row>
    <row r="67" spans="1:28" ht="14.1" customHeight="1">
      <c r="A67" s="286">
        <v>51</v>
      </c>
      <c r="B67" s="308" t="s">
        <v>158</v>
      </c>
      <c r="C67" s="308" t="s">
        <v>166</v>
      </c>
      <c r="D67" s="308">
        <v>2</v>
      </c>
      <c r="E67" s="308">
        <v>3393600</v>
      </c>
      <c r="F67" s="308">
        <v>3</v>
      </c>
      <c r="G67" s="308">
        <v>5090400</v>
      </c>
      <c r="H67" s="308">
        <v>1</v>
      </c>
      <c r="I67" s="308">
        <v>1696800</v>
      </c>
      <c r="J67" s="308">
        <v>4</v>
      </c>
      <c r="K67" s="308">
        <v>6924484</v>
      </c>
      <c r="L67" s="308">
        <v>2</v>
      </c>
      <c r="M67" s="308">
        <v>3393600</v>
      </c>
      <c r="N67" s="277"/>
      <c r="O67" s="286">
        <v>51</v>
      </c>
      <c r="P67" s="308" t="s">
        <v>158</v>
      </c>
      <c r="Q67" s="308" t="s">
        <v>166</v>
      </c>
      <c r="R67" s="308" t="s">
        <v>158</v>
      </c>
      <c r="S67" s="308" t="s">
        <v>166</v>
      </c>
      <c r="T67" s="308" t="s">
        <v>158</v>
      </c>
      <c r="U67" s="308" t="s">
        <v>166</v>
      </c>
      <c r="V67" s="308" t="s">
        <v>158</v>
      </c>
      <c r="W67" s="308" t="s">
        <v>166</v>
      </c>
      <c r="X67" s="311">
        <v>12</v>
      </c>
      <c r="Y67" s="311">
        <v>20498884</v>
      </c>
    </row>
    <row r="68" spans="1:28" ht="14.1" customHeight="1">
      <c r="A68" s="286">
        <v>52</v>
      </c>
      <c r="B68" s="308">
        <v>1</v>
      </c>
      <c r="C68" s="308">
        <v>1696800</v>
      </c>
      <c r="D68" s="308">
        <v>4</v>
      </c>
      <c r="E68" s="308">
        <v>6787200</v>
      </c>
      <c r="F68" s="308">
        <v>2</v>
      </c>
      <c r="G68" s="308">
        <v>3393600</v>
      </c>
      <c r="H68" s="308" t="s">
        <v>158</v>
      </c>
      <c r="I68" s="308" t="s">
        <v>166</v>
      </c>
      <c r="J68" s="308">
        <v>1</v>
      </c>
      <c r="K68" s="308">
        <v>1696800</v>
      </c>
      <c r="L68" s="308">
        <v>1</v>
      </c>
      <c r="M68" s="308">
        <v>1702053</v>
      </c>
      <c r="N68" s="277"/>
      <c r="O68" s="286">
        <v>52</v>
      </c>
      <c r="P68" s="308" t="s">
        <v>158</v>
      </c>
      <c r="Q68" s="308" t="s">
        <v>166</v>
      </c>
      <c r="R68" s="308" t="s">
        <v>158</v>
      </c>
      <c r="S68" s="308" t="s">
        <v>166</v>
      </c>
      <c r="T68" s="308" t="s">
        <v>158</v>
      </c>
      <c r="U68" s="308" t="s">
        <v>166</v>
      </c>
      <c r="V68" s="308" t="s">
        <v>158</v>
      </c>
      <c r="W68" s="308" t="s">
        <v>166</v>
      </c>
      <c r="X68" s="311">
        <v>9</v>
      </c>
      <c r="Y68" s="311">
        <v>15276453</v>
      </c>
    </row>
    <row r="69" spans="1:28" ht="14.1" customHeight="1">
      <c r="A69" s="286">
        <v>53</v>
      </c>
      <c r="B69" s="308" t="s">
        <v>158</v>
      </c>
      <c r="C69" s="308" t="s">
        <v>166</v>
      </c>
      <c r="D69" s="308">
        <v>1</v>
      </c>
      <c r="E69" s="308">
        <v>1696800</v>
      </c>
      <c r="F69" s="308">
        <v>4</v>
      </c>
      <c r="G69" s="308">
        <v>6787200</v>
      </c>
      <c r="H69" s="308">
        <v>3</v>
      </c>
      <c r="I69" s="308">
        <v>5090400</v>
      </c>
      <c r="J69" s="308">
        <v>8</v>
      </c>
      <c r="K69" s="308">
        <v>13574400</v>
      </c>
      <c r="L69" s="308" t="s">
        <v>158</v>
      </c>
      <c r="M69" s="308" t="s">
        <v>166</v>
      </c>
      <c r="N69" s="277"/>
      <c r="O69" s="286">
        <v>53</v>
      </c>
      <c r="P69" s="308" t="s">
        <v>158</v>
      </c>
      <c r="Q69" s="308" t="s">
        <v>166</v>
      </c>
      <c r="R69" s="308" t="s">
        <v>158</v>
      </c>
      <c r="S69" s="308" t="s">
        <v>166</v>
      </c>
      <c r="T69" s="308" t="s">
        <v>158</v>
      </c>
      <c r="U69" s="308" t="s">
        <v>166</v>
      </c>
      <c r="V69" s="308" t="s">
        <v>158</v>
      </c>
      <c r="W69" s="308" t="s">
        <v>166</v>
      </c>
      <c r="X69" s="311">
        <v>16</v>
      </c>
      <c r="Y69" s="311">
        <v>27148800</v>
      </c>
    </row>
    <row r="70" spans="1:28" ht="14.1" customHeight="1">
      <c r="A70" s="286">
        <v>54</v>
      </c>
      <c r="B70" s="308">
        <v>1</v>
      </c>
      <c r="C70" s="308">
        <v>1696800</v>
      </c>
      <c r="D70" s="308">
        <v>1</v>
      </c>
      <c r="E70" s="308">
        <v>1696800</v>
      </c>
      <c r="F70" s="308">
        <v>1</v>
      </c>
      <c r="G70" s="308">
        <v>1696800</v>
      </c>
      <c r="H70" s="308">
        <v>3</v>
      </c>
      <c r="I70" s="308">
        <v>5219191</v>
      </c>
      <c r="J70" s="308" t="s">
        <v>158</v>
      </c>
      <c r="K70" s="308" t="s">
        <v>166</v>
      </c>
      <c r="L70" s="308" t="s">
        <v>158</v>
      </c>
      <c r="M70" s="308" t="s">
        <v>166</v>
      </c>
      <c r="N70" s="277"/>
      <c r="O70" s="286">
        <v>54</v>
      </c>
      <c r="P70" s="308" t="s">
        <v>158</v>
      </c>
      <c r="Q70" s="308" t="s">
        <v>166</v>
      </c>
      <c r="R70" s="308" t="s">
        <v>158</v>
      </c>
      <c r="S70" s="308" t="s">
        <v>166</v>
      </c>
      <c r="T70" s="308" t="s">
        <v>158</v>
      </c>
      <c r="U70" s="308" t="s">
        <v>166</v>
      </c>
      <c r="V70" s="308" t="s">
        <v>158</v>
      </c>
      <c r="W70" s="308" t="s">
        <v>166</v>
      </c>
      <c r="X70" s="311">
        <v>6</v>
      </c>
      <c r="Y70" s="311">
        <v>10309591</v>
      </c>
    </row>
    <row r="71" spans="1:28" ht="14.1" customHeight="1">
      <c r="A71" s="290">
        <v>55</v>
      </c>
      <c r="B71" s="310" t="s">
        <v>158</v>
      </c>
      <c r="C71" s="310" t="s">
        <v>166</v>
      </c>
      <c r="D71" s="310">
        <v>1</v>
      </c>
      <c r="E71" s="310">
        <v>1696800</v>
      </c>
      <c r="F71" s="310">
        <v>3</v>
      </c>
      <c r="G71" s="310">
        <v>5090400</v>
      </c>
      <c r="H71" s="310">
        <v>1</v>
      </c>
      <c r="I71" s="310">
        <v>1696800</v>
      </c>
      <c r="J71" s="310">
        <v>1</v>
      </c>
      <c r="K71" s="310">
        <v>1696800</v>
      </c>
      <c r="L71" s="310" t="s">
        <v>158</v>
      </c>
      <c r="M71" s="310" t="s">
        <v>166</v>
      </c>
      <c r="N71" s="277"/>
      <c r="O71" s="290">
        <v>55</v>
      </c>
      <c r="P71" s="310">
        <v>2</v>
      </c>
      <c r="Q71" s="310">
        <v>3877015</v>
      </c>
      <c r="R71" s="310" t="s">
        <v>158</v>
      </c>
      <c r="S71" s="310" t="s">
        <v>166</v>
      </c>
      <c r="T71" s="310" t="s">
        <v>158</v>
      </c>
      <c r="U71" s="310" t="s">
        <v>166</v>
      </c>
      <c r="V71" s="310" t="s">
        <v>158</v>
      </c>
      <c r="W71" s="310" t="s">
        <v>166</v>
      </c>
      <c r="X71" s="312">
        <v>8</v>
      </c>
      <c r="Y71" s="312">
        <v>14057815</v>
      </c>
    </row>
    <row r="72" spans="1:28" ht="14.1" customHeight="1">
      <c r="A72" s="286">
        <v>56</v>
      </c>
      <c r="B72" s="308" t="s">
        <v>158</v>
      </c>
      <c r="C72" s="308" t="s">
        <v>166</v>
      </c>
      <c r="D72" s="308">
        <v>2</v>
      </c>
      <c r="E72" s="308">
        <v>3393600</v>
      </c>
      <c r="F72" s="308">
        <v>5</v>
      </c>
      <c r="G72" s="308">
        <v>8484000</v>
      </c>
      <c r="H72" s="308">
        <v>4</v>
      </c>
      <c r="I72" s="308">
        <v>6787200</v>
      </c>
      <c r="J72" s="308">
        <v>2</v>
      </c>
      <c r="K72" s="308">
        <v>3393600</v>
      </c>
      <c r="L72" s="308">
        <v>1</v>
      </c>
      <c r="M72" s="308">
        <v>1696800</v>
      </c>
      <c r="N72" s="277"/>
      <c r="O72" s="286">
        <v>56</v>
      </c>
      <c r="P72" s="308" t="s">
        <v>158</v>
      </c>
      <c r="Q72" s="308" t="s">
        <v>166</v>
      </c>
      <c r="R72" s="308" t="s">
        <v>158</v>
      </c>
      <c r="S72" s="308" t="s">
        <v>166</v>
      </c>
      <c r="T72" s="308" t="s">
        <v>158</v>
      </c>
      <c r="U72" s="308" t="s">
        <v>166</v>
      </c>
      <c r="V72" s="308" t="s">
        <v>158</v>
      </c>
      <c r="W72" s="308" t="s">
        <v>166</v>
      </c>
      <c r="X72" s="311">
        <v>14</v>
      </c>
      <c r="Y72" s="311">
        <v>23755200</v>
      </c>
    </row>
    <row r="73" spans="1:28" ht="14.1" customHeight="1">
      <c r="A73" s="286">
        <v>57</v>
      </c>
      <c r="B73" s="308">
        <v>1</v>
      </c>
      <c r="C73" s="308">
        <v>1696800</v>
      </c>
      <c r="D73" s="308">
        <v>2</v>
      </c>
      <c r="E73" s="308">
        <v>3393600</v>
      </c>
      <c r="F73" s="308">
        <v>3</v>
      </c>
      <c r="G73" s="308">
        <v>5090400</v>
      </c>
      <c r="H73" s="308">
        <v>5</v>
      </c>
      <c r="I73" s="308">
        <v>8484000</v>
      </c>
      <c r="J73" s="308">
        <v>2</v>
      </c>
      <c r="K73" s="308">
        <v>3393600</v>
      </c>
      <c r="L73" s="308">
        <v>3</v>
      </c>
      <c r="M73" s="308">
        <v>5090400</v>
      </c>
      <c r="N73" s="277"/>
      <c r="O73" s="286">
        <v>57</v>
      </c>
      <c r="P73" s="308">
        <v>1</v>
      </c>
      <c r="Q73" s="308">
        <v>1806728</v>
      </c>
      <c r="R73" s="308" t="s">
        <v>158</v>
      </c>
      <c r="S73" s="308" t="s">
        <v>166</v>
      </c>
      <c r="T73" s="308" t="s">
        <v>158</v>
      </c>
      <c r="U73" s="308" t="s">
        <v>166</v>
      </c>
      <c r="V73" s="308" t="s">
        <v>158</v>
      </c>
      <c r="W73" s="308" t="s">
        <v>166</v>
      </c>
      <c r="X73" s="311">
        <v>17</v>
      </c>
      <c r="Y73" s="311">
        <v>28955528</v>
      </c>
    </row>
    <row r="74" spans="1:28" ht="14.1" customHeight="1">
      <c r="A74" s="286">
        <v>58</v>
      </c>
      <c r="B74" s="308">
        <v>1</v>
      </c>
      <c r="C74" s="308">
        <v>1084800</v>
      </c>
      <c r="D74" s="308">
        <v>1</v>
      </c>
      <c r="E74" s="308">
        <v>1696800</v>
      </c>
      <c r="F74" s="308">
        <v>2</v>
      </c>
      <c r="G74" s="308">
        <v>3393600</v>
      </c>
      <c r="H74" s="308">
        <v>2</v>
      </c>
      <c r="I74" s="308">
        <v>3393600</v>
      </c>
      <c r="J74" s="308" t="s">
        <v>158</v>
      </c>
      <c r="K74" s="308" t="s">
        <v>166</v>
      </c>
      <c r="L74" s="308">
        <v>3</v>
      </c>
      <c r="M74" s="308">
        <v>5298748</v>
      </c>
      <c r="N74" s="277"/>
      <c r="O74" s="286">
        <v>58</v>
      </c>
      <c r="P74" s="308" t="s">
        <v>158</v>
      </c>
      <c r="Q74" s="308" t="s">
        <v>166</v>
      </c>
      <c r="R74" s="308" t="s">
        <v>158</v>
      </c>
      <c r="S74" s="308" t="s">
        <v>166</v>
      </c>
      <c r="T74" s="308" t="s">
        <v>158</v>
      </c>
      <c r="U74" s="308" t="s">
        <v>166</v>
      </c>
      <c r="V74" s="308" t="s">
        <v>158</v>
      </c>
      <c r="W74" s="308" t="s">
        <v>166</v>
      </c>
      <c r="X74" s="311">
        <v>9</v>
      </c>
      <c r="Y74" s="311">
        <v>14867548</v>
      </c>
    </row>
    <row r="75" spans="1:28" ht="14.1" customHeight="1">
      <c r="A75" s="283">
        <v>59</v>
      </c>
      <c r="B75" s="306">
        <v>1</v>
      </c>
      <c r="C75" s="306">
        <v>1696800</v>
      </c>
      <c r="D75" s="306">
        <v>1</v>
      </c>
      <c r="E75" s="306">
        <v>1701607</v>
      </c>
      <c r="F75" s="306">
        <v>5</v>
      </c>
      <c r="G75" s="306">
        <v>8117211</v>
      </c>
      <c r="H75" s="306">
        <v>3</v>
      </c>
      <c r="I75" s="306">
        <v>5090400</v>
      </c>
      <c r="J75" s="306">
        <v>4</v>
      </c>
      <c r="K75" s="306">
        <v>6949373</v>
      </c>
      <c r="L75" s="306">
        <v>2</v>
      </c>
      <c r="M75" s="306">
        <v>3393600</v>
      </c>
      <c r="N75" s="277"/>
      <c r="O75" s="283">
        <v>59</v>
      </c>
      <c r="P75" s="306">
        <v>3</v>
      </c>
      <c r="Q75" s="306">
        <v>5942058</v>
      </c>
      <c r="R75" s="306" t="s">
        <v>158</v>
      </c>
      <c r="S75" s="306" t="s">
        <v>166</v>
      </c>
      <c r="T75" s="306" t="s">
        <v>158</v>
      </c>
      <c r="U75" s="306" t="s">
        <v>166</v>
      </c>
      <c r="V75" s="306" t="s">
        <v>158</v>
      </c>
      <c r="W75" s="306" t="s">
        <v>166</v>
      </c>
      <c r="X75" s="304">
        <v>19</v>
      </c>
      <c r="Y75" s="304">
        <v>32891049</v>
      </c>
    </row>
    <row r="76" spans="1:28" ht="14.1" customHeight="1">
      <c r="A76" s="286">
        <v>60</v>
      </c>
      <c r="B76" s="308" t="s">
        <v>158</v>
      </c>
      <c r="C76" s="308" t="s">
        <v>166</v>
      </c>
      <c r="D76" s="308" t="s">
        <v>158</v>
      </c>
      <c r="E76" s="308" t="s">
        <v>166</v>
      </c>
      <c r="F76" s="308">
        <v>3</v>
      </c>
      <c r="G76" s="308">
        <v>5090400</v>
      </c>
      <c r="H76" s="308">
        <v>3</v>
      </c>
      <c r="I76" s="308">
        <v>5090400</v>
      </c>
      <c r="J76" s="308">
        <v>4</v>
      </c>
      <c r="K76" s="308">
        <v>6787200</v>
      </c>
      <c r="L76" s="308">
        <v>1</v>
      </c>
      <c r="M76" s="308">
        <v>1696800</v>
      </c>
      <c r="N76" s="277"/>
      <c r="O76" s="286">
        <v>60</v>
      </c>
      <c r="P76" s="308">
        <v>2</v>
      </c>
      <c r="Q76" s="308">
        <v>4017100</v>
      </c>
      <c r="R76" s="308" t="s">
        <v>158</v>
      </c>
      <c r="S76" s="308" t="s">
        <v>166</v>
      </c>
      <c r="T76" s="308" t="s">
        <v>158</v>
      </c>
      <c r="U76" s="308" t="s">
        <v>166</v>
      </c>
      <c r="V76" s="308" t="s">
        <v>158</v>
      </c>
      <c r="W76" s="308" t="s">
        <v>166</v>
      </c>
      <c r="X76" s="311">
        <v>13</v>
      </c>
      <c r="Y76" s="311">
        <v>22681900</v>
      </c>
    </row>
    <row r="77" spans="1:28" ht="14.1" customHeight="1">
      <c r="A77" s="286">
        <v>61</v>
      </c>
      <c r="B77" s="308" t="s">
        <v>158</v>
      </c>
      <c r="C77" s="308" t="s">
        <v>166</v>
      </c>
      <c r="D77" s="308">
        <v>1</v>
      </c>
      <c r="E77" s="308">
        <v>1696800</v>
      </c>
      <c r="F77" s="308">
        <v>3</v>
      </c>
      <c r="G77" s="308">
        <v>5112161</v>
      </c>
      <c r="H77" s="308">
        <v>3</v>
      </c>
      <c r="I77" s="308">
        <v>5090400</v>
      </c>
      <c r="J77" s="308">
        <v>4</v>
      </c>
      <c r="K77" s="308">
        <v>6854029</v>
      </c>
      <c r="L77" s="308">
        <v>3</v>
      </c>
      <c r="M77" s="308">
        <v>5433284</v>
      </c>
      <c r="N77" s="277"/>
      <c r="O77" s="286">
        <v>61</v>
      </c>
      <c r="P77" s="308">
        <v>1</v>
      </c>
      <c r="Q77" s="308">
        <v>1791430</v>
      </c>
      <c r="R77" s="308" t="s">
        <v>158</v>
      </c>
      <c r="S77" s="308" t="s">
        <v>166</v>
      </c>
      <c r="T77" s="308" t="s">
        <v>158</v>
      </c>
      <c r="U77" s="308" t="s">
        <v>166</v>
      </c>
      <c r="V77" s="308" t="s">
        <v>158</v>
      </c>
      <c r="W77" s="308" t="s">
        <v>166</v>
      </c>
      <c r="X77" s="311">
        <v>15</v>
      </c>
      <c r="Y77" s="311">
        <v>25978104</v>
      </c>
    </row>
    <row r="78" spans="1:28" ht="14.1" customHeight="1">
      <c r="A78" s="286">
        <v>62</v>
      </c>
      <c r="B78" s="308">
        <v>1</v>
      </c>
      <c r="C78" s="308">
        <v>1696800</v>
      </c>
      <c r="D78" s="308">
        <v>1</v>
      </c>
      <c r="E78" s="308">
        <v>1696800</v>
      </c>
      <c r="F78" s="308">
        <v>6</v>
      </c>
      <c r="G78" s="308">
        <v>10333827</v>
      </c>
      <c r="H78" s="308">
        <v>5</v>
      </c>
      <c r="I78" s="308">
        <v>8564151</v>
      </c>
      <c r="J78" s="308">
        <v>2</v>
      </c>
      <c r="K78" s="308">
        <v>3393600</v>
      </c>
      <c r="L78" s="308">
        <v>3</v>
      </c>
      <c r="M78" s="308">
        <v>4833600</v>
      </c>
      <c r="N78" s="277"/>
      <c r="O78" s="286">
        <v>62</v>
      </c>
      <c r="P78" s="308">
        <v>2</v>
      </c>
      <c r="Q78" s="308">
        <v>3858229</v>
      </c>
      <c r="R78" s="308">
        <v>1</v>
      </c>
      <c r="S78" s="308">
        <v>2136768</v>
      </c>
      <c r="T78" s="308" t="s">
        <v>158</v>
      </c>
      <c r="U78" s="308" t="s">
        <v>166</v>
      </c>
      <c r="V78" s="308" t="s">
        <v>158</v>
      </c>
      <c r="W78" s="308" t="s">
        <v>166</v>
      </c>
      <c r="X78" s="311">
        <v>21</v>
      </c>
      <c r="Y78" s="311">
        <v>36513775</v>
      </c>
    </row>
    <row r="79" spans="1:28" ht="14.1" customHeight="1">
      <c r="A79" s="286">
        <v>63</v>
      </c>
      <c r="B79" s="308">
        <v>1</v>
      </c>
      <c r="C79" s="308">
        <v>1860193</v>
      </c>
      <c r="D79" s="308">
        <v>3</v>
      </c>
      <c r="E79" s="308">
        <v>5522779</v>
      </c>
      <c r="F79" s="308">
        <v>5</v>
      </c>
      <c r="G79" s="308">
        <v>8484000</v>
      </c>
      <c r="H79" s="308">
        <v>7</v>
      </c>
      <c r="I79" s="308">
        <v>12424135</v>
      </c>
      <c r="J79" s="308">
        <v>5</v>
      </c>
      <c r="K79" s="308">
        <v>8484000</v>
      </c>
      <c r="L79" s="308">
        <v>4</v>
      </c>
      <c r="M79" s="308">
        <v>7013262</v>
      </c>
      <c r="N79" s="277"/>
      <c r="O79" s="286">
        <v>63</v>
      </c>
      <c r="P79" s="308">
        <v>1</v>
      </c>
      <c r="Q79" s="308">
        <v>1853859</v>
      </c>
      <c r="R79" s="308" t="s">
        <v>158</v>
      </c>
      <c r="S79" s="308" t="s">
        <v>166</v>
      </c>
      <c r="T79" s="308" t="s">
        <v>158</v>
      </c>
      <c r="U79" s="308" t="s">
        <v>166</v>
      </c>
      <c r="V79" s="308" t="s">
        <v>158</v>
      </c>
      <c r="W79" s="308" t="s">
        <v>166</v>
      </c>
      <c r="X79" s="311">
        <v>26</v>
      </c>
      <c r="Y79" s="311">
        <v>45642228</v>
      </c>
    </row>
    <row r="80" spans="1:28" ht="14.1" customHeight="1">
      <c r="A80" s="286">
        <v>64</v>
      </c>
      <c r="B80" s="308">
        <v>1</v>
      </c>
      <c r="C80" s="308">
        <v>1084800</v>
      </c>
      <c r="D80" s="308" t="s">
        <v>158</v>
      </c>
      <c r="E80" s="308" t="s">
        <v>166</v>
      </c>
      <c r="F80" s="308">
        <v>4</v>
      </c>
      <c r="G80" s="308">
        <v>6787200</v>
      </c>
      <c r="H80" s="308">
        <v>4</v>
      </c>
      <c r="I80" s="308">
        <v>6787200</v>
      </c>
      <c r="J80" s="308" t="s">
        <v>158</v>
      </c>
      <c r="K80" s="308" t="s">
        <v>166</v>
      </c>
      <c r="L80" s="308">
        <v>3</v>
      </c>
      <c r="M80" s="308">
        <v>5268776</v>
      </c>
      <c r="N80" s="277"/>
      <c r="O80" s="286">
        <v>64</v>
      </c>
      <c r="P80" s="308">
        <v>2</v>
      </c>
      <c r="Q80" s="308">
        <v>3705299</v>
      </c>
      <c r="R80" s="308" t="s">
        <v>158</v>
      </c>
      <c r="S80" s="308" t="s">
        <v>166</v>
      </c>
      <c r="T80" s="308" t="s">
        <v>158</v>
      </c>
      <c r="U80" s="308" t="s">
        <v>166</v>
      </c>
      <c r="V80" s="308" t="s">
        <v>158</v>
      </c>
      <c r="W80" s="308" t="s">
        <v>166</v>
      </c>
      <c r="X80" s="311">
        <v>14</v>
      </c>
      <c r="Y80" s="311">
        <v>23633275</v>
      </c>
    </row>
    <row r="81" spans="1:25" ht="14.1" customHeight="1">
      <c r="A81" s="290">
        <v>65</v>
      </c>
      <c r="B81" s="310" t="s">
        <v>158</v>
      </c>
      <c r="C81" s="310" t="s">
        <v>166</v>
      </c>
      <c r="D81" s="310">
        <v>1</v>
      </c>
      <c r="E81" s="310">
        <v>1224034</v>
      </c>
      <c r="F81" s="310">
        <v>2</v>
      </c>
      <c r="G81" s="310">
        <v>3315709</v>
      </c>
      <c r="H81" s="310">
        <v>3</v>
      </c>
      <c r="I81" s="310">
        <v>3425485</v>
      </c>
      <c r="J81" s="310">
        <v>4</v>
      </c>
      <c r="K81" s="310">
        <v>4753680</v>
      </c>
      <c r="L81" s="310">
        <v>3</v>
      </c>
      <c r="M81" s="310">
        <v>2849062</v>
      </c>
      <c r="N81" s="277"/>
      <c r="O81" s="290">
        <v>65</v>
      </c>
      <c r="P81" s="310">
        <v>4</v>
      </c>
      <c r="Q81" s="310">
        <v>5408880</v>
      </c>
      <c r="R81" s="310" t="s">
        <v>158</v>
      </c>
      <c r="S81" s="310" t="s">
        <v>166</v>
      </c>
      <c r="T81" s="310" t="s">
        <v>158</v>
      </c>
      <c r="U81" s="310" t="s">
        <v>166</v>
      </c>
      <c r="V81" s="310" t="s">
        <v>158</v>
      </c>
      <c r="W81" s="310" t="s">
        <v>166</v>
      </c>
      <c r="X81" s="312">
        <v>17</v>
      </c>
      <c r="Y81" s="312">
        <v>20976850</v>
      </c>
    </row>
    <row r="82" spans="1:25" ht="14.1" customHeight="1">
      <c r="A82" s="286">
        <v>66</v>
      </c>
      <c r="B82" s="308">
        <v>1</v>
      </c>
      <c r="C82" s="308">
        <v>1084800</v>
      </c>
      <c r="D82" s="308" t="s">
        <v>158</v>
      </c>
      <c r="E82" s="308" t="s">
        <v>166</v>
      </c>
      <c r="F82" s="308">
        <v>2</v>
      </c>
      <c r="G82" s="308">
        <v>1954546</v>
      </c>
      <c r="H82" s="308">
        <v>5</v>
      </c>
      <c r="I82" s="308">
        <v>5828744</v>
      </c>
      <c r="J82" s="308">
        <v>6</v>
      </c>
      <c r="K82" s="308">
        <v>6622751</v>
      </c>
      <c r="L82" s="308">
        <v>4</v>
      </c>
      <c r="M82" s="308">
        <v>4387467</v>
      </c>
      <c r="N82" s="277"/>
      <c r="O82" s="286">
        <v>66</v>
      </c>
      <c r="P82" s="308">
        <v>5</v>
      </c>
      <c r="Q82" s="308">
        <v>5309400</v>
      </c>
      <c r="R82" s="308">
        <v>1</v>
      </c>
      <c r="S82" s="308">
        <v>1280607</v>
      </c>
      <c r="T82" s="308" t="s">
        <v>158</v>
      </c>
      <c r="U82" s="308" t="s">
        <v>166</v>
      </c>
      <c r="V82" s="308" t="s">
        <v>158</v>
      </c>
      <c r="W82" s="308" t="s">
        <v>166</v>
      </c>
      <c r="X82" s="311">
        <v>24</v>
      </c>
      <c r="Y82" s="311">
        <v>26468315</v>
      </c>
    </row>
    <row r="83" spans="1:25" ht="14.1" customHeight="1">
      <c r="A83" s="286">
        <v>67</v>
      </c>
      <c r="B83" s="308">
        <v>2</v>
      </c>
      <c r="C83" s="308">
        <v>1384751</v>
      </c>
      <c r="D83" s="308">
        <v>1</v>
      </c>
      <c r="E83" s="308">
        <v>931221</v>
      </c>
      <c r="F83" s="308">
        <v>5</v>
      </c>
      <c r="G83" s="308">
        <v>5320256</v>
      </c>
      <c r="H83" s="308">
        <v>7</v>
      </c>
      <c r="I83" s="308">
        <v>6728408</v>
      </c>
      <c r="J83" s="308">
        <v>7</v>
      </c>
      <c r="K83" s="308">
        <v>7600980</v>
      </c>
      <c r="L83" s="308">
        <v>6</v>
      </c>
      <c r="M83" s="308">
        <v>6269480</v>
      </c>
      <c r="N83" s="277"/>
      <c r="O83" s="286">
        <v>67</v>
      </c>
      <c r="P83" s="308">
        <v>5</v>
      </c>
      <c r="Q83" s="308">
        <v>5038627</v>
      </c>
      <c r="R83" s="308">
        <v>1</v>
      </c>
      <c r="S83" s="308">
        <v>1264630</v>
      </c>
      <c r="T83" s="308">
        <v>1</v>
      </c>
      <c r="U83" s="308">
        <v>1510030</v>
      </c>
      <c r="V83" s="308" t="s">
        <v>158</v>
      </c>
      <c r="W83" s="308" t="s">
        <v>166</v>
      </c>
      <c r="X83" s="311">
        <v>35</v>
      </c>
      <c r="Y83" s="311">
        <v>36048383</v>
      </c>
    </row>
    <row r="84" spans="1:25" ht="14.1" customHeight="1">
      <c r="A84" s="286">
        <v>68</v>
      </c>
      <c r="B84" s="308" t="s">
        <v>158</v>
      </c>
      <c r="C84" s="308" t="s">
        <v>166</v>
      </c>
      <c r="D84" s="308" t="s">
        <v>158</v>
      </c>
      <c r="E84" s="308" t="s">
        <v>166</v>
      </c>
      <c r="F84" s="308">
        <v>4</v>
      </c>
      <c r="G84" s="308">
        <v>4855875</v>
      </c>
      <c r="H84" s="308">
        <v>8</v>
      </c>
      <c r="I84" s="308">
        <v>8408978</v>
      </c>
      <c r="J84" s="308">
        <v>5</v>
      </c>
      <c r="K84" s="308">
        <v>5705049</v>
      </c>
      <c r="L84" s="308">
        <v>3</v>
      </c>
      <c r="M84" s="308">
        <v>3283796</v>
      </c>
      <c r="N84" s="277"/>
      <c r="O84" s="286">
        <v>68</v>
      </c>
      <c r="P84" s="308">
        <v>6</v>
      </c>
      <c r="Q84" s="308">
        <v>6522408</v>
      </c>
      <c r="R84" s="308">
        <v>5</v>
      </c>
      <c r="S84" s="308">
        <v>6337557</v>
      </c>
      <c r="T84" s="308" t="s">
        <v>158</v>
      </c>
      <c r="U84" s="308" t="s">
        <v>166</v>
      </c>
      <c r="V84" s="308" t="s">
        <v>158</v>
      </c>
      <c r="W84" s="308" t="s">
        <v>166</v>
      </c>
      <c r="X84" s="311">
        <v>31</v>
      </c>
      <c r="Y84" s="311">
        <v>35113663</v>
      </c>
    </row>
    <row r="85" spans="1:25" ht="14.1" customHeight="1">
      <c r="A85" s="283">
        <v>69</v>
      </c>
      <c r="B85" s="306">
        <v>1</v>
      </c>
      <c r="C85" s="306">
        <v>1102067</v>
      </c>
      <c r="D85" s="306" t="s">
        <v>158</v>
      </c>
      <c r="E85" s="306" t="s">
        <v>166</v>
      </c>
      <c r="F85" s="306">
        <v>3</v>
      </c>
      <c r="G85" s="306">
        <v>3549720</v>
      </c>
      <c r="H85" s="306">
        <v>3</v>
      </c>
      <c r="I85" s="306">
        <v>2695560</v>
      </c>
      <c r="J85" s="306">
        <v>7</v>
      </c>
      <c r="K85" s="306">
        <v>7499258</v>
      </c>
      <c r="L85" s="306">
        <v>4</v>
      </c>
      <c r="M85" s="306">
        <v>4787780</v>
      </c>
      <c r="N85" s="277"/>
      <c r="O85" s="283">
        <v>69</v>
      </c>
      <c r="P85" s="306">
        <v>1</v>
      </c>
      <c r="Q85" s="306">
        <v>1500201</v>
      </c>
      <c r="R85" s="306">
        <v>1</v>
      </c>
      <c r="S85" s="306">
        <v>1187474</v>
      </c>
      <c r="T85" s="306">
        <v>1</v>
      </c>
      <c r="U85" s="306">
        <v>1385213</v>
      </c>
      <c r="V85" s="306" t="s">
        <v>158</v>
      </c>
      <c r="W85" s="306" t="s">
        <v>166</v>
      </c>
      <c r="X85" s="304">
        <v>21</v>
      </c>
      <c r="Y85" s="304">
        <v>23707273</v>
      </c>
    </row>
    <row r="86" spans="1:25" ht="14.1" customHeight="1">
      <c r="A86" s="286">
        <v>70</v>
      </c>
      <c r="B86" s="308">
        <v>2</v>
      </c>
      <c r="C86" s="308">
        <v>1081700</v>
      </c>
      <c r="D86" s="308" t="s">
        <v>158</v>
      </c>
      <c r="E86" s="308" t="s">
        <v>166</v>
      </c>
      <c r="F86" s="308">
        <v>2</v>
      </c>
      <c r="G86" s="308">
        <v>1921420</v>
      </c>
      <c r="H86" s="308">
        <v>4</v>
      </c>
      <c r="I86" s="308">
        <v>4432916</v>
      </c>
      <c r="J86" s="308">
        <v>7</v>
      </c>
      <c r="K86" s="308">
        <v>6499220</v>
      </c>
      <c r="L86" s="308">
        <v>4</v>
      </c>
      <c r="M86" s="308">
        <v>4187160</v>
      </c>
      <c r="N86" s="277"/>
      <c r="O86" s="286">
        <v>70</v>
      </c>
      <c r="P86" s="308">
        <v>4</v>
      </c>
      <c r="Q86" s="308">
        <v>4522733</v>
      </c>
      <c r="R86" s="308">
        <v>2</v>
      </c>
      <c r="S86" s="308">
        <v>2667881</v>
      </c>
      <c r="T86" s="308">
        <v>1</v>
      </c>
      <c r="U86" s="308">
        <v>1679194</v>
      </c>
      <c r="V86" s="308" t="s">
        <v>158</v>
      </c>
      <c r="W86" s="308" t="s">
        <v>166</v>
      </c>
      <c r="X86" s="311">
        <v>26</v>
      </c>
      <c r="Y86" s="311">
        <v>26992224</v>
      </c>
    </row>
    <row r="87" spans="1:25" ht="14.1" customHeight="1">
      <c r="A87" s="286">
        <v>71</v>
      </c>
      <c r="B87" s="308" t="s">
        <v>158</v>
      </c>
      <c r="C87" s="308" t="s">
        <v>166</v>
      </c>
      <c r="D87" s="308">
        <v>1</v>
      </c>
      <c r="E87" s="308">
        <v>1440000</v>
      </c>
      <c r="F87" s="308">
        <v>1</v>
      </c>
      <c r="G87" s="308">
        <v>1089120</v>
      </c>
      <c r="H87" s="308">
        <v>4</v>
      </c>
      <c r="I87" s="308">
        <v>3920134</v>
      </c>
      <c r="J87" s="308">
        <v>7</v>
      </c>
      <c r="K87" s="308">
        <v>7247642</v>
      </c>
      <c r="L87" s="308">
        <v>7</v>
      </c>
      <c r="M87" s="308">
        <v>7102068</v>
      </c>
      <c r="N87" s="277"/>
      <c r="O87" s="286">
        <v>71</v>
      </c>
      <c r="P87" s="308">
        <v>5</v>
      </c>
      <c r="Q87" s="308">
        <v>4880453</v>
      </c>
      <c r="R87" s="308">
        <v>6</v>
      </c>
      <c r="S87" s="308">
        <v>9174174</v>
      </c>
      <c r="T87" s="308">
        <v>1</v>
      </c>
      <c r="U87" s="308">
        <v>1224387</v>
      </c>
      <c r="V87" s="308" t="s">
        <v>158</v>
      </c>
      <c r="W87" s="308" t="s">
        <v>166</v>
      </c>
      <c r="X87" s="311">
        <v>32</v>
      </c>
      <c r="Y87" s="311">
        <v>36077978</v>
      </c>
    </row>
    <row r="88" spans="1:25" ht="14.1" customHeight="1">
      <c r="A88" s="286">
        <v>72</v>
      </c>
      <c r="B88" s="308">
        <v>1</v>
      </c>
      <c r="C88" s="308">
        <v>540850</v>
      </c>
      <c r="D88" s="308">
        <v>1</v>
      </c>
      <c r="E88" s="308">
        <v>1355283</v>
      </c>
      <c r="F88" s="308">
        <v>3</v>
      </c>
      <c r="G88" s="308">
        <v>4413041</v>
      </c>
      <c r="H88" s="308">
        <v>4</v>
      </c>
      <c r="I88" s="308">
        <v>4147017</v>
      </c>
      <c r="J88" s="308">
        <v>9</v>
      </c>
      <c r="K88" s="308">
        <v>8903866</v>
      </c>
      <c r="L88" s="308">
        <v>4</v>
      </c>
      <c r="M88" s="308">
        <v>3987200</v>
      </c>
      <c r="N88" s="277"/>
      <c r="O88" s="286">
        <v>72</v>
      </c>
      <c r="P88" s="308">
        <v>3</v>
      </c>
      <c r="Q88" s="308">
        <v>3271992</v>
      </c>
      <c r="R88" s="308" t="s">
        <v>158</v>
      </c>
      <c r="S88" s="308" t="s">
        <v>166</v>
      </c>
      <c r="T88" s="308" t="s">
        <v>158</v>
      </c>
      <c r="U88" s="308" t="s">
        <v>166</v>
      </c>
      <c r="V88" s="308" t="s">
        <v>158</v>
      </c>
      <c r="W88" s="308" t="s">
        <v>166</v>
      </c>
      <c r="X88" s="311">
        <v>25</v>
      </c>
      <c r="Y88" s="311">
        <v>26619249</v>
      </c>
    </row>
    <row r="89" spans="1:25" ht="14.1" customHeight="1">
      <c r="A89" s="286">
        <v>73</v>
      </c>
      <c r="B89" s="308">
        <v>1</v>
      </c>
      <c r="C89" s="308">
        <v>1081700</v>
      </c>
      <c r="D89" s="308" t="s">
        <v>158</v>
      </c>
      <c r="E89" s="308" t="s">
        <v>166</v>
      </c>
      <c r="F89" s="308">
        <v>1</v>
      </c>
      <c r="G89" s="308">
        <v>675293</v>
      </c>
      <c r="H89" s="308">
        <v>5</v>
      </c>
      <c r="I89" s="308">
        <v>5820895</v>
      </c>
      <c r="J89" s="308">
        <v>3</v>
      </c>
      <c r="K89" s="308">
        <v>3614105</v>
      </c>
      <c r="L89" s="308">
        <v>5</v>
      </c>
      <c r="M89" s="308">
        <v>5107145</v>
      </c>
      <c r="N89" s="277"/>
      <c r="O89" s="286">
        <v>73</v>
      </c>
      <c r="P89" s="308">
        <v>6</v>
      </c>
      <c r="Q89" s="308">
        <v>6040664</v>
      </c>
      <c r="R89" s="308">
        <v>3</v>
      </c>
      <c r="S89" s="308">
        <v>4011139</v>
      </c>
      <c r="T89" s="308">
        <v>2</v>
      </c>
      <c r="U89" s="308">
        <v>3064907</v>
      </c>
      <c r="V89" s="308" t="s">
        <v>158</v>
      </c>
      <c r="W89" s="308" t="s">
        <v>166</v>
      </c>
      <c r="X89" s="311">
        <v>26</v>
      </c>
      <c r="Y89" s="311">
        <v>29415848</v>
      </c>
    </row>
    <row r="90" spans="1:25" ht="14.1" customHeight="1">
      <c r="A90" s="286">
        <v>74</v>
      </c>
      <c r="B90" s="308">
        <v>1</v>
      </c>
      <c r="C90" s="308">
        <v>1081700</v>
      </c>
      <c r="D90" s="308" t="s">
        <v>158</v>
      </c>
      <c r="E90" s="308" t="s">
        <v>166</v>
      </c>
      <c r="F90" s="308" t="s">
        <v>158</v>
      </c>
      <c r="G90" s="308" t="s">
        <v>166</v>
      </c>
      <c r="H90" s="308">
        <v>8</v>
      </c>
      <c r="I90" s="308">
        <v>8451123</v>
      </c>
      <c r="J90" s="308">
        <v>2</v>
      </c>
      <c r="K90" s="308">
        <v>2019600</v>
      </c>
      <c r="L90" s="308">
        <v>10</v>
      </c>
      <c r="M90" s="308">
        <v>9287233</v>
      </c>
      <c r="N90" s="277"/>
      <c r="O90" s="286">
        <v>74</v>
      </c>
      <c r="P90" s="308">
        <v>5</v>
      </c>
      <c r="Q90" s="308">
        <v>6321668</v>
      </c>
      <c r="R90" s="308">
        <v>1</v>
      </c>
      <c r="S90" s="308">
        <v>1242178</v>
      </c>
      <c r="T90" s="308" t="s">
        <v>158</v>
      </c>
      <c r="U90" s="308" t="s">
        <v>166</v>
      </c>
      <c r="V90" s="308" t="s">
        <v>158</v>
      </c>
      <c r="W90" s="308" t="s">
        <v>166</v>
      </c>
      <c r="X90" s="311">
        <v>27</v>
      </c>
      <c r="Y90" s="311">
        <v>28403502</v>
      </c>
    </row>
    <row r="91" spans="1:25" ht="14.1" customHeight="1">
      <c r="A91" s="290">
        <v>75</v>
      </c>
      <c r="B91" s="310">
        <v>4</v>
      </c>
      <c r="C91" s="310">
        <v>3785950</v>
      </c>
      <c r="D91" s="310" t="s">
        <v>158</v>
      </c>
      <c r="E91" s="310" t="s">
        <v>166</v>
      </c>
      <c r="F91" s="310">
        <v>2</v>
      </c>
      <c r="G91" s="310">
        <v>2317229</v>
      </c>
      <c r="H91" s="310">
        <v>1</v>
      </c>
      <c r="I91" s="310">
        <v>1006800</v>
      </c>
      <c r="J91" s="310">
        <v>11</v>
      </c>
      <c r="K91" s="310">
        <v>10146184</v>
      </c>
      <c r="L91" s="310">
        <v>6</v>
      </c>
      <c r="M91" s="310">
        <v>6749137</v>
      </c>
      <c r="N91" s="277"/>
      <c r="O91" s="290">
        <v>75</v>
      </c>
      <c r="P91" s="310">
        <v>2</v>
      </c>
      <c r="Q91" s="310">
        <v>2968260</v>
      </c>
      <c r="R91" s="310">
        <v>3</v>
      </c>
      <c r="S91" s="310">
        <v>3848018</v>
      </c>
      <c r="T91" s="310" t="s">
        <v>158</v>
      </c>
      <c r="U91" s="310" t="s">
        <v>166</v>
      </c>
      <c r="V91" s="310" t="s">
        <v>158</v>
      </c>
      <c r="W91" s="310" t="s">
        <v>166</v>
      </c>
      <c r="X91" s="312">
        <v>29</v>
      </c>
      <c r="Y91" s="312">
        <v>30821578</v>
      </c>
    </row>
    <row r="92" spans="1:25" ht="14.1" customHeight="1">
      <c r="A92" s="286">
        <v>76</v>
      </c>
      <c r="B92" s="308">
        <v>2</v>
      </c>
      <c r="C92" s="308">
        <v>1711600</v>
      </c>
      <c r="D92" s="308">
        <v>1</v>
      </c>
      <c r="E92" s="308">
        <v>1244465</v>
      </c>
      <c r="F92" s="308">
        <v>2</v>
      </c>
      <c r="G92" s="308">
        <v>1736071</v>
      </c>
      <c r="H92" s="308">
        <v>5</v>
      </c>
      <c r="I92" s="308">
        <v>5096249</v>
      </c>
      <c r="J92" s="308">
        <v>9</v>
      </c>
      <c r="K92" s="308">
        <v>8378809</v>
      </c>
      <c r="L92" s="308">
        <v>8</v>
      </c>
      <c r="M92" s="308">
        <v>9333285</v>
      </c>
      <c r="N92" s="277"/>
      <c r="O92" s="286">
        <v>76</v>
      </c>
      <c r="P92" s="308" t="s">
        <v>158</v>
      </c>
      <c r="Q92" s="308" t="s">
        <v>166</v>
      </c>
      <c r="R92" s="308">
        <v>5</v>
      </c>
      <c r="S92" s="308">
        <v>6159085</v>
      </c>
      <c r="T92" s="308" t="s">
        <v>158</v>
      </c>
      <c r="U92" s="308" t="s">
        <v>166</v>
      </c>
      <c r="V92" s="308" t="s">
        <v>158</v>
      </c>
      <c r="W92" s="308" t="s">
        <v>166</v>
      </c>
      <c r="X92" s="311">
        <v>32</v>
      </c>
      <c r="Y92" s="311">
        <v>33659564</v>
      </c>
    </row>
    <row r="93" spans="1:25" ht="14.1" customHeight="1">
      <c r="A93" s="286">
        <v>77</v>
      </c>
      <c r="B93" s="308">
        <v>2</v>
      </c>
      <c r="C93" s="308">
        <v>2163400</v>
      </c>
      <c r="D93" s="308">
        <v>1</v>
      </c>
      <c r="E93" s="308">
        <v>1264807</v>
      </c>
      <c r="F93" s="308">
        <v>2</v>
      </c>
      <c r="G93" s="308">
        <v>1881840</v>
      </c>
      <c r="H93" s="308">
        <v>2</v>
      </c>
      <c r="I93" s="308">
        <v>1603507</v>
      </c>
      <c r="J93" s="308">
        <v>4</v>
      </c>
      <c r="K93" s="308">
        <v>3581880</v>
      </c>
      <c r="L93" s="308">
        <v>8</v>
      </c>
      <c r="M93" s="308">
        <v>7952307</v>
      </c>
      <c r="N93" s="277"/>
      <c r="O93" s="286">
        <v>77</v>
      </c>
      <c r="P93" s="308">
        <v>9</v>
      </c>
      <c r="Q93" s="308">
        <v>11739860</v>
      </c>
      <c r="R93" s="308">
        <v>3</v>
      </c>
      <c r="S93" s="308">
        <v>4645845</v>
      </c>
      <c r="T93" s="308">
        <v>1</v>
      </c>
      <c r="U93" s="308">
        <v>1268724</v>
      </c>
      <c r="V93" s="308" t="s">
        <v>158</v>
      </c>
      <c r="W93" s="308" t="s">
        <v>166</v>
      </c>
      <c r="X93" s="311">
        <v>32</v>
      </c>
      <c r="Y93" s="311">
        <v>36102170</v>
      </c>
    </row>
    <row r="94" spans="1:25" ht="14.1" customHeight="1">
      <c r="A94" s="286">
        <v>78</v>
      </c>
      <c r="B94" s="308">
        <v>2</v>
      </c>
      <c r="C94" s="308">
        <v>1846492</v>
      </c>
      <c r="D94" s="308" t="s">
        <v>158</v>
      </c>
      <c r="E94" s="308" t="s">
        <v>166</v>
      </c>
      <c r="F94" s="308" t="s">
        <v>158</v>
      </c>
      <c r="G94" s="308" t="s">
        <v>166</v>
      </c>
      <c r="H94" s="308">
        <v>3</v>
      </c>
      <c r="I94" s="308">
        <v>3935520</v>
      </c>
      <c r="J94" s="308">
        <v>4</v>
      </c>
      <c r="K94" s="308">
        <v>4508555</v>
      </c>
      <c r="L94" s="308">
        <v>5</v>
      </c>
      <c r="M94" s="308">
        <v>5233031</v>
      </c>
      <c r="N94" s="277"/>
      <c r="O94" s="286">
        <v>78</v>
      </c>
      <c r="P94" s="308">
        <v>2</v>
      </c>
      <c r="Q94" s="308">
        <v>3506111</v>
      </c>
      <c r="R94" s="308">
        <v>2</v>
      </c>
      <c r="S94" s="308">
        <v>3192285</v>
      </c>
      <c r="T94" s="308" t="s">
        <v>158</v>
      </c>
      <c r="U94" s="308" t="s">
        <v>166</v>
      </c>
      <c r="V94" s="308" t="s">
        <v>158</v>
      </c>
      <c r="W94" s="308" t="s">
        <v>166</v>
      </c>
      <c r="X94" s="307">
        <v>18</v>
      </c>
      <c r="Y94" s="307">
        <v>22221994</v>
      </c>
    </row>
    <row r="95" spans="1:25" ht="14.1" customHeight="1">
      <c r="A95" s="283">
        <v>79</v>
      </c>
      <c r="B95" s="306">
        <v>1</v>
      </c>
      <c r="C95" s="306">
        <v>1081700</v>
      </c>
      <c r="D95" s="306" t="s">
        <v>158</v>
      </c>
      <c r="E95" s="306" t="s">
        <v>166</v>
      </c>
      <c r="F95" s="306" t="s">
        <v>158</v>
      </c>
      <c r="G95" s="306" t="s">
        <v>166</v>
      </c>
      <c r="H95" s="306">
        <v>1</v>
      </c>
      <c r="I95" s="306">
        <v>540850</v>
      </c>
      <c r="J95" s="306">
        <v>1</v>
      </c>
      <c r="K95" s="306">
        <v>1423128</v>
      </c>
      <c r="L95" s="306" t="s">
        <v>158</v>
      </c>
      <c r="M95" s="306" t="s">
        <v>166</v>
      </c>
      <c r="N95" s="277"/>
      <c r="O95" s="283">
        <v>79</v>
      </c>
      <c r="P95" s="306">
        <v>6</v>
      </c>
      <c r="Q95" s="306">
        <v>7634758</v>
      </c>
      <c r="R95" s="306">
        <v>5</v>
      </c>
      <c r="S95" s="306">
        <v>6523355</v>
      </c>
      <c r="T95" s="306" t="s">
        <v>158</v>
      </c>
      <c r="U95" s="306" t="s">
        <v>166</v>
      </c>
      <c r="V95" s="306" t="s">
        <v>158</v>
      </c>
      <c r="W95" s="306" t="s">
        <v>166</v>
      </c>
      <c r="X95" s="304">
        <v>14</v>
      </c>
      <c r="Y95" s="304">
        <v>17203791</v>
      </c>
    </row>
    <row r="96" spans="1:25" ht="14.1" customHeight="1">
      <c r="A96" s="286">
        <v>80</v>
      </c>
      <c r="B96" s="308">
        <v>2</v>
      </c>
      <c r="C96" s="308">
        <v>1081700</v>
      </c>
      <c r="D96" s="308">
        <v>1</v>
      </c>
      <c r="E96" s="308">
        <v>540850</v>
      </c>
      <c r="F96" s="308" t="s">
        <v>158</v>
      </c>
      <c r="G96" s="308" t="s">
        <v>166</v>
      </c>
      <c r="H96" s="308">
        <v>1</v>
      </c>
      <c r="I96" s="308">
        <v>540850</v>
      </c>
      <c r="J96" s="308">
        <v>3</v>
      </c>
      <c r="K96" s="308">
        <v>3298100</v>
      </c>
      <c r="L96" s="308">
        <v>5</v>
      </c>
      <c r="M96" s="308">
        <v>6926420</v>
      </c>
      <c r="N96" s="277"/>
      <c r="O96" s="286">
        <v>80</v>
      </c>
      <c r="P96" s="308">
        <v>9</v>
      </c>
      <c r="Q96" s="308">
        <v>12311862</v>
      </c>
      <c r="R96" s="308">
        <v>1</v>
      </c>
      <c r="S96" s="308">
        <v>1539952</v>
      </c>
      <c r="T96" s="308">
        <v>1</v>
      </c>
      <c r="U96" s="308">
        <v>1781407</v>
      </c>
      <c r="V96" s="308" t="s">
        <v>158</v>
      </c>
      <c r="W96" s="308" t="s">
        <v>166</v>
      </c>
      <c r="X96" s="311">
        <v>23</v>
      </c>
      <c r="Y96" s="311">
        <v>28021141</v>
      </c>
    </row>
    <row r="97" spans="1:25" ht="14.1" customHeight="1">
      <c r="A97" s="286">
        <v>81</v>
      </c>
      <c r="B97" s="308">
        <v>1</v>
      </c>
      <c r="C97" s="308">
        <v>454016</v>
      </c>
      <c r="D97" s="308" t="s">
        <v>158</v>
      </c>
      <c r="E97" s="308" t="s">
        <v>166</v>
      </c>
      <c r="F97" s="308">
        <v>2</v>
      </c>
      <c r="G97" s="308">
        <v>2107442</v>
      </c>
      <c r="H97" s="308">
        <v>2</v>
      </c>
      <c r="I97" s="308">
        <v>1436050</v>
      </c>
      <c r="J97" s="308">
        <v>2</v>
      </c>
      <c r="K97" s="308">
        <v>2039703</v>
      </c>
      <c r="L97" s="308">
        <v>8</v>
      </c>
      <c r="M97" s="308">
        <v>10234219</v>
      </c>
      <c r="N97" s="277"/>
      <c r="O97" s="286">
        <v>81</v>
      </c>
      <c r="P97" s="308">
        <v>8</v>
      </c>
      <c r="Q97" s="308">
        <v>13131659</v>
      </c>
      <c r="R97" s="308">
        <v>5</v>
      </c>
      <c r="S97" s="308">
        <v>6749903</v>
      </c>
      <c r="T97" s="308" t="s">
        <v>158</v>
      </c>
      <c r="U97" s="308" t="s">
        <v>166</v>
      </c>
      <c r="V97" s="308" t="s">
        <v>158</v>
      </c>
      <c r="W97" s="308" t="s">
        <v>166</v>
      </c>
      <c r="X97" s="311">
        <v>28</v>
      </c>
      <c r="Y97" s="311">
        <v>36152992</v>
      </c>
    </row>
    <row r="98" spans="1:25" ht="14.1" customHeight="1">
      <c r="A98" s="286">
        <v>82</v>
      </c>
      <c r="B98" s="308">
        <v>1</v>
      </c>
      <c r="C98" s="308">
        <v>1081700</v>
      </c>
      <c r="D98" s="308">
        <v>1</v>
      </c>
      <c r="E98" s="308">
        <v>540850</v>
      </c>
      <c r="F98" s="308">
        <v>2</v>
      </c>
      <c r="G98" s="308">
        <v>1899760</v>
      </c>
      <c r="H98" s="308" t="s">
        <v>158</v>
      </c>
      <c r="I98" s="308" t="s">
        <v>166</v>
      </c>
      <c r="J98" s="308">
        <v>6</v>
      </c>
      <c r="K98" s="308">
        <v>7255551</v>
      </c>
      <c r="L98" s="308">
        <v>6</v>
      </c>
      <c r="M98" s="308">
        <v>7821125</v>
      </c>
      <c r="N98" s="277"/>
      <c r="O98" s="286">
        <v>82</v>
      </c>
      <c r="P98" s="308">
        <v>4</v>
      </c>
      <c r="Q98" s="308">
        <v>5631967</v>
      </c>
      <c r="R98" s="308">
        <v>3</v>
      </c>
      <c r="S98" s="308">
        <v>3980431</v>
      </c>
      <c r="T98" s="308" t="s">
        <v>158</v>
      </c>
      <c r="U98" s="308" t="s">
        <v>166</v>
      </c>
      <c r="V98" s="308" t="s">
        <v>158</v>
      </c>
      <c r="W98" s="308" t="s">
        <v>166</v>
      </c>
      <c r="X98" s="307">
        <v>23</v>
      </c>
      <c r="Y98" s="307">
        <v>28211384</v>
      </c>
    </row>
    <row r="99" spans="1:25" ht="14.1" customHeight="1">
      <c r="A99" s="286">
        <v>83</v>
      </c>
      <c r="B99" s="308">
        <v>1</v>
      </c>
      <c r="C99" s="308">
        <v>1081700</v>
      </c>
      <c r="D99" s="308">
        <v>1</v>
      </c>
      <c r="E99" s="308">
        <v>720000</v>
      </c>
      <c r="F99" s="308" t="s">
        <v>158</v>
      </c>
      <c r="G99" s="308" t="s">
        <v>166</v>
      </c>
      <c r="H99" s="308" t="s">
        <v>158</v>
      </c>
      <c r="I99" s="308" t="s">
        <v>166</v>
      </c>
      <c r="J99" s="308" t="s">
        <v>158</v>
      </c>
      <c r="K99" s="308" t="s">
        <v>166</v>
      </c>
      <c r="L99" s="308">
        <v>6</v>
      </c>
      <c r="M99" s="308">
        <v>9936286</v>
      </c>
      <c r="N99" s="277"/>
      <c r="O99" s="286">
        <v>83</v>
      </c>
      <c r="P99" s="308">
        <v>9</v>
      </c>
      <c r="Q99" s="308">
        <v>18517095</v>
      </c>
      <c r="R99" s="308" t="s">
        <v>158</v>
      </c>
      <c r="S99" s="308" t="s">
        <v>166</v>
      </c>
      <c r="T99" s="308" t="s">
        <v>158</v>
      </c>
      <c r="U99" s="308" t="s">
        <v>166</v>
      </c>
      <c r="V99" s="308" t="s">
        <v>158</v>
      </c>
      <c r="W99" s="308" t="s">
        <v>166</v>
      </c>
      <c r="X99" s="307">
        <v>17</v>
      </c>
      <c r="Y99" s="307">
        <v>30255081</v>
      </c>
    </row>
    <row r="100" spans="1:25" ht="14.1" customHeight="1">
      <c r="A100" s="286">
        <v>84</v>
      </c>
      <c r="B100" s="308">
        <v>1</v>
      </c>
      <c r="C100" s="308">
        <v>1081700</v>
      </c>
      <c r="D100" s="308">
        <v>2</v>
      </c>
      <c r="E100" s="308">
        <v>1622550</v>
      </c>
      <c r="F100" s="308">
        <v>1</v>
      </c>
      <c r="G100" s="308">
        <v>1440000</v>
      </c>
      <c r="H100" s="308">
        <v>1</v>
      </c>
      <c r="I100" s="308">
        <v>1081700</v>
      </c>
      <c r="J100" s="308">
        <v>2</v>
      </c>
      <c r="K100" s="308">
        <v>2880000</v>
      </c>
      <c r="L100" s="308">
        <v>1</v>
      </c>
      <c r="M100" s="308">
        <v>1607500</v>
      </c>
      <c r="N100" s="277"/>
      <c r="O100" s="286">
        <v>84</v>
      </c>
      <c r="P100" s="308">
        <v>9</v>
      </c>
      <c r="Q100" s="308">
        <v>17346220</v>
      </c>
      <c r="R100" s="308">
        <v>1</v>
      </c>
      <c r="S100" s="308">
        <v>1481051</v>
      </c>
      <c r="T100" s="308">
        <v>1</v>
      </c>
      <c r="U100" s="308">
        <v>1716389</v>
      </c>
      <c r="V100" s="308" t="s">
        <v>158</v>
      </c>
      <c r="W100" s="308" t="s">
        <v>166</v>
      </c>
      <c r="X100" s="307">
        <v>19</v>
      </c>
      <c r="Y100" s="307">
        <v>30257110</v>
      </c>
    </row>
    <row r="101" spans="1:25" ht="14.1" customHeight="1">
      <c r="A101" s="290">
        <v>85</v>
      </c>
      <c r="B101" s="310">
        <v>2</v>
      </c>
      <c r="C101" s="310">
        <v>2163400</v>
      </c>
      <c r="D101" s="310">
        <v>1</v>
      </c>
      <c r="E101" s="310">
        <v>720000</v>
      </c>
      <c r="F101" s="310">
        <v>1</v>
      </c>
      <c r="G101" s="310">
        <v>1081700</v>
      </c>
      <c r="H101" s="310">
        <v>2</v>
      </c>
      <c r="I101" s="310">
        <v>1514382</v>
      </c>
      <c r="J101" s="310" t="s">
        <v>158</v>
      </c>
      <c r="K101" s="310" t="s">
        <v>166</v>
      </c>
      <c r="L101" s="310">
        <v>3</v>
      </c>
      <c r="M101" s="310">
        <v>5340600</v>
      </c>
      <c r="N101" s="277"/>
      <c r="O101" s="290">
        <v>85</v>
      </c>
      <c r="P101" s="310">
        <v>2</v>
      </c>
      <c r="Q101" s="310">
        <v>4784700</v>
      </c>
      <c r="R101" s="310">
        <v>1</v>
      </c>
      <c r="S101" s="310">
        <v>2135700</v>
      </c>
      <c r="T101" s="310" t="s">
        <v>158</v>
      </c>
      <c r="U101" s="310" t="s">
        <v>166</v>
      </c>
      <c r="V101" s="310" t="s">
        <v>158</v>
      </c>
      <c r="W101" s="310" t="s">
        <v>166</v>
      </c>
      <c r="X101" s="312">
        <v>12</v>
      </c>
      <c r="Y101" s="312">
        <v>17740482</v>
      </c>
    </row>
    <row r="102" spans="1:25" ht="14.1" customHeight="1">
      <c r="A102" s="286">
        <v>86</v>
      </c>
      <c r="B102" s="308">
        <v>2</v>
      </c>
      <c r="C102" s="308">
        <v>1801700</v>
      </c>
      <c r="D102" s="308">
        <v>1</v>
      </c>
      <c r="E102" s="308">
        <v>720000</v>
      </c>
      <c r="F102" s="308">
        <v>1</v>
      </c>
      <c r="G102" s="308">
        <v>1081700</v>
      </c>
      <c r="H102" s="308" t="s">
        <v>158</v>
      </c>
      <c r="I102" s="308" t="s">
        <v>166</v>
      </c>
      <c r="J102" s="308">
        <v>1</v>
      </c>
      <c r="K102" s="308">
        <v>2001400</v>
      </c>
      <c r="L102" s="308">
        <v>1</v>
      </c>
      <c r="M102" s="308">
        <v>1492700</v>
      </c>
      <c r="N102" s="277"/>
      <c r="O102" s="286">
        <v>86</v>
      </c>
      <c r="P102" s="308">
        <v>2</v>
      </c>
      <c r="Q102" s="308">
        <v>5924600</v>
      </c>
      <c r="R102" s="308">
        <v>1</v>
      </c>
      <c r="S102" s="308">
        <v>1998200</v>
      </c>
      <c r="T102" s="308" t="s">
        <v>158</v>
      </c>
      <c r="U102" s="308" t="s">
        <v>166</v>
      </c>
      <c r="V102" s="308" t="s">
        <v>158</v>
      </c>
      <c r="W102" s="308" t="s">
        <v>166</v>
      </c>
      <c r="X102" s="307">
        <v>9</v>
      </c>
      <c r="Y102" s="307">
        <v>15020300</v>
      </c>
    </row>
    <row r="103" spans="1:25" ht="14.1" customHeight="1">
      <c r="A103" s="286">
        <v>87</v>
      </c>
      <c r="B103" s="308">
        <v>2</v>
      </c>
      <c r="C103" s="308">
        <v>1622550</v>
      </c>
      <c r="D103" s="308">
        <v>4</v>
      </c>
      <c r="E103" s="308">
        <v>4685100</v>
      </c>
      <c r="F103" s="308" t="s">
        <v>158</v>
      </c>
      <c r="G103" s="308" t="s">
        <v>166</v>
      </c>
      <c r="H103" s="308">
        <v>2</v>
      </c>
      <c r="I103" s="308">
        <v>2521700</v>
      </c>
      <c r="J103" s="308">
        <v>2</v>
      </c>
      <c r="K103" s="308">
        <v>2984569</v>
      </c>
      <c r="L103" s="308">
        <v>3</v>
      </c>
      <c r="M103" s="308">
        <v>6135500</v>
      </c>
      <c r="N103" s="277"/>
      <c r="O103" s="286">
        <v>87</v>
      </c>
      <c r="P103" s="308">
        <v>5</v>
      </c>
      <c r="Q103" s="308">
        <v>10437666</v>
      </c>
      <c r="R103" s="308">
        <v>2</v>
      </c>
      <c r="S103" s="308">
        <v>5028103</v>
      </c>
      <c r="T103" s="308">
        <v>1</v>
      </c>
      <c r="U103" s="308">
        <v>2573500</v>
      </c>
      <c r="V103" s="308" t="s">
        <v>158</v>
      </c>
      <c r="W103" s="308" t="s">
        <v>166</v>
      </c>
      <c r="X103" s="307">
        <v>21</v>
      </c>
      <c r="Y103" s="307">
        <v>35988688</v>
      </c>
    </row>
    <row r="104" spans="1:25" ht="14.1" customHeight="1">
      <c r="A104" s="286">
        <v>88</v>
      </c>
      <c r="B104" s="308">
        <v>1</v>
      </c>
      <c r="C104" s="308">
        <v>1081700</v>
      </c>
      <c r="D104" s="308">
        <v>2</v>
      </c>
      <c r="E104" s="308">
        <v>1980850</v>
      </c>
      <c r="F104" s="308" t="s">
        <v>158</v>
      </c>
      <c r="G104" s="308" t="s">
        <v>166</v>
      </c>
      <c r="H104" s="308">
        <v>1</v>
      </c>
      <c r="I104" s="308">
        <v>1459514</v>
      </c>
      <c r="J104" s="308" t="s">
        <v>158</v>
      </c>
      <c r="K104" s="308" t="s">
        <v>166</v>
      </c>
      <c r="L104" s="308">
        <v>1</v>
      </c>
      <c r="M104" s="308">
        <v>1930500</v>
      </c>
      <c r="N104" s="277"/>
      <c r="O104" s="286">
        <v>88</v>
      </c>
      <c r="P104" s="308">
        <v>3</v>
      </c>
      <c r="Q104" s="308">
        <v>6398300</v>
      </c>
      <c r="R104" s="308">
        <v>2</v>
      </c>
      <c r="S104" s="308">
        <v>4268101</v>
      </c>
      <c r="T104" s="308">
        <v>3</v>
      </c>
      <c r="U104" s="308">
        <v>6841100</v>
      </c>
      <c r="V104" s="308" t="s">
        <v>158</v>
      </c>
      <c r="W104" s="308" t="s">
        <v>166</v>
      </c>
      <c r="X104" s="307">
        <v>13</v>
      </c>
      <c r="Y104" s="307">
        <v>23960065</v>
      </c>
    </row>
    <row r="105" spans="1:25" ht="14.1" customHeight="1">
      <c r="A105" s="283">
        <v>89</v>
      </c>
      <c r="B105" s="306" t="s">
        <v>158</v>
      </c>
      <c r="C105" s="306" t="s">
        <v>166</v>
      </c>
      <c r="D105" s="306">
        <v>1</v>
      </c>
      <c r="E105" s="306">
        <v>720000</v>
      </c>
      <c r="F105" s="306">
        <v>2</v>
      </c>
      <c r="G105" s="306">
        <v>2916609</v>
      </c>
      <c r="H105" s="306" t="s">
        <v>158</v>
      </c>
      <c r="I105" s="306" t="s">
        <v>166</v>
      </c>
      <c r="J105" s="306">
        <v>2</v>
      </c>
      <c r="K105" s="306">
        <v>2521700</v>
      </c>
      <c r="L105" s="306" t="s">
        <v>158</v>
      </c>
      <c r="M105" s="306" t="s">
        <v>166</v>
      </c>
      <c r="N105" s="277"/>
      <c r="O105" s="283">
        <v>89</v>
      </c>
      <c r="P105" s="306">
        <v>2</v>
      </c>
      <c r="Q105" s="306">
        <v>5582800</v>
      </c>
      <c r="R105" s="306">
        <v>1</v>
      </c>
      <c r="S105" s="306">
        <v>2470900</v>
      </c>
      <c r="T105" s="306" t="s">
        <v>158</v>
      </c>
      <c r="U105" s="306" t="s">
        <v>166</v>
      </c>
      <c r="V105" s="306" t="s">
        <v>158</v>
      </c>
      <c r="W105" s="306" t="s">
        <v>166</v>
      </c>
      <c r="X105" s="305">
        <v>8</v>
      </c>
      <c r="Y105" s="305">
        <v>14212009</v>
      </c>
    </row>
    <row r="106" spans="1:25" ht="14.1" customHeight="1">
      <c r="A106" s="286">
        <v>90</v>
      </c>
      <c r="B106" s="308">
        <v>3</v>
      </c>
      <c r="C106" s="308">
        <v>3062550</v>
      </c>
      <c r="D106" s="308">
        <v>1</v>
      </c>
      <c r="E106" s="308">
        <v>1081700</v>
      </c>
      <c r="F106" s="308" t="s">
        <v>158</v>
      </c>
      <c r="G106" s="308" t="s">
        <v>166</v>
      </c>
      <c r="H106" s="308" t="s">
        <v>158</v>
      </c>
      <c r="I106" s="308" t="s">
        <v>166</v>
      </c>
      <c r="J106" s="308">
        <v>1</v>
      </c>
      <c r="K106" s="308">
        <v>1440000</v>
      </c>
      <c r="L106" s="308" t="s">
        <v>158</v>
      </c>
      <c r="M106" s="308" t="s">
        <v>166</v>
      </c>
      <c r="N106" s="277"/>
      <c r="O106" s="286">
        <v>90</v>
      </c>
      <c r="P106" s="308">
        <v>1</v>
      </c>
      <c r="Q106" s="308">
        <v>2815000</v>
      </c>
      <c r="R106" s="308">
        <v>1</v>
      </c>
      <c r="S106" s="308">
        <v>2734500</v>
      </c>
      <c r="T106" s="308">
        <v>1</v>
      </c>
      <c r="U106" s="308">
        <v>3652800</v>
      </c>
      <c r="V106" s="308" t="s">
        <v>158</v>
      </c>
      <c r="W106" s="308" t="s">
        <v>166</v>
      </c>
      <c r="X106" s="307">
        <v>8</v>
      </c>
      <c r="Y106" s="307">
        <v>14786550</v>
      </c>
    </row>
    <row r="107" spans="1:25" ht="14.1" customHeight="1">
      <c r="A107" s="286">
        <v>91</v>
      </c>
      <c r="B107" s="308" t="s">
        <v>158</v>
      </c>
      <c r="C107" s="308" t="s">
        <v>166</v>
      </c>
      <c r="D107" s="308" t="s">
        <v>158</v>
      </c>
      <c r="E107" s="308" t="s">
        <v>166</v>
      </c>
      <c r="F107" s="308">
        <v>1</v>
      </c>
      <c r="G107" s="308">
        <v>1514003</v>
      </c>
      <c r="H107" s="308">
        <v>1</v>
      </c>
      <c r="I107" s="308">
        <v>1440000</v>
      </c>
      <c r="J107" s="308" t="s">
        <v>158</v>
      </c>
      <c r="K107" s="308" t="s">
        <v>166</v>
      </c>
      <c r="L107" s="308">
        <v>2</v>
      </c>
      <c r="M107" s="308">
        <v>4180260</v>
      </c>
      <c r="N107" s="277"/>
      <c r="O107" s="286">
        <v>91</v>
      </c>
      <c r="P107" s="308">
        <v>2</v>
      </c>
      <c r="Q107" s="308">
        <v>3881401</v>
      </c>
      <c r="R107" s="308">
        <v>2</v>
      </c>
      <c r="S107" s="308">
        <v>3652588</v>
      </c>
      <c r="T107" s="308">
        <v>1</v>
      </c>
      <c r="U107" s="308">
        <v>2085900</v>
      </c>
      <c r="V107" s="308" t="s">
        <v>158</v>
      </c>
      <c r="W107" s="308" t="s">
        <v>166</v>
      </c>
      <c r="X107" s="307">
        <v>9</v>
      </c>
      <c r="Y107" s="307">
        <v>16754152</v>
      </c>
    </row>
    <row r="108" spans="1:25" ht="14.1" customHeight="1">
      <c r="A108" s="286">
        <v>92</v>
      </c>
      <c r="B108" s="308">
        <v>2</v>
      </c>
      <c r="C108" s="308">
        <v>2163400</v>
      </c>
      <c r="D108" s="308">
        <v>2</v>
      </c>
      <c r="E108" s="308">
        <v>2521700</v>
      </c>
      <c r="F108" s="308">
        <v>2</v>
      </c>
      <c r="G108" s="308">
        <v>2880000</v>
      </c>
      <c r="H108" s="308" t="s">
        <v>158</v>
      </c>
      <c r="I108" s="308" t="s">
        <v>166</v>
      </c>
      <c r="J108" s="308" t="s">
        <v>158</v>
      </c>
      <c r="K108" s="308" t="s">
        <v>166</v>
      </c>
      <c r="L108" s="308" t="s">
        <v>158</v>
      </c>
      <c r="M108" s="308" t="s">
        <v>166</v>
      </c>
      <c r="N108" s="277"/>
      <c r="O108" s="286">
        <v>92</v>
      </c>
      <c r="P108" s="308">
        <v>3</v>
      </c>
      <c r="Q108" s="308">
        <v>6776248</v>
      </c>
      <c r="R108" s="308" t="s">
        <v>158</v>
      </c>
      <c r="S108" s="308" t="s">
        <v>166</v>
      </c>
      <c r="T108" s="308" t="s">
        <v>158</v>
      </c>
      <c r="U108" s="308" t="s">
        <v>166</v>
      </c>
      <c r="V108" s="308" t="s">
        <v>158</v>
      </c>
      <c r="W108" s="308" t="s">
        <v>166</v>
      </c>
      <c r="X108" s="307">
        <v>9</v>
      </c>
      <c r="Y108" s="307">
        <v>14341348</v>
      </c>
    </row>
    <row r="109" spans="1:25" ht="14.1" customHeight="1">
      <c r="A109" s="286">
        <v>93</v>
      </c>
      <c r="B109" s="308">
        <v>1</v>
      </c>
      <c r="C109" s="308">
        <v>1081700</v>
      </c>
      <c r="D109" s="308" t="s">
        <v>158</v>
      </c>
      <c r="E109" s="308" t="s">
        <v>166</v>
      </c>
      <c r="F109" s="308" t="s">
        <v>158</v>
      </c>
      <c r="G109" s="308" t="s">
        <v>166</v>
      </c>
      <c r="H109" s="308" t="s">
        <v>158</v>
      </c>
      <c r="I109" s="308" t="s">
        <v>166</v>
      </c>
      <c r="J109" s="308" t="s">
        <v>158</v>
      </c>
      <c r="K109" s="308" t="s">
        <v>166</v>
      </c>
      <c r="L109" s="308" t="s">
        <v>158</v>
      </c>
      <c r="M109" s="308" t="s">
        <v>166</v>
      </c>
      <c r="N109" s="277"/>
      <c r="O109" s="286">
        <v>93</v>
      </c>
      <c r="P109" s="308" t="s">
        <v>158</v>
      </c>
      <c r="Q109" s="308" t="s">
        <v>166</v>
      </c>
      <c r="R109" s="308" t="s">
        <v>158</v>
      </c>
      <c r="S109" s="308" t="s">
        <v>166</v>
      </c>
      <c r="T109" s="308">
        <v>2</v>
      </c>
      <c r="U109" s="308">
        <v>5565184</v>
      </c>
      <c r="V109" s="308" t="s">
        <v>158</v>
      </c>
      <c r="W109" s="308" t="s">
        <v>166</v>
      </c>
      <c r="X109" s="307">
        <v>3</v>
      </c>
      <c r="Y109" s="307">
        <v>6646884</v>
      </c>
    </row>
    <row r="110" spans="1:25" ht="14.1" customHeight="1">
      <c r="A110" s="286">
        <v>94</v>
      </c>
      <c r="B110" s="308" t="s">
        <v>158</v>
      </c>
      <c r="C110" s="308" t="s">
        <v>166</v>
      </c>
      <c r="D110" s="308" t="s">
        <v>158</v>
      </c>
      <c r="E110" s="308" t="s">
        <v>166</v>
      </c>
      <c r="F110" s="308">
        <v>1</v>
      </c>
      <c r="G110" s="308">
        <v>1440000</v>
      </c>
      <c r="H110" s="308" t="s">
        <v>158</v>
      </c>
      <c r="I110" s="308" t="s">
        <v>166</v>
      </c>
      <c r="J110" s="308" t="s">
        <v>158</v>
      </c>
      <c r="K110" s="308" t="s">
        <v>166</v>
      </c>
      <c r="L110" s="308">
        <v>1</v>
      </c>
      <c r="M110" s="308">
        <v>1440000</v>
      </c>
      <c r="N110" s="277"/>
      <c r="O110" s="286">
        <v>94</v>
      </c>
      <c r="P110" s="308">
        <v>1</v>
      </c>
      <c r="Q110" s="308">
        <v>1340521</v>
      </c>
      <c r="R110" s="308" t="s">
        <v>158</v>
      </c>
      <c r="S110" s="308" t="s">
        <v>166</v>
      </c>
      <c r="T110" s="308" t="s">
        <v>158</v>
      </c>
      <c r="U110" s="308" t="s">
        <v>166</v>
      </c>
      <c r="V110" s="308" t="s">
        <v>158</v>
      </c>
      <c r="W110" s="308" t="s">
        <v>166</v>
      </c>
      <c r="X110" s="305">
        <v>3</v>
      </c>
      <c r="Y110" s="305">
        <v>4220521</v>
      </c>
    </row>
    <row r="111" spans="1:25" ht="14.1" customHeight="1">
      <c r="A111" s="290">
        <v>95</v>
      </c>
      <c r="B111" s="310" t="s">
        <v>158</v>
      </c>
      <c r="C111" s="310" t="s">
        <v>166</v>
      </c>
      <c r="D111" s="310">
        <v>1</v>
      </c>
      <c r="E111" s="310">
        <v>1440000</v>
      </c>
      <c r="F111" s="310" t="s">
        <v>158</v>
      </c>
      <c r="G111" s="310" t="s">
        <v>166</v>
      </c>
      <c r="H111" s="310" t="s">
        <v>158</v>
      </c>
      <c r="I111" s="310" t="s">
        <v>166</v>
      </c>
      <c r="J111" s="310" t="s">
        <v>158</v>
      </c>
      <c r="K111" s="310" t="s">
        <v>166</v>
      </c>
      <c r="L111" s="310" t="s">
        <v>158</v>
      </c>
      <c r="M111" s="310" t="s">
        <v>166</v>
      </c>
      <c r="N111" s="277"/>
      <c r="O111" s="290">
        <v>95</v>
      </c>
      <c r="P111" s="310" t="s">
        <v>158</v>
      </c>
      <c r="Q111" s="310" t="s">
        <v>166</v>
      </c>
      <c r="R111" s="310" t="s">
        <v>158</v>
      </c>
      <c r="S111" s="310" t="s">
        <v>166</v>
      </c>
      <c r="T111" s="310" t="s">
        <v>158</v>
      </c>
      <c r="U111" s="310" t="s">
        <v>166</v>
      </c>
      <c r="V111" s="310" t="s">
        <v>158</v>
      </c>
      <c r="W111" s="310" t="s">
        <v>166</v>
      </c>
      <c r="X111" s="307">
        <v>1</v>
      </c>
      <c r="Y111" s="307">
        <v>1440000</v>
      </c>
    </row>
    <row r="112" spans="1:25" ht="14.1" customHeight="1">
      <c r="A112" s="286">
        <v>96</v>
      </c>
      <c r="B112" s="308" t="s">
        <v>158</v>
      </c>
      <c r="C112" s="308" t="s">
        <v>166</v>
      </c>
      <c r="D112" s="308" t="s">
        <v>158</v>
      </c>
      <c r="E112" s="308" t="s">
        <v>166</v>
      </c>
      <c r="F112" s="308" t="s">
        <v>158</v>
      </c>
      <c r="G112" s="308" t="s">
        <v>166</v>
      </c>
      <c r="H112" s="308" t="s">
        <v>158</v>
      </c>
      <c r="I112" s="308" t="s">
        <v>166</v>
      </c>
      <c r="J112" s="308" t="s">
        <v>158</v>
      </c>
      <c r="K112" s="308" t="s">
        <v>166</v>
      </c>
      <c r="L112" s="308" t="s">
        <v>158</v>
      </c>
      <c r="M112" s="308" t="s">
        <v>166</v>
      </c>
      <c r="N112" s="277"/>
      <c r="O112" s="286">
        <v>96</v>
      </c>
      <c r="P112" s="308" t="s">
        <v>158</v>
      </c>
      <c r="Q112" s="308" t="s">
        <v>166</v>
      </c>
      <c r="R112" s="308" t="s">
        <v>158</v>
      </c>
      <c r="S112" s="308" t="s">
        <v>166</v>
      </c>
      <c r="T112" s="308" t="s">
        <v>158</v>
      </c>
      <c r="U112" s="308" t="s">
        <v>166</v>
      </c>
      <c r="V112" s="308" t="s">
        <v>158</v>
      </c>
      <c r="W112" s="308" t="s">
        <v>166</v>
      </c>
      <c r="X112" s="307" t="s">
        <v>158</v>
      </c>
      <c r="Y112" s="307" t="s">
        <v>166</v>
      </c>
    </row>
    <row r="113" spans="1:144" ht="14.1" customHeight="1">
      <c r="A113" s="286">
        <v>97</v>
      </c>
      <c r="B113" s="308" t="s">
        <v>158</v>
      </c>
      <c r="C113" s="308" t="s">
        <v>166</v>
      </c>
      <c r="D113" s="308" t="s">
        <v>158</v>
      </c>
      <c r="E113" s="308" t="s">
        <v>166</v>
      </c>
      <c r="F113" s="308" t="s">
        <v>158</v>
      </c>
      <c r="G113" s="308" t="s">
        <v>166</v>
      </c>
      <c r="H113" s="308" t="s">
        <v>158</v>
      </c>
      <c r="I113" s="308" t="s">
        <v>166</v>
      </c>
      <c r="J113" s="308" t="s">
        <v>158</v>
      </c>
      <c r="K113" s="308" t="s">
        <v>166</v>
      </c>
      <c r="L113" s="308" t="s">
        <v>158</v>
      </c>
      <c r="M113" s="308" t="s">
        <v>166</v>
      </c>
      <c r="N113" s="277"/>
      <c r="O113" s="286">
        <v>97</v>
      </c>
      <c r="P113" s="308" t="s">
        <v>158</v>
      </c>
      <c r="Q113" s="308" t="s">
        <v>166</v>
      </c>
      <c r="R113" s="308">
        <v>1</v>
      </c>
      <c r="S113" s="308">
        <v>1963595</v>
      </c>
      <c r="T113" s="308" t="s">
        <v>158</v>
      </c>
      <c r="U113" s="308" t="s">
        <v>166</v>
      </c>
      <c r="V113" s="308" t="s">
        <v>158</v>
      </c>
      <c r="W113" s="308" t="s">
        <v>166</v>
      </c>
      <c r="X113" s="307">
        <v>1</v>
      </c>
      <c r="Y113" s="307">
        <v>1963595</v>
      </c>
    </row>
    <row r="114" spans="1:144" ht="14.1" customHeight="1">
      <c r="A114" s="286">
        <v>98</v>
      </c>
      <c r="B114" s="308" t="s">
        <v>158</v>
      </c>
      <c r="C114" s="308" t="s">
        <v>166</v>
      </c>
      <c r="D114" s="308" t="s">
        <v>158</v>
      </c>
      <c r="E114" s="308" t="s">
        <v>166</v>
      </c>
      <c r="F114" s="308" t="s">
        <v>158</v>
      </c>
      <c r="G114" s="308" t="s">
        <v>166</v>
      </c>
      <c r="H114" s="308" t="s">
        <v>158</v>
      </c>
      <c r="I114" s="308" t="s">
        <v>166</v>
      </c>
      <c r="J114" s="308" t="s">
        <v>158</v>
      </c>
      <c r="K114" s="308" t="s">
        <v>166</v>
      </c>
      <c r="L114" s="308" t="s">
        <v>158</v>
      </c>
      <c r="M114" s="308" t="s">
        <v>166</v>
      </c>
      <c r="N114" s="277"/>
      <c r="O114" s="286">
        <v>98</v>
      </c>
      <c r="P114" s="308" t="s">
        <v>158</v>
      </c>
      <c r="Q114" s="308" t="s">
        <v>166</v>
      </c>
      <c r="R114" s="308" t="s">
        <v>158</v>
      </c>
      <c r="S114" s="308" t="s">
        <v>166</v>
      </c>
      <c r="T114" s="308" t="s">
        <v>158</v>
      </c>
      <c r="U114" s="308" t="s">
        <v>166</v>
      </c>
      <c r="V114" s="308" t="s">
        <v>158</v>
      </c>
      <c r="W114" s="308" t="s">
        <v>166</v>
      </c>
      <c r="X114" s="307" t="s">
        <v>158</v>
      </c>
      <c r="Y114" s="307" t="s">
        <v>166</v>
      </c>
    </row>
    <row r="115" spans="1:144" ht="14.1" customHeight="1">
      <c r="A115" s="283">
        <v>99</v>
      </c>
      <c r="B115" s="306" t="s">
        <v>158</v>
      </c>
      <c r="C115" s="306" t="s">
        <v>166</v>
      </c>
      <c r="D115" s="306" t="s">
        <v>158</v>
      </c>
      <c r="E115" s="306" t="s">
        <v>166</v>
      </c>
      <c r="F115" s="306" t="s">
        <v>158</v>
      </c>
      <c r="G115" s="306" t="s">
        <v>166</v>
      </c>
      <c r="H115" s="306" t="s">
        <v>158</v>
      </c>
      <c r="I115" s="306" t="s">
        <v>166</v>
      </c>
      <c r="J115" s="306" t="s">
        <v>158</v>
      </c>
      <c r="K115" s="306" t="s">
        <v>166</v>
      </c>
      <c r="L115" s="306">
        <v>1</v>
      </c>
      <c r="M115" s="306">
        <v>1692000</v>
      </c>
      <c r="N115" s="277"/>
      <c r="O115" s="283">
        <v>99</v>
      </c>
      <c r="P115" s="306" t="s">
        <v>158</v>
      </c>
      <c r="Q115" s="306" t="s">
        <v>166</v>
      </c>
      <c r="R115" s="306" t="s">
        <v>158</v>
      </c>
      <c r="S115" s="306" t="s">
        <v>166</v>
      </c>
      <c r="T115" s="306" t="s">
        <v>158</v>
      </c>
      <c r="U115" s="306" t="s">
        <v>166</v>
      </c>
      <c r="V115" s="306" t="s">
        <v>158</v>
      </c>
      <c r="W115" s="306" t="s">
        <v>166</v>
      </c>
      <c r="X115" s="305">
        <v>1</v>
      </c>
      <c r="Y115" s="305">
        <v>1692000</v>
      </c>
    </row>
    <row r="116" spans="1:144" ht="14.1" customHeight="1">
      <c r="A116" s="286" t="s">
        <v>380</v>
      </c>
      <c r="B116" s="285">
        <v>0</v>
      </c>
      <c r="C116" s="285">
        <v>0</v>
      </c>
      <c r="D116" s="285">
        <v>1</v>
      </c>
      <c r="E116" s="285">
        <v>1081700</v>
      </c>
      <c r="F116" s="285">
        <v>0</v>
      </c>
      <c r="G116" s="285">
        <v>0</v>
      </c>
      <c r="H116" s="285">
        <v>0</v>
      </c>
      <c r="I116" s="285">
        <v>0</v>
      </c>
      <c r="J116" s="285">
        <v>0</v>
      </c>
      <c r="K116" s="285">
        <v>0</v>
      </c>
      <c r="L116" s="285">
        <v>0</v>
      </c>
      <c r="M116" s="285">
        <v>0</v>
      </c>
      <c r="N116" s="277"/>
      <c r="O116" s="286" t="s">
        <v>380</v>
      </c>
      <c r="P116" s="285">
        <v>0</v>
      </c>
      <c r="Q116" s="285">
        <v>0</v>
      </c>
      <c r="R116" s="285">
        <v>0</v>
      </c>
      <c r="S116" s="285">
        <v>0</v>
      </c>
      <c r="T116" s="285">
        <v>0</v>
      </c>
      <c r="U116" s="285">
        <v>0</v>
      </c>
      <c r="V116" s="285">
        <v>0</v>
      </c>
      <c r="W116" s="285">
        <v>0</v>
      </c>
      <c r="X116" s="288">
        <v>1</v>
      </c>
      <c r="Y116" s="288">
        <v>1081700</v>
      </c>
    </row>
    <row r="117" spans="1:144" ht="14.1" customHeight="1">
      <c r="A117" s="283" t="s">
        <v>379</v>
      </c>
      <c r="B117" s="282">
        <v>50</v>
      </c>
      <c r="C117" s="282">
        <v>53308719</v>
      </c>
      <c r="D117" s="282">
        <v>55</v>
      </c>
      <c r="E117" s="282">
        <v>77176296</v>
      </c>
      <c r="F117" s="282">
        <v>103</v>
      </c>
      <c r="G117" s="282">
        <v>152795715</v>
      </c>
      <c r="H117" s="282">
        <v>125</v>
      </c>
      <c r="I117" s="282">
        <v>163909412</v>
      </c>
      <c r="J117" s="282">
        <v>149</v>
      </c>
      <c r="K117" s="282">
        <v>187339216</v>
      </c>
      <c r="L117" s="282">
        <v>141</v>
      </c>
      <c r="M117" s="282">
        <v>184074184</v>
      </c>
      <c r="N117" s="277"/>
      <c r="O117" s="283" t="s">
        <v>379</v>
      </c>
      <c r="P117" s="282">
        <v>138</v>
      </c>
      <c r="Q117" s="282">
        <v>218248771</v>
      </c>
      <c r="R117" s="282">
        <v>60</v>
      </c>
      <c r="S117" s="282">
        <v>91674020</v>
      </c>
      <c r="T117" s="282">
        <v>17</v>
      </c>
      <c r="U117" s="282">
        <v>34348735</v>
      </c>
      <c r="V117" s="282">
        <v>0</v>
      </c>
      <c r="W117" s="282">
        <v>0</v>
      </c>
      <c r="X117" s="282">
        <v>838</v>
      </c>
      <c r="Y117" s="282">
        <v>1162875068</v>
      </c>
    </row>
    <row r="118" spans="1:144">
      <c r="A118" s="277"/>
      <c r="B118" s="277"/>
      <c r="C118" s="277"/>
      <c r="D118" s="277"/>
      <c r="E118" s="277"/>
      <c r="F118" s="277"/>
      <c r="G118" s="277"/>
      <c r="H118" s="277"/>
      <c r="I118" s="277"/>
      <c r="J118" s="277"/>
      <c r="K118" s="277"/>
      <c r="L118" s="277"/>
      <c r="M118" s="277"/>
      <c r="N118" s="277"/>
      <c r="O118" s="277"/>
      <c r="P118" s="277"/>
      <c r="Q118" s="277"/>
      <c r="R118" s="277"/>
      <c r="S118" s="277"/>
      <c r="T118" s="277"/>
      <c r="U118" s="277"/>
      <c r="V118" s="277"/>
      <c r="W118" s="277"/>
      <c r="X118" s="277"/>
      <c r="Y118" s="277"/>
    </row>
    <row r="119" spans="1:144">
      <c r="A119" s="277"/>
      <c r="B119" s="277"/>
      <c r="C119" s="277"/>
      <c r="D119" s="277"/>
      <c r="E119" s="277"/>
      <c r="F119" s="277"/>
      <c r="G119" s="277"/>
      <c r="H119" s="277"/>
      <c r="I119" s="277"/>
      <c r="J119" s="277"/>
      <c r="K119" s="277"/>
      <c r="L119" s="277"/>
      <c r="M119" s="277"/>
      <c r="N119" s="277"/>
      <c r="O119" s="277"/>
      <c r="P119" s="277"/>
      <c r="Q119" s="277"/>
      <c r="R119" s="277"/>
      <c r="S119" s="277"/>
      <c r="T119" s="277"/>
      <c r="U119" s="277"/>
      <c r="V119" s="277"/>
      <c r="W119" s="303"/>
      <c r="X119" s="314"/>
      <c r="Y119" s="314"/>
    </row>
    <row r="120" spans="1:144">
      <c r="A120" s="277"/>
      <c r="B120" s="277"/>
      <c r="C120" s="277"/>
      <c r="D120" s="277"/>
      <c r="E120" s="277"/>
      <c r="F120" s="277"/>
      <c r="G120" s="277"/>
      <c r="H120" s="277"/>
      <c r="I120" s="277"/>
      <c r="J120" s="277"/>
      <c r="K120" s="277"/>
      <c r="L120" s="277"/>
      <c r="M120" s="277"/>
      <c r="N120" s="277"/>
      <c r="O120" s="277"/>
      <c r="P120" s="277"/>
      <c r="Q120" s="277"/>
      <c r="R120" s="277"/>
      <c r="S120" s="277"/>
      <c r="T120" s="277"/>
      <c r="U120" s="277"/>
      <c r="V120" s="277"/>
      <c r="W120" s="303"/>
      <c r="X120" s="313"/>
      <c r="Y120" s="313"/>
    </row>
    <row r="121" spans="1:144">
      <c r="A121" s="277"/>
      <c r="B121" s="277"/>
      <c r="C121" s="277"/>
      <c r="D121" s="350" t="s">
        <v>429</v>
      </c>
      <c r="E121" s="277"/>
      <c r="F121" s="277"/>
      <c r="G121" s="277"/>
      <c r="H121" s="277"/>
      <c r="I121" s="277"/>
      <c r="J121" s="277"/>
      <c r="K121" s="277"/>
      <c r="L121" s="277"/>
      <c r="M121" s="277"/>
      <c r="N121" s="277"/>
      <c r="O121" s="277"/>
      <c r="P121" s="277"/>
      <c r="Q121" s="277"/>
      <c r="R121" s="277"/>
      <c r="S121" s="277"/>
      <c r="T121" s="277"/>
      <c r="U121" s="277"/>
      <c r="V121" s="277"/>
      <c r="W121" s="277"/>
      <c r="X121" s="277"/>
      <c r="Y121" s="277"/>
      <c r="AA121" s="277"/>
      <c r="AB121" s="277"/>
    </row>
    <row r="122" spans="1:144">
      <c r="A122" s="277"/>
      <c r="B122" s="277"/>
      <c r="C122" s="277"/>
      <c r="D122" s="277"/>
      <c r="E122" s="277"/>
      <c r="F122" s="277"/>
      <c r="G122" s="277"/>
      <c r="H122" s="277"/>
      <c r="I122" s="277"/>
      <c r="J122" s="277"/>
      <c r="K122" s="277"/>
      <c r="L122" s="277"/>
      <c r="M122" s="277"/>
      <c r="N122" s="277"/>
      <c r="O122" s="277"/>
      <c r="P122" s="277"/>
      <c r="Q122" s="277"/>
      <c r="R122" s="277"/>
      <c r="S122" s="277"/>
      <c r="T122" s="277"/>
      <c r="U122" s="277"/>
      <c r="V122" s="277"/>
      <c r="W122" s="277"/>
      <c r="X122" s="277"/>
      <c r="Y122" s="277"/>
      <c r="AA122" s="277"/>
      <c r="AB122" s="277"/>
      <c r="CO122" s="278"/>
      <c r="CP122" s="278"/>
      <c r="CQ122" s="278"/>
      <c r="CR122" s="278"/>
      <c r="CS122" s="278"/>
      <c r="CT122" s="278"/>
      <c r="CU122" s="278"/>
      <c r="CV122" s="278"/>
      <c r="CW122" s="278"/>
      <c r="CX122" s="278"/>
      <c r="CY122" s="278"/>
      <c r="CZ122" s="278"/>
      <c r="DA122" s="278"/>
      <c r="DB122" s="278"/>
      <c r="DC122" s="278"/>
      <c r="DD122" s="278"/>
      <c r="DE122" s="278"/>
      <c r="DF122" s="278"/>
      <c r="DG122" s="278"/>
      <c r="DH122" s="278"/>
      <c r="DI122" s="278"/>
      <c r="DJ122" s="278"/>
      <c r="DK122" s="278"/>
      <c r="DL122" s="278"/>
      <c r="DM122" s="278"/>
      <c r="DN122" s="278"/>
      <c r="DO122" s="278"/>
      <c r="DP122" s="278"/>
      <c r="DQ122" s="278"/>
      <c r="DR122" s="278"/>
      <c r="DS122" s="278"/>
      <c r="DT122" s="278"/>
      <c r="DU122" s="278"/>
      <c r="DV122" s="278"/>
      <c r="DW122" s="278"/>
      <c r="DX122" s="278"/>
      <c r="DY122" s="278"/>
      <c r="DZ122" s="278"/>
      <c r="EA122" s="278"/>
      <c r="EB122" s="278"/>
      <c r="EC122" s="278"/>
      <c r="ED122" s="278"/>
      <c r="EE122" s="278"/>
      <c r="EF122" s="278"/>
      <c r="EG122" s="278"/>
      <c r="EH122" s="278"/>
      <c r="EI122" s="278"/>
      <c r="EJ122" s="278"/>
      <c r="EK122" s="278"/>
      <c r="EL122" s="278"/>
      <c r="EM122" s="278"/>
      <c r="EN122" s="278"/>
    </row>
    <row r="123" spans="1:144">
      <c r="AA123" s="277"/>
      <c r="AB123" s="277"/>
    </row>
    <row r="124" spans="1:144">
      <c r="AA124" s="277"/>
      <c r="AB124" s="277"/>
    </row>
    <row r="125" spans="1:144">
      <c r="AA125" s="277"/>
      <c r="AB125" s="277"/>
    </row>
    <row r="126" spans="1:144">
      <c r="AA126" s="277"/>
      <c r="AB126" s="277"/>
    </row>
    <row r="127" spans="1:144">
      <c r="AA127" s="277"/>
      <c r="AB127" s="277"/>
    </row>
    <row r="128" spans="1:144">
      <c r="AA128" s="277"/>
      <c r="AB128" s="277"/>
    </row>
    <row r="129" spans="27:28">
      <c r="AA129" s="277"/>
      <c r="AB129" s="277"/>
    </row>
    <row r="130" spans="27:28">
      <c r="AA130" s="277"/>
      <c r="AB130" s="277"/>
    </row>
    <row r="131" spans="27:28">
      <c r="AA131" s="277"/>
      <c r="AB131" s="277"/>
    </row>
    <row r="132" spans="27:28">
      <c r="AA132" s="277"/>
      <c r="AB132" s="277"/>
    </row>
    <row r="133" spans="27:28">
      <c r="AA133" s="277"/>
      <c r="AB133" s="277"/>
    </row>
    <row r="134" spans="27:28">
      <c r="AA134" s="277"/>
      <c r="AB134" s="277"/>
    </row>
    <row r="135" spans="27:28">
      <c r="AA135" s="277"/>
      <c r="AB135" s="277"/>
    </row>
    <row r="136" spans="27:28">
      <c r="AA136" s="277"/>
      <c r="AB136" s="277"/>
    </row>
    <row r="137" spans="27:28">
      <c r="AA137" s="277"/>
      <c r="AB137" s="277"/>
    </row>
    <row r="138" spans="27:28">
      <c r="AA138" s="277"/>
      <c r="AB138" s="277"/>
    </row>
    <row r="139" spans="27:28">
      <c r="AA139" s="277"/>
      <c r="AB139" s="277"/>
    </row>
    <row r="140" spans="27:28">
      <c r="AA140" s="277"/>
      <c r="AB140" s="277"/>
    </row>
    <row r="141" spans="27:28">
      <c r="AA141" s="277"/>
      <c r="AB141" s="277"/>
    </row>
    <row r="142" spans="27:28">
      <c r="AA142" s="277"/>
      <c r="AB142" s="277"/>
    </row>
    <row r="143" spans="27:28">
      <c r="AA143" s="277"/>
      <c r="AB143" s="277"/>
    </row>
    <row r="144" spans="27:28">
      <c r="AA144" s="277"/>
      <c r="AB144" s="277"/>
    </row>
    <row r="145" spans="27:28">
      <c r="AA145" s="277"/>
      <c r="AB145" s="277"/>
    </row>
    <row r="146" spans="27:28">
      <c r="AA146" s="277"/>
      <c r="AB146" s="277"/>
    </row>
    <row r="147" spans="27:28">
      <c r="AA147" s="277"/>
      <c r="AB147" s="277"/>
    </row>
    <row r="148" spans="27:28">
      <c r="AA148" s="277"/>
      <c r="AB148" s="277"/>
    </row>
    <row r="149" spans="27:28">
      <c r="AA149" s="277"/>
      <c r="AB149" s="277"/>
    </row>
    <row r="150" spans="27:28">
      <c r="AA150" s="277"/>
      <c r="AB150" s="277"/>
    </row>
    <row r="151" spans="27:28">
      <c r="AA151" s="277"/>
      <c r="AB151" s="277"/>
    </row>
    <row r="152" spans="27:28">
      <c r="AA152" s="277"/>
      <c r="AB152" s="277"/>
    </row>
    <row r="153" spans="27:28">
      <c r="AA153" s="277"/>
      <c r="AB153" s="277"/>
    </row>
    <row r="154" spans="27:28">
      <c r="AA154" s="277"/>
      <c r="AB154" s="277"/>
    </row>
    <row r="155" spans="27:28">
      <c r="AA155" s="277"/>
      <c r="AB155" s="277"/>
    </row>
    <row r="156" spans="27:28">
      <c r="AA156" s="277"/>
      <c r="AB156" s="277"/>
    </row>
    <row r="157" spans="27:28">
      <c r="AA157" s="277"/>
      <c r="AB157" s="277"/>
    </row>
    <row r="158" spans="27:28">
      <c r="AA158" s="277"/>
      <c r="AB158" s="277"/>
    </row>
    <row r="159" spans="27:28">
      <c r="AA159" s="277"/>
      <c r="AB159" s="277"/>
    </row>
    <row r="160" spans="27:28">
      <c r="AA160" s="277"/>
      <c r="AB160" s="277"/>
    </row>
    <row r="161" spans="27:28">
      <c r="AA161" s="277"/>
      <c r="AB161" s="277"/>
    </row>
    <row r="162" spans="27:28">
      <c r="AA162" s="277"/>
      <c r="AB162" s="277"/>
    </row>
    <row r="163" spans="27:28">
      <c r="AA163" s="277"/>
      <c r="AB163" s="277"/>
    </row>
    <row r="164" spans="27:28">
      <c r="AA164" s="277"/>
      <c r="AB164" s="277"/>
    </row>
    <row r="165" spans="27:28">
      <c r="AA165" s="277"/>
      <c r="AB165" s="277"/>
    </row>
    <row r="166" spans="27:28">
      <c r="AA166" s="277"/>
      <c r="AB166" s="277"/>
    </row>
    <row r="167" spans="27:28">
      <c r="AA167" s="277"/>
      <c r="AB167" s="277"/>
    </row>
    <row r="168" spans="27:28">
      <c r="AA168" s="277"/>
      <c r="AB168" s="277"/>
    </row>
    <row r="169" spans="27:28">
      <c r="AA169" s="277"/>
      <c r="AB169" s="277"/>
    </row>
    <row r="170" spans="27:28">
      <c r="AA170" s="277"/>
      <c r="AB170" s="277"/>
    </row>
    <row r="171" spans="27:28">
      <c r="AA171" s="277"/>
      <c r="AB171" s="277"/>
    </row>
  </sheetData>
  <mergeCells count="31">
    <mergeCell ref="A2:G2"/>
    <mergeCell ref="A3:G3"/>
    <mergeCell ref="A62:G62"/>
    <mergeCell ref="O62:U62"/>
    <mergeCell ref="O3:U3"/>
    <mergeCell ref="A4:A5"/>
    <mergeCell ref="B4:C4"/>
    <mergeCell ref="D4:E4"/>
    <mergeCell ref="F4:G4"/>
    <mergeCell ref="H4:I4"/>
    <mergeCell ref="J4:K4"/>
    <mergeCell ref="V63:W63"/>
    <mergeCell ref="X63:Y63"/>
    <mergeCell ref="T63:U63"/>
    <mergeCell ref="R63:S63"/>
    <mergeCell ref="L4:M4"/>
    <mergeCell ref="X4:Y4"/>
    <mergeCell ref="O4:O5"/>
    <mergeCell ref="P4:Q4"/>
    <mergeCell ref="R4:S4"/>
    <mergeCell ref="T4:U4"/>
    <mergeCell ref="V4:W4"/>
    <mergeCell ref="A63:A64"/>
    <mergeCell ref="B63:C63"/>
    <mergeCell ref="D63:E63"/>
    <mergeCell ref="O63:O64"/>
    <mergeCell ref="P63:Q63"/>
    <mergeCell ref="F63:G63"/>
    <mergeCell ref="H63:I63"/>
    <mergeCell ref="J63:K63"/>
    <mergeCell ref="L63:M63"/>
  </mergeCells>
  <phoneticPr fontId="6"/>
  <pageMargins left="0.78740157480314965" right="0.39370078740157483" top="0.98425196850393704" bottom="0.59055118110236227" header="0.51181102362204722" footer="0.51181102362204722"/>
  <pageSetup paperSize="9" scale="62"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16F92-BDB3-4990-8ADA-5DE16E4C4445}">
  <dimension ref="A1:FM171"/>
  <sheetViews>
    <sheetView zoomScaleNormal="100" zoomScaleSheetLayoutView="69"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9.625" style="276" customWidth="1"/>
    <col min="23" max="23" width="15.875" style="276" customWidth="1"/>
    <col min="24" max="24" width="9.625" style="276" customWidth="1"/>
    <col min="25" max="25" width="15.875" style="276" customWidth="1"/>
    <col min="26" max="26" width="13.375" style="276"/>
    <col min="27" max="27" width="9.625" style="276" customWidth="1"/>
    <col min="28" max="16384" width="13.375" style="276"/>
  </cols>
  <sheetData>
    <row r="1" spans="1:145">
      <c r="A1" s="277"/>
      <c r="B1" s="277"/>
      <c r="C1" s="277"/>
      <c r="D1" s="277"/>
      <c r="E1" s="277"/>
      <c r="F1" s="277"/>
      <c r="G1" s="277"/>
      <c r="H1" s="277"/>
      <c r="I1" s="277"/>
      <c r="J1" s="277"/>
      <c r="K1" s="277"/>
      <c r="L1" s="277"/>
      <c r="M1" s="277"/>
      <c r="N1" s="277"/>
      <c r="O1" s="277"/>
      <c r="P1" s="277"/>
      <c r="Q1" s="277"/>
      <c r="R1" s="277"/>
      <c r="S1" s="277"/>
      <c r="T1" s="277"/>
      <c r="U1" s="277"/>
      <c r="V1" s="277"/>
      <c r="W1" s="277"/>
      <c r="X1" s="277"/>
      <c r="Y1" s="277"/>
      <c r="CO1" s="278"/>
      <c r="CP1" s="278"/>
      <c r="CQ1" s="278"/>
      <c r="CR1" s="278"/>
      <c r="CS1" s="278"/>
      <c r="CT1" s="278"/>
      <c r="CU1" s="278"/>
      <c r="CV1" s="278"/>
      <c r="CW1" s="278"/>
      <c r="CX1" s="278"/>
      <c r="CY1" s="278"/>
      <c r="CZ1" s="278"/>
      <c r="DA1" s="278"/>
      <c r="DB1" s="278"/>
      <c r="DC1" s="278"/>
      <c r="DD1" s="278"/>
      <c r="DE1" s="278"/>
      <c r="DF1" s="278"/>
      <c r="DG1" s="278"/>
      <c r="DH1" s="278"/>
      <c r="DI1" s="278"/>
      <c r="DJ1" s="278"/>
      <c r="DK1" s="278"/>
      <c r="DL1" s="278"/>
      <c r="DM1" s="278"/>
      <c r="DN1" s="278"/>
      <c r="DO1" s="278"/>
      <c r="DP1" s="278"/>
      <c r="DQ1" s="278"/>
      <c r="DR1" s="278"/>
      <c r="DS1" s="278"/>
      <c r="DT1" s="278"/>
      <c r="DU1" s="278"/>
      <c r="DV1" s="278"/>
      <c r="DW1" s="278"/>
      <c r="DX1" s="278"/>
      <c r="DY1" s="278"/>
      <c r="DZ1" s="278"/>
      <c r="EA1" s="278"/>
      <c r="EB1" s="278"/>
      <c r="EC1" s="278"/>
      <c r="ED1" s="278"/>
      <c r="EE1" s="278"/>
      <c r="EF1" s="278"/>
      <c r="EG1" s="278"/>
      <c r="EH1" s="278"/>
      <c r="EI1" s="278"/>
      <c r="EJ1" s="278"/>
      <c r="EK1" s="278"/>
      <c r="EL1" s="278"/>
      <c r="EM1" s="278"/>
      <c r="EN1" s="278"/>
    </row>
    <row r="2" spans="1:145">
      <c r="A2" s="1047"/>
      <c r="B2" s="1047"/>
      <c r="C2" s="1047"/>
      <c r="D2" s="1047"/>
      <c r="E2" s="1047"/>
      <c r="F2" s="1047"/>
      <c r="G2" s="1047"/>
      <c r="H2" s="277"/>
      <c r="I2" s="277"/>
      <c r="J2" s="277"/>
      <c r="K2" s="277"/>
      <c r="L2" s="277"/>
      <c r="M2" s="277"/>
      <c r="N2" s="277"/>
      <c r="O2" s="277"/>
      <c r="P2" s="277"/>
      <c r="Q2" s="277"/>
      <c r="R2" s="277"/>
      <c r="S2" s="277"/>
      <c r="T2" s="277"/>
      <c r="U2" s="277"/>
      <c r="V2" s="277"/>
      <c r="W2" s="277"/>
      <c r="X2" s="277"/>
      <c r="Y2" s="277"/>
      <c r="CO2" s="278"/>
      <c r="CP2" s="278"/>
      <c r="CQ2" s="278"/>
      <c r="CR2" s="278"/>
      <c r="CS2" s="278"/>
      <c r="CT2" s="278"/>
      <c r="CU2" s="278"/>
      <c r="CV2" s="278"/>
      <c r="CW2" s="278"/>
      <c r="CX2" s="278"/>
      <c r="CY2" s="278"/>
      <c r="CZ2" s="278"/>
      <c r="DA2" s="278"/>
      <c r="DB2" s="278"/>
      <c r="DC2" s="278"/>
      <c r="DD2" s="278"/>
      <c r="DE2" s="278"/>
      <c r="DF2" s="278"/>
      <c r="DG2" s="278"/>
      <c r="DH2" s="278"/>
      <c r="DI2" s="278"/>
      <c r="DJ2" s="278"/>
      <c r="DK2" s="278"/>
      <c r="DL2" s="278"/>
      <c r="DM2" s="278"/>
      <c r="DN2" s="278"/>
      <c r="DO2" s="278"/>
      <c r="DP2" s="278"/>
      <c r="DQ2" s="278"/>
      <c r="DR2" s="278"/>
      <c r="DS2" s="278"/>
      <c r="DT2" s="278"/>
      <c r="DU2" s="278"/>
      <c r="DV2" s="278"/>
      <c r="DW2" s="278"/>
      <c r="DX2" s="278"/>
      <c r="DY2" s="278"/>
      <c r="DZ2" s="278"/>
      <c r="EA2" s="278"/>
      <c r="EB2" s="278"/>
      <c r="EC2" s="278"/>
      <c r="ED2" s="278"/>
      <c r="EE2" s="278"/>
      <c r="EF2" s="278"/>
      <c r="EG2" s="278"/>
      <c r="EH2" s="278"/>
      <c r="EI2" s="278"/>
      <c r="EJ2" s="278"/>
      <c r="EK2" s="278"/>
      <c r="EL2" s="278"/>
      <c r="EM2" s="278"/>
      <c r="EN2" s="278"/>
    </row>
    <row r="3" spans="1:145">
      <c r="A3" s="1045" t="s">
        <v>442</v>
      </c>
      <c r="B3" s="1045"/>
      <c r="C3" s="1045"/>
      <c r="D3" s="1045"/>
      <c r="E3" s="1045"/>
      <c r="F3" s="1045"/>
      <c r="G3" s="1045"/>
      <c r="H3" s="277"/>
      <c r="I3" s="277"/>
      <c r="J3" s="277"/>
      <c r="K3" s="277"/>
      <c r="L3" s="277"/>
      <c r="M3" s="277"/>
      <c r="N3" s="277"/>
      <c r="O3" s="1045" t="s">
        <v>441</v>
      </c>
      <c r="P3" s="1032"/>
      <c r="Q3" s="1032"/>
      <c r="R3" s="1032"/>
      <c r="S3" s="1032"/>
      <c r="T3" s="1032"/>
      <c r="U3" s="1032"/>
      <c r="V3" s="277"/>
      <c r="W3" s="277"/>
      <c r="X3" s="277"/>
      <c r="Y3" s="277"/>
      <c r="AA3" s="277"/>
      <c r="AB3" s="277"/>
      <c r="CO3" s="278"/>
      <c r="CP3" s="278"/>
      <c r="CQ3" s="278"/>
      <c r="CR3" s="278"/>
      <c r="CS3" s="278"/>
      <c r="CT3" s="278"/>
      <c r="CU3" s="278"/>
      <c r="CV3" s="278"/>
      <c r="CW3" s="278"/>
      <c r="CX3" s="278"/>
      <c r="CY3" s="278"/>
      <c r="CZ3" s="278"/>
      <c r="DA3" s="278"/>
      <c r="DB3" s="278"/>
      <c r="DC3" s="278"/>
      <c r="DD3" s="278"/>
      <c r="DE3" s="278"/>
      <c r="DF3" s="278"/>
      <c r="DG3" s="278"/>
      <c r="DH3" s="278"/>
      <c r="DI3" s="278"/>
      <c r="DJ3" s="278"/>
      <c r="DK3" s="278"/>
      <c r="DL3" s="278"/>
      <c r="DM3" s="278"/>
      <c r="DN3" s="278"/>
      <c r="DO3" s="278"/>
      <c r="DP3" s="278"/>
      <c r="DQ3" s="278"/>
      <c r="DR3" s="278"/>
      <c r="DS3" s="278"/>
      <c r="DT3" s="278"/>
      <c r="DU3" s="278"/>
      <c r="DV3" s="278"/>
      <c r="DW3" s="278"/>
      <c r="DX3" s="278"/>
      <c r="DY3" s="278"/>
      <c r="DZ3" s="278"/>
      <c r="EA3" s="278"/>
      <c r="EB3" s="278"/>
      <c r="EC3" s="278"/>
      <c r="ED3" s="278"/>
      <c r="EE3" s="278"/>
      <c r="EF3" s="278"/>
      <c r="EG3" s="278"/>
      <c r="EH3" s="278"/>
      <c r="EI3" s="278"/>
      <c r="EJ3" s="278"/>
      <c r="EK3" s="278"/>
      <c r="EL3" s="278"/>
      <c r="EM3" s="278"/>
      <c r="EN3" s="278"/>
    </row>
    <row r="4" spans="1:145" ht="14.1" customHeight="1">
      <c r="A4" s="1027" t="s">
        <v>384</v>
      </c>
      <c r="B4" s="1026" t="s">
        <v>340</v>
      </c>
      <c r="C4" s="1042"/>
      <c r="D4" s="1026" t="s">
        <v>328</v>
      </c>
      <c r="E4" s="1042"/>
      <c r="F4" s="1026" t="s">
        <v>327</v>
      </c>
      <c r="G4" s="1042"/>
      <c r="H4" s="1026" t="s">
        <v>326</v>
      </c>
      <c r="I4" s="1042"/>
      <c r="J4" s="1026" t="s">
        <v>280</v>
      </c>
      <c r="K4" s="1042"/>
      <c r="L4" s="1026" t="s">
        <v>279</v>
      </c>
      <c r="M4" s="1042"/>
      <c r="N4" s="277"/>
      <c r="O4" s="1027" t="s">
        <v>384</v>
      </c>
      <c r="P4" s="1026" t="s">
        <v>278</v>
      </c>
      <c r="Q4" s="1042"/>
      <c r="R4" s="1026" t="s">
        <v>277</v>
      </c>
      <c r="S4" s="1042"/>
      <c r="T4" s="1026" t="s">
        <v>276</v>
      </c>
      <c r="U4" s="1042"/>
      <c r="V4" s="1026" t="s">
        <v>335</v>
      </c>
      <c r="W4" s="1042"/>
      <c r="X4" s="1026" t="s">
        <v>0</v>
      </c>
      <c r="Y4" s="1042"/>
      <c r="AA4" s="277"/>
      <c r="AB4" s="277"/>
      <c r="CO4" s="278"/>
      <c r="CP4" s="278"/>
      <c r="CQ4" s="278"/>
      <c r="CR4" s="278"/>
      <c r="CS4" s="278"/>
      <c r="CT4" s="278"/>
      <c r="CU4" s="278"/>
      <c r="CV4" s="278"/>
      <c r="CW4" s="278"/>
      <c r="CX4" s="278"/>
      <c r="CY4" s="278"/>
      <c r="CZ4" s="278"/>
      <c r="DA4" s="278"/>
      <c r="DB4" s="278"/>
      <c r="DC4" s="278"/>
      <c r="DE4" s="278"/>
      <c r="DF4" s="278"/>
      <c r="DG4" s="278"/>
      <c r="DH4" s="278"/>
      <c r="DI4" s="278"/>
      <c r="DJ4" s="278"/>
      <c r="DK4" s="278"/>
      <c r="DL4" s="278"/>
      <c r="DM4" s="278"/>
      <c r="DN4" s="278"/>
      <c r="DO4" s="278"/>
      <c r="DP4" s="278"/>
      <c r="DQ4" s="278"/>
      <c r="DR4" s="278"/>
      <c r="DS4" s="278"/>
      <c r="DT4" s="278"/>
      <c r="DU4" s="278"/>
      <c r="DV4" s="278"/>
      <c r="DW4" s="278"/>
      <c r="DX4" s="278"/>
      <c r="DY4" s="278"/>
      <c r="DZ4" s="278"/>
      <c r="EA4" s="278"/>
      <c r="EB4" s="278"/>
      <c r="EC4" s="278"/>
      <c r="ED4" s="278"/>
      <c r="EE4" s="278"/>
      <c r="EF4" s="278"/>
      <c r="EG4" s="278"/>
      <c r="EH4" s="278"/>
      <c r="EI4" s="278"/>
      <c r="EJ4" s="278"/>
      <c r="EK4" s="278"/>
      <c r="EL4" s="278"/>
      <c r="EM4" s="278"/>
      <c r="EN4" s="278"/>
    </row>
    <row r="5" spans="1:145" ht="14.1" customHeight="1">
      <c r="A5" s="1028"/>
      <c r="B5" s="293" t="s">
        <v>383</v>
      </c>
      <c r="C5" s="293" t="s">
        <v>382</v>
      </c>
      <c r="D5" s="293" t="s">
        <v>383</v>
      </c>
      <c r="E5" s="293" t="s">
        <v>382</v>
      </c>
      <c r="F5" s="293" t="s">
        <v>383</v>
      </c>
      <c r="G5" s="293" t="s">
        <v>382</v>
      </c>
      <c r="H5" s="293" t="s">
        <v>383</v>
      </c>
      <c r="I5" s="293" t="s">
        <v>382</v>
      </c>
      <c r="J5" s="293" t="s">
        <v>383</v>
      </c>
      <c r="K5" s="293" t="s">
        <v>382</v>
      </c>
      <c r="L5" s="293" t="s">
        <v>383</v>
      </c>
      <c r="M5" s="293" t="s">
        <v>382</v>
      </c>
      <c r="N5" s="277"/>
      <c r="O5" s="1028"/>
      <c r="P5" s="293" t="s">
        <v>383</v>
      </c>
      <c r="Q5" s="293" t="s">
        <v>382</v>
      </c>
      <c r="R5" s="293" t="s">
        <v>383</v>
      </c>
      <c r="S5" s="293" t="s">
        <v>382</v>
      </c>
      <c r="T5" s="293" t="s">
        <v>383</v>
      </c>
      <c r="U5" s="293" t="s">
        <v>382</v>
      </c>
      <c r="V5" s="293" t="s">
        <v>383</v>
      </c>
      <c r="W5" s="293" t="s">
        <v>382</v>
      </c>
      <c r="X5" s="293" t="s">
        <v>383</v>
      </c>
      <c r="Y5" s="293" t="s">
        <v>382</v>
      </c>
      <c r="AA5" s="277"/>
      <c r="AB5" s="277"/>
      <c r="CO5" s="278"/>
      <c r="CP5" s="278"/>
      <c r="CQ5" s="278"/>
      <c r="CR5" s="278"/>
      <c r="CS5" s="278"/>
      <c r="CT5" s="278"/>
      <c r="CU5" s="278"/>
      <c r="CV5" s="278"/>
      <c r="CW5" s="278"/>
      <c r="CX5" s="278"/>
      <c r="CY5" s="278"/>
      <c r="CZ5" s="278"/>
      <c r="DA5" s="278"/>
      <c r="DB5" s="278"/>
      <c r="DC5" s="278"/>
      <c r="DD5" s="278"/>
      <c r="DE5" s="278"/>
      <c r="DF5" s="278"/>
      <c r="DG5" s="278"/>
      <c r="DH5" s="278"/>
      <c r="DI5" s="278"/>
      <c r="DJ5" s="278"/>
      <c r="DK5" s="278"/>
      <c r="DL5" s="278"/>
      <c r="DM5" s="278"/>
      <c r="DN5" s="278"/>
      <c r="DO5" s="278"/>
      <c r="DP5" s="278"/>
      <c r="DQ5" s="278"/>
      <c r="DR5" s="278"/>
      <c r="DS5" s="278"/>
      <c r="DT5" s="278"/>
      <c r="DU5" s="278"/>
      <c r="DV5" s="278"/>
      <c r="DW5" s="278"/>
      <c r="DX5" s="278"/>
      <c r="DY5" s="278"/>
      <c r="DZ5" s="278"/>
      <c r="EA5" s="278"/>
      <c r="EB5" s="278"/>
      <c r="EC5" s="278"/>
      <c r="ED5" s="278"/>
      <c r="EE5" s="278"/>
      <c r="EF5" s="278"/>
      <c r="EG5" s="278"/>
      <c r="EH5" s="278"/>
      <c r="EI5" s="278"/>
      <c r="EJ5" s="278"/>
      <c r="EK5" s="278"/>
      <c r="EL5" s="278"/>
      <c r="EM5" s="278"/>
      <c r="EN5" s="278"/>
      <c r="EO5" s="278"/>
    </row>
    <row r="6" spans="1:145" ht="14.1" customHeight="1">
      <c r="A6" s="292" t="s">
        <v>381</v>
      </c>
      <c r="B6" s="291" t="s">
        <v>186</v>
      </c>
      <c r="C6" s="291" t="s">
        <v>28</v>
      </c>
      <c r="D6" s="291" t="s">
        <v>186</v>
      </c>
      <c r="E6" s="291" t="s">
        <v>28</v>
      </c>
      <c r="F6" s="291" t="s">
        <v>186</v>
      </c>
      <c r="G6" s="291" t="s">
        <v>28</v>
      </c>
      <c r="H6" s="291" t="s">
        <v>186</v>
      </c>
      <c r="I6" s="291" t="s">
        <v>28</v>
      </c>
      <c r="J6" s="291" t="s">
        <v>186</v>
      </c>
      <c r="K6" s="291" t="s">
        <v>28</v>
      </c>
      <c r="L6" s="291" t="s">
        <v>186</v>
      </c>
      <c r="M6" s="291" t="s">
        <v>28</v>
      </c>
      <c r="N6" s="277"/>
      <c r="O6" s="292" t="s">
        <v>381</v>
      </c>
      <c r="P6" s="291" t="s">
        <v>186</v>
      </c>
      <c r="Q6" s="291" t="s">
        <v>28</v>
      </c>
      <c r="R6" s="291" t="s">
        <v>186</v>
      </c>
      <c r="S6" s="291" t="s">
        <v>28</v>
      </c>
      <c r="T6" s="291" t="s">
        <v>186</v>
      </c>
      <c r="U6" s="291" t="s">
        <v>28</v>
      </c>
      <c r="V6" s="291" t="s">
        <v>186</v>
      </c>
      <c r="W6" s="291" t="s">
        <v>28</v>
      </c>
      <c r="X6" s="291" t="s">
        <v>186</v>
      </c>
      <c r="Y6" s="291" t="s">
        <v>28</v>
      </c>
      <c r="CO6" s="278"/>
      <c r="CP6" s="278"/>
      <c r="CQ6" s="278"/>
      <c r="CR6" s="278"/>
      <c r="CS6" s="278"/>
      <c r="CT6" s="278"/>
      <c r="CU6" s="278"/>
      <c r="CV6" s="278"/>
      <c r="CW6" s="278"/>
      <c r="CX6" s="278"/>
      <c r="CY6" s="278"/>
      <c r="CZ6" s="278"/>
      <c r="DA6" s="278"/>
      <c r="DB6" s="278"/>
      <c r="DC6" s="278"/>
      <c r="DD6" s="278"/>
      <c r="DE6" s="278"/>
      <c r="DF6" s="278"/>
      <c r="DG6" s="278"/>
      <c r="DH6" s="278"/>
      <c r="DI6" s="278"/>
      <c r="DJ6" s="278"/>
      <c r="DK6" s="278"/>
      <c r="DL6" s="278"/>
      <c r="DM6" s="278"/>
      <c r="DN6" s="278"/>
      <c r="DO6" s="278"/>
      <c r="DP6" s="278"/>
      <c r="DQ6" s="278"/>
      <c r="DR6" s="278"/>
      <c r="DS6" s="278"/>
      <c r="DT6" s="278"/>
      <c r="DU6" s="278"/>
      <c r="DV6" s="278"/>
      <c r="DW6" s="278"/>
      <c r="DX6" s="278"/>
      <c r="DY6" s="278"/>
      <c r="DZ6" s="278"/>
      <c r="EA6" s="278"/>
      <c r="EB6" s="278"/>
      <c r="EC6" s="278"/>
      <c r="ED6" s="278"/>
      <c r="EE6" s="278"/>
      <c r="EF6" s="278"/>
      <c r="EG6" s="278"/>
      <c r="EH6" s="278"/>
      <c r="EI6" s="278"/>
      <c r="EJ6" s="278"/>
      <c r="EK6" s="278"/>
      <c r="EL6" s="278"/>
      <c r="EM6" s="278"/>
      <c r="EN6" s="278"/>
      <c r="EO6" s="278"/>
    </row>
    <row r="7" spans="1:145" ht="14.1" customHeight="1">
      <c r="A7" s="347" t="s">
        <v>390</v>
      </c>
      <c r="B7" s="308" t="s">
        <v>158</v>
      </c>
      <c r="C7" s="308" t="s">
        <v>166</v>
      </c>
      <c r="D7" s="308" t="s">
        <v>158</v>
      </c>
      <c r="E7" s="308" t="s">
        <v>166</v>
      </c>
      <c r="F7" s="308" t="s">
        <v>158</v>
      </c>
      <c r="G7" s="308" t="s">
        <v>166</v>
      </c>
      <c r="H7" s="308" t="s">
        <v>158</v>
      </c>
      <c r="I7" s="308" t="s">
        <v>166</v>
      </c>
      <c r="J7" s="308" t="s">
        <v>158</v>
      </c>
      <c r="K7" s="308" t="s">
        <v>166</v>
      </c>
      <c r="L7" s="308" t="s">
        <v>158</v>
      </c>
      <c r="M7" s="308" t="s">
        <v>166</v>
      </c>
      <c r="N7" s="277"/>
      <c r="O7" s="347" t="s">
        <v>390</v>
      </c>
      <c r="P7" s="308" t="s">
        <v>158</v>
      </c>
      <c r="Q7" s="308" t="s">
        <v>166</v>
      </c>
      <c r="R7" s="308" t="s">
        <v>158</v>
      </c>
      <c r="S7" s="308" t="s">
        <v>166</v>
      </c>
      <c r="T7" s="308" t="s">
        <v>158</v>
      </c>
      <c r="U7" s="308" t="s">
        <v>166</v>
      </c>
      <c r="V7" s="308" t="s">
        <v>158</v>
      </c>
      <c r="W7" s="308" t="s">
        <v>166</v>
      </c>
      <c r="X7" s="307" t="s">
        <v>158</v>
      </c>
      <c r="Y7" s="307" t="s">
        <v>166</v>
      </c>
      <c r="CO7" s="278"/>
      <c r="CP7" s="278"/>
      <c r="CQ7" s="278"/>
      <c r="CR7" s="278"/>
      <c r="CS7" s="278"/>
      <c r="CT7" s="278"/>
      <c r="DE7" s="278"/>
      <c r="DR7" s="278"/>
      <c r="EC7" s="278"/>
    </row>
    <row r="8" spans="1:145" ht="14.1" customHeight="1">
      <c r="A8" s="299">
        <v>1</v>
      </c>
      <c r="B8" s="308" t="s">
        <v>158</v>
      </c>
      <c r="C8" s="308" t="s">
        <v>166</v>
      </c>
      <c r="D8" s="308" t="s">
        <v>158</v>
      </c>
      <c r="E8" s="308" t="s">
        <v>166</v>
      </c>
      <c r="F8" s="308" t="s">
        <v>158</v>
      </c>
      <c r="G8" s="308" t="s">
        <v>166</v>
      </c>
      <c r="H8" s="308" t="s">
        <v>158</v>
      </c>
      <c r="I8" s="308" t="s">
        <v>166</v>
      </c>
      <c r="J8" s="308" t="s">
        <v>158</v>
      </c>
      <c r="K8" s="308" t="s">
        <v>166</v>
      </c>
      <c r="L8" s="308" t="s">
        <v>158</v>
      </c>
      <c r="M8" s="308" t="s">
        <v>166</v>
      </c>
      <c r="N8" s="277"/>
      <c r="O8" s="299">
        <v>1</v>
      </c>
      <c r="P8" s="308" t="s">
        <v>158</v>
      </c>
      <c r="Q8" s="308" t="s">
        <v>166</v>
      </c>
      <c r="R8" s="308" t="s">
        <v>158</v>
      </c>
      <c r="S8" s="308" t="s">
        <v>166</v>
      </c>
      <c r="T8" s="308" t="s">
        <v>158</v>
      </c>
      <c r="U8" s="308" t="s">
        <v>166</v>
      </c>
      <c r="V8" s="308" t="s">
        <v>158</v>
      </c>
      <c r="W8" s="308" t="s">
        <v>166</v>
      </c>
      <c r="X8" s="311" t="s">
        <v>158</v>
      </c>
      <c r="Y8" s="311" t="s">
        <v>166</v>
      </c>
      <c r="CO8" s="278"/>
      <c r="CP8" s="278"/>
      <c r="CQ8" s="278"/>
      <c r="CR8" s="278"/>
      <c r="CS8" s="278"/>
      <c r="CT8" s="278"/>
      <c r="DE8" s="278"/>
      <c r="DR8" s="278"/>
      <c r="EC8" s="278"/>
    </row>
    <row r="9" spans="1:145" ht="14.1" customHeight="1">
      <c r="A9" s="299">
        <v>2</v>
      </c>
      <c r="B9" s="308" t="s">
        <v>158</v>
      </c>
      <c r="C9" s="308" t="s">
        <v>166</v>
      </c>
      <c r="D9" s="308" t="s">
        <v>158</v>
      </c>
      <c r="E9" s="308" t="s">
        <v>166</v>
      </c>
      <c r="F9" s="308" t="s">
        <v>158</v>
      </c>
      <c r="G9" s="308" t="s">
        <v>166</v>
      </c>
      <c r="H9" s="308" t="s">
        <v>158</v>
      </c>
      <c r="I9" s="308" t="s">
        <v>166</v>
      </c>
      <c r="J9" s="308" t="s">
        <v>158</v>
      </c>
      <c r="K9" s="308" t="s">
        <v>166</v>
      </c>
      <c r="L9" s="308" t="s">
        <v>158</v>
      </c>
      <c r="M9" s="308" t="s">
        <v>166</v>
      </c>
      <c r="N9" s="277"/>
      <c r="O9" s="299">
        <v>2</v>
      </c>
      <c r="P9" s="308" t="s">
        <v>158</v>
      </c>
      <c r="Q9" s="308" t="s">
        <v>166</v>
      </c>
      <c r="R9" s="308" t="s">
        <v>158</v>
      </c>
      <c r="S9" s="308" t="s">
        <v>166</v>
      </c>
      <c r="T9" s="308" t="s">
        <v>158</v>
      </c>
      <c r="U9" s="308" t="s">
        <v>166</v>
      </c>
      <c r="V9" s="308" t="s">
        <v>158</v>
      </c>
      <c r="W9" s="308" t="s">
        <v>166</v>
      </c>
      <c r="X9" s="307" t="s">
        <v>158</v>
      </c>
      <c r="Y9" s="307" t="s">
        <v>166</v>
      </c>
      <c r="CO9" s="278"/>
      <c r="CP9" s="278"/>
      <c r="CQ9" s="278"/>
      <c r="CR9" s="278"/>
      <c r="CS9" s="278"/>
      <c r="CT9" s="278"/>
      <c r="DE9" s="278"/>
      <c r="DR9" s="278"/>
      <c r="EC9" s="278"/>
    </row>
    <row r="10" spans="1:145" ht="14.1" customHeight="1">
      <c r="A10" s="299">
        <v>3</v>
      </c>
      <c r="B10" s="308" t="s">
        <v>158</v>
      </c>
      <c r="C10" s="308" t="s">
        <v>166</v>
      </c>
      <c r="D10" s="308" t="s">
        <v>158</v>
      </c>
      <c r="E10" s="308" t="s">
        <v>166</v>
      </c>
      <c r="F10" s="308" t="s">
        <v>158</v>
      </c>
      <c r="G10" s="308" t="s">
        <v>166</v>
      </c>
      <c r="H10" s="308" t="s">
        <v>158</v>
      </c>
      <c r="I10" s="308" t="s">
        <v>166</v>
      </c>
      <c r="J10" s="308" t="s">
        <v>158</v>
      </c>
      <c r="K10" s="308" t="s">
        <v>166</v>
      </c>
      <c r="L10" s="308" t="s">
        <v>158</v>
      </c>
      <c r="M10" s="308" t="s">
        <v>166</v>
      </c>
      <c r="N10" s="277"/>
      <c r="O10" s="299">
        <v>3</v>
      </c>
      <c r="P10" s="308" t="s">
        <v>158</v>
      </c>
      <c r="Q10" s="308" t="s">
        <v>166</v>
      </c>
      <c r="R10" s="308" t="s">
        <v>158</v>
      </c>
      <c r="S10" s="308" t="s">
        <v>166</v>
      </c>
      <c r="T10" s="308" t="s">
        <v>158</v>
      </c>
      <c r="U10" s="308" t="s">
        <v>166</v>
      </c>
      <c r="V10" s="308" t="s">
        <v>158</v>
      </c>
      <c r="W10" s="308" t="s">
        <v>166</v>
      </c>
      <c r="X10" s="311" t="s">
        <v>158</v>
      </c>
      <c r="Y10" s="311" t="s">
        <v>166</v>
      </c>
      <c r="CO10" s="278"/>
      <c r="CP10" s="278"/>
      <c r="CQ10" s="278"/>
      <c r="CR10" s="278"/>
      <c r="CS10" s="278"/>
      <c r="CT10" s="278"/>
      <c r="DE10" s="278"/>
      <c r="DR10" s="278"/>
      <c r="EC10" s="278"/>
    </row>
    <row r="11" spans="1:145" ht="14.1" customHeight="1">
      <c r="A11" s="299">
        <v>4</v>
      </c>
      <c r="B11" s="308" t="s">
        <v>158</v>
      </c>
      <c r="C11" s="308" t="s">
        <v>166</v>
      </c>
      <c r="D11" s="308" t="s">
        <v>158</v>
      </c>
      <c r="E11" s="308" t="s">
        <v>166</v>
      </c>
      <c r="F11" s="308" t="s">
        <v>158</v>
      </c>
      <c r="G11" s="308" t="s">
        <v>166</v>
      </c>
      <c r="H11" s="308" t="s">
        <v>158</v>
      </c>
      <c r="I11" s="308" t="s">
        <v>166</v>
      </c>
      <c r="J11" s="308" t="s">
        <v>158</v>
      </c>
      <c r="K11" s="308" t="s">
        <v>166</v>
      </c>
      <c r="L11" s="308" t="s">
        <v>158</v>
      </c>
      <c r="M11" s="308" t="s">
        <v>166</v>
      </c>
      <c r="N11" s="277"/>
      <c r="O11" s="299">
        <v>4</v>
      </c>
      <c r="P11" s="308" t="s">
        <v>158</v>
      </c>
      <c r="Q11" s="308" t="s">
        <v>166</v>
      </c>
      <c r="R11" s="308" t="s">
        <v>158</v>
      </c>
      <c r="S11" s="308" t="s">
        <v>166</v>
      </c>
      <c r="T11" s="308" t="s">
        <v>158</v>
      </c>
      <c r="U11" s="308" t="s">
        <v>166</v>
      </c>
      <c r="V11" s="308" t="s">
        <v>158</v>
      </c>
      <c r="W11" s="308" t="s">
        <v>166</v>
      </c>
      <c r="X11" s="311" t="s">
        <v>158</v>
      </c>
      <c r="Y11" s="311" t="s">
        <v>166</v>
      </c>
      <c r="CO11" s="278"/>
      <c r="CP11" s="278"/>
      <c r="CQ11" s="278"/>
      <c r="CR11" s="278"/>
      <c r="CS11" s="278"/>
      <c r="CT11" s="278"/>
      <c r="DE11" s="278"/>
      <c r="DR11" s="278"/>
      <c r="EC11" s="278"/>
    </row>
    <row r="12" spans="1:145" ht="14.1" customHeight="1">
      <c r="A12" s="300">
        <v>5</v>
      </c>
      <c r="B12" s="310" t="s">
        <v>158</v>
      </c>
      <c r="C12" s="310" t="s">
        <v>166</v>
      </c>
      <c r="D12" s="310" t="s">
        <v>158</v>
      </c>
      <c r="E12" s="310" t="s">
        <v>166</v>
      </c>
      <c r="F12" s="310" t="s">
        <v>158</v>
      </c>
      <c r="G12" s="310" t="s">
        <v>166</v>
      </c>
      <c r="H12" s="310" t="s">
        <v>158</v>
      </c>
      <c r="I12" s="310" t="s">
        <v>166</v>
      </c>
      <c r="J12" s="310" t="s">
        <v>158</v>
      </c>
      <c r="K12" s="310" t="s">
        <v>166</v>
      </c>
      <c r="L12" s="310" t="s">
        <v>158</v>
      </c>
      <c r="M12" s="310" t="s">
        <v>166</v>
      </c>
      <c r="N12" s="277"/>
      <c r="O12" s="300">
        <v>5</v>
      </c>
      <c r="P12" s="310" t="s">
        <v>158</v>
      </c>
      <c r="Q12" s="310" t="s">
        <v>166</v>
      </c>
      <c r="R12" s="310" t="s">
        <v>158</v>
      </c>
      <c r="S12" s="310" t="s">
        <v>166</v>
      </c>
      <c r="T12" s="310" t="s">
        <v>158</v>
      </c>
      <c r="U12" s="310" t="s">
        <v>166</v>
      </c>
      <c r="V12" s="310" t="s">
        <v>158</v>
      </c>
      <c r="W12" s="310" t="s">
        <v>166</v>
      </c>
      <c r="X12" s="312" t="s">
        <v>158</v>
      </c>
      <c r="Y12" s="312" t="s">
        <v>166</v>
      </c>
      <c r="CO12" s="278"/>
      <c r="CP12" s="278"/>
      <c r="CQ12" s="278"/>
      <c r="CR12" s="278"/>
      <c r="CS12" s="278"/>
      <c r="CT12" s="278"/>
      <c r="DE12" s="278"/>
      <c r="DR12" s="278"/>
      <c r="EC12" s="278"/>
    </row>
    <row r="13" spans="1:145" ht="14.1" customHeight="1">
      <c r="A13" s="299">
        <v>6</v>
      </c>
      <c r="B13" s="308" t="s">
        <v>158</v>
      </c>
      <c r="C13" s="308" t="s">
        <v>166</v>
      </c>
      <c r="D13" s="308" t="s">
        <v>158</v>
      </c>
      <c r="E13" s="308" t="s">
        <v>166</v>
      </c>
      <c r="F13" s="308" t="s">
        <v>158</v>
      </c>
      <c r="G13" s="308" t="s">
        <v>166</v>
      </c>
      <c r="H13" s="308" t="s">
        <v>158</v>
      </c>
      <c r="I13" s="308" t="s">
        <v>166</v>
      </c>
      <c r="J13" s="308" t="s">
        <v>158</v>
      </c>
      <c r="K13" s="308" t="s">
        <v>166</v>
      </c>
      <c r="L13" s="308" t="s">
        <v>158</v>
      </c>
      <c r="M13" s="308" t="s">
        <v>166</v>
      </c>
      <c r="N13" s="277"/>
      <c r="O13" s="299">
        <v>6</v>
      </c>
      <c r="P13" s="308" t="s">
        <v>158</v>
      </c>
      <c r="Q13" s="308" t="s">
        <v>166</v>
      </c>
      <c r="R13" s="308" t="s">
        <v>158</v>
      </c>
      <c r="S13" s="308" t="s">
        <v>166</v>
      </c>
      <c r="T13" s="308" t="s">
        <v>158</v>
      </c>
      <c r="U13" s="308" t="s">
        <v>166</v>
      </c>
      <c r="V13" s="308" t="s">
        <v>158</v>
      </c>
      <c r="W13" s="308" t="s">
        <v>166</v>
      </c>
      <c r="X13" s="311" t="s">
        <v>158</v>
      </c>
      <c r="Y13" s="311" t="s">
        <v>166</v>
      </c>
      <c r="CO13" s="278"/>
      <c r="CP13" s="278"/>
      <c r="CQ13" s="278"/>
      <c r="CR13" s="278"/>
      <c r="CS13" s="278"/>
      <c r="CT13" s="278"/>
      <c r="DE13" s="278"/>
      <c r="DR13" s="278"/>
      <c r="EC13" s="278"/>
    </row>
    <row r="14" spans="1:145" ht="14.1" customHeight="1">
      <c r="A14" s="299">
        <v>7</v>
      </c>
      <c r="B14" s="308" t="s">
        <v>158</v>
      </c>
      <c r="C14" s="308" t="s">
        <v>166</v>
      </c>
      <c r="D14" s="308" t="s">
        <v>158</v>
      </c>
      <c r="E14" s="308" t="s">
        <v>166</v>
      </c>
      <c r="F14" s="308" t="s">
        <v>158</v>
      </c>
      <c r="G14" s="308" t="s">
        <v>166</v>
      </c>
      <c r="H14" s="308" t="s">
        <v>158</v>
      </c>
      <c r="I14" s="308" t="s">
        <v>166</v>
      </c>
      <c r="J14" s="308" t="s">
        <v>158</v>
      </c>
      <c r="K14" s="308" t="s">
        <v>166</v>
      </c>
      <c r="L14" s="308" t="s">
        <v>158</v>
      </c>
      <c r="M14" s="308" t="s">
        <v>166</v>
      </c>
      <c r="N14" s="277"/>
      <c r="O14" s="299">
        <v>7</v>
      </c>
      <c r="P14" s="308" t="s">
        <v>158</v>
      </c>
      <c r="Q14" s="308" t="s">
        <v>166</v>
      </c>
      <c r="R14" s="308" t="s">
        <v>158</v>
      </c>
      <c r="S14" s="308" t="s">
        <v>166</v>
      </c>
      <c r="T14" s="308" t="s">
        <v>158</v>
      </c>
      <c r="U14" s="308" t="s">
        <v>166</v>
      </c>
      <c r="V14" s="308" t="s">
        <v>158</v>
      </c>
      <c r="W14" s="308" t="s">
        <v>166</v>
      </c>
      <c r="X14" s="311" t="s">
        <v>158</v>
      </c>
      <c r="Y14" s="311" t="s">
        <v>166</v>
      </c>
      <c r="CO14" s="278"/>
      <c r="CP14" s="278"/>
      <c r="CQ14" s="278"/>
      <c r="CR14" s="278"/>
      <c r="CS14" s="278"/>
      <c r="CT14" s="278"/>
      <c r="DE14" s="278"/>
      <c r="DR14" s="278"/>
      <c r="EC14" s="278"/>
    </row>
    <row r="15" spans="1:145" ht="14.1" customHeight="1">
      <c r="A15" s="299">
        <v>8</v>
      </c>
      <c r="B15" s="308" t="s">
        <v>158</v>
      </c>
      <c r="C15" s="308" t="s">
        <v>166</v>
      </c>
      <c r="D15" s="308" t="s">
        <v>158</v>
      </c>
      <c r="E15" s="308" t="s">
        <v>166</v>
      </c>
      <c r="F15" s="308" t="s">
        <v>158</v>
      </c>
      <c r="G15" s="308" t="s">
        <v>166</v>
      </c>
      <c r="H15" s="308" t="s">
        <v>158</v>
      </c>
      <c r="I15" s="308" t="s">
        <v>166</v>
      </c>
      <c r="J15" s="308" t="s">
        <v>158</v>
      </c>
      <c r="K15" s="308" t="s">
        <v>166</v>
      </c>
      <c r="L15" s="308" t="s">
        <v>158</v>
      </c>
      <c r="M15" s="308" t="s">
        <v>166</v>
      </c>
      <c r="N15" s="277"/>
      <c r="O15" s="299">
        <v>8</v>
      </c>
      <c r="P15" s="308" t="s">
        <v>158</v>
      </c>
      <c r="Q15" s="308" t="s">
        <v>166</v>
      </c>
      <c r="R15" s="308" t="s">
        <v>158</v>
      </c>
      <c r="S15" s="308" t="s">
        <v>166</v>
      </c>
      <c r="T15" s="308" t="s">
        <v>158</v>
      </c>
      <c r="U15" s="308" t="s">
        <v>166</v>
      </c>
      <c r="V15" s="308" t="s">
        <v>158</v>
      </c>
      <c r="W15" s="308" t="s">
        <v>166</v>
      </c>
      <c r="X15" s="311" t="s">
        <v>158</v>
      </c>
      <c r="Y15" s="311" t="s">
        <v>166</v>
      </c>
      <c r="CO15" s="278"/>
      <c r="CP15" s="278"/>
      <c r="CQ15" s="278"/>
      <c r="CR15" s="278"/>
      <c r="CS15" s="278"/>
      <c r="CT15" s="278"/>
      <c r="DE15" s="278"/>
      <c r="DR15" s="278"/>
      <c r="EC15" s="278"/>
    </row>
    <row r="16" spans="1:145" ht="14.1" customHeight="1">
      <c r="A16" s="298">
        <v>9</v>
      </c>
      <c r="B16" s="306" t="s">
        <v>158</v>
      </c>
      <c r="C16" s="306" t="s">
        <v>166</v>
      </c>
      <c r="D16" s="306" t="s">
        <v>158</v>
      </c>
      <c r="E16" s="306" t="s">
        <v>166</v>
      </c>
      <c r="F16" s="306" t="s">
        <v>158</v>
      </c>
      <c r="G16" s="306" t="s">
        <v>166</v>
      </c>
      <c r="H16" s="306" t="s">
        <v>158</v>
      </c>
      <c r="I16" s="306" t="s">
        <v>166</v>
      </c>
      <c r="J16" s="306" t="s">
        <v>158</v>
      </c>
      <c r="K16" s="306" t="s">
        <v>166</v>
      </c>
      <c r="L16" s="306" t="s">
        <v>158</v>
      </c>
      <c r="M16" s="306" t="s">
        <v>166</v>
      </c>
      <c r="N16" s="277"/>
      <c r="O16" s="298">
        <v>9</v>
      </c>
      <c r="P16" s="306" t="s">
        <v>158</v>
      </c>
      <c r="Q16" s="306" t="s">
        <v>166</v>
      </c>
      <c r="R16" s="306" t="s">
        <v>158</v>
      </c>
      <c r="S16" s="306" t="s">
        <v>166</v>
      </c>
      <c r="T16" s="306" t="s">
        <v>158</v>
      </c>
      <c r="U16" s="306" t="s">
        <v>166</v>
      </c>
      <c r="V16" s="306" t="s">
        <v>158</v>
      </c>
      <c r="W16" s="306" t="s">
        <v>166</v>
      </c>
      <c r="X16" s="304" t="s">
        <v>158</v>
      </c>
      <c r="Y16" s="304" t="s">
        <v>166</v>
      </c>
      <c r="CO16" s="278"/>
      <c r="CP16" s="278"/>
      <c r="CQ16" s="278"/>
      <c r="CR16" s="278"/>
      <c r="CS16" s="278"/>
      <c r="CT16" s="278"/>
      <c r="DE16" s="278"/>
      <c r="DR16" s="278"/>
      <c r="EC16" s="278"/>
    </row>
    <row r="17" spans="1:133" ht="14.1" customHeight="1">
      <c r="A17" s="299">
        <v>10</v>
      </c>
      <c r="B17" s="308" t="s">
        <v>158</v>
      </c>
      <c r="C17" s="308" t="s">
        <v>166</v>
      </c>
      <c r="D17" s="308" t="s">
        <v>158</v>
      </c>
      <c r="E17" s="308" t="s">
        <v>166</v>
      </c>
      <c r="F17" s="308" t="s">
        <v>158</v>
      </c>
      <c r="G17" s="308" t="s">
        <v>166</v>
      </c>
      <c r="H17" s="308">
        <v>1</v>
      </c>
      <c r="I17" s="308">
        <v>755367</v>
      </c>
      <c r="J17" s="308" t="s">
        <v>158</v>
      </c>
      <c r="K17" s="308" t="s">
        <v>166</v>
      </c>
      <c r="L17" s="308" t="s">
        <v>158</v>
      </c>
      <c r="M17" s="308" t="s">
        <v>166</v>
      </c>
      <c r="N17" s="277"/>
      <c r="O17" s="299">
        <v>10</v>
      </c>
      <c r="P17" s="308" t="s">
        <v>158</v>
      </c>
      <c r="Q17" s="308" t="s">
        <v>166</v>
      </c>
      <c r="R17" s="308" t="s">
        <v>158</v>
      </c>
      <c r="S17" s="308" t="s">
        <v>166</v>
      </c>
      <c r="T17" s="308" t="s">
        <v>158</v>
      </c>
      <c r="U17" s="308" t="s">
        <v>166</v>
      </c>
      <c r="V17" s="308" t="s">
        <v>158</v>
      </c>
      <c r="W17" s="308" t="s">
        <v>166</v>
      </c>
      <c r="X17" s="311">
        <v>1</v>
      </c>
      <c r="Y17" s="311">
        <v>755367</v>
      </c>
      <c r="CO17" s="278"/>
      <c r="CP17" s="278"/>
      <c r="CQ17" s="278"/>
      <c r="CR17" s="278"/>
      <c r="CS17" s="278"/>
      <c r="CT17" s="278"/>
      <c r="DE17" s="278"/>
      <c r="DR17" s="278"/>
      <c r="EC17" s="278"/>
    </row>
    <row r="18" spans="1:133" ht="14.1" customHeight="1">
      <c r="A18" s="299">
        <v>11</v>
      </c>
      <c r="B18" s="308">
        <v>1</v>
      </c>
      <c r="C18" s="308">
        <v>389594</v>
      </c>
      <c r="D18" s="308">
        <v>1</v>
      </c>
      <c r="E18" s="308">
        <v>567338</v>
      </c>
      <c r="F18" s="308" t="s">
        <v>158</v>
      </c>
      <c r="G18" s="308" t="s">
        <v>166</v>
      </c>
      <c r="H18" s="308" t="s">
        <v>158</v>
      </c>
      <c r="I18" s="308" t="s">
        <v>166</v>
      </c>
      <c r="J18" s="308" t="s">
        <v>158</v>
      </c>
      <c r="K18" s="308" t="s">
        <v>166</v>
      </c>
      <c r="L18" s="308" t="s">
        <v>158</v>
      </c>
      <c r="M18" s="308" t="s">
        <v>166</v>
      </c>
      <c r="N18" s="277"/>
      <c r="O18" s="299">
        <v>11</v>
      </c>
      <c r="P18" s="308" t="s">
        <v>158</v>
      </c>
      <c r="Q18" s="308" t="s">
        <v>166</v>
      </c>
      <c r="R18" s="308" t="s">
        <v>158</v>
      </c>
      <c r="S18" s="308" t="s">
        <v>166</v>
      </c>
      <c r="T18" s="308" t="s">
        <v>158</v>
      </c>
      <c r="U18" s="308" t="s">
        <v>166</v>
      </c>
      <c r="V18" s="308" t="s">
        <v>158</v>
      </c>
      <c r="W18" s="308" t="s">
        <v>166</v>
      </c>
      <c r="X18" s="311">
        <v>2</v>
      </c>
      <c r="Y18" s="311">
        <v>956932</v>
      </c>
      <c r="CO18" s="278"/>
      <c r="CP18" s="278"/>
      <c r="CQ18" s="278"/>
      <c r="CR18" s="278"/>
      <c r="CS18" s="278"/>
      <c r="CT18" s="278"/>
      <c r="DE18" s="278"/>
      <c r="DR18" s="278"/>
      <c r="EC18" s="278"/>
    </row>
    <row r="19" spans="1:133" ht="14.1" customHeight="1">
      <c r="A19" s="299">
        <v>12</v>
      </c>
      <c r="B19" s="308">
        <v>1</v>
      </c>
      <c r="C19" s="308">
        <v>366590</v>
      </c>
      <c r="D19" s="308">
        <v>4</v>
      </c>
      <c r="E19" s="308">
        <v>1967234</v>
      </c>
      <c r="F19" s="308">
        <v>2</v>
      </c>
      <c r="G19" s="308">
        <v>1087251</v>
      </c>
      <c r="H19" s="308">
        <v>1</v>
      </c>
      <c r="I19" s="308">
        <v>447465</v>
      </c>
      <c r="J19" s="308" t="s">
        <v>158</v>
      </c>
      <c r="K19" s="308" t="s">
        <v>166</v>
      </c>
      <c r="L19" s="308">
        <v>1</v>
      </c>
      <c r="M19" s="308">
        <v>747574</v>
      </c>
      <c r="N19" s="277"/>
      <c r="O19" s="299">
        <v>12</v>
      </c>
      <c r="P19" s="308" t="s">
        <v>158</v>
      </c>
      <c r="Q19" s="308" t="s">
        <v>166</v>
      </c>
      <c r="R19" s="308" t="s">
        <v>158</v>
      </c>
      <c r="S19" s="308" t="s">
        <v>166</v>
      </c>
      <c r="T19" s="308" t="s">
        <v>158</v>
      </c>
      <c r="U19" s="308" t="s">
        <v>166</v>
      </c>
      <c r="V19" s="308" t="s">
        <v>158</v>
      </c>
      <c r="W19" s="308" t="s">
        <v>166</v>
      </c>
      <c r="X19" s="311">
        <v>9</v>
      </c>
      <c r="Y19" s="311">
        <v>4616114</v>
      </c>
      <c r="CO19" s="278"/>
      <c r="CP19" s="278"/>
      <c r="CQ19" s="278"/>
      <c r="CR19" s="278"/>
      <c r="CS19" s="278"/>
      <c r="CT19" s="278"/>
      <c r="DE19" s="278"/>
      <c r="DR19" s="278"/>
      <c r="EC19" s="278"/>
    </row>
    <row r="20" spans="1:133" ht="14.1" customHeight="1">
      <c r="A20" s="299">
        <v>13</v>
      </c>
      <c r="B20" s="308" t="s">
        <v>158</v>
      </c>
      <c r="C20" s="308" t="s">
        <v>166</v>
      </c>
      <c r="D20" s="308">
        <v>3</v>
      </c>
      <c r="E20" s="308">
        <v>1523916</v>
      </c>
      <c r="F20" s="308">
        <v>4</v>
      </c>
      <c r="G20" s="308">
        <v>2212282</v>
      </c>
      <c r="H20" s="308">
        <v>1</v>
      </c>
      <c r="I20" s="308">
        <v>486427</v>
      </c>
      <c r="J20" s="308" t="s">
        <v>158</v>
      </c>
      <c r="K20" s="308" t="s">
        <v>166</v>
      </c>
      <c r="L20" s="308" t="s">
        <v>158</v>
      </c>
      <c r="M20" s="308" t="s">
        <v>166</v>
      </c>
      <c r="N20" s="277"/>
      <c r="O20" s="299">
        <v>13</v>
      </c>
      <c r="P20" s="308" t="s">
        <v>158</v>
      </c>
      <c r="Q20" s="308" t="s">
        <v>166</v>
      </c>
      <c r="R20" s="308" t="s">
        <v>158</v>
      </c>
      <c r="S20" s="308" t="s">
        <v>166</v>
      </c>
      <c r="T20" s="308" t="s">
        <v>158</v>
      </c>
      <c r="U20" s="308" t="s">
        <v>166</v>
      </c>
      <c r="V20" s="308" t="s">
        <v>158</v>
      </c>
      <c r="W20" s="308" t="s">
        <v>166</v>
      </c>
      <c r="X20" s="311">
        <v>8</v>
      </c>
      <c r="Y20" s="311">
        <v>4222625</v>
      </c>
      <c r="CO20" s="278"/>
      <c r="CP20" s="278"/>
      <c r="CQ20" s="278"/>
      <c r="CR20" s="278"/>
      <c r="CS20" s="278"/>
      <c r="CT20" s="278"/>
      <c r="DE20" s="278"/>
      <c r="DR20" s="278"/>
      <c r="EC20" s="278"/>
    </row>
    <row r="21" spans="1:133" ht="14.1" customHeight="1">
      <c r="A21" s="299">
        <v>14</v>
      </c>
      <c r="B21" s="308" t="s">
        <v>158</v>
      </c>
      <c r="C21" s="308" t="s">
        <v>166</v>
      </c>
      <c r="D21" s="308">
        <v>1</v>
      </c>
      <c r="E21" s="308">
        <v>490313</v>
      </c>
      <c r="F21" s="308">
        <v>1</v>
      </c>
      <c r="G21" s="308">
        <v>797886</v>
      </c>
      <c r="H21" s="308">
        <v>1</v>
      </c>
      <c r="I21" s="308">
        <v>753218</v>
      </c>
      <c r="J21" s="308" t="s">
        <v>158</v>
      </c>
      <c r="K21" s="308" t="s">
        <v>166</v>
      </c>
      <c r="L21" s="308">
        <v>1</v>
      </c>
      <c r="M21" s="308">
        <v>763048</v>
      </c>
      <c r="N21" s="277"/>
      <c r="O21" s="299">
        <v>14</v>
      </c>
      <c r="P21" s="308" t="s">
        <v>158</v>
      </c>
      <c r="Q21" s="308" t="s">
        <v>166</v>
      </c>
      <c r="R21" s="308" t="s">
        <v>158</v>
      </c>
      <c r="S21" s="308" t="s">
        <v>166</v>
      </c>
      <c r="T21" s="308" t="s">
        <v>158</v>
      </c>
      <c r="U21" s="308" t="s">
        <v>166</v>
      </c>
      <c r="V21" s="308" t="s">
        <v>158</v>
      </c>
      <c r="W21" s="308" t="s">
        <v>166</v>
      </c>
      <c r="X21" s="311">
        <v>4</v>
      </c>
      <c r="Y21" s="311">
        <v>2804465</v>
      </c>
      <c r="CO21" s="278"/>
      <c r="CP21" s="278"/>
      <c r="CQ21" s="278"/>
      <c r="CR21" s="278"/>
      <c r="CS21" s="278"/>
      <c r="CT21" s="278"/>
      <c r="DE21" s="278"/>
      <c r="DR21" s="278"/>
      <c r="EC21" s="278"/>
    </row>
    <row r="22" spans="1:133" ht="14.1" customHeight="1">
      <c r="A22" s="300">
        <v>15</v>
      </c>
      <c r="B22" s="310">
        <v>3</v>
      </c>
      <c r="C22" s="310">
        <v>1261245</v>
      </c>
      <c r="D22" s="310" t="s">
        <v>158</v>
      </c>
      <c r="E22" s="310" t="s">
        <v>166</v>
      </c>
      <c r="F22" s="310">
        <v>5</v>
      </c>
      <c r="G22" s="310">
        <v>2849103</v>
      </c>
      <c r="H22" s="310">
        <v>3</v>
      </c>
      <c r="I22" s="310">
        <v>1844912</v>
      </c>
      <c r="J22" s="310">
        <v>3</v>
      </c>
      <c r="K22" s="310">
        <v>1896466</v>
      </c>
      <c r="L22" s="310" t="s">
        <v>158</v>
      </c>
      <c r="M22" s="310" t="s">
        <v>166</v>
      </c>
      <c r="N22" s="277"/>
      <c r="O22" s="300">
        <v>15</v>
      </c>
      <c r="P22" s="310" t="s">
        <v>158</v>
      </c>
      <c r="Q22" s="310" t="s">
        <v>166</v>
      </c>
      <c r="R22" s="310" t="s">
        <v>158</v>
      </c>
      <c r="S22" s="310" t="s">
        <v>166</v>
      </c>
      <c r="T22" s="310">
        <v>1</v>
      </c>
      <c r="U22" s="310">
        <v>1463428</v>
      </c>
      <c r="V22" s="310" t="s">
        <v>158</v>
      </c>
      <c r="W22" s="310" t="s">
        <v>166</v>
      </c>
      <c r="X22" s="312">
        <v>15</v>
      </c>
      <c r="Y22" s="312">
        <v>9315154</v>
      </c>
      <c r="CO22" s="278"/>
      <c r="CP22" s="278"/>
      <c r="CQ22" s="278"/>
      <c r="CR22" s="278"/>
      <c r="CS22" s="278"/>
      <c r="CT22" s="278"/>
      <c r="DE22" s="278"/>
      <c r="DR22" s="278"/>
      <c r="EC22" s="278"/>
    </row>
    <row r="23" spans="1:133" ht="14.1" customHeight="1">
      <c r="A23" s="299">
        <v>16</v>
      </c>
      <c r="B23" s="308">
        <v>1</v>
      </c>
      <c r="C23" s="308">
        <v>41201</v>
      </c>
      <c r="D23" s="308">
        <v>5</v>
      </c>
      <c r="E23" s="308">
        <v>2756985</v>
      </c>
      <c r="F23" s="308">
        <v>5</v>
      </c>
      <c r="G23" s="308">
        <v>3248834</v>
      </c>
      <c r="H23" s="308">
        <v>3</v>
      </c>
      <c r="I23" s="308">
        <v>1959334</v>
      </c>
      <c r="J23" s="308">
        <v>3</v>
      </c>
      <c r="K23" s="308">
        <v>1583368</v>
      </c>
      <c r="L23" s="308">
        <v>1</v>
      </c>
      <c r="M23" s="308">
        <v>725107</v>
      </c>
      <c r="N23" s="277"/>
      <c r="O23" s="299">
        <v>16</v>
      </c>
      <c r="P23" s="308">
        <v>1</v>
      </c>
      <c r="Q23" s="308">
        <v>853621</v>
      </c>
      <c r="R23" s="308" t="s">
        <v>158</v>
      </c>
      <c r="S23" s="308" t="s">
        <v>166</v>
      </c>
      <c r="T23" s="308" t="s">
        <v>158</v>
      </c>
      <c r="U23" s="308" t="s">
        <v>166</v>
      </c>
      <c r="V23" s="308" t="s">
        <v>158</v>
      </c>
      <c r="W23" s="308" t="s">
        <v>166</v>
      </c>
      <c r="X23" s="311">
        <v>19</v>
      </c>
      <c r="Y23" s="311">
        <v>11168450</v>
      </c>
      <c r="CO23" s="278"/>
      <c r="CP23" s="278"/>
      <c r="CQ23" s="278"/>
      <c r="CR23" s="278"/>
      <c r="CS23" s="278"/>
      <c r="CT23" s="278"/>
      <c r="DE23" s="278"/>
      <c r="DR23" s="278"/>
      <c r="EC23" s="278"/>
    </row>
    <row r="24" spans="1:133" ht="14.1" customHeight="1">
      <c r="A24" s="299">
        <v>17</v>
      </c>
      <c r="B24" s="308">
        <v>1</v>
      </c>
      <c r="C24" s="308">
        <v>58446</v>
      </c>
      <c r="D24" s="308" t="s">
        <v>158</v>
      </c>
      <c r="E24" s="308" t="s">
        <v>166</v>
      </c>
      <c r="F24" s="308">
        <v>3</v>
      </c>
      <c r="G24" s="308">
        <v>1635230</v>
      </c>
      <c r="H24" s="308">
        <v>5</v>
      </c>
      <c r="I24" s="308">
        <v>3057687</v>
      </c>
      <c r="J24" s="308">
        <v>6</v>
      </c>
      <c r="K24" s="308">
        <v>3256243</v>
      </c>
      <c r="L24" s="308" t="s">
        <v>158</v>
      </c>
      <c r="M24" s="308" t="s">
        <v>166</v>
      </c>
      <c r="N24" s="277"/>
      <c r="O24" s="299">
        <v>17</v>
      </c>
      <c r="P24" s="308" t="s">
        <v>158</v>
      </c>
      <c r="Q24" s="308" t="s">
        <v>166</v>
      </c>
      <c r="R24" s="308">
        <v>2</v>
      </c>
      <c r="S24" s="308">
        <v>2394463</v>
      </c>
      <c r="T24" s="308" t="s">
        <v>158</v>
      </c>
      <c r="U24" s="308" t="s">
        <v>166</v>
      </c>
      <c r="V24" s="308" t="s">
        <v>158</v>
      </c>
      <c r="W24" s="308" t="s">
        <v>166</v>
      </c>
      <c r="X24" s="311">
        <v>17</v>
      </c>
      <c r="Y24" s="311">
        <v>10402069</v>
      </c>
      <c r="CO24" s="278"/>
      <c r="CP24" s="278"/>
      <c r="CQ24" s="278"/>
      <c r="CR24" s="278"/>
      <c r="CS24" s="278"/>
      <c r="CT24" s="278"/>
      <c r="DE24" s="278"/>
      <c r="DR24" s="278"/>
      <c r="EC24" s="278"/>
    </row>
    <row r="25" spans="1:133" ht="14.1" customHeight="1">
      <c r="A25" s="299">
        <v>18</v>
      </c>
      <c r="B25" s="308">
        <v>2</v>
      </c>
      <c r="C25" s="308">
        <v>72027</v>
      </c>
      <c r="D25" s="308">
        <v>7</v>
      </c>
      <c r="E25" s="308">
        <v>3785797</v>
      </c>
      <c r="F25" s="308">
        <v>10</v>
      </c>
      <c r="G25" s="308">
        <v>5048691</v>
      </c>
      <c r="H25" s="308">
        <v>5</v>
      </c>
      <c r="I25" s="308">
        <v>2917513</v>
      </c>
      <c r="J25" s="308">
        <v>4</v>
      </c>
      <c r="K25" s="308">
        <v>2432821</v>
      </c>
      <c r="L25" s="308" t="s">
        <v>158</v>
      </c>
      <c r="M25" s="308" t="s">
        <v>166</v>
      </c>
      <c r="N25" s="277"/>
      <c r="O25" s="299">
        <v>18</v>
      </c>
      <c r="P25" s="308">
        <v>3</v>
      </c>
      <c r="Q25" s="308">
        <v>2456420</v>
      </c>
      <c r="R25" s="308">
        <v>1</v>
      </c>
      <c r="S25" s="308">
        <v>1379455</v>
      </c>
      <c r="T25" s="308" t="s">
        <v>158</v>
      </c>
      <c r="U25" s="308" t="s">
        <v>166</v>
      </c>
      <c r="V25" s="308" t="s">
        <v>158</v>
      </c>
      <c r="W25" s="308" t="s">
        <v>166</v>
      </c>
      <c r="X25" s="311">
        <v>32</v>
      </c>
      <c r="Y25" s="311">
        <v>18092724</v>
      </c>
      <c r="CO25" s="278"/>
      <c r="CP25" s="278"/>
      <c r="CQ25" s="278"/>
      <c r="CR25" s="278"/>
      <c r="CS25" s="278"/>
      <c r="CT25" s="278"/>
      <c r="DE25" s="278"/>
      <c r="DR25" s="278"/>
      <c r="EC25" s="278"/>
    </row>
    <row r="26" spans="1:133" ht="14.1" customHeight="1">
      <c r="A26" s="298">
        <v>19</v>
      </c>
      <c r="B26" s="306" t="s">
        <v>158</v>
      </c>
      <c r="C26" s="306" t="s">
        <v>166</v>
      </c>
      <c r="D26" s="306" t="s">
        <v>158</v>
      </c>
      <c r="E26" s="306" t="s">
        <v>166</v>
      </c>
      <c r="F26" s="306" t="s">
        <v>158</v>
      </c>
      <c r="G26" s="306" t="s">
        <v>166</v>
      </c>
      <c r="H26" s="306" t="s">
        <v>158</v>
      </c>
      <c r="I26" s="306" t="s">
        <v>166</v>
      </c>
      <c r="J26" s="306" t="s">
        <v>158</v>
      </c>
      <c r="K26" s="306" t="s">
        <v>166</v>
      </c>
      <c r="L26" s="306" t="s">
        <v>158</v>
      </c>
      <c r="M26" s="306" t="s">
        <v>166</v>
      </c>
      <c r="N26" s="277"/>
      <c r="O26" s="298">
        <v>19</v>
      </c>
      <c r="P26" s="306" t="s">
        <v>158</v>
      </c>
      <c r="Q26" s="306" t="s">
        <v>166</v>
      </c>
      <c r="R26" s="306">
        <v>1</v>
      </c>
      <c r="S26" s="306">
        <v>1085138</v>
      </c>
      <c r="T26" s="306" t="s">
        <v>158</v>
      </c>
      <c r="U26" s="306" t="s">
        <v>166</v>
      </c>
      <c r="V26" s="306" t="s">
        <v>158</v>
      </c>
      <c r="W26" s="306" t="s">
        <v>166</v>
      </c>
      <c r="X26" s="304">
        <v>1</v>
      </c>
      <c r="Y26" s="304">
        <v>1085138</v>
      </c>
      <c r="CO26" s="278"/>
      <c r="CP26" s="278"/>
      <c r="CQ26" s="278"/>
      <c r="CR26" s="278"/>
      <c r="CS26" s="278"/>
      <c r="CT26" s="278"/>
      <c r="DE26" s="278"/>
      <c r="DR26" s="278"/>
      <c r="EC26" s="278"/>
    </row>
    <row r="27" spans="1:133" ht="14.1" customHeight="1">
      <c r="A27" s="299">
        <v>20</v>
      </c>
      <c r="B27" s="308" t="s">
        <v>158</v>
      </c>
      <c r="C27" s="308" t="s">
        <v>166</v>
      </c>
      <c r="D27" s="308" t="s">
        <v>158</v>
      </c>
      <c r="E27" s="308" t="s">
        <v>166</v>
      </c>
      <c r="F27" s="308" t="s">
        <v>158</v>
      </c>
      <c r="G27" s="308" t="s">
        <v>166</v>
      </c>
      <c r="H27" s="308" t="s">
        <v>158</v>
      </c>
      <c r="I27" s="308" t="s">
        <v>166</v>
      </c>
      <c r="J27" s="308">
        <v>3</v>
      </c>
      <c r="K27" s="308">
        <v>1702411</v>
      </c>
      <c r="L27" s="308" t="s">
        <v>158</v>
      </c>
      <c r="M27" s="308" t="s">
        <v>166</v>
      </c>
      <c r="N27" s="277"/>
      <c r="O27" s="299">
        <v>20</v>
      </c>
      <c r="P27" s="308">
        <v>1</v>
      </c>
      <c r="Q27" s="308">
        <v>918418</v>
      </c>
      <c r="R27" s="308" t="s">
        <v>158</v>
      </c>
      <c r="S27" s="308" t="s">
        <v>166</v>
      </c>
      <c r="T27" s="308" t="s">
        <v>158</v>
      </c>
      <c r="U27" s="308" t="s">
        <v>166</v>
      </c>
      <c r="V27" s="308" t="s">
        <v>158</v>
      </c>
      <c r="W27" s="308" t="s">
        <v>166</v>
      </c>
      <c r="X27" s="311">
        <v>4</v>
      </c>
      <c r="Y27" s="311">
        <v>2620829</v>
      </c>
      <c r="CO27" s="278"/>
      <c r="CP27" s="278"/>
      <c r="CQ27" s="278"/>
      <c r="CR27" s="278"/>
      <c r="CS27" s="278"/>
      <c r="CT27" s="278"/>
      <c r="DE27" s="278"/>
      <c r="DR27" s="278"/>
      <c r="EC27" s="278"/>
    </row>
    <row r="28" spans="1:133" ht="14.1" customHeight="1">
      <c r="A28" s="299">
        <v>21</v>
      </c>
      <c r="B28" s="308" t="s">
        <v>158</v>
      </c>
      <c r="C28" s="308" t="s">
        <v>166</v>
      </c>
      <c r="D28" s="308" t="s">
        <v>158</v>
      </c>
      <c r="E28" s="308" t="s">
        <v>166</v>
      </c>
      <c r="F28" s="308" t="s">
        <v>158</v>
      </c>
      <c r="G28" s="308" t="s">
        <v>166</v>
      </c>
      <c r="H28" s="308" t="s">
        <v>158</v>
      </c>
      <c r="I28" s="308" t="s">
        <v>166</v>
      </c>
      <c r="J28" s="308" t="s">
        <v>158</v>
      </c>
      <c r="K28" s="308" t="s">
        <v>166</v>
      </c>
      <c r="L28" s="308" t="s">
        <v>158</v>
      </c>
      <c r="M28" s="308" t="s">
        <v>166</v>
      </c>
      <c r="N28" s="277"/>
      <c r="O28" s="299">
        <v>21</v>
      </c>
      <c r="P28" s="308" t="s">
        <v>158</v>
      </c>
      <c r="Q28" s="308" t="s">
        <v>166</v>
      </c>
      <c r="R28" s="308" t="s">
        <v>158</v>
      </c>
      <c r="S28" s="308" t="s">
        <v>166</v>
      </c>
      <c r="T28" s="308" t="s">
        <v>158</v>
      </c>
      <c r="U28" s="308" t="s">
        <v>166</v>
      </c>
      <c r="V28" s="308" t="s">
        <v>158</v>
      </c>
      <c r="W28" s="308" t="s">
        <v>166</v>
      </c>
      <c r="X28" s="307" t="s">
        <v>158</v>
      </c>
      <c r="Y28" s="307" t="s">
        <v>166</v>
      </c>
      <c r="CO28" s="278"/>
      <c r="CP28" s="278"/>
      <c r="CQ28" s="278"/>
      <c r="CR28" s="278"/>
      <c r="CS28" s="278"/>
      <c r="CT28" s="278"/>
      <c r="DE28" s="278"/>
      <c r="DR28" s="278"/>
      <c r="EC28" s="278"/>
    </row>
    <row r="29" spans="1:133" ht="14.1" customHeight="1">
      <c r="A29" s="299">
        <v>22</v>
      </c>
      <c r="B29" s="308" t="s">
        <v>158</v>
      </c>
      <c r="C29" s="308" t="s">
        <v>166</v>
      </c>
      <c r="D29" s="308" t="s">
        <v>158</v>
      </c>
      <c r="E29" s="308" t="s">
        <v>166</v>
      </c>
      <c r="F29" s="308" t="s">
        <v>158</v>
      </c>
      <c r="G29" s="308" t="s">
        <v>166</v>
      </c>
      <c r="H29" s="308" t="s">
        <v>158</v>
      </c>
      <c r="I29" s="308" t="s">
        <v>166</v>
      </c>
      <c r="J29" s="308" t="s">
        <v>158</v>
      </c>
      <c r="K29" s="308" t="s">
        <v>166</v>
      </c>
      <c r="L29" s="308" t="s">
        <v>158</v>
      </c>
      <c r="M29" s="308" t="s">
        <v>166</v>
      </c>
      <c r="N29" s="277"/>
      <c r="O29" s="299">
        <v>22</v>
      </c>
      <c r="P29" s="308" t="s">
        <v>158</v>
      </c>
      <c r="Q29" s="308" t="s">
        <v>166</v>
      </c>
      <c r="R29" s="308" t="s">
        <v>158</v>
      </c>
      <c r="S29" s="308" t="s">
        <v>166</v>
      </c>
      <c r="T29" s="308" t="s">
        <v>158</v>
      </c>
      <c r="U29" s="308" t="s">
        <v>166</v>
      </c>
      <c r="V29" s="308" t="s">
        <v>158</v>
      </c>
      <c r="W29" s="308" t="s">
        <v>166</v>
      </c>
      <c r="X29" s="307" t="s">
        <v>158</v>
      </c>
      <c r="Y29" s="307" t="s">
        <v>166</v>
      </c>
      <c r="CO29" s="278"/>
      <c r="CP29" s="278"/>
      <c r="CQ29" s="278"/>
      <c r="CR29" s="278"/>
      <c r="CS29" s="278"/>
      <c r="CT29" s="278"/>
      <c r="DE29" s="278"/>
      <c r="DR29" s="278"/>
      <c r="EC29" s="278"/>
    </row>
    <row r="30" spans="1:133" ht="14.1" customHeight="1">
      <c r="A30" s="299">
        <v>23</v>
      </c>
      <c r="B30" s="308">
        <v>1</v>
      </c>
      <c r="C30" s="308">
        <v>34658</v>
      </c>
      <c r="D30" s="308" t="s">
        <v>158</v>
      </c>
      <c r="E30" s="308" t="s">
        <v>166</v>
      </c>
      <c r="F30" s="308" t="s">
        <v>158</v>
      </c>
      <c r="G30" s="308" t="s">
        <v>166</v>
      </c>
      <c r="H30" s="308" t="s">
        <v>158</v>
      </c>
      <c r="I30" s="308" t="s">
        <v>166</v>
      </c>
      <c r="J30" s="308" t="s">
        <v>158</v>
      </c>
      <c r="K30" s="308" t="s">
        <v>166</v>
      </c>
      <c r="L30" s="308" t="s">
        <v>158</v>
      </c>
      <c r="M30" s="308" t="s">
        <v>166</v>
      </c>
      <c r="N30" s="277"/>
      <c r="O30" s="299">
        <v>23</v>
      </c>
      <c r="P30" s="308">
        <v>1</v>
      </c>
      <c r="Q30" s="308">
        <v>1536816</v>
      </c>
      <c r="R30" s="308" t="s">
        <v>158</v>
      </c>
      <c r="S30" s="308" t="s">
        <v>166</v>
      </c>
      <c r="T30" s="308" t="s">
        <v>158</v>
      </c>
      <c r="U30" s="308" t="s">
        <v>166</v>
      </c>
      <c r="V30" s="308" t="s">
        <v>158</v>
      </c>
      <c r="W30" s="308" t="s">
        <v>166</v>
      </c>
      <c r="X30" s="311">
        <v>2</v>
      </c>
      <c r="Y30" s="311">
        <v>1571474</v>
      </c>
      <c r="CO30" s="278"/>
      <c r="CP30" s="278"/>
      <c r="CQ30" s="278"/>
      <c r="CR30" s="278"/>
      <c r="CS30" s="278"/>
      <c r="CT30" s="278"/>
      <c r="DE30" s="278"/>
      <c r="DR30" s="278"/>
      <c r="EC30" s="278"/>
    </row>
    <row r="31" spans="1:133" ht="14.1" customHeight="1">
      <c r="A31" s="299">
        <v>24</v>
      </c>
      <c r="B31" s="308" t="s">
        <v>158</v>
      </c>
      <c r="C31" s="308" t="s">
        <v>166</v>
      </c>
      <c r="D31" s="308" t="s">
        <v>158</v>
      </c>
      <c r="E31" s="308" t="s">
        <v>166</v>
      </c>
      <c r="F31" s="308" t="s">
        <v>158</v>
      </c>
      <c r="G31" s="308" t="s">
        <v>166</v>
      </c>
      <c r="H31" s="308">
        <v>2</v>
      </c>
      <c r="I31" s="308">
        <v>1295924</v>
      </c>
      <c r="J31" s="308" t="s">
        <v>158</v>
      </c>
      <c r="K31" s="308" t="s">
        <v>166</v>
      </c>
      <c r="L31" s="308" t="s">
        <v>158</v>
      </c>
      <c r="M31" s="308" t="s">
        <v>166</v>
      </c>
      <c r="N31" s="277"/>
      <c r="O31" s="299">
        <v>24</v>
      </c>
      <c r="P31" s="308" t="s">
        <v>158</v>
      </c>
      <c r="Q31" s="308" t="s">
        <v>166</v>
      </c>
      <c r="R31" s="308" t="s">
        <v>158</v>
      </c>
      <c r="S31" s="308" t="s">
        <v>166</v>
      </c>
      <c r="T31" s="308" t="s">
        <v>158</v>
      </c>
      <c r="U31" s="308" t="s">
        <v>166</v>
      </c>
      <c r="V31" s="308" t="s">
        <v>158</v>
      </c>
      <c r="W31" s="308" t="s">
        <v>166</v>
      </c>
      <c r="X31" s="311">
        <v>2</v>
      </c>
      <c r="Y31" s="311">
        <v>1295924</v>
      </c>
      <c r="CO31" s="278"/>
      <c r="CP31" s="278"/>
      <c r="CQ31" s="278"/>
      <c r="CR31" s="278"/>
      <c r="CS31" s="278"/>
      <c r="CT31" s="278"/>
      <c r="DE31" s="278"/>
      <c r="DR31" s="278"/>
      <c r="EC31" s="278"/>
    </row>
    <row r="32" spans="1:133" ht="14.1" customHeight="1">
      <c r="A32" s="300">
        <v>25</v>
      </c>
      <c r="B32" s="310" t="s">
        <v>158</v>
      </c>
      <c r="C32" s="310" t="s">
        <v>166</v>
      </c>
      <c r="D32" s="310" t="s">
        <v>158</v>
      </c>
      <c r="E32" s="310" t="s">
        <v>166</v>
      </c>
      <c r="F32" s="310">
        <v>1</v>
      </c>
      <c r="G32" s="310">
        <v>496841</v>
      </c>
      <c r="H32" s="310">
        <v>2</v>
      </c>
      <c r="I32" s="310">
        <v>1258790</v>
      </c>
      <c r="J32" s="310" t="s">
        <v>158</v>
      </c>
      <c r="K32" s="310" t="s">
        <v>166</v>
      </c>
      <c r="L32" s="310">
        <v>1</v>
      </c>
      <c r="M32" s="310">
        <v>702769</v>
      </c>
      <c r="N32" s="277"/>
      <c r="O32" s="300">
        <v>25</v>
      </c>
      <c r="P32" s="310" t="s">
        <v>158</v>
      </c>
      <c r="Q32" s="310" t="s">
        <v>166</v>
      </c>
      <c r="R32" s="310" t="s">
        <v>158</v>
      </c>
      <c r="S32" s="310" t="s">
        <v>166</v>
      </c>
      <c r="T32" s="310">
        <v>1</v>
      </c>
      <c r="U32" s="310">
        <v>1179127</v>
      </c>
      <c r="V32" s="310" t="s">
        <v>158</v>
      </c>
      <c r="W32" s="310" t="s">
        <v>166</v>
      </c>
      <c r="X32" s="312">
        <v>5</v>
      </c>
      <c r="Y32" s="312">
        <v>3637527</v>
      </c>
      <c r="CO32" s="278"/>
      <c r="CP32" s="278"/>
      <c r="CQ32" s="278"/>
      <c r="CR32" s="278"/>
      <c r="CS32" s="278"/>
      <c r="CT32" s="278"/>
      <c r="DE32" s="278"/>
      <c r="DR32" s="278"/>
      <c r="EC32" s="278"/>
    </row>
    <row r="33" spans="1:169" ht="14.1" customHeight="1">
      <c r="A33" s="299">
        <v>26</v>
      </c>
      <c r="B33" s="308">
        <v>1</v>
      </c>
      <c r="C33" s="308">
        <v>58292</v>
      </c>
      <c r="D33" s="308">
        <v>2</v>
      </c>
      <c r="E33" s="308">
        <v>1138258</v>
      </c>
      <c r="F33" s="308" t="s">
        <v>158</v>
      </c>
      <c r="G33" s="308" t="s">
        <v>166</v>
      </c>
      <c r="H33" s="308">
        <v>2</v>
      </c>
      <c r="I33" s="308">
        <v>559214</v>
      </c>
      <c r="J33" s="308">
        <v>2</v>
      </c>
      <c r="K33" s="308">
        <v>1433422</v>
      </c>
      <c r="L33" s="308">
        <v>2</v>
      </c>
      <c r="M33" s="308">
        <v>1291659</v>
      </c>
      <c r="N33" s="277"/>
      <c r="O33" s="299">
        <v>26</v>
      </c>
      <c r="P33" s="308">
        <v>1</v>
      </c>
      <c r="Q33" s="308">
        <v>781230</v>
      </c>
      <c r="R33" s="308" t="s">
        <v>158</v>
      </c>
      <c r="S33" s="308" t="s">
        <v>166</v>
      </c>
      <c r="T33" s="308" t="s">
        <v>158</v>
      </c>
      <c r="U33" s="308" t="s">
        <v>166</v>
      </c>
      <c r="V33" s="308" t="s">
        <v>158</v>
      </c>
      <c r="W33" s="308" t="s">
        <v>166</v>
      </c>
      <c r="X33" s="311">
        <v>10</v>
      </c>
      <c r="Y33" s="311">
        <v>5262075</v>
      </c>
      <c r="CO33" s="278"/>
      <c r="CP33" s="278"/>
      <c r="CQ33" s="278"/>
      <c r="CR33" s="278"/>
      <c r="CS33" s="278"/>
      <c r="CT33" s="278"/>
      <c r="DE33" s="278"/>
      <c r="DR33" s="278"/>
      <c r="EC33" s="278"/>
    </row>
    <row r="34" spans="1:169" ht="14.1" customHeight="1">
      <c r="A34" s="299">
        <v>27</v>
      </c>
      <c r="B34" s="308">
        <v>1</v>
      </c>
      <c r="C34" s="308">
        <v>28049</v>
      </c>
      <c r="D34" s="308">
        <v>1</v>
      </c>
      <c r="E34" s="308">
        <v>163985</v>
      </c>
      <c r="F34" s="308" t="s">
        <v>158</v>
      </c>
      <c r="G34" s="308" t="s">
        <v>166</v>
      </c>
      <c r="H34" s="308" t="s">
        <v>158</v>
      </c>
      <c r="I34" s="308" t="s">
        <v>166</v>
      </c>
      <c r="J34" s="308" t="s">
        <v>158</v>
      </c>
      <c r="K34" s="308" t="s">
        <v>166</v>
      </c>
      <c r="L34" s="308">
        <v>2</v>
      </c>
      <c r="M34" s="308">
        <v>1585662</v>
      </c>
      <c r="N34" s="277"/>
      <c r="O34" s="299">
        <v>27</v>
      </c>
      <c r="P34" s="308" t="s">
        <v>158</v>
      </c>
      <c r="Q34" s="308" t="s">
        <v>166</v>
      </c>
      <c r="R34" s="308" t="s">
        <v>158</v>
      </c>
      <c r="S34" s="308" t="s">
        <v>166</v>
      </c>
      <c r="T34" s="308" t="s">
        <v>158</v>
      </c>
      <c r="U34" s="308" t="s">
        <v>166</v>
      </c>
      <c r="V34" s="308" t="s">
        <v>158</v>
      </c>
      <c r="W34" s="308" t="s">
        <v>166</v>
      </c>
      <c r="X34" s="311">
        <v>4</v>
      </c>
      <c r="Y34" s="311">
        <v>1777696</v>
      </c>
      <c r="CO34" s="278"/>
      <c r="CP34" s="278"/>
      <c r="CQ34" s="278"/>
      <c r="CR34" s="278"/>
      <c r="CS34" s="278"/>
      <c r="CT34" s="278"/>
      <c r="DE34" s="278"/>
      <c r="DR34" s="278"/>
      <c r="EC34" s="278"/>
    </row>
    <row r="35" spans="1:169" ht="14.1" customHeight="1">
      <c r="A35" s="299">
        <v>28</v>
      </c>
      <c r="B35" s="308">
        <v>1</v>
      </c>
      <c r="C35" s="308">
        <v>48275</v>
      </c>
      <c r="D35" s="308">
        <v>1</v>
      </c>
      <c r="E35" s="308">
        <v>730353</v>
      </c>
      <c r="F35" s="308" t="s">
        <v>158</v>
      </c>
      <c r="G35" s="308" t="s">
        <v>166</v>
      </c>
      <c r="H35" s="308">
        <v>1</v>
      </c>
      <c r="I35" s="308">
        <v>496307</v>
      </c>
      <c r="J35" s="308" t="s">
        <v>158</v>
      </c>
      <c r="K35" s="308" t="s">
        <v>166</v>
      </c>
      <c r="L35" s="308" t="s">
        <v>158</v>
      </c>
      <c r="M35" s="308" t="s">
        <v>166</v>
      </c>
      <c r="N35" s="277"/>
      <c r="O35" s="299">
        <v>28</v>
      </c>
      <c r="P35" s="308" t="s">
        <v>158</v>
      </c>
      <c r="Q35" s="308" t="s">
        <v>166</v>
      </c>
      <c r="R35" s="308" t="s">
        <v>158</v>
      </c>
      <c r="S35" s="308" t="s">
        <v>166</v>
      </c>
      <c r="T35" s="308" t="s">
        <v>158</v>
      </c>
      <c r="U35" s="308" t="s">
        <v>166</v>
      </c>
      <c r="V35" s="308" t="s">
        <v>158</v>
      </c>
      <c r="W35" s="308" t="s">
        <v>166</v>
      </c>
      <c r="X35" s="311">
        <v>3</v>
      </c>
      <c r="Y35" s="311">
        <v>1274935</v>
      </c>
      <c r="CO35" s="278"/>
      <c r="CP35" s="278"/>
      <c r="CQ35" s="278"/>
      <c r="CR35" s="278"/>
      <c r="CS35" s="278"/>
      <c r="CT35" s="278"/>
      <c r="DE35" s="278"/>
      <c r="DR35" s="278"/>
      <c r="EC35" s="278"/>
    </row>
    <row r="36" spans="1:169" ht="14.1" customHeight="1">
      <c r="A36" s="298">
        <v>29</v>
      </c>
      <c r="B36" s="306">
        <v>2</v>
      </c>
      <c r="C36" s="306">
        <v>611488</v>
      </c>
      <c r="D36" s="306">
        <v>1</v>
      </c>
      <c r="E36" s="306">
        <v>469708</v>
      </c>
      <c r="F36" s="306" t="s">
        <v>158</v>
      </c>
      <c r="G36" s="306" t="s">
        <v>166</v>
      </c>
      <c r="H36" s="306" t="s">
        <v>158</v>
      </c>
      <c r="I36" s="306" t="s">
        <v>166</v>
      </c>
      <c r="J36" s="306" t="s">
        <v>158</v>
      </c>
      <c r="K36" s="306" t="s">
        <v>166</v>
      </c>
      <c r="L36" s="306" t="s">
        <v>158</v>
      </c>
      <c r="M36" s="306" t="s">
        <v>166</v>
      </c>
      <c r="N36" s="277"/>
      <c r="O36" s="298">
        <v>29</v>
      </c>
      <c r="P36" s="306" t="s">
        <v>158</v>
      </c>
      <c r="Q36" s="306" t="s">
        <v>166</v>
      </c>
      <c r="R36" s="306" t="s">
        <v>158</v>
      </c>
      <c r="S36" s="306" t="s">
        <v>166</v>
      </c>
      <c r="T36" s="306" t="s">
        <v>158</v>
      </c>
      <c r="U36" s="306" t="s">
        <v>166</v>
      </c>
      <c r="V36" s="306" t="s">
        <v>158</v>
      </c>
      <c r="W36" s="306" t="s">
        <v>166</v>
      </c>
      <c r="X36" s="304">
        <v>3</v>
      </c>
      <c r="Y36" s="304">
        <v>1081196</v>
      </c>
      <c r="CO36" s="278"/>
      <c r="CP36" s="278"/>
      <c r="CQ36" s="278"/>
      <c r="CR36" s="278"/>
      <c r="CS36" s="278"/>
      <c r="CT36" s="278"/>
      <c r="DE36" s="278"/>
      <c r="DR36" s="278"/>
      <c r="EC36" s="278"/>
    </row>
    <row r="37" spans="1:169" ht="14.1" customHeight="1">
      <c r="A37" s="299">
        <v>30</v>
      </c>
      <c r="B37" s="308" t="s">
        <v>158</v>
      </c>
      <c r="C37" s="308" t="s">
        <v>166</v>
      </c>
      <c r="D37" s="308" t="s">
        <v>158</v>
      </c>
      <c r="E37" s="308" t="s">
        <v>166</v>
      </c>
      <c r="F37" s="308" t="s">
        <v>158</v>
      </c>
      <c r="G37" s="308" t="s">
        <v>166</v>
      </c>
      <c r="H37" s="308" t="s">
        <v>158</v>
      </c>
      <c r="I37" s="308" t="s">
        <v>166</v>
      </c>
      <c r="J37" s="308">
        <v>2</v>
      </c>
      <c r="K37" s="308">
        <v>1199089</v>
      </c>
      <c r="L37" s="308" t="s">
        <v>158</v>
      </c>
      <c r="M37" s="308" t="s">
        <v>166</v>
      </c>
      <c r="N37" s="277"/>
      <c r="O37" s="299">
        <v>30</v>
      </c>
      <c r="P37" s="308" t="s">
        <v>158</v>
      </c>
      <c r="Q37" s="308" t="s">
        <v>166</v>
      </c>
      <c r="R37" s="308" t="s">
        <v>158</v>
      </c>
      <c r="S37" s="308" t="s">
        <v>166</v>
      </c>
      <c r="T37" s="308" t="s">
        <v>158</v>
      </c>
      <c r="U37" s="308" t="s">
        <v>166</v>
      </c>
      <c r="V37" s="308" t="s">
        <v>158</v>
      </c>
      <c r="W37" s="308" t="s">
        <v>166</v>
      </c>
      <c r="X37" s="311">
        <v>2</v>
      </c>
      <c r="Y37" s="311">
        <v>1199089</v>
      </c>
      <c r="CO37" s="278"/>
      <c r="CP37" s="278"/>
      <c r="CQ37" s="278"/>
      <c r="CR37" s="278"/>
      <c r="CS37" s="278"/>
      <c r="CT37" s="278"/>
      <c r="DE37" s="278"/>
      <c r="DR37" s="278"/>
      <c r="EC37" s="278"/>
    </row>
    <row r="38" spans="1:169" ht="14.1" customHeight="1">
      <c r="A38" s="299">
        <v>31</v>
      </c>
      <c r="B38" s="308">
        <v>1</v>
      </c>
      <c r="C38" s="308">
        <v>105048</v>
      </c>
      <c r="D38" s="308" t="s">
        <v>158</v>
      </c>
      <c r="E38" s="308" t="s">
        <v>166</v>
      </c>
      <c r="F38" s="308" t="s">
        <v>158</v>
      </c>
      <c r="G38" s="308" t="s">
        <v>166</v>
      </c>
      <c r="H38" s="308" t="s">
        <v>158</v>
      </c>
      <c r="I38" s="308" t="s">
        <v>166</v>
      </c>
      <c r="J38" s="308" t="s">
        <v>158</v>
      </c>
      <c r="K38" s="308" t="s">
        <v>166</v>
      </c>
      <c r="L38" s="308">
        <v>1</v>
      </c>
      <c r="M38" s="308">
        <v>702320</v>
      </c>
      <c r="N38" s="277"/>
      <c r="O38" s="299">
        <v>31</v>
      </c>
      <c r="P38" s="308" t="s">
        <v>158</v>
      </c>
      <c r="Q38" s="308" t="s">
        <v>166</v>
      </c>
      <c r="R38" s="308" t="s">
        <v>158</v>
      </c>
      <c r="S38" s="308" t="s">
        <v>166</v>
      </c>
      <c r="T38" s="308" t="s">
        <v>158</v>
      </c>
      <c r="U38" s="308" t="s">
        <v>166</v>
      </c>
      <c r="V38" s="308" t="s">
        <v>158</v>
      </c>
      <c r="W38" s="308" t="s">
        <v>166</v>
      </c>
      <c r="X38" s="311">
        <v>2</v>
      </c>
      <c r="Y38" s="311">
        <v>807368</v>
      </c>
      <c r="CO38" s="278"/>
      <c r="CP38" s="278"/>
      <c r="CQ38" s="278"/>
      <c r="CR38" s="278"/>
      <c r="CS38" s="278"/>
      <c r="CT38" s="278"/>
      <c r="DE38" s="278"/>
      <c r="DR38" s="278"/>
      <c r="EC38" s="278"/>
    </row>
    <row r="39" spans="1:169" ht="14.1" customHeight="1">
      <c r="A39" s="299">
        <v>32</v>
      </c>
      <c r="B39" s="308" t="s">
        <v>158</v>
      </c>
      <c r="C39" s="308" t="s">
        <v>166</v>
      </c>
      <c r="D39" s="308">
        <v>2</v>
      </c>
      <c r="E39" s="308">
        <v>552394</v>
      </c>
      <c r="F39" s="308">
        <v>1</v>
      </c>
      <c r="G39" s="308">
        <v>553163</v>
      </c>
      <c r="H39" s="308" t="s">
        <v>158</v>
      </c>
      <c r="I39" s="308" t="s">
        <v>166</v>
      </c>
      <c r="J39" s="308" t="s">
        <v>158</v>
      </c>
      <c r="K39" s="308" t="s">
        <v>166</v>
      </c>
      <c r="L39" s="308" t="s">
        <v>158</v>
      </c>
      <c r="M39" s="308" t="s">
        <v>166</v>
      </c>
      <c r="N39" s="277"/>
      <c r="O39" s="299">
        <v>32</v>
      </c>
      <c r="P39" s="308">
        <v>1</v>
      </c>
      <c r="Q39" s="308">
        <v>958636</v>
      </c>
      <c r="R39" s="308" t="s">
        <v>158</v>
      </c>
      <c r="S39" s="308" t="s">
        <v>166</v>
      </c>
      <c r="T39" s="308" t="s">
        <v>158</v>
      </c>
      <c r="U39" s="308" t="s">
        <v>166</v>
      </c>
      <c r="V39" s="308" t="s">
        <v>158</v>
      </c>
      <c r="W39" s="308" t="s">
        <v>166</v>
      </c>
      <c r="X39" s="311">
        <v>4</v>
      </c>
      <c r="Y39" s="311">
        <v>2064193</v>
      </c>
      <c r="CO39" s="278"/>
      <c r="CP39" s="278"/>
      <c r="CQ39" s="278"/>
      <c r="CR39" s="278"/>
      <c r="CS39" s="278"/>
      <c r="CT39" s="278"/>
      <c r="DE39" s="278"/>
      <c r="DR39" s="278"/>
      <c r="EC39" s="278"/>
    </row>
    <row r="40" spans="1:169" ht="14.1" customHeight="1">
      <c r="A40" s="299">
        <v>33</v>
      </c>
      <c r="B40" s="308">
        <v>3</v>
      </c>
      <c r="C40" s="308">
        <v>1069772</v>
      </c>
      <c r="D40" s="308" t="s">
        <v>158</v>
      </c>
      <c r="E40" s="308" t="s">
        <v>166</v>
      </c>
      <c r="F40" s="308" t="s">
        <v>158</v>
      </c>
      <c r="G40" s="308" t="s">
        <v>166</v>
      </c>
      <c r="H40" s="308" t="s">
        <v>158</v>
      </c>
      <c r="I40" s="308" t="s">
        <v>166</v>
      </c>
      <c r="J40" s="308" t="s">
        <v>158</v>
      </c>
      <c r="K40" s="308" t="s">
        <v>166</v>
      </c>
      <c r="L40" s="308">
        <v>1</v>
      </c>
      <c r="M40" s="308">
        <v>806163</v>
      </c>
      <c r="N40" s="277"/>
      <c r="O40" s="299">
        <v>33</v>
      </c>
      <c r="P40" s="308">
        <v>1</v>
      </c>
      <c r="Q40" s="308">
        <v>1058337</v>
      </c>
      <c r="R40" s="308">
        <v>1</v>
      </c>
      <c r="S40" s="308">
        <v>911433</v>
      </c>
      <c r="T40" s="308" t="s">
        <v>158</v>
      </c>
      <c r="U40" s="308" t="s">
        <v>166</v>
      </c>
      <c r="V40" s="308" t="s">
        <v>158</v>
      </c>
      <c r="W40" s="308" t="s">
        <v>166</v>
      </c>
      <c r="X40" s="311">
        <v>6</v>
      </c>
      <c r="Y40" s="311">
        <v>3845705</v>
      </c>
      <c r="CO40" s="278"/>
      <c r="CP40" s="278"/>
      <c r="CQ40" s="278"/>
      <c r="CR40" s="278"/>
      <c r="CS40" s="278"/>
      <c r="CT40" s="278"/>
      <c r="DE40" s="278"/>
      <c r="DR40" s="278"/>
      <c r="EC40" s="278"/>
    </row>
    <row r="41" spans="1:169" ht="14.1" customHeight="1">
      <c r="A41" s="299">
        <v>34</v>
      </c>
      <c r="B41" s="308">
        <v>3</v>
      </c>
      <c r="C41" s="308">
        <v>1462138</v>
      </c>
      <c r="D41" s="308">
        <v>2</v>
      </c>
      <c r="E41" s="308">
        <v>1178210</v>
      </c>
      <c r="F41" s="308" t="s">
        <v>158</v>
      </c>
      <c r="G41" s="308" t="s">
        <v>166</v>
      </c>
      <c r="H41" s="308" t="s">
        <v>158</v>
      </c>
      <c r="I41" s="308" t="s">
        <v>166</v>
      </c>
      <c r="J41" s="308">
        <v>1</v>
      </c>
      <c r="K41" s="308">
        <v>629400</v>
      </c>
      <c r="L41" s="308" t="s">
        <v>158</v>
      </c>
      <c r="M41" s="308" t="s">
        <v>166</v>
      </c>
      <c r="N41" s="277"/>
      <c r="O41" s="299">
        <v>34</v>
      </c>
      <c r="P41" s="308" t="s">
        <v>158</v>
      </c>
      <c r="Q41" s="308" t="s">
        <v>166</v>
      </c>
      <c r="R41" s="308" t="s">
        <v>158</v>
      </c>
      <c r="S41" s="308" t="s">
        <v>166</v>
      </c>
      <c r="T41" s="308" t="s">
        <v>158</v>
      </c>
      <c r="U41" s="308" t="s">
        <v>166</v>
      </c>
      <c r="V41" s="308" t="s">
        <v>158</v>
      </c>
      <c r="W41" s="308" t="s">
        <v>166</v>
      </c>
      <c r="X41" s="311">
        <v>6</v>
      </c>
      <c r="Y41" s="311">
        <v>3269748</v>
      </c>
      <c r="CO41" s="278"/>
      <c r="CP41" s="278"/>
      <c r="CQ41" s="278"/>
      <c r="CR41" s="278"/>
      <c r="CS41" s="278"/>
      <c r="CT41" s="278"/>
      <c r="DE41" s="278"/>
      <c r="DR41" s="278"/>
      <c r="EC41" s="278"/>
    </row>
    <row r="42" spans="1:169" ht="14.1" customHeight="1">
      <c r="A42" s="300">
        <v>35</v>
      </c>
      <c r="B42" s="310">
        <v>1</v>
      </c>
      <c r="C42" s="310">
        <v>32464</v>
      </c>
      <c r="D42" s="310" t="s">
        <v>158</v>
      </c>
      <c r="E42" s="310" t="s">
        <v>166</v>
      </c>
      <c r="F42" s="310" t="s">
        <v>158</v>
      </c>
      <c r="G42" s="310" t="s">
        <v>166</v>
      </c>
      <c r="H42" s="310" t="s">
        <v>158</v>
      </c>
      <c r="I42" s="310" t="s">
        <v>166</v>
      </c>
      <c r="J42" s="310" t="s">
        <v>158</v>
      </c>
      <c r="K42" s="310" t="s">
        <v>166</v>
      </c>
      <c r="L42" s="310">
        <v>1</v>
      </c>
      <c r="M42" s="310">
        <v>788835</v>
      </c>
      <c r="N42" s="277"/>
      <c r="O42" s="300">
        <v>35</v>
      </c>
      <c r="P42" s="310" t="s">
        <v>158</v>
      </c>
      <c r="Q42" s="310" t="s">
        <v>166</v>
      </c>
      <c r="R42" s="310">
        <v>1</v>
      </c>
      <c r="S42" s="310">
        <v>1064316</v>
      </c>
      <c r="T42" s="310" t="s">
        <v>158</v>
      </c>
      <c r="U42" s="310" t="s">
        <v>166</v>
      </c>
      <c r="V42" s="310" t="s">
        <v>158</v>
      </c>
      <c r="W42" s="310" t="s">
        <v>166</v>
      </c>
      <c r="X42" s="312">
        <v>3</v>
      </c>
      <c r="Y42" s="312">
        <v>1885615</v>
      </c>
      <c r="CO42" s="278"/>
      <c r="CP42" s="278"/>
      <c r="CQ42" s="278"/>
      <c r="CR42" s="278"/>
      <c r="CS42" s="278"/>
      <c r="CT42" s="278"/>
      <c r="DE42" s="278"/>
      <c r="DR42" s="278"/>
      <c r="EC42" s="278"/>
    </row>
    <row r="43" spans="1:169" ht="14.1" customHeight="1">
      <c r="A43" s="299">
        <v>36</v>
      </c>
      <c r="B43" s="308">
        <v>1</v>
      </c>
      <c r="C43" s="308">
        <v>1040764</v>
      </c>
      <c r="D43" s="308">
        <v>2</v>
      </c>
      <c r="E43" s="308">
        <v>1335098</v>
      </c>
      <c r="F43" s="308">
        <v>2</v>
      </c>
      <c r="G43" s="308">
        <v>1462584</v>
      </c>
      <c r="H43" s="308" t="s">
        <v>158</v>
      </c>
      <c r="I43" s="308" t="s">
        <v>166</v>
      </c>
      <c r="J43" s="308" t="s">
        <v>158</v>
      </c>
      <c r="K43" s="308" t="s">
        <v>166</v>
      </c>
      <c r="L43" s="308">
        <v>1</v>
      </c>
      <c r="M43" s="308">
        <v>744043</v>
      </c>
      <c r="N43" s="277"/>
      <c r="O43" s="299">
        <v>36</v>
      </c>
      <c r="P43" s="308" t="s">
        <v>158</v>
      </c>
      <c r="Q43" s="308" t="s">
        <v>166</v>
      </c>
      <c r="R43" s="308" t="s">
        <v>158</v>
      </c>
      <c r="S43" s="308" t="s">
        <v>166</v>
      </c>
      <c r="T43" s="308" t="s">
        <v>158</v>
      </c>
      <c r="U43" s="308" t="s">
        <v>166</v>
      </c>
      <c r="V43" s="308" t="s">
        <v>158</v>
      </c>
      <c r="W43" s="308" t="s">
        <v>166</v>
      </c>
      <c r="X43" s="311">
        <v>6</v>
      </c>
      <c r="Y43" s="311">
        <v>4582489</v>
      </c>
      <c r="CO43" s="278"/>
      <c r="CP43" s="278"/>
      <c r="CQ43" s="278"/>
      <c r="CR43" s="278"/>
      <c r="CS43" s="278"/>
      <c r="CT43" s="278"/>
      <c r="DE43" s="278"/>
      <c r="DR43" s="278"/>
      <c r="EC43" s="278"/>
    </row>
    <row r="44" spans="1:169" ht="14.1" customHeight="1">
      <c r="A44" s="299">
        <v>37</v>
      </c>
      <c r="B44" s="308">
        <v>2</v>
      </c>
      <c r="C44" s="308">
        <v>1309672</v>
      </c>
      <c r="D44" s="308" t="s">
        <v>158</v>
      </c>
      <c r="E44" s="308" t="s">
        <v>166</v>
      </c>
      <c r="F44" s="308">
        <v>2</v>
      </c>
      <c r="G44" s="308">
        <v>2238638</v>
      </c>
      <c r="H44" s="308" t="s">
        <v>158</v>
      </c>
      <c r="I44" s="308" t="s">
        <v>166</v>
      </c>
      <c r="J44" s="308">
        <v>1</v>
      </c>
      <c r="K44" s="308">
        <v>630225</v>
      </c>
      <c r="L44" s="308" t="s">
        <v>158</v>
      </c>
      <c r="M44" s="308" t="s">
        <v>166</v>
      </c>
      <c r="N44" s="277"/>
      <c r="O44" s="299">
        <v>37</v>
      </c>
      <c r="P44" s="308" t="s">
        <v>158</v>
      </c>
      <c r="Q44" s="308" t="s">
        <v>166</v>
      </c>
      <c r="R44" s="308">
        <v>1</v>
      </c>
      <c r="S44" s="308">
        <v>1496214</v>
      </c>
      <c r="T44" s="308">
        <v>1</v>
      </c>
      <c r="U44" s="308">
        <v>2023875</v>
      </c>
      <c r="V44" s="308" t="s">
        <v>158</v>
      </c>
      <c r="W44" s="308" t="s">
        <v>166</v>
      </c>
      <c r="X44" s="311">
        <v>7</v>
      </c>
      <c r="Y44" s="311">
        <v>7698624</v>
      </c>
      <c r="CO44" s="278"/>
      <c r="CP44" s="278"/>
      <c r="CQ44" s="278"/>
      <c r="CR44" s="278"/>
      <c r="CS44" s="278"/>
      <c r="CT44" s="278"/>
      <c r="DE44" s="278"/>
      <c r="DR44" s="278"/>
      <c r="EC44" s="278"/>
    </row>
    <row r="45" spans="1:169" ht="14.1" customHeight="1">
      <c r="A45" s="299">
        <v>38</v>
      </c>
      <c r="B45" s="308">
        <v>3</v>
      </c>
      <c r="C45" s="308">
        <v>2240602</v>
      </c>
      <c r="D45" s="308">
        <v>7</v>
      </c>
      <c r="E45" s="308">
        <v>6943248</v>
      </c>
      <c r="F45" s="308" t="s">
        <v>158</v>
      </c>
      <c r="G45" s="308" t="s">
        <v>166</v>
      </c>
      <c r="H45" s="308">
        <v>1</v>
      </c>
      <c r="I45" s="308">
        <v>567953</v>
      </c>
      <c r="J45" s="308">
        <v>2</v>
      </c>
      <c r="K45" s="308">
        <v>1725371</v>
      </c>
      <c r="L45" s="308" t="s">
        <v>158</v>
      </c>
      <c r="M45" s="308" t="s">
        <v>166</v>
      </c>
      <c r="N45" s="277"/>
      <c r="O45" s="299">
        <v>38</v>
      </c>
      <c r="P45" s="308" t="s">
        <v>158</v>
      </c>
      <c r="Q45" s="308" t="s">
        <v>166</v>
      </c>
      <c r="R45" s="308">
        <v>2</v>
      </c>
      <c r="S45" s="308">
        <v>2374207</v>
      </c>
      <c r="T45" s="308" t="s">
        <v>158</v>
      </c>
      <c r="U45" s="308" t="s">
        <v>166</v>
      </c>
      <c r="V45" s="308" t="s">
        <v>158</v>
      </c>
      <c r="W45" s="308" t="s">
        <v>166</v>
      </c>
      <c r="X45" s="311">
        <v>15</v>
      </c>
      <c r="Y45" s="311">
        <v>13851381</v>
      </c>
      <c r="CO45" s="278"/>
      <c r="CP45" s="278"/>
      <c r="CQ45" s="278"/>
      <c r="CR45" s="278"/>
      <c r="CS45" s="278"/>
      <c r="CT45" s="278"/>
      <c r="DE45" s="278"/>
      <c r="DR45" s="278"/>
      <c r="EC45" s="278"/>
    </row>
    <row r="46" spans="1:169" ht="14.1" customHeight="1">
      <c r="A46" s="298">
        <v>39</v>
      </c>
      <c r="B46" s="306">
        <v>1</v>
      </c>
      <c r="C46" s="306">
        <v>22994</v>
      </c>
      <c r="D46" s="306">
        <v>1</v>
      </c>
      <c r="E46" s="306">
        <v>1074465</v>
      </c>
      <c r="F46" s="306">
        <v>1</v>
      </c>
      <c r="G46" s="306">
        <v>1049931</v>
      </c>
      <c r="H46" s="306" t="s">
        <v>158</v>
      </c>
      <c r="I46" s="306" t="s">
        <v>166</v>
      </c>
      <c r="J46" s="306" t="s">
        <v>158</v>
      </c>
      <c r="K46" s="306" t="s">
        <v>166</v>
      </c>
      <c r="L46" s="306" t="s">
        <v>158</v>
      </c>
      <c r="M46" s="306" t="s">
        <v>166</v>
      </c>
      <c r="N46" s="277"/>
      <c r="O46" s="298">
        <v>39</v>
      </c>
      <c r="P46" s="306">
        <v>1</v>
      </c>
      <c r="Q46" s="306">
        <v>900779</v>
      </c>
      <c r="R46" s="306" t="s">
        <v>158</v>
      </c>
      <c r="S46" s="306" t="s">
        <v>166</v>
      </c>
      <c r="T46" s="306" t="s">
        <v>158</v>
      </c>
      <c r="U46" s="306" t="s">
        <v>166</v>
      </c>
      <c r="V46" s="306" t="s">
        <v>158</v>
      </c>
      <c r="W46" s="306" t="s">
        <v>166</v>
      </c>
      <c r="X46" s="304">
        <v>4</v>
      </c>
      <c r="Y46" s="304">
        <v>3048169</v>
      </c>
      <c r="CO46" s="278"/>
      <c r="CP46" s="278"/>
      <c r="CQ46" s="278"/>
      <c r="CR46" s="278"/>
      <c r="CS46" s="278"/>
      <c r="CT46" s="278"/>
      <c r="DE46" s="278"/>
      <c r="DR46" s="278"/>
      <c r="EC46" s="278"/>
      <c r="FI46" s="278"/>
      <c r="FJ46" s="278"/>
      <c r="FK46" s="278"/>
      <c r="FL46" s="278"/>
      <c r="FM46" s="278"/>
    </row>
    <row r="47" spans="1:169" ht="14.1" customHeight="1">
      <c r="A47" s="299">
        <v>40</v>
      </c>
      <c r="B47" s="308">
        <v>2</v>
      </c>
      <c r="C47" s="308">
        <v>2244462</v>
      </c>
      <c r="D47" s="308">
        <v>5</v>
      </c>
      <c r="E47" s="308">
        <v>4737344</v>
      </c>
      <c r="F47" s="308" t="s">
        <v>158</v>
      </c>
      <c r="G47" s="308" t="s">
        <v>166</v>
      </c>
      <c r="H47" s="308">
        <v>2</v>
      </c>
      <c r="I47" s="308">
        <v>2317989</v>
      </c>
      <c r="J47" s="308">
        <v>1</v>
      </c>
      <c r="K47" s="308">
        <v>1216682</v>
      </c>
      <c r="L47" s="308">
        <v>1</v>
      </c>
      <c r="M47" s="308">
        <v>895151</v>
      </c>
      <c r="O47" s="299">
        <v>40</v>
      </c>
      <c r="P47" s="308">
        <v>1</v>
      </c>
      <c r="Q47" s="308">
        <v>878724</v>
      </c>
      <c r="R47" s="308">
        <v>1</v>
      </c>
      <c r="S47" s="308">
        <v>885403</v>
      </c>
      <c r="T47" s="308" t="s">
        <v>158</v>
      </c>
      <c r="U47" s="308" t="s">
        <v>166</v>
      </c>
      <c r="V47" s="308" t="s">
        <v>158</v>
      </c>
      <c r="W47" s="308" t="s">
        <v>166</v>
      </c>
      <c r="X47" s="311">
        <v>13</v>
      </c>
      <c r="Y47" s="311">
        <v>13175755</v>
      </c>
    </row>
    <row r="48" spans="1:169" ht="14.1" customHeight="1">
      <c r="A48" s="299">
        <v>41</v>
      </c>
      <c r="B48" s="308">
        <v>4</v>
      </c>
      <c r="C48" s="308">
        <v>2118824</v>
      </c>
      <c r="D48" s="308">
        <v>5</v>
      </c>
      <c r="E48" s="308">
        <v>5227473</v>
      </c>
      <c r="F48" s="308">
        <v>3</v>
      </c>
      <c r="G48" s="308">
        <v>3320108</v>
      </c>
      <c r="H48" s="308">
        <v>1</v>
      </c>
      <c r="I48" s="308">
        <v>1167855</v>
      </c>
      <c r="J48" s="308">
        <v>3</v>
      </c>
      <c r="K48" s="308">
        <v>2540821</v>
      </c>
      <c r="L48" s="308">
        <v>1</v>
      </c>
      <c r="M48" s="308">
        <v>629400</v>
      </c>
      <c r="O48" s="299">
        <v>41</v>
      </c>
      <c r="P48" s="308">
        <v>1</v>
      </c>
      <c r="Q48" s="308">
        <v>629400</v>
      </c>
      <c r="R48" s="308">
        <v>2</v>
      </c>
      <c r="S48" s="308">
        <v>2164839</v>
      </c>
      <c r="T48" s="308" t="s">
        <v>158</v>
      </c>
      <c r="U48" s="308" t="s">
        <v>166</v>
      </c>
      <c r="V48" s="308" t="s">
        <v>158</v>
      </c>
      <c r="W48" s="308" t="s">
        <v>166</v>
      </c>
      <c r="X48" s="311">
        <v>20</v>
      </c>
      <c r="Y48" s="311">
        <v>17798720</v>
      </c>
    </row>
    <row r="49" spans="1:28" ht="14.1" customHeight="1">
      <c r="A49" s="299">
        <v>42</v>
      </c>
      <c r="B49" s="308">
        <v>1</v>
      </c>
      <c r="C49" s="308">
        <v>974134</v>
      </c>
      <c r="D49" s="308">
        <v>7</v>
      </c>
      <c r="E49" s="308">
        <v>6764528</v>
      </c>
      <c r="F49" s="308">
        <v>4</v>
      </c>
      <c r="G49" s="308">
        <v>4631868</v>
      </c>
      <c r="H49" s="308">
        <v>2</v>
      </c>
      <c r="I49" s="308">
        <v>2265236</v>
      </c>
      <c r="J49" s="308">
        <v>1</v>
      </c>
      <c r="K49" s="308">
        <v>539797</v>
      </c>
      <c r="L49" s="308" t="s">
        <v>158</v>
      </c>
      <c r="M49" s="308" t="s">
        <v>166</v>
      </c>
      <c r="O49" s="299">
        <v>42</v>
      </c>
      <c r="P49" s="308">
        <v>2</v>
      </c>
      <c r="Q49" s="308">
        <v>2138474</v>
      </c>
      <c r="R49" s="308">
        <v>2</v>
      </c>
      <c r="S49" s="308">
        <v>2246125</v>
      </c>
      <c r="T49" s="308" t="s">
        <v>158</v>
      </c>
      <c r="U49" s="308" t="s">
        <v>166</v>
      </c>
      <c r="V49" s="308" t="s">
        <v>158</v>
      </c>
      <c r="W49" s="308" t="s">
        <v>166</v>
      </c>
      <c r="X49" s="311">
        <v>19</v>
      </c>
      <c r="Y49" s="311">
        <v>19560162</v>
      </c>
    </row>
    <row r="50" spans="1:28" ht="14.1" customHeight="1">
      <c r="A50" s="299">
        <v>43</v>
      </c>
      <c r="B50" s="308">
        <v>3</v>
      </c>
      <c r="C50" s="308">
        <v>3974179</v>
      </c>
      <c r="D50" s="308">
        <v>8</v>
      </c>
      <c r="E50" s="308">
        <v>8076729</v>
      </c>
      <c r="F50" s="308">
        <v>8</v>
      </c>
      <c r="G50" s="308">
        <v>7212078</v>
      </c>
      <c r="H50" s="308">
        <v>4</v>
      </c>
      <c r="I50" s="308">
        <v>4531211</v>
      </c>
      <c r="J50" s="308" t="s">
        <v>158</v>
      </c>
      <c r="K50" s="308" t="s">
        <v>166</v>
      </c>
      <c r="L50" s="308">
        <v>6</v>
      </c>
      <c r="M50" s="308">
        <v>5944684</v>
      </c>
      <c r="O50" s="299">
        <v>43</v>
      </c>
      <c r="P50" s="308">
        <v>4</v>
      </c>
      <c r="Q50" s="308">
        <v>4726444</v>
      </c>
      <c r="R50" s="308">
        <v>1</v>
      </c>
      <c r="S50" s="308">
        <v>1520419</v>
      </c>
      <c r="T50" s="308">
        <v>2</v>
      </c>
      <c r="U50" s="308">
        <v>2718540</v>
      </c>
      <c r="V50" s="308" t="s">
        <v>158</v>
      </c>
      <c r="W50" s="308" t="s">
        <v>166</v>
      </c>
      <c r="X50" s="311">
        <v>36</v>
      </c>
      <c r="Y50" s="311">
        <v>38704284</v>
      </c>
    </row>
    <row r="51" spans="1:28" ht="14.1" customHeight="1">
      <c r="A51" s="299">
        <v>44</v>
      </c>
      <c r="B51" s="308">
        <v>2</v>
      </c>
      <c r="C51" s="308">
        <v>2188906</v>
      </c>
      <c r="D51" s="308">
        <v>5</v>
      </c>
      <c r="E51" s="308">
        <v>4481674</v>
      </c>
      <c r="F51" s="308">
        <v>8</v>
      </c>
      <c r="G51" s="308">
        <v>8746874</v>
      </c>
      <c r="H51" s="308">
        <v>6</v>
      </c>
      <c r="I51" s="308">
        <v>6376819</v>
      </c>
      <c r="J51" s="308">
        <v>6</v>
      </c>
      <c r="K51" s="308">
        <v>6568199</v>
      </c>
      <c r="L51" s="308">
        <v>4</v>
      </c>
      <c r="M51" s="308">
        <v>5637189</v>
      </c>
      <c r="O51" s="299">
        <v>44</v>
      </c>
      <c r="P51" s="308">
        <v>3</v>
      </c>
      <c r="Q51" s="308">
        <v>3272346</v>
      </c>
      <c r="R51" s="308">
        <v>3</v>
      </c>
      <c r="S51" s="308">
        <v>3324619</v>
      </c>
      <c r="T51" s="308">
        <v>2</v>
      </c>
      <c r="U51" s="308">
        <v>2308422</v>
      </c>
      <c r="V51" s="308" t="s">
        <v>158</v>
      </c>
      <c r="W51" s="308" t="s">
        <v>166</v>
      </c>
      <c r="X51" s="311">
        <v>39</v>
      </c>
      <c r="Y51" s="311">
        <v>42905048</v>
      </c>
    </row>
    <row r="52" spans="1:28" ht="14.1" customHeight="1">
      <c r="A52" s="300">
        <v>45</v>
      </c>
      <c r="B52" s="310">
        <v>3</v>
      </c>
      <c r="C52" s="310">
        <v>852047</v>
      </c>
      <c r="D52" s="310">
        <v>9</v>
      </c>
      <c r="E52" s="310">
        <v>8120728</v>
      </c>
      <c r="F52" s="310">
        <v>4</v>
      </c>
      <c r="G52" s="310">
        <v>5240323</v>
      </c>
      <c r="H52" s="310">
        <v>5</v>
      </c>
      <c r="I52" s="310">
        <v>5628460</v>
      </c>
      <c r="J52" s="310">
        <v>6</v>
      </c>
      <c r="K52" s="310">
        <v>6781739</v>
      </c>
      <c r="L52" s="310">
        <v>2</v>
      </c>
      <c r="M52" s="310">
        <v>2478031</v>
      </c>
      <c r="O52" s="300">
        <v>45</v>
      </c>
      <c r="P52" s="310">
        <v>2</v>
      </c>
      <c r="Q52" s="310">
        <v>2072025</v>
      </c>
      <c r="R52" s="310">
        <v>1</v>
      </c>
      <c r="S52" s="310">
        <v>1521812</v>
      </c>
      <c r="T52" s="310" t="s">
        <v>158</v>
      </c>
      <c r="U52" s="310" t="s">
        <v>166</v>
      </c>
      <c r="V52" s="310" t="s">
        <v>158</v>
      </c>
      <c r="W52" s="310" t="s">
        <v>166</v>
      </c>
      <c r="X52" s="312">
        <v>32</v>
      </c>
      <c r="Y52" s="312">
        <v>32695165</v>
      </c>
    </row>
    <row r="53" spans="1:28" ht="14.1" customHeight="1">
      <c r="A53" s="299">
        <v>46</v>
      </c>
      <c r="B53" s="308">
        <v>9</v>
      </c>
      <c r="C53" s="308">
        <v>5275976</v>
      </c>
      <c r="D53" s="308">
        <v>8</v>
      </c>
      <c r="E53" s="308">
        <v>8379737</v>
      </c>
      <c r="F53" s="308">
        <v>20</v>
      </c>
      <c r="G53" s="308">
        <v>20015779</v>
      </c>
      <c r="H53" s="308">
        <v>11</v>
      </c>
      <c r="I53" s="308">
        <v>12194705</v>
      </c>
      <c r="J53" s="308">
        <v>3</v>
      </c>
      <c r="K53" s="308">
        <v>3772176</v>
      </c>
      <c r="L53" s="308" t="s">
        <v>158</v>
      </c>
      <c r="M53" s="308" t="s">
        <v>166</v>
      </c>
      <c r="O53" s="299">
        <v>46</v>
      </c>
      <c r="P53" s="308">
        <v>2</v>
      </c>
      <c r="Q53" s="308">
        <v>2561055</v>
      </c>
      <c r="R53" s="308">
        <v>4</v>
      </c>
      <c r="S53" s="308">
        <v>4994507</v>
      </c>
      <c r="T53" s="308" t="s">
        <v>158</v>
      </c>
      <c r="U53" s="308" t="s">
        <v>166</v>
      </c>
      <c r="V53" s="308" t="s">
        <v>158</v>
      </c>
      <c r="W53" s="308" t="s">
        <v>166</v>
      </c>
      <c r="X53" s="311">
        <v>57</v>
      </c>
      <c r="Y53" s="311">
        <v>57193935</v>
      </c>
    </row>
    <row r="54" spans="1:28" ht="14.1" customHeight="1">
      <c r="A54" s="299">
        <v>47</v>
      </c>
      <c r="B54" s="308">
        <v>4</v>
      </c>
      <c r="C54" s="308">
        <v>3708348</v>
      </c>
      <c r="D54" s="308">
        <v>11</v>
      </c>
      <c r="E54" s="308">
        <v>10593902</v>
      </c>
      <c r="F54" s="308">
        <v>15</v>
      </c>
      <c r="G54" s="308">
        <v>17596972</v>
      </c>
      <c r="H54" s="308">
        <v>12</v>
      </c>
      <c r="I54" s="308">
        <v>14276576</v>
      </c>
      <c r="J54" s="308">
        <v>6</v>
      </c>
      <c r="K54" s="308">
        <v>7508021</v>
      </c>
      <c r="L54" s="308">
        <v>5</v>
      </c>
      <c r="M54" s="308">
        <v>6140504</v>
      </c>
      <c r="O54" s="299">
        <v>47</v>
      </c>
      <c r="P54" s="308">
        <v>8</v>
      </c>
      <c r="Q54" s="308">
        <v>9705786</v>
      </c>
      <c r="R54" s="308" t="s">
        <v>158</v>
      </c>
      <c r="S54" s="308" t="s">
        <v>166</v>
      </c>
      <c r="T54" s="308">
        <v>1</v>
      </c>
      <c r="U54" s="308">
        <v>1106535</v>
      </c>
      <c r="V54" s="308" t="s">
        <v>158</v>
      </c>
      <c r="W54" s="308" t="s">
        <v>166</v>
      </c>
      <c r="X54" s="311">
        <v>62</v>
      </c>
      <c r="Y54" s="311">
        <v>70636644</v>
      </c>
    </row>
    <row r="55" spans="1:28" ht="14.1" customHeight="1">
      <c r="A55" s="299">
        <v>48</v>
      </c>
      <c r="B55" s="308">
        <v>12</v>
      </c>
      <c r="C55" s="308">
        <v>6939294</v>
      </c>
      <c r="D55" s="308">
        <v>10</v>
      </c>
      <c r="E55" s="308">
        <v>10195862</v>
      </c>
      <c r="F55" s="308">
        <v>14</v>
      </c>
      <c r="G55" s="308">
        <v>13433466</v>
      </c>
      <c r="H55" s="308">
        <v>18</v>
      </c>
      <c r="I55" s="308">
        <v>19710460</v>
      </c>
      <c r="J55" s="308">
        <v>15</v>
      </c>
      <c r="K55" s="308">
        <v>18028958</v>
      </c>
      <c r="L55" s="308">
        <v>6</v>
      </c>
      <c r="M55" s="308">
        <v>8213608</v>
      </c>
      <c r="O55" s="299">
        <v>48</v>
      </c>
      <c r="P55" s="308">
        <v>7</v>
      </c>
      <c r="Q55" s="308">
        <v>7986391</v>
      </c>
      <c r="R55" s="308">
        <v>6</v>
      </c>
      <c r="S55" s="308">
        <v>7766944</v>
      </c>
      <c r="T55" s="308">
        <v>1</v>
      </c>
      <c r="U55" s="308">
        <v>1124810</v>
      </c>
      <c r="V55" s="308" t="s">
        <v>158</v>
      </c>
      <c r="W55" s="308" t="s">
        <v>166</v>
      </c>
      <c r="X55" s="311">
        <v>89</v>
      </c>
      <c r="Y55" s="311">
        <v>93399793</v>
      </c>
    </row>
    <row r="56" spans="1:28" ht="14.1" customHeight="1">
      <c r="A56" s="298">
        <v>49</v>
      </c>
      <c r="B56" s="306">
        <v>13</v>
      </c>
      <c r="C56" s="306">
        <v>5159781</v>
      </c>
      <c r="D56" s="306">
        <v>15</v>
      </c>
      <c r="E56" s="306">
        <v>15738553</v>
      </c>
      <c r="F56" s="306">
        <v>18</v>
      </c>
      <c r="G56" s="306">
        <v>19017116</v>
      </c>
      <c r="H56" s="306">
        <v>20</v>
      </c>
      <c r="I56" s="306">
        <v>24024415</v>
      </c>
      <c r="J56" s="306">
        <v>15</v>
      </c>
      <c r="K56" s="306">
        <v>17612419</v>
      </c>
      <c r="L56" s="306">
        <v>12</v>
      </c>
      <c r="M56" s="306">
        <v>13890487</v>
      </c>
      <c r="O56" s="298">
        <v>49</v>
      </c>
      <c r="P56" s="306">
        <v>5</v>
      </c>
      <c r="Q56" s="306">
        <v>6480052</v>
      </c>
      <c r="R56" s="306">
        <v>4</v>
      </c>
      <c r="S56" s="306">
        <v>5998783</v>
      </c>
      <c r="T56" s="306">
        <v>4</v>
      </c>
      <c r="U56" s="306">
        <v>5792478</v>
      </c>
      <c r="V56" s="306" t="s">
        <v>158</v>
      </c>
      <c r="W56" s="306" t="s">
        <v>166</v>
      </c>
      <c r="X56" s="304">
        <v>106</v>
      </c>
      <c r="Y56" s="304">
        <v>113714084</v>
      </c>
    </row>
    <row r="61" spans="1:28">
      <c r="AA61" s="277"/>
      <c r="AB61" s="277"/>
    </row>
    <row r="62" spans="1:28">
      <c r="A62" s="1045" t="s">
        <v>441</v>
      </c>
      <c r="B62" s="1045"/>
      <c r="C62" s="1045"/>
      <c r="D62" s="1045"/>
      <c r="E62" s="1045"/>
      <c r="F62" s="1045"/>
      <c r="G62" s="1045"/>
      <c r="H62" s="277"/>
      <c r="I62" s="277"/>
      <c r="J62" s="277"/>
      <c r="K62" s="277"/>
      <c r="L62" s="277"/>
      <c r="M62" s="277"/>
      <c r="O62" s="1045" t="s">
        <v>441</v>
      </c>
      <c r="P62" s="1032"/>
      <c r="Q62" s="1032"/>
      <c r="R62" s="1032"/>
      <c r="S62" s="1032"/>
      <c r="T62" s="1032"/>
      <c r="U62" s="1032"/>
      <c r="V62" s="277"/>
      <c r="W62" s="277"/>
      <c r="X62" s="277"/>
      <c r="Y62" s="277"/>
      <c r="AA62" s="277"/>
      <c r="AB62" s="277"/>
    </row>
    <row r="63" spans="1:28" ht="14.1" customHeight="1">
      <c r="A63" s="1027" t="s">
        <v>384</v>
      </c>
      <c r="B63" s="1026" t="s">
        <v>340</v>
      </c>
      <c r="C63" s="1042"/>
      <c r="D63" s="1026" t="s">
        <v>328</v>
      </c>
      <c r="E63" s="1042"/>
      <c r="F63" s="1026" t="s">
        <v>327</v>
      </c>
      <c r="G63" s="1042"/>
      <c r="H63" s="1026" t="s">
        <v>326</v>
      </c>
      <c r="I63" s="1042"/>
      <c r="J63" s="1026" t="s">
        <v>280</v>
      </c>
      <c r="K63" s="1042"/>
      <c r="L63" s="1026" t="s">
        <v>279</v>
      </c>
      <c r="M63" s="1042"/>
      <c r="O63" s="1027" t="s">
        <v>384</v>
      </c>
      <c r="P63" s="1026" t="s">
        <v>278</v>
      </c>
      <c r="Q63" s="1042"/>
      <c r="R63" s="1026" t="s">
        <v>277</v>
      </c>
      <c r="S63" s="1042"/>
      <c r="T63" s="1026" t="s">
        <v>276</v>
      </c>
      <c r="U63" s="1042"/>
      <c r="V63" s="1026" t="s">
        <v>321</v>
      </c>
      <c r="W63" s="1042"/>
      <c r="X63" s="1026" t="s">
        <v>0</v>
      </c>
      <c r="Y63" s="1042"/>
      <c r="AA63" s="277"/>
      <c r="AB63" s="277"/>
    </row>
    <row r="64" spans="1:28" ht="14.1" customHeight="1">
      <c r="A64" s="1028"/>
      <c r="B64" s="293" t="s">
        <v>383</v>
      </c>
      <c r="C64" s="293" t="s">
        <v>382</v>
      </c>
      <c r="D64" s="293" t="s">
        <v>383</v>
      </c>
      <c r="E64" s="293" t="s">
        <v>382</v>
      </c>
      <c r="F64" s="293" t="s">
        <v>383</v>
      </c>
      <c r="G64" s="293" t="s">
        <v>382</v>
      </c>
      <c r="H64" s="293" t="s">
        <v>383</v>
      </c>
      <c r="I64" s="293" t="s">
        <v>382</v>
      </c>
      <c r="J64" s="293" t="s">
        <v>383</v>
      </c>
      <c r="K64" s="293" t="s">
        <v>382</v>
      </c>
      <c r="L64" s="293" t="s">
        <v>383</v>
      </c>
      <c r="M64" s="293" t="s">
        <v>382</v>
      </c>
      <c r="O64" s="1028"/>
      <c r="P64" s="293" t="s">
        <v>383</v>
      </c>
      <c r="Q64" s="293" t="s">
        <v>382</v>
      </c>
      <c r="R64" s="293" t="s">
        <v>383</v>
      </c>
      <c r="S64" s="293" t="s">
        <v>382</v>
      </c>
      <c r="T64" s="293" t="s">
        <v>383</v>
      </c>
      <c r="U64" s="293" t="s">
        <v>382</v>
      </c>
      <c r="V64" s="293" t="s">
        <v>383</v>
      </c>
      <c r="W64" s="293" t="s">
        <v>382</v>
      </c>
      <c r="X64" s="293" t="s">
        <v>383</v>
      </c>
      <c r="Y64" s="293" t="s">
        <v>382</v>
      </c>
      <c r="AA64" s="277"/>
      <c r="AB64" s="277"/>
    </row>
    <row r="65" spans="1:28" ht="14.1" customHeight="1">
      <c r="A65" s="292" t="s">
        <v>381</v>
      </c>
      <c r="B65" s="291" t="s">
        <v>186</v>
      </c>
      <c r="C65" s="291" t="s">
        <v>28</v>
      </c>
      <c r="D65" s="291" t="s">
        <v>186</v>
      </c>
      <c r="E65" s="291" t="s">
        <v>28</v>
      </c>
      <c r="F65" s="291" t="s">
        <v>186</v>
      </c>
      <c r="G65" s="291" t="s">
        <v>28</v>
      </c>
      <c r="H65" s="291" t="s">
        <v>186</v>
      </c>
      <c r="I65" s="291" t="s">
        <v>28</v>
      </c>
      <c r="J65" s="291" t="s">
        <v>186</v>
      </c>
      <c r="K65" s="291" t="s">
        <v>28</v>
      </c>
      <c r="L65" s="291" t="s">
        <v>186</v>
      </c>
      <c r="M65" s="291" t="s">
        <v>28</v>
      </c>
      <c r="O65" s="292" t="s">
        <v>381</v>
      </c>
      <c r="P65" s="291" t="s">
        <v>440</v>
      </c>
      <c r="Q65" s="291" t="s">
        <v>439</v>
      </c>
      <c r="R65" s="291" t="s">
        <v>186</v>
      </c>
      <c r="S65" s="291" t="s">
        <v>28</v>
      </c>
      <c r="T65" s="291" t="s">
        <v>186</v>
      </c>
      <c r="U65" s="291" t="s">
        <v>28</v>
      </c>
      <c r="V65" s="291" t="s">
        <v>186</v>
      </c>
      <c r="W65" s="291" t="s">
        <v>28</v>
      </c>
      <c r="X65" s="291" t="s">
        <v>186</v>
      </c>
      <c r="Y65" s="291" t="s">
        <v>28</v>
      </c>
      <c r="AA65" s="277"/>
      <c r="AB65" s="277"/>
    </row>
    <row r="66" spans="1:28" ht="14.1" customHeight="1">
      <c r="A66" s="286">
        <v>50</v>
      </c>
      <c r="B66" s="308">
        <v>16</v>
      </c>
      <c r="C66" s="308">
        <v>5467772</v>
      </c>
      <c r="D66" s="308">
        <v>15</v>
      </c>
      <c r="E66" s="308">
        <v>15219534</v>
      </c>
      <c r="F66" s="308">
        <v>26</v>
      </c>
      <c r="G66" s="308">
        <v>26468166</v>
      </c>
      <c r="H66" s="308">
        <v>32</v>
      </c>
      <c r="I66" s="308">
        <v>38602512</v>
      </c>
      <c r="J66" s="308">
        <v>21</v>
      </c>
      <c r="K66" s="308">
        <v>25528204</v>
      </c>
      <c r="L66" s="308">
        <v>12</v>
      </c>
      <c r="M66" s="308">
        <v>14922805</v>
      </c>
      <c r="O66" s="286">
        <v>50</v>
      </c>
      <c r="P66" s="308">
        <v>7</v>
      </c>
      <c r="Q66" s="308">
        <v>9470587</v>
      </c>
      <c r="R66" s="308">
        <v>6</v>
      </c>
      <c r="S66" s="308">
        <v>8635988</v>
      </c>
      <c r="T66" s="308" t="s">
        <v>158</v>
      </c>
      <c r="U66" s="308" t="s">
        <v>166</v>
      </c>
      <c r="V66" s="308" t="s">
        <v>158</v>
      </c>
      <c r="W66" s="308" t="s">
        <v>166</v>
      </c>
      <c r="X66" s="311">
        <v>135</v>
      </c>
      <c r="Y66" s="311">
        <v>144315568</v>
      </c>
    </row>
    <row r="67" spans="1:28" ht="14.1" customHeight="1">
      <c r="A67" s="286">
        <v>51</v>
      </c>
      <c r="B67" s="308">
        <v>17</v>
      </c>
      <c r="C67" s="308">
        <v>8859700</v>
      </c>
      <c r="D67" s="308">
        <v>17</v>
      </c>
      <c r="E67" s="308">
        <v>14793363</v>
      </c>
      <c r="F67" s="308">
        <v>31</v>
      </c>
      <c r="G67" s="308">
        <v>34244936</v>
      </c>
      <c r="H67" s="308">
        <v>45</v>
      </c>
      <c r="I67" s="308">
        <v>53857834</v>
      </c>
      <c r="J67" s="308">
        <v>29</v>
      </c>
      <c r="K67" s="308">
        <v>34072455</v>
      </c>
      <c r="L67" s="308">
        <v>19</v>
      </c>
      <c r="M67" s="308">
        <v>22526375</v>
      </c>
      <c r="O67" s="286">
        <v>51</v>
      </c>
      <c r="P67" s="308">
        <v>13</v>
      </c>
      <c r="Q67" s="308">
        <v>17645796</v>
      </c>
      <c r="R67" s="308">
        <v>15</v>
      </c>
      <c r="S67" s="308">
        <v>20676673</v>
      </c>
      <c r="T67" s="308">
        <v>5</v>
      </c>
      <c r="U67" s="308">
        <v>7137799</v>
      </c>
      <c r="V67" s="308" t="s">
        <v>158</v>
      </c>
      <c r="W67" s="308" t="s">
        <v>166</v>
      </c>
      <c r="X67" s="311">
        <v>191</v>
      </c>
      <c r="Y67" s="311">
        <v>213814931</v>
      </c>
    </row>
    <row r="68" spans="1:28" ht="14.1" customHeight="1">
      <c r="A68" s="286">
        <v>52</v>
      </c>
      <c r="B68" s="308">
        <v>18</v>
      </c>
      <c r="C68" s="308">
        <v>4995494</v>
      </c>
      <c r="D68" s="308">
        <v>17</v>
      </c>
      <c r="E68" s="308">
        <v>13150276</v>
      </c>
      <c r="F68" s="308">
        <v>26</v>
      </c>
      <c r="G68" s="308">
        <v>27883522</v>
      </c>
      <c r="H68" s="308">
        <v>49</v>
      </c>
      <c r="I68" s="308">
        <v>57648790</v>
      </c>
      <c r="J68" s="308">
        <v>41</v>
      </c>
      <c r="K68" s="308">
        <v>46926957</v>
      </c>
      <c r="L68" s="308">
        <v>25</v>
      </c>
      <c r="M68" s="308">
        <v>33212592</v>
      </c>
      <c r="O68" s="286">
        <v>52</v>
      </c>
      <c r="P68" s="308">
        <v>14</v>
      </c>
      <c r="Q68" s="308">
        <v>17967489</v>
      </c>
      <c r="R68" s="308">
        <v>16</v>
      </c>
      <c r="S68" s="308">
        <v>21319875</v>
      </c>
      <c r="T68" s="308">
        <v>6</v>
      </c>
      <c r="U68" s="308">
        <v>6895231</v>
      </c>
      <c r="V68" s="308" t="s">
        <v>158</v>
      </c>
      <c r="W68" s="308" t="s">
        <v>166</v>
      </c>
      <c r="X68" s="311">
        <v>212</v>
      </c>
      <c r="Y68" s="311">
        <v>230000226</v>
      </c>
    </row>
    <row r="69" spans="1:28" ht="14.1" customHeight="1">
      <c r="A69" s="286">
        <v>53</v>
      </c>
      <c r="B69" s="308">
        <v>20</v>
      </c>
      <c r="C69" s="308">
        <v>5633546</v>
      </c>
      <c r="D69" s="308">
        <v>21</v>
      </c>
      <c r="E69" s="308">
        <v>12695912</v>
      </c>
      <c r="F69" s="308">
        <v>36</v>
      </c>
      <c r="G69" s="308">
        <v>40084848</v>
      </c>
      <c r="H69" s="308">
        <v>32</v>
      </c>
      <c r="I69" s="308">
        <v>36382266</v>
      </c>
      <c r="J69" s="308">
        <v>39</v>
      </c>
      <c r="K69" s="308">
        <v>45429008</v>
      </c>
      <c r="L69" s="308">
        <v>32</v>
      </c>
      <c r="M69" s="308">
        <v>39688429</v>
      </c>
      <c r="O69" s="286">
        <v>53</v>
      </c>
      <c r="P69" s="308">
        <v>25</v>
      </c>
      <c r="Q69" s="308">
        <v>32084982</v>
      </c>
      <c r="R69" s="308">
        <v>11</v>
      </c>
      <c r="S69" s="308">
        <v>15599600</v>
      </c>
      <c r="T69" s="308">
        <v>9</v>
      </c>
      <c r="U69" s="308">
        <v>14948226</v>
      </c>
      <c r="V69" s="308">
        <v>1</v>
      </c>
      <c r="W69" s="308">
        <v>1381715</v>
      </c>
      <c r="X69" s="311">
        <v>226</v>
      </c>
      <c r="Y69" s="311">
        <v>243928532</v>
      </c>
    </row>
    <row r="70" spans="1:28" ht="14.1" customHeight="1">
      <c r="A70" s="286">
        <v>54</v>
      </c>
      <c r="B70" s="308">
        <v>42</v>
      </c>
      <c r="C70" s="308">
        <v>11595903</v>
      </c>
      <c r="D70" s="308">
        <v>36</v>
      </c>
      <c r="E70" s="308">
        <v>25180090</v>
      </c>
      <c r="F70" s="308">
        <v>29</v>
      </c>
      <c r="G70" s="308">
        <v>32135110</v>
      </c>
      <c r="H70" s="308">
        <v>46</v>
      </c>
      <c r="I70" s="308">
        <v>52746757</v>
      </c>
      <c r="J70" s="308">
        <v>39</v>
      </c>
      <c r="K70" s="308">
        <v>45889610</v>
      </c>
      <c r="L70" s="308">
        <v>23</v>
      </c>
      <c r="M70" s="308">
        <v>30585893</v>
      </c>
      <c r="O70" s="286">
        <v>54</v>
      </c>
      <c r="P70" s="308">
        <v>28</v>
      </c>
      <c r="Q70" s="308">
        <v>38637481</v>
      </c>
      <c r="R70" s="308">
        <v>20</v>
      </c>
      <c r="S70" s="308">
        <v>28506922</v>
      </c>
      <c r="T70" s="308">
        <v>10</v>
      </c>
      <c r="U70" s="308">
        <v>14716808</v>
      </c>
      <c r="V70" s="308" t="s">
        <v>158</v>
      </c>
      <c r="W70" s="308" t="s">
        <v>166</v>
      </c>
      <c r="X70" s="311">
        <v>273</v>
      </c>
      <c r="Y70" s="311">
        <v>279994574</v>
      </c>
    </row>
    <row r="71" spans="1:28" ht="14.1" customHeight="1">
      <c r="A71" s="290">
        <v>55</v>
      </c>
      <c r="B71" s="310">
        <v>36</v>
      </c>
      <c r="C71" s="310">
        <v>13389530</v>
      </c>
      <c r="D71" s="310">
        <v>22</v>
      </c>
      <c r="E71" s="310">
        <v>14283421</v>
      </c>
      <c r="F71" s="310">
        <v>29</v>
      </c>
      <c r="G71" s="310">
        <v>32553141</v>
      </c>
      <c r="H71" s="310">
        <v>45</v>
      </c>
      <c r="I71" s="310">
        <v>52272217</v>
      </c>
      <c r="J71" s="310">
        <v>54</v>
      </c>
      <c r="K71" s="310">
        <v>65104119</v>
      </c>
      <c r="L71" s="310">
        <v>45</v>
      </c>
      <c r="M71" s="310">
        <v>58309151</v>
      </c>
      <c r="O71" s="290">
        <v>55</v>
      </c>
      <c r="P71" s="310">
        <v>27</v>
      </c>
      <c r="Q71" s="310">
        <v>37489650</v>
      </c>
      <c r="R71" s="310">
        <v>17</v>
      </c>
      <c r="S71" s="310">
        <v>24361254</v>
      </c>
      <c r="T71" s="310">
        <v>10</v>
      </c>
      <c r="U71" s="310">
        <v>14509438</v>
      </c>
      <c r="V71" s="310">
        <v>1</v>
      </c>
      <c r="W71" s="310">
        <v>1718962</v>
      </c>
      <c r="X71" s="312">
        <v>286</v>
      </c>
      <c r="Y71" s="312">
        <v>313990883</v>
      </c>
    </row>
    <row r="72" spans="1:28" ht="14.1" customHeight="1">
      <c r="A72" s="286">
        <v>56</v>
      </c>
      <c r="B72" s="308">
        <v>44</v>
      </c>
      <c r="C72" s="308">
        <v>10188031</v>
      </c>
      <c r="D72" s="308">
        <v>30</v>
      </c>
      <c r="E72" s="308">
        <v>20718287</v>
      </c>
      <c r="F72" s="308">
        <v>43</v>
      </c>
      <c r="G72" s="308">
        <v>42467403</v>
      </c>
      <c r="H72" s="308">
        <v>45</v>
      </c>
      <c r="I72" s="308">
        <v>53732509</v>
      </c>
      <c r="J72" s="308">
        <v>67</v>
      </c>
      <c r="K72" s="308">
        <v>77675615</v>
      </c>
      <c r="L72" s="308">
        <v>52</v>
      </c>
      <c r="M72" s="308">
        <v>65666840</v>
      </c>
      <c r="O72" s="286">
        <v>56</v>
      </c>
      <c r="P72" s="308">
        <v>43</v>
      </c>
      <c r="Q72" s="308">
        <v>59969717</v>
      </c>
      <c r="R72" s="308">
        <v>18</v>
      </c>
      <c r="S72" s="308">
        <v>27198241</v>
      </c>
      <c r="T72" s="308">
        <v>10</v>
      </c>
      <c r="U72" s="308">
        <v>14783307</v>
      </c>
      <c r="V72" s="308">
        <v>1</v>
      </c>
      <c r="W72" s="308">
        <v>1504543</v>
      </c>
      <c r="X72" s="311">
        <v>353</v>
      </c>
      <c r="Y72" s="311">
        <v>373904493</v>
      </c>
    </row>
    <row r="73" spans="1:28" ht="14.1" customHeight="1">
      <c r="A73" s="286">
        <v>57</v>
      </c>
      <c r="B73" s="308">
        <v>66</v>
      </c>
      <c r="C73" s="308">
        <v>21087425</v>
      </c>
      <c r="D73" s="308">
        <v>31</v>
      </c>
      <c r="E73" s="308">
        <v>19632930</v>
      </c>
      <c r="F73" s="308">
        <v>39</v>
      </c>
      <c r="G73" s="308">
        <v>39554651</v>
      </c>
      <c r="H73" s="308">
        <v>53</v>
      </c>
      <c r="I73" s="308">
        <v>61904410</v>
      </c>
      <c r="J73" s="308">
        <v>73</v>
      </c>
      <c r="K73" s="308">
        <v>86784286</v>
      </c>
      <c r="L73" s="308">
        <v>72</v>
      </c>
      <c r="M73" s="308">
        <v>94661057</v>
      </c>
      <c r="O73" s="286">
        <v>57</v>
      </c>
      <c r="P73" s="308">
        <v>57</v>
      </c>
      <c r="Q73" s="308">
        <v>79703286</v>
      </c>
      <c r="R73" s="308">
        <v>17</v>
      </c>
      <c r="S73" s="308">
        <v>23997974</v>
      </c>
      <c r="T73" s="308">
        <v>9</v>
      </c>
      <c r="U73" s="308">
        <v>12528682</v>
      </c>
      <c r="V73" s="308">
        <v>1</v>
      </c>
      <c r="W73" s="308">
        <v>2135825</v>
      </c>
      <c r="X73" s="311">
        <v>418</v>
      </c>
      <c r="Y73" s="311">
        <v>441990526</v>
      </c>
    </row>
    <row r="74" spans="1:28" ht="14.1" customHeight="1">
      <c r="A74" s="286">
        <v>58</v>
      </c>
      <c r="B74" s="308">
        <v>63</v>
      </c>
      <c r="C74" s="308">
        <v>16053892</v>
      </c>
      <c r="D74" s="308">
        <v>30</v>
      </c>
      <c r="E74" s="308">
        <v>18208117</v>
      </c>
      <c r="F74" s="308">
        <v>37</v>
      </c>
      <c r="G74" s="308">
        <v>35875075</v>
      </c>
      <c r="H74" s="308">
        <v>53</v>
      </c>
      <c r="I74" s="308">
        <v>60622909</v>
      </c>
      <c r="J74" s="308">
        <v>64</v>
      </c>
      <c r="K74" s="308">
        <v>76167527</v>
      </c>
      <c r="L74" s="308">
        <v>65</v>
      </c>
      <c r="M74" s="308">
        <v>85844853</v>
      </c>
      <c r="O74" s="286">
        <v>58</v>
      </c>
      <c r="P74" s="308">
        <v>45</v>
      </c>
      <c r="Q74" s="308">
        <v>64429539</v>
      </c>
      <c r="R74" s="308">
        <v>35</v>
      </c>
      <c r="S74" s="308">
        <v>52502564</v>
      </c>
      <c r="T74" s="308">
        <v>11</v>
      </c>
      <c r="U74" s="308">
        <v>15383548</v>
      </c>
      <c r="V74" s="308">
        <v>3</v>
      </c>
      <c r="W74" s="308">
        <v>4789056</v>
      </c>
      <c r="X74" s="311">
        <v>406</v>
      </c>
      <c r="Y74" s="311">
        <v>429877080</v>
      </c>
    </row>
    <row r="75" spans="1:28" ht="14.1" customHeight="1">
      <c r="A75" s="283">
        <v>59</v>
      </c>
      <c r="B75" s="306">
        <v>75</v>
      </c>
      <c r="C75" s="306">
        <v>13374724</v>
      </c>
      <c r="D75" s="306">
        <v>46</v>
      </c>
      <c r="E75" s="306">
        <v>30135835</v>
      </c>
      <c r="F75" s="306">
        <v>31</v>
      </c>
      <c r="G75" s="306">
        <v>28364747</v>
      </c>
      <c r="H75" s="306">
        <v>52</v>
      </c>
      <c r="I75" s="306">
        <v>62587624</v>
      </c>
      <c r="J75" s="306">
        <v>81</v>
      </c>
      <c r="K75" s="306">
        <v>97128732</v>
      </c>
      <c r="L75" s="306">
        <v>75</v>
      </c>
      <c r="M75" s="306">
        <v>97911268</v>
      </c>
      <c r="O75" s="283">
        <v>59</v>
      </c>
      <c r="P75" s="306">
        <v>76</v>
      </c>
      <c r="Q75" s="306">
        <v>107824712</v>
      </c>
      <c r="R75" s="306">
        <v>31</v>
      </c>
      <c r="S75" s="306">
        <v>46991071</v>
      </c>
      <c r="T75" s="306">
        <v>25</v>
      </c>
      <c r="U75" s="306">
        <v>36923922</v>
      </c>
      <c r="V75" s="306">
        <v>5</v>
      </c>
      <c r="W75" s="306">
        <v>7866908</v>
      </c>
      <c r="X75" s="304">
        <v>497</v>
      </c>
      <c r="Y75" s="304">
        <v>529109543</v>
      </c>
    </row>
    <row r="76" spans="1:28" ht="14.1" customHeight="1">
      <c r="A76" s="286">
        <v>60</v>
      </c>
      <c r="B76" s="308">
        <v>104</v>
      </c>
      <c r="C76" s="308">
        <v>8510659</v>
      </c>
      <c r="D76" s="308">
        <v>49</v>
      </c>
      <c r="E76" s="308">
        <v>21888499</v>
      </c>
      <c r="F76" s="308">
        <v>32</v>
      </c>
      <c r="G76" s="308">
        <v>29448236</v>
      </c>
      <c r="H76" s="308">
        <v>50</v>
      </c>
      <c r="I76" s="308">
        <v>59958295</v>
      </c>
      <c r="J76" s="308">
        <v>76</v>
      </c>
      <c r="K76" s="308">
        <v>88179361</v>
      </c>
      <c r="L76" s="308">
        <v>104</v>
      </c>
      <c r="M76" s="308">
        <v>138345032</v>
      </c>
      <c r="O76" s="286">
        <v>60</v>
      </c>
      <c r="P76" s="308">
        <v>90</v>
      </c>
      <c r="Q76" s="308">
        <v>129456107</v>
      </c>
      <c r="R76" s="308">
        <v>42</v>
      </c>
      <c r="S76" s="308">
        <v>65873965</v>
      </c>
      <c r="T76" s="308">
        <v>26</v>
      </c>
      <c r="U76" s="308">
        <v>37178932</v>
      </c>
      <c r="V76" s="308">
        <v>1</v>
      </c>
      <c r="W76" s="308">
        <v>1464032</v>
      </c>
      <c r="X76" s="311">
        <v>574</v>
      </c>
      <c r="Y76" s="311">
        <v>580303118</v>
      </c>
    </row>
    <row r="77" spans="1:28" ht="14.1" customHeight="1">
      <c r="A77" s="286">
        <v>61</v>
      </c>
      <c r="B77" s="308">
        <v>121</v>
      </c>
      <c r="C77" s="308">
        <v>11997166</v>
      </c>
      <c r="D77" s="308">
        <v>51</v>
      </c>
      <c r="E77" s="308">
        <v>17715571</v>
      </c>
      <c r="F77" s="308">
        <v>48</v>
      </c>
      <c r="G77" s="308">
        <v>43671936</v>
      </c>
      <c r="H77" s="308">
        <v>60</v>
      </c>
      <c r="I77" s="308">
        <v>70828151</v>
      </c>
      <c r="J77" s="308">
        <v>86</v>
      </c>
      <c r="K77" s="308">
        <v>105478339</v>
      </c>
      <c r="L77" s="308">
        <v>124</v>
      </c>
      <c r="M77" s="308">
        <v>163181375</v>
      </c>
      <c r="O77" s="286">
        <v>61</v>
      </c>
      <c r="P77" s="308">
        <v>123</v>
      </c>
      <c r="Q77" s="308">
        <v>184819719</v>
      </c>
      <c r="R77" s="308">
        <v>58</v>
      </c>
      <c r="S77" s="308">
        <v>88866378</v>
      </c>
      <c r="T77" s="308">
        <v>28</v>
      </c>
      <c r="U77" s="308">
        <v>44198268</v>
      </c>
      <c r="V77" s="308">
        <v>4</v>
      </c>
      <c r="W77" s="308">
        <v>6249427</v>
      </c>
      <c r="X77" s="311">
        <v>703</v>
      </c>
      <c r="Y77" s="311">
        <v>737006330</v>
      </c>
    </row>
    <row r="78" spans="1:28" ht="14.1" customHeight="1">
      <c r="A78" s="286">
        <v>62</v>
      </c>
      <c r="B78" s="308">
        <v>111</v>
      </c>
      <c r="C78" s="308">
        <v>13690454</v>
      </c>
      <c r="D78" s="308">
        <v>56</v>
      </c>
      <c r="E78" s="308">
        <v>19863681</v>
      </c>
      <c r="F78" s="308">
        <v>55</v>
      </c>
      <c r="G78" s="308">
        <v>47484653</v>
      </c>
      <c r="H78" s="308">
        <v>65</v>
      </c>
      <c r="I78" s="308">
        <v>71992728</v>
      </c>
      <c r="J78" s="308">
        <v>91</v>
      </c>
      <c r="K78" s="308">
        <v>112490411</v>
      </c>
      <c r="L78" s="308">
        <v>128</v>
      </c>
      <c r="M78" s="308">
        <v>172099645</v>
      </c>
      <c r="O78" s="286">
        <v>62</v>
      </c>
      <c r="P78" s="308">
        <v>144</v>
      </c>
      <c r="Q78" s="308">
        <v>216022598</v>
      </c>
      <c r="R78" s="308">
        <v>79</v>
      </c>
      <c r="S78" s="308">
        <v>121497768</v>
      </c>
      <c r="T78" s="308">
        <v>22</v>
      </c>
      <c r="U78" s="308">
        <v>33929726</v>
      </c>
      <c r="V78" s="308">
        <v>3</v>
      </c>
      <c r="W78" s="308">
        <v>6094279</v>
      </c>
      <c r="X78" s="311">
        <v>754</v>
      </c>
      <c r="Y78" s="311">
        <v>815165943</v>
      </c>
    </row>
    <row r="79" spans="1:28" ht="14.1" customHeight="1">
      <c r="A79" s="286">
        <v>63</v>
      </c>
      <c r="B79" s="308">
        <v>133</v>
      </c>
      <c r="C79" s="308">
        <v>14643478</v>
      </c>
      <c r="D79" s="308">
        <v>67</v>
      </c>
      <c r="E79" s="308">
        <v>28121721</v>
      </c>
      <c r="F79" s="308">
        <v>54</v>
      </c>
      <c r="G79" s="308">
        <v>48698092</v>
      </c>
      <c r="H79" s="308">
        <v>79</v>
      </c>
      <c r="I79" s="308">
        <v>85530757</v>
      </c>
      <c r="J79" s="308">
        <v>112</v>
      </c>
      <c r="K79" s="308">
        <v>136127317</v>
      </c>
      <c r="L79" s="308">
        <v>133</v>
      </c>
      <c r="M79" s="308">
        <v>177906063</v>
      </c>
      <c r="O79" s="286">
        <v>63</v>
      </c>
      <c r="P79" s="308">
        <v>152</v>
      </c>
      <c r="Q79" s="308">
        <v>229600309</v>
      </c>
      <c r="R79" s="308">
        <v>88</v>
      </c>
      <c r="S79" s="308">
        <v>140301299</v>
      </c>
      <c r="T79" s="308">
        <v>32</v>
      </c>
      <c r="U79" s="308">
        <v>49759565</v>
      </c>
      <c r="V79" s="308">
        <v>5</v>
      </c>
      <c r="W79" s="308">
        <v>7405025</v>
      </c>
      <c r="X79" s="311">
        <v>855</v>
      </c>
      <c r="Y79" s="311">
        <v>918093626</v>
      </c>
    </row>
    <row r="80" spans="1:28" ht="14.1" customHeight="1">
      <c r="A80" s="286">
        <v>64</v>
      </c>
      <c r="B80" s="308">
        <v>161</v>
      </c>
      <c r="C80" s="308">
        <v>21687983</v>
      </c>
      <c r="D80" s="308">
        <v>76</v>
      </c>
      <c r="E80" s="308">
        <v>35533967</v>
      </c>
      <c r="F80" s="308">
        <v>55</v>
      </c>
      <c r="G80" s="308">
        <v>48866161</v>
      </c>
      <c r="H80" s="308">
        <v>65</v>
      </c>
      <c r="I80" s="308">
        <v>72603137</v>
      </c>
      <c r="J80" s="308">
        <v>119</v>
      </c>
      <c r="K80" s="308">
        <v>141216597</v>
      </c>
      <c r="L80" s="308">
        <v>138</v>
      </c>
      <c r="M80" s="308">
        <v>182362722</v>
      </c>
      <c r="O80" s="286">
        <v>64</v>
      </c>
      <c r="P80" s="308">
        <v>163</v>
      </c>
      <c r="Q80" s="308">
        <v>247636836</v>
      </c>
      <c r="R80" s="308">
        <v>127</v>
      </c>
      <c r="S80" s="308">
        <v>199812457</v>
      </c>
      <c r="T80" s="308">
        <v>37</v>
      </c>
      <c r="U80" s="308">
        <v>62485902</v>
      </c>
      <c r="V80" s="308">
        <v>8</v>
      </c>
      <c r="W80" s="308">
        <v>12934007</v>
      </c>
      <c r="X80" s="311">
        <v>949</v>
      </c>
      <c r="Y80" s="311">
        <v>1025139769</v>
      </c>
    </row>
    <row r="81" spans="1:25" ht="14.1" customHeight="1">
      <c r="A81" s="290">
        <v>65</v>
      </c>
      <c r="B81" s="310">
        <v>183</v>
      </c>
      <c r="C81" s="310">
        <v>18978272</v>
      </c>
      <c r="D81" s="310">
        <v>76</v>
      </c>
      <c r="E81" s="310">
        <v>21247770</v>
      </c>
      <c r="F81" s="310">
        <v>56</v>
      </c>
      <c r="G81" s="310">
        <v>39651605</v>
      </c>
      <c r="H81" s="310">
        <v>75</v>
      </c>
      <c r="I81" s="310">
        <v>60658670</v>
      </c>
      <c r="J81" s="310">
        <v>102</v>
      </c>
      <c r="K81" s="310">
        <v>87063569</v>
      </c>
      <c r="L81" s="310">
        <v>139</v>
      </c>
      <c r="M81" s="310">
        <v>133093592</v>
      </c>
      <c r="O81" s="290">
        <v>65</v>
      </c>
      <c r="P81" s="310">
        <v>218</v>
      </c>
      <c r="Q81" s="310">
        <v>235840235</v>
      </c>
      <c r="R81" s="310">
        <v>147</v>
      </c>
      <c r="S81" s="310">
        <v>174904428</v>
      </c>
      <c r="T81" s="310">
        <v>60</v>
      </c>
      <c r="U81" s="310">
        <v>85035105</v>
      </c>
      <c r="V81" s="310">
        <v>2</v>
      </c>
      <c r="W81" s="310">
        <v>3553490</v>
      </c>
      <c r="X81" s="312">
        <v>1058</v>
      </c>
      <c r="Y81" s="312">
        <v>860026736</v>
      </c>
    </row>
    <row r="82" spans="1:25" ht="14.1" customHeight="1">
      <c r="A82" s="286">
        <v>66</v>
      </c>
      <c r="B82" s="308">
        <v>197</v>
      </c>
      <c r="C82" s="308">
        <v>17261774</v>
      </c>
      <c r="D82" s="308">
        <v>100</v>
      </c>
      <c r="E82" s="308">
        <v>26833385</v>
      </c>
      <c r="F82" s="308">
        <v>62</v>
      </c>
      <c r="G82" s="308">
        <v>44214403</v>
      </c>
      <c r="H82" s="308">
        <v>82</v>
      </c>
      <c r="I82" s="308">
        <v>67519886</v>
      </c>
      <c r="J82" s="308">
        <v>130</v>
      </c>
      <c r="K82" s="308">
        <v>107770565</v>
      </c>
      <c r="L82" s="308">
        <v>184</v>
      </c>
      <c r="M82" s="308">
        <v>162197536</v>
      </c>
      <c r="O82" s="286">
        <v>66</v>
      </c>
      <c r="P82" s="308">
        <v>229</v>
      </c>
      <c r="Q82" s="308">
        <v>228989685</v>
      </c>
      <c r="R82" s="308">
        <v>193</v>
      </c>
      <c r="S82" s="308">
        <v>228895371</v>
      </c>
      <c r="T82" s="308">
        <v>57</v>
      </c>
      <c r="U82" s="308">
        <v>77641420</v>
      </c>
      <c r="V82" s="308">
        <v>7</v>
      </c>
      <c r="W82" s="308">
        <v>11387579</v>
      </c>
      <c r="X82" s="311">
        <v>1241</v>
      </c>
      <c r="Y82" s="311">
        <v>972711604</v>
      </c>
    </row>
    <row r="83" spans="1:25" ht="14.1" customHeight="1">
      <c r="A83" s="286">
        <v>67</v>
      </c>
      <c r="B83" s="308">
        <v>235</v>
      </c>
      <c r="C83" s="308">
        <v>22219146</v>
      </c>
      <c r="D83" s="308">
        <v>100</v>
      </c>
      <c r="E83" s="308">
        <v>26669041</v>
      </c>
      <c r="F83" s="308">
        <v>43</v>
      </c>
      <c r="G83" s="308">
        <v>28548486</v>
      </c>
      <c r="H83" s="308">
        <v>79</v>
      </c>
      <c r="I83" s="308">
        <v>63818147</v>
      </c>
      <c r="J83" s="308">
        <v>110</v>
      </c>
      <c r="K83" s="308">
        <v>93946018</v>
      </c>
      <c r="L83" s="308">
        <v>167</v>
      </c>
      <c r="M83" s="308">
        <v>150259648</v>
      </c>
      <c r="O83" s="286">
        <v>67</v>
      </c>
      <c r="P83" s="308">
        <v>244</v>
      </c>
      <c r="Q83" s="308">
        <v>250442241</v>
      </c>
      <c r="R83" s="308">
        <v>220</v>
      </c>
      <c r="S83" s="308">
        <v>267846565</v>
      </c>
      <c r="T83" s="308">
        <v>75</v>
      </c>
      <c r="U83" s="308">
        <v>102795508</v>
      </c>
      <c r="V83" s="308">
        <v>11</v>
      </c>
      <c r="W83" s="308">
        <v>17427027</v>
      </c>
      <c r="X83" s="311">
        <v>1284</v>
      </c>
      <c r="Y83" s="311">
        <v>1023971827</v>
      </c>
    </row>
    <row r="84" spans="1:25" ht="14.1" customHeight="1">
      <c r="A84" s="286">
        <v>68</v>
      </c>
      <c r="B84" s="308">
        <v>260</v>
      </c>
      <c r="C84" s="308">
        <v>20441866</v>
      </c>
      <c r="D84" s="308">
        <v>122</v>
      </c>
      <c r="E84" s="308">
        <v>28610370</v>
      </c>
      <c r="F84" s="308">
        <v>63</v>
      </c>
      <c r="G84" s="308">
        <v>39769869</v>
      </c>
      <c r="H84" s="308">
        <v>86</v>
      </c>
      <c r="I84" s="308">
        <v>66375207</v>
      </c>
      <c r="J84" s="308">
        <v>146</v>
      </c>
      <c r="K84" s="308">
        <v>122292364</v>
      </c>
      <c r="L84" s="308">
        <v>177</v>
      </c>
      <c r="M84" s="308">
        <v>157534026</v>
      </c>
      <c r="O84" s="286">
        <v>68</v>
      </c>
      <c r="P84" s="308">
        <v>274</v>
      </c>
      <c r="Q84" s="308">
        <v>284410081</v>
      </c>
      <c r="R84" s="308">
        <v>249</v>
      </c>
      <c r="S84" s="308">
        <v>292867828</v>
      </c>
      <c r="T84" s="308">
        <v>94</v>
      </c>
      <c r="U84" s="308">
        <v>125039580</v>
      </c>
      <c r="V84" s="308">
        <v>7</v>
      </c>
      <c r="W84" s="308">
        <v>11076380</v>
      </c>
      <c r="X84" s="311">
        <v>1478</v>
      </c>
      <c r="Y84" s="311">
        <v>1148417571</v>
      </c>
    </row>
    <row r="85" spans="1:25" ht="14.1" customHeight="1">
      <c r="A85" s="283">
        <v>69</v>
      </c>
      <c r="B85" s="306">
        <v>345</v>
      </c>
      <c r="C85" s="306">
        <v>33364976</v>
      </c>
      <c r="D85" s="306">
        <v>132</v>
      </c>
      <c r="E85" s="306">
        <v>28959109</v>
      </c>
      <c r="F85" s="306">
        <v>62</v>
      </c>
      <c r="G85" s="306">
        <v>43831726</v>
      </c>
      <c r="H85" s="306">
        <v>85</v>
      </c>
      <c r="I85" s="306">
        <v>67334985</v>
      </c>
      <c r="J85" s="306">
        <v>126</v>
      </c>
      <c r="K85" s="306">
        <v>106086124</v>
      </c>
      <c r="L85" s="306">
        <v>213</v>
      </c>
      <c r="M85" s="306">
        <v>191987766</v>
      </c>
      <c r="O85" s="283">
        <v>69</v>
      </c>
      <c r="P85" s="306">
        <v>357</v>
      </c>
      <c r="Q85" s="306">
        <v>369430613</v>
      </c>
      <c r="R85" s="306">
        <v>314</v>
      </c>
      <c r="S85" s="306">
        <v>377047554</v>
      </c>
      <c r="T85" s="306">
        <v>127</v>
      </c>
      <c r="U85" s="306">
        <v>176303357</v>
      </c>
      <c r="V85" s="306">
        <v>7</v>
      </c>
      <c r="W85" s="306">
        <v>11773284</v>
      </c>
      <c r="X85" s="304">
        <v>1768</v>
      </c>
      <c r="Y85" s="304">
        <v>1406119494</v>
      </c>
    </row>
    <row r="86" spans="1:25" ht="14.1" customHeight="1">
      <c r="A86" s="286">
        <v>70</v>
      </c>
      <c r="B86" s="308">
        <v>402</v>
      </c>
      <c r="C86" s="308">
        <v>30544846</v>
      </c>
      <c r="D86" s="308">
        <v>136</v>
      </c>
      <c r="E86" s="308">
        <v>32188318</v>
      </c>
      <c r="F86" s="308">
        <v>61</v>
      </c>
      <c r="G86" s="308">
        <v>40617394</v>
      </c>
      <c r="H86" s="308">
        <v>96</v>
      </c>
      <c r="I86" s="308">
        <v>75167275</v>
      </c>
      <c r="J86" s="308">
        <v>143</v>
      </c>
      <c r="K86" s="308">
        <v>120223480</v>
      </c>
      <c r="L86" s="308">
        <v>208</v>
      </c>
      <c r="M86" s="308">
        <v>187081792</v>
      </c>
      <c r="O86" s="286">
        <v>70</v>
      </c>
      <c r="P86" s="308">
        <v>337</v>
      </c>
      <c r="Q86" s="308">
        <v>357036267</v>
      </c>
      <c r="R86" s="308">
        <v>373</v>
      </c>
      <c r="S86" s="308">
        <v>457478001</v>
      </c>
      <c r="T86" s="308">
        <v>142</v>
      </c>
      <c r="U86" s="308">
        <v>192294391</v>
      </c>
      <c r="V86" s="308">
        <v>9</v>
      </c>
      <c r="W86" s="308">
        <v>13354057</v>
      </c>
      <c r="X86" s="311">
        <v>1907</v>
      </c>
      <c r="Y86" s="311">
        <v>1505985821</v>
      </c>
    </row>
    <row r="87" spans="1:25" ht="14.1" customHeight="1">
      <c r="A87" s="286">
        <v>71</v>
      </c>
      <c r="B87" s="308">
        <v>486</v>
      </c>
      <c r="C87" s="308">
        <v>42026008</v>
      </c>
      <c r="D87" s="308">
        <v>176</v>
      </c>
      <c r="E87" s="308">
        <v>36182886</v>
      </c>
      <c r="F87" s="308">
        <v>53</v>
      </c>
      <c r="G87" s="308">
        <v>30742721</v>
      </c>
      <c r="H87" s="308">
        <v>93</v>
      </c>
      <c r="I87" s="308">
        <v>77490736</v>
      </c>
      <c r="J87" s="308">
        <v>166</v>
      </c>
      <c r="K87" s="308">
        <v>143078858</v>
      </c>
      <c r="L87" s="308">
        <v>237</v>
      </c>
      <c r="M87" s="308">
        <v>220058947</v>
      </c>
      <c r="O87" s="286">
        <v>71</v>
      </c>
      <c r="P87" s="308">
        <v>403</v>
      </c>
      <c r="Q87" s="308">
        <v>437355492</v>
      </c>
      <c r="R87" s="308">
        <v>454</v>
      </c>
      <c r="S87" s="308">
        <v>564253801</v>
      </c>
      <c r="T87" s="308">
        <v>199</v>
      </c>
      <c r="U87" s="308">
        <v>273732076</v>
      </c>
      <c r="V87" s="308">
        <v>13</v>
      </c>
      <c r="W87" s="308">
        <v>21262431</v>
      </c>
      <c r="X87" s="311">
        <v>2280</v>
      </c>
      <c r="Y87" s="311">
        <v>1846183956</v>
      </c>
    </row>
    <row r="88" spans="1:25" ht="14.1" customHeight="1">
      <c r="A88" s="286">
        <v>72</v>
      </c>
      <c r="B88" s="308">
        <v>582</v>
      </c>
      <c r="C88" s="308">
        <v>38727885</v>
      </c>
      <c r="D88" s="308">
        <v>207</v>
      </c>
      <c r="E88" s="308">
        <v>37122599</v>
      </c>
      <c r="F88" s="308">
        <v>78</v>
      </c>
      <c r="G88" s="308">
        <v>42745745</v>
      </c>
      <c r="H88" s="308">
        <v>82</v>
      </c>
      <c r="I88" s="308">
        <v>62526598</v>
      </c>
      <c r="J88" s="308">
        <v>150</v>
      </c>
      <c r="K88" s="308">
        <v>124516048</v>
      </c>
      <c r="L88" s="308">
        <v>234</v>
      </c>
      <c r="M88" s="308">
        <v>223463718</v>
      </c>
      <c r="O88" s="286">
        <v>72</v>
      </c>
      <c r="P88" s="308">
        <v>436</v>
      </c>
      <c r="Q88" s="308">
        <v>489462800</v>
      </c>
      <c r="R88" s="308">
        <v>522</v>
      </c>
      <c r="S88" s="308">
        <v>657262241</v>
      </c>
      <c r="T88" s="308">
        <v>206</v>
      </c>
      <c r="U88" s="308">
        <v>289947516</v>
      </c>
      <c r="V88" s="308">
        <v>8</v>
      </c>
      <c r="W88" s="308">
        <v>12671068</v>
      </c>
      <c r="X88" s="311">
        <v>2505</v>
      </c>
      <c r="Y88" s="311">
        <v>1978446218</v>
      </c>
    </row>
    <row r="89" spans="1:25" ht="14.1" customHeight="1">
      <c r="A89" s="286">
        <v>73</v>
      </c>
      <c r="B89" s="308">
        <v>654</v>
      </c>
      <c r="C89" s="308">
        <v>42622475</v>
      </c>
      <c r="D89" s="308">
        <v>228</v>
      </c>
      <c r="E89" s="308">
        <v>41647113</v>
      </c>
      <c r="F89" s="308">
        <v>84</v>
      </c>
      <c r="G89" s="308">
        <v>38732345</v>
      </c>
      <c r="H89" s="308">
        <v>99</v>
      </c>
      <c r="I89" s="308">
        <v>75360416</v>
      </c>
      <c r="J89" s="308">
        <v>163</v>
      </c>
      <c r="K89" s="308">
        <v>139906300</v>
      </c>
      <c r="L89" s="308">
        <v>312</v>
      </c>
      <c r="M89" s="308">
        <v>303353738</v>
      </c>
      <c r="O89" s="286">
        <v>73</v>
      </c>
      <c r="P89" s="308">
        <v>469</v>
      </c>
      <c r="Q89" s="308">
        <v>523603158</v>
      </c>
      <c r="R89" s="308">
        <v>614</v>
      </c>
      <c r="S89" s="308">
        <v>786295118</v>
      </c>
      <c r="T89" s="308">
        <v>258</v>
      </c>
      <c r="U89" s="308">
        <v>364131381</v>
      </c>
      <c r="V89" s="308">
        <v>14</v>
      </c>
      <c r="W89" s="308">
        <v>21298622</v>
      </c>
      <c r="X89" s="311">
        <v>2895</v>
      </c>
      <c r="Y89" s="311">
        <v>2336950666</v>
      </c>
    </row>
    <row r="90" spans="1:25" ht="14.1" customHeight="1">
      <c r="A90" s="286">
        <v>74</v>
      </c>
      <c r="B90" s="308">
        <v>820</v>
      </c>
      <c r="C90" s="308">
        <v>55375911</v>
      </c>
      <c r="D90" s="308">
        <v>273</v>
      </c>
      <c r="E90" s="308">
        <v>45461593</v>
      </c>
      <c r="F90" s="308">
        <v>91</v>
      </c>
      <c r="G90" s="308">
        <v>40966819</v>
      </c>
      <c r="H90" s="308">
        <v>110</v>
      </c>
      <c r="I90" s="308">
        <v>85956114</v>
      </c>
      <c r="J90" s="308">
        <v>188</v>
      </c>
      <c r="K90" s="308">
        <v>159011587</v>
      </c>
      <c r="L90" s="308">
        <v>315</v>
      </c>
      <c r="M90" s="308">
        <v>303350251</v>
      </c>
      <c r="O90" s="286">
        <v>74</v>
      </c>
      <c r="P90" s="308">
        <v>615</v>
      </c>
      <c r="Q90" s="308">
        <v>705914251</v>
      </c>
      <c r="R90" s="308">
        <v>748</v>
      </c>
      <c r="S90" s="308">
        <v>960507278</v>
      </c>
      <c r="T90" s="308">
        <v>342</v>
      </c>
      <c r="U90" s="308">
        <v>493057140</v>
      </c>
      <c r="V90" s="308">
        <v>13</v>
      </c>
      <c r="W90" s="308">
        <v>20447212</v>
      </c>
      <c r="X90" s="311">
        <v>3515</v>
      </c>
      <c r="Y90" s="311">
        <v>2870048156</v>
      </c>
    </row>
    <row r="91" spans="1:25" ht="14.1" customHeight="1">
      <c r="A91" s="290">
        <v>75</v>
      </c>
      <c r="B91" s="310">
        <v>963</v>
      </c>
      <c r="C91" s="310">
        <v>59622773</v>
      </c>
      <c r="D91" s="310">
        <v>326</v>
      </c>
      <c r="E91" s="310">
        <v>48612211</v>
      </c>
      <c r="F91" s="310">
        <v>89</v>
      </c>
      <c r="G91" s="310">
        <v>40163727</v>
      </c>
      <c r="H91" s="310">
        <v>126</v>
      </c>
      <c r="I91" s="310">
        <v>95180222</v>
      </c>
      <c r="J91" s="310">
        <v>234</v>
      </c>
      <c r="K91" s="310">
        <v>206302442</v>
      </c>
      <c r="L91" s="310">
        <v>362</v>
      </c>
      <c r="M91" s="310">
        <v>362857149</v>
      </c>
      <c r="O91" s="290">
        <v>75</v>
      </c>
      <c r="P91" s="310">
        <v>702</v>
      </c>
      <c r="Q91" s="310">
        <v>809504390</v>
      </c>
      <c r="R91" s="310">
        <v>898</v>
      </c>
      <c r="S91" s="310">
        <v>1185621700</v>
      </c>
      <c r="T91" s="310">
        <v>438</v>
      </c>
      <c r="U91" s="310">
        <v>637959727</v>
      </c>
      <c r="V91" s="310">
        <v>17</v>
      </c>
      <c r="W91" s="310">
        <v>26502996</v>
      </c>
      <c r="X91" s="312">
        <v>4155</v>
      </c>
      <c r="Y91" s="312">
        <v>3472327337</v>
      </c>
    </row>
    <row r="92" spans="1:25" ht="14.1" customHeight="1">
      <c r="A92" s="286">
        <v>76</v>
      </c>
      <c r="B92" s="308">
        <v>1007</v>
      </c>
      <c r="C92" s="308">
        <v>55871445</v>
      </c>
      <c r="D92" s="308">
        <v>352</v>
      </c>
      <c r="E92" s="308">
        <v>52771642</v>
      </c>
      <c r="F92" s="308">
        <v>106</v>
      </c>
      <c r="G92" s="308">
        <v>49207883</v>
      </c>
      <c r="H92" s="308">
        <v>148</v>
      </c>
      <c r="I92" s="308">
        <v>109542066</v>
      </c>
      <c r="J92" s="308">
        <v>267</v>
      </c>
      <c r="K92" s="308">
        <v>234035239</v>
      </c>
      <c r="L92" s="308">
        <v>377</v>
      </c>
      <c r="M92" s="308">
        <v>375415436</v>
      </c>
      <c r="O92" s="286">
        <v>76</v>
      </c>
      <c r="P92" s="308">
        <v>818</v>
      </c>
      <c r="Q92" s="308">
        <v>978744637</v>
      </c>
      <c r="R92" s="308">
        <v>1055</v>
      </c>
      <c r="S92" s="308">
        <v>1401677967</v>
      </c>
      <c r="T92" s="308">
        <v>537</v>
      </c>
      <c r="U92" s="308">
        <v>796057889</v>
      </c>
      <c r="V92" s="308">
        <v>27</v>
      </c>
      <c r="W92" s="308">
        <v>43661708</v>
      </c>
      <c r="X92" s="311">
        <v>4694</v>
      </c>
      <c r="Y92" s="311">
        <v>4096985912</v>
      </c>
    </row>
    <row r="93" spans="1:25" ht="14.1" customHeight="1">
      <c r="A93" s="286">
        <v>77</v>
      </c>
      <c r="B93" s="308">
        <v>1000</v>
      </c>
      <c r="C93" s="308">
        <v>64421184</v>
      </c>
      <c r="D93" s="308">
        <v>376</v>
      </c>
      <c r="E93" s="308">
        <v>56329787</v>
      </c>
      <c r="F93" s="308">
        <v>123</v>
      </c>
      <c r="G93" s="308">
        <v>56278156</v>
      </c>
      <c r="H93" s="308">
        <v>115</v>
      </c>
      <c r="I93" s="308">
        <v>78484455</v>
      </c>
      <c r="J93" s="308">
        <v>242</v>
      </c>
      <c r="K93" s="308">
        <v>215238081</v>
      </c>
      <c r="L93" s="308">
        <v>425</v>
      </c>
      <c r="M93" s="308">
        <v>439602073</v>
      </c>
      <c r="O93" s="286">
        <v>77</v>
      </c>
      <c r="P93" s="308">
        <v>933</v>
      </c>
      <c r="Q93" s="308">
        <v>1132743148</v>
      </c>
      <c r="R93" s="308">
        <v>1121</v>
      </c>
      <c r="S93" s="308">
        <v>1534364241</v>
      </c>
      <c r="T93" s="308">
        <v>626</v>
      </c>
      <c r="U93" s="308">
        <v>936508358</v>
      </c>
      <c r="V93" s="308">
        <v>19</v>
      </c>
      <c r="W93" s="308">
        <v>30273125</v>
      </c>
      <c r="X93" s="311">
        <v>4980</v>
      </c>
      <c r="Y93" s="311">
        <v>4544242608</v>
      </c>
    </row>
    <row r="94" spans="1:25" ht="14.1" customHeight="1">
      <c r="A94" s="286">
        <v>78</v>
      </c>
      <c r="B94" s="308">
        <v>772</v>
      </c>
      <c r="C94" s="308">
        <v>49503319</v>
      </c>
      <c r="D94" s="308">
        <v>310</v>
      </c>
      <c r="E94" s="308">
        <v>46744661</v>
      </c>
      <c r="F94" s="308">
        <v>100</v>
      </c>
      <c r="G94" s="308">
        <v>43878528</v>
      </c>
      <c r="H94" s="308">
        <v>95</v>
      </c>
      <c r="I94" s="308">
        <v>64313996</v>
      </c>
      <c r="J94" s="308">
        <v>204</v>
      </c>
      <c r="K94" s="308">
        <v>184216983</v>
      </c>
      <c r="L94" s="308">
        <v>346</v>
      </c>
      <c r="M94" s="308">
        <v>358378054</v>
      </c>
      <c r="O94" s="286">
        <v>78</v>
      </c>
      <c r="P94" s="308">
        <v>866</v>
      </c>
      <c r="Q94" s="308">
        <v>1090068523</v>
      </c>
      <c r="R94" s="308">
        <v>1091</v>
      </c>
      <c r="S94" s="308">
        <v>1520467717</v>
      </c>
      <c r="T94" s="308">
        <v>500</v>
      </c>
      <c r="U94" s="308">
        <v>760789575</v>
      </c>
      <c r="V94" s="308">
        <v>17</v>
      </c>
      <c r="W94" s="308">
        <v>28665939</v>
      </c>
      <c r="X94" s="311">
        <v>4301</v>
      </c>
      <c r="Y94" s="311">
        <v>4147027295</v>
      </c>
    </row>
    <row r="95" spans="1:25" ht="14.1" customHeight="1">
      <c r="A95" s="283">
        <v>79</v>
      </c>
      <c r="B95" s="306">
        <v>516</v>
      </c>
      <c r="C95" s="306">
        <v>30587374</v>
      </c>
      <c r="D95" s="306">
        <v>211</v>
      </c>
      <c r="E95" s="306">
        <v>30464569</v>
      </c>
      <c r="F95" s="306">
        <v>76</v>
      </c>
      <c r="G95" s="306">
        <v>32981211</v>
      </c>
      <c r="H95" s="306">
        <v>85</v>
      </c>
      <c r="I95" s="306">
        <v>59980476</v>
      </c>
      <c r="J95" s="306">
        <v>178</v>
      </c>
      <c r="K95" s="306">
        <v>162609392</v>
      </c>
      <c r="L95" s="306">
        <v>313</v>
      </c>
      <c r="M95" s="306">
        <v>336384580</v>
      </c>
      <c r="O95" s="283">
        <v>79</v>
      </c>
      <c r="P95" s="306">
        <v>683</v>
      </c>
      <c r="Q95" s="306">
        <v>877360121</v>
      </c>
      <c r="R95" s="306">
        <v>814</v>
      </c>
      <c r="S95" s="306">
        <v>1170462255</v>
      </c>
      <c r="T95" s="306">
        <v>436</v>
      </c>
      <c r="U95" s="306">
        <v>679910679</v>
      </c>
      <c r="V95" s="306">
        <v>10</v>
      </c>
      <c r="W95" s="306">
        <v>17449159</v>
      </c>
      <c r="X95" s="304">
        <v>3322</v>
      </c>
      <c r="Y95" s="304">
        <v>3398189816</v>
      </c>
    </row>
    <row r="96" spans="1:25" ht="14.1" customHeight="1">
      <c r="A96" s="286">
        <v>80</v>
      </c>
      <c r="B96" s="308">
        <v>543</v>
      </c>
      <c r="C96" s="308">
        <v>36127887</v>
      </c>
      <c r="D96" s="308">
        <v>277</v>
      </c>
      <c r="E96" s="308">
        <v>46159532</v>
      </c>
      <c r="F96" s="308">
        <v>132</v>
      </c>
      <c r="G96" s="308">
        <v>60825125</v>
      </c>
      <c r="H96" s="308">
        <v>105</v>
      </c>
      <c r="I96" s="308">
        <v>71047230</v>
      </c>
      <c r="J96" s="308">
        <v>210</v>
      </c>
      <c r="K96" s="308">
        <v>200924144</v>
      </c>
      <c r="L96" s="308">
        <v>382</v>
      </c>
      <c r="M96" s="308">
        <v>426169818</v>
      </c>
      <c r="O96" s="286">
        <v>80</v>
      </c>
      <c r="P96" s="308">
        <v>1047</v>
      </c>
      <c r="Q96" s="308">
        <v>1377355414</v>
      </c>
      <c r="R96" s="308">
        <v>1151</v>
      </c>
      <c r="S96" s="308">
        <v>1675008613</v>
      </c>
      <c r="T96" s="308">
        <v>532</v>
      </c>
      <c r="U96" s="308">
        <v>842789826</v>
      </c>
      <c r="V96" s="308">
        <v>19</v>
      </c>
      <c r="W96" s="308">
        <v>32687233</v>
      </c>
      <c r="X96" s="311">
        <v>4398</v>
      </c>
      <c r="Y96" s="311">
        <v>4769094822</v>
      </c>
    </row>
    <row r="97" spans="1:25" ht="14.1" customHeight="1">
      <c r="A97" s="286">
        <v>81</v>
      </c>
      <c r="B97" s="308">
        <v>511</v>
      </c>
      <c r="C97" s="308">
        <v>35225367</v>
      </c>
      <c r="D97" s="308">
        <v>230</v>
      </c>
      <c r="E97" s="308">
        <v>40491282</v>
      </c>
      <c r="F97" s="308">
        <v>154</v>
      </c>
      <c r="G97" s="308">
        <v>67981125</v>
      </c>
      <c r="H97" s="308">
        <v>129</v>
      </c>
      <c r="I97" s="308">
        <v>87281003</v>
      </c>
      <c r="J97" s="308">
        <v>195</v>
      </c>
      <c r="K97" s="308">
        <v>187573807</v>
      </c>
      <c r="L97" s="308">
        <v>446</v>
      </c>
      <c r="M97" s="308">
        <v>512344194</v>
      </c>
      <c r="O97" s="286">
        <v>81</v>
      </c>
      <c r="P97" s="308">
        <v>1358</v>
      </c>
      <c r="Q97" s="308">
        <v>1823022880</v>
      </c>
      <c r="R97" s="308">
        <v>1369</v>
      </c>
      <c r="S97" s="308">
        <v>2021567305</v>
      </c>
      <c r="T97" s="308">
        <v>674</v>
      </c>
      <c r="U97" s="308">
        <v>1075352618</v>
      </c>
      <c r="V97" s="308">
        <v>30</v>
      </c>
      <c r="W97" s="308">
        <v>56766844</v>
      </c>
      <c r="X97" s="311">
        <v>5096</v>
      </c>
      <c r="Y97" s="311">
        <v>5907606425</v>
      </c>
    </row>
    <row r="98" spans="1:25" ht="14.1" customHeight="1">
      <c r="A98" s="286">
        <v>82</v>
      </c>
      <c r="B98" s="308">
        <v>399</v>
      </c>
      <c r="C98" s="308">
        <v>26222359</v>
      </c>
      <c r="D98" s="308">
        <v>224</v>
      </c>
      <c r="E98" s="308">
        <v>37512128</v>
      </c>
      <c r="F98" s="308">
        <v>168</v>
      </c>
      <c r="G98" s="308">
        <v>75740005</v>
      </c>
      <c r="H98" s="308">
        <v>142</v>
      </c>
      <c r="I98" s="308">
        <v>93865763</v>
      </c>
      <c r="J98" s="308">
        <v>246</v>
      </c>
      <c r="K98" s="308">
        <v>235308650</v>
      </c>
      <c r="L98" s="308">
        <v>510</v>
      </c>
      <c r="M98" s="308">
        <v>596206651</v>
      </c>
      <c r="O98" s="286">
        <v>82</v>
      </c>
      <c r="P98" s="308">
        <v>1484</v>
      </c>
      <c r="Q98" s="308">
        <v>2059613889</v>
      </c>
      <c r="R98" s="308">
        <v>1385</v>
      </c>
      <c r="S98" s="308">
        <v>2081139370</v>
      </c>
      <c r="T98" s="308">
        <v>768</v>
      </c>
      <c r="U98" s="308">
        <v>1242609409</v>
      </c>
      <c r="V98" s="308">
        <v>32</v>
      </c>
      <c r="W98" s="308">
        <v>59642015</v>
      </c>
      <c r="X98" s="311">
        <v>5358</v>
      </c>
      <c r="Y98" s="311">
        <v>6507860239</v>
      </c>
    </row>
    <row r="99" spans="1:25" ht="14.1" customHeight="1">
      <c r="A99" s="286">
        <v>83</v>
      </c>
      <c r="B99" s="308">
        <v>361</v>
      </c>
      <c r="C99" s="308">
        <v>33294555</v>
      </c>
      <c r="D99" s="308">
        <v>222</v>
      </c>
      <c r="E99" s="308">
        <v>40345609</v>
      </c>
      <c r="F99" s="308">
        <v>170</v>
      </c>
      <c r="G99" s="308">
        <v>71462040</v>
      </c>
      <c r="H99" s="308">
        <v>192</v>
      </c>
      <c r="I99" s="308">
        <v>122160003</v>
      </c>
      <c r="J99" s="308">
        <v>254</v>
      </c>
      <c r="K99" s="308">
        <v>235099060</v>
      </c>
      <c r="L99" s="308">
        <v>553</v>
      </c>
      <c r="M99" s="308">
        <v>654997149</v>
      </c>
      <c r="O99" s="286">
        <v>83</v>
      </c>
      <c r="P99" s="308">
        <v>1781</v>
      </c>
      <c r="Q99" s="308">
        <v>2481984336</v>
      </c>
      <c r="R99" s="308">
        <v>1554</v>
      </c>
      <c r="S99" s="308">
        <v>2364233082</v>
      </c>
      <c r="T99" s="308">
        <v>884</v>
      </c>
      <c r="U99" s="308">
        <v>1456508233</v>
      </c>
      <c r="V99" s="308">
        <v>58</v>
      </c>
      <c r="W99" s="308">
        <v>109813600</v>
      </c>
      <c r="X99" s="311">
        <v>6029</v>
      </c>
      <c r="Y99" s="311">
        <v>7569897667</v>
      </c>
    </row>
    <row r="100" spans="1:25" ht="14.1" customHeight="1">
      <c r="A100" s="286">
        <v>84</v>
      </c>
      <c r="B100" s="308">
        <v>269</v>
      </c>
      <c r="C100" s="308">
        <v>20140032</v>
      </c>
      <c r="D100" s="308">
        <v>155</v>
      </c>
      <c r="E100" s="308">
        <v>31311282</v>
      </c>
      <c r="F100" s="308">
        <v>152</v>
      </c>
      <c r="G100" s="308">
        <v>71067985</v>
      </c>
      <c r="H100" s="308">
        <v>179</v>
      </c>
      <c r="I100" s="308">
        <v>113483856</v>
      </c>
      <c r="J100" s="308">
        <v>276</v>
      </c>
      <c r="K100" s="308">
        <v>269495068</v>
      </c>
      <c r="L100" s="308">
        <v>586</v>
      </c>
      <c r="M100" s="308">
        <v>699827527</v>
      </c>
      <c r="O100" s="286">
        <v>84</v>
      </c>
      <c r="P100" s="308">
        <v>1781</v>
      </c>
      <c r="Q100" s="308">
        <v>2534068653</v>
      </c>
      <c r="R100" s="308">
        <v>1581</v>
      </c>
      <c r="S100" s="308">
        <v>2438350925</v>
      </c>
      <c r="T100" s="308">
        <v>993</v>
      </c>
      <c r="U100" s="308">
        <v>1644905578</v>
      </c>
      <c r="V100" s="308">
        <v>67</v>
      </c>
      <c r="W100" s="308">
        <v>126175789</v>
      </c>
      <c r="X100" s="311">
        <v>6039</v>
      </c>
      <c r="Y100" s="311">
        <v>7948826695</v>
      </c>
    </row>
    <row r="101" spans="1:25" ht="14.1" customHeight="1">
      <c r="A101" s="290">
        <v>85</v>
      </c>
      <c r="B101" s="310">
        <v>198</v>
      </c>
      <c r="C101" s="310">
        <v>19722147</v>
      </c>
      <c r="D101" s="310">
        <v>135</v>
      </c>
      <c r="E101" s="310">
        <v>31846715</v>
      </c>
      <c r="F101" s="310">
        <v>152</v>
      </c>
      <c r="G101" s="310">
        <v>75657650</v>
      </c>
      <c r="H101" s="310">
        <v>176</v>
      </c>
      <c r="I101" s="310">
        <v>110620518</v>
      </c>
      <c r="J101" s="310">
        <v>287</v>
      </c>
      <c r="K101" s="310">
        <v>278283267</v>
      </c>
      <c r="L101" s="310">
        <v>545</v>
      </c>
      <c r="M101" s="310">
        <v>659583840</v>
      </c>
      <c r="O101" s="290">
        <v>85</v>
      </c>
      <c r="P101" s="310">
        <v>1766</v>
      </c>
      <c r="Q101" s="310">
        <v>2532841167</v>
      </c>
      <c r="R101" s="310">
        <v>1480</v>
      </c>
      <c r="S101" s="310">
        <v>2321416407</v>
      </c>
      <c r="T101" s="310">
        <v>1047</v>
      </c>
      <c r="U101" s="310">
        <v>1752678399</v>
      </c>
      <c r="V101" s="310">
        <v>81</v>
      </c>
      <c r="W101" s="310">
        <v>155364514</v>
      </c>
      <c r="X101" s="312">
        <v>5867</v>
      </c>
      <c r="Y101" s="312">
        <v>7938014624</v>
      </c>
    </row>
    <row r="102" spans="1:25" ht="14.1" customHeight="1">
      <c r="A102" s="286">
        <v>86</v>
      </c>
      <c r="B102" s="308">
        <v>150</v>
      </c>
      <c r="C102" s="308">
        <v>16189482</v>
      </c>
      <c r="D102" s="308">
        <v>117</v>
      </c>
      <c r="E102" s="308">
        <v>26826024</v>
      </c>
      <c r="F102" s="308">
        <v>131</v>
      </c>
      <c r="G102" s="308">
        <v>63631851</v>
      </c>
      <c r="H102" s="308">
        <v>194</v>
      </c>
      <c r="I102" s="308">
        <v>122522635</v>
      </c>
      <c r="J102" s="308">
        <v>279</v>
      </c>
      <c r="K102" s="308">
        <v>273872773</v>
      </c>
      <c r="L102" s="308">
        <v>607</v>
      </c>
      <c r="M102" s="308">
        <v>744891663</v>
      </c>
      <c r="O102" s="286">
        <v>86</v>
      </c>
      <c r="P102" s="308">
        <v>1723</v>
      </c>
      <c r="Q102" s="308">
        <v>2522779698</v>
      </c>
      <c r="R102" s="308">
        <v>1510</v>
      </c>
      <c r="S102" s="308">
        <v>2398383262</v>
      </c>
      <c r="T102" s="308">
        <v>1216</v>
      </c>
      <c r="U102" s="308">
        <v>2059988806</v>
      </c>
      <c r="V102" s="308">
        <v>114</v>
      </c>
      <c r="W102" s="308">
        <v>215594602</v>
      </c>
      <c r="X102" s="311">
        <v>6041</v>
      </c>
      <c r="Y102" s="311">
        <v>8444680796</v>
      </c>
    </row>
    <row r="103" spans="1:25" ht="14.1" customHeight="1">
      <c r="A103" s="286">
        <v>87</v>
      </c>
      <c r="B103" s="308">
        <v>164</v>
      </c>
      <c r="C103" s="308">
        <v>21643718</v>
      </c>
      <c r="D103" s="308">
        <v>121</v>
      </c>
      <c r="E103" s="308">
        <v>27992362</v>
      </c>
      <c r="F103" s="308">
        <v>139</v>
      </c>
      <c r="G103" s="308">
        <v>67937515</v>
      </c>
      <c r="H103" s="308">
        <v>226</v>
      </c>
      <c r="I103" s="308">
        <v>144507422</v>
      </c>
      <c r="J103" s="308">
        <v>352</v>
      </c>
      <c r="K103" s="308">
        <v>341791959</v>
      </c>
      <c r="L103" s="308">
        <v>752</v>
      </c>
      <c r="M103" s="308">
        <v>947551842</v>
      </c>
      <c r="O103" s="286">
        <v>87</v>
      </c>
      <c r="P103" s="308">
        <v>1999</v>
      </c>
      <c r="Q103" s="308">
        <v>2936733602</v>
      </c>
      <c r="R103" s="308">
        <v>1922</v>
      </c>
      <c r="S103" s="308">
        <v>3067385151</v>
      </c>
      <c r="T103" s="308">
        <v>1573</v>
      </c>
      <c r="U103" s="308">
        <v>2692081854</v>
      </c>
      <c r="V103" s="308">
        <v>173</v>
      </c>
      <c r="W103" s="308">
        <v>324395242</v>
      </c>
      <c r="X103" s="311">
        <v>7421</v>
      </c>
      <c r="Y103" s="311">
        <v>10572020667</v>
      </c>
    </row>
    <row r="104" spans="1:25" ht="14.1" customHeight="1">
      <c r="A104" s="286">
        <v>88</v>
      </c>
      <c r="B104" s="308">
        <v>119</v>
      </c>
      <c r="C104" s="308">
        <v>11320499</v>
      </c>
      <c r="D104" s="308">
        <v>143</v>
      </c>
      <c r="E104" s="308">
        <v>36396113</v>
      </c>
      <c r="F104" s="308">
        <v>180</v>
      </c>
      <c r="G104" s="308">
        <v>90122774</v>
      </c>
      <c r="H104" s="308">
        <v>208</v>
      </c>
      <c r="I104" s="308">
        <v>136198901</v>
      </c>
      <c r="J104" s="308">
        <v>462</v>
      </c>
      <c r="K104" s="308">
        <v>443315464</v>
      </c>
      <c r="L104" s="308">
        <v>913</v>
      </c>
      <c r="M104" s="308">
        <v>1154485191</v>
      </c>
      <c r="O104" s="286">
        <v>88</v>
      </c>
      <c r="P104" s="308">
        <v>2002</v>
      </c>
      <c r="Q104" s="308">
        <v>2978618995</v>
      </c>
      <c r="R104" s="308">
        <v>2028</v>
      </c>
      <c r="S104" s="308">
        <v>3277719641</v>
      </c>
      <c r="T104" s="308">
        <v>1651</v>
      </c>
      <c r="U104" s="308">
        <v>2862824371</v>
      </c>
      <c r="V104" s="308">
        <v>194</v>
      </c>
      <c r="W104" s="308">
        <v>368470372</v>
      </c>
      <c r="X104" s="311">
        <v>7900</v>
      </c>
      <c r="Y104" s="311">
        <v>11359472321</v>
      </c>
    </row>
    <row r="105" spans="1:25" ht="14.1" customHeight="1">
      <c r="A105" s="283">
        <v>89</v>
      </c>
      <c r="B105" s="306">
        <v>126</v>
      </c>
      <c r="C105" s="306">
        <v>16318061</v>
      </c>
      <c r="D105" s="306">
        <v>126</v>
      </c>
      <c r="E105" s="306">
        <v>39096904</v>
      </c>
      <c r="F105" s="306">
        <v>159</v>
      </c>
      <c r="G105" s="306">
        <v>79070348</v>
      </c>
      <c r="H105" s="306">
        <v>217</v>
      </c>
      <c r="I105" s="306">
        <v>142915775</v>
      </c>
      <c r="J105" s="306">
        <v>507</v>
      </c>
      <c r="K105" s="306">
        <v>502977677</v>
      </c>
      <c r="L105" s="306">
        <v>997</v>
      </c>
      <c r="M105" s="306">
        <v>1264671826</v>
      </c>
      <c r="O105" s="283">
        <v>89</v>
      </c>
      <c r="P105" s="306">
        <v>1872</v>
      </c>
      <c r="Q105" s="306">
        <v>2806821733</v>
      </c>
      <c r="R105" s="306">
        <v>2124</v>
      </c>
      <c r="S105" s="306">
        <v>3477646236</v>
      </c>
      <c r="T105" s="306">
        <v>1959</v>
      </c>
      <c r="U105" s="306">
        <v>3445296068</v>
      </c>
      <c r="V105" s="306">
        <v>228</v>
      </c>
      <c r="W105" s="306">
        <v>438308903</v>
      </c>
      <c r="X105" s="304">
        <v>8315</v>
      </c>
      <c r="Y105" s="304">
        <v>12213123531</v>
      </c>
    </row>
    <row r="106" spans="1:25" ht="14.1" customHeight="1">
      <c r="A106" s="286">
        <v>90</v>
      </c>
      <c r="B106" s="308">
        <v>90</v>
      </c>
      <c r="C106" s="308">
        <v>13531251</v>
      </c>
      <c r="D106" s="308">
        <v>97</v>
      </c>
      <c r="E106" s="308">
        <v>28015969</v>
      </c>
      <c r="F106" s="308">
        <v>145</v>
      </c>
      <c r="G106" s="308">
        <v>71848881</v>
      </c>
      <c r="H106" s="308">
        <v>191</v>
      </c>
      <c r="I106" s="308">
        <v>131087448</v>
      </c>
      <c r="J106" s="308">
        <v>486</v>
      </c>
      <c r="K106" s="308">
        <v>487663238</v>
      </c>
      <c r="L106" s="308">
        <v>972</v>
      </c>
      <c r="M106" s="308">
        <v>1237947228</v>
      </c>
      <c r="O106" s="286">
        <v>90</v>
      </c>
      <c r="P106" s="308">
        <v>1606</v>
      </c>
      <c r="Q106" s="308">
        <v>2420584521</v>
      </c>
      <c r="R106" s="308">
        <v>2102</v>
      </c>
      <c r="S106" s="308">
        <v>3509207073</v>
      </c>
      <c r="T106" s="308">
        <v>1875</v>
      </c>
      <c r="U106" s="308">
        <v>3328571590</v>
      </c>
      <c r="V106" s="308">
        <v>250</v>
      </c>
      <c r="W106" s="308">
        <v>480487190</v>
      </c>
      <c r="X106" s="311">
        <v>7814</v>
      </c>
      <c r="Y106" s="311">
        <v>11708944389</v>
      </c>
    </row>
    <row r="107" spans="1:25" ht="14.1" customHeight="1">
      <c r="A107" s="286">
        <v>91</v>
      </c>
      <c r="B107" s="308">
        <v>77</v>
      </c>
      <c r="C107" s="308">
        <v>9927798</v>
      </c>
      <c r="D107" s="308">
        <v>81</v>
      </c>
      <c r="E107" s="308">
        <v>21870214</v>
      </c>
      <c r="F107" s="308">
        <v>166</v>
      </c>
      <c r="G107" s="308">
        <v>79280750</v>
      </c>
      <c r="H107" s="308">
        <v>190</v>
      </c>
      <c r="I107" s="308">
        <v>130625698</v>
      </c>
      <c r="J107" s="308">
        <v>511</v>
      </c>
      <c r="K107" s="308">
        <v>515043738</v>
      </c>
      <c r="L107" s="308">
        <v>982</v>
      </c>
      <c r="M107" s="308">
        <v>1278889294</v>
      </c>
      <c r="O107" s="286">
        <v>91</v>
      </c>
      <c r="P107" s="308">
        <v>1416</v>
      </c>
      <c r="Q107" s="308">
        <v>2147766411</v>
      </c>
      <c r="R107" s="308">
        <v>2182</v>
      </c>
      <c r="S107" s="308">
        <v>3677239167</v>
      </c>
      <c r="T107" s="308">
        <v>1920</v>
      </c>
      <c r="U107" s="308">
        <v>3482406505</v>
      </c>
      <c r="V107" s="308">
        <v>258</v>
      </c>
      <c r="W107" s="308">
        <v>510642281</v>
      </c>
      <c r="X107" s="311">
        <v>7783</v>
      </c>
      <c r="Y107" s="311">
        <v>11853691856</v>
      </c>
    </row>
    <row r="108" spans="1:25" ht="14.1" customHeight="1">
      <c r="A108" s="286">
        <v>92</v>
      </c>
      <c r="B108" s="308">
        <v>67</v>
      </c>
      <c r="C108" s="308">
        <v>12810179</v>
      </c>
      <c r="D108" s="308">
        <v>110</v>
      </c>
      <c r="E108" s="308">
        <v>26704303</v>
      </c>
      <c r="F108" s="308">
        <v>117</v>
      </c>
      <c r="G108" s="308">
        <v>62963121</v>
      </c>
      <c r="H108" s="308">
        <v>202</v>
      </c>
      <c r="I108" s="308">
        <v>138198385</v>
      </c>
      <c r="J108" s="308">
        <v>569</v>
      </c>
      <c r="K108" s="308">
        <v>595550669</v>
      </c>
      <c r="L108" s="308">
        <v>1034</v>
      </c>
      <c r="M108" s="308">
        <v>1342385583</v>
      </c>
      <c r="O108" s="286">
        <v>92</v>
      </c>
      <c r="P108" s="308">
        <v>1383</v>
      </c>
      <c r="Q108" s="308">
        <v>2117941769</v>
      </c>
      <c r="R108" s="308">
        <v>2179</v>
      </c>
      <c r="S108" s="308">
        <v>3700029360</v>
      </c>
      <c r="T108" s="308">
        <v>1951</v>
      </c>
      <c r="U108" s="308">
        <v>3551164310</v>
      </c>
      <c r="V108" s="308">
        <v>304</v>
      </c>
      <c r="W108" s="308">
        <v>601587912</v>
      </c>
      <c r="X108" s="311">
        <v>7916</v>
      </c>
      <c r="Y108" s="311">
        <v>12149335591</v>
      </c>
    </row>
    <row r="109" spans="1:25" ht="14.1" customHeight="1">
      <c r="A109" s="286">
        <v>93</v>
      </c>
      <c r="B109" s="308">
        <v>65</v>
      </c>
      <c r="C109" s="308">
        <v>11724409</v>
      </c>
      <c r="D109" s="308">
        <v>69</v>
      </c>
      <c r="E109" s="308">
        <v>22469082</v>
      </c>
      <c r="F109" s="308">
        <v>110</v>
      </c>
      <c r="G109" s="308">
        <v>54392880</v>
      </c>
      <c r="H109" s="308">
        <v>165</v>
      </c>
      <c r="I109" s="308">
        <v>117043013</v>
      </c>
      <c r="J109" s="308">
        <v>547</v>
      </c>
      <c r="K109" s="308">
        <v>572568423</v>
      </c>
      <c r="L109" s="308">
        <v>910</v>
      </c>
      <c r="M109" s="308">
        <v>1189533954</v>
      </c>
      <c r="O109" s="286">
        <v>93</v>
      </c>
      <c r="P109" s="308">
        <v>1113</v>
      </c>
      <c r="Q109" s="308">
        <v>1708035600</v>
      </c>
      <c r="R109" s="308">
        <v>2088</v>
      </c>
      <c r="S109" s="308">
        <v>3626967683</v>
      </c>
      <c r="T109" s="308">
        <v>1720</v>
      </c>
      <c r="U109" s="308">
        <v>3172932340</v>
      </c>
      <c r="V109" s="308">
        <v>244</v>
      </c>
      <c r="W109" s="308">
        <v>494627315</v>
      </c>
      <c r="X109" s="311">
        <v>7031</v>
      </c>
      <c r="Y109" s="311">
        <v>10970294699</v>
      </c>
    </row>
    <row r="110" spans="1:25" ht="14.1" customHeight="1">
      <c r="A110" s="286">
        <v>94</v>
      </c>
      <c r="B110" s="308">
        <v>49</v>
      </c>
      <c r="C110" s="308">
        <v>8361497</v>
      </c>
      <c r="D110" s="308">
        <v>62</v>
      </c>
      <c r="E110" s="308">
        <v>17308549</v>
      </c>
      <c r="F110" s="308">
        <v>98</v>
      </c>
      <c r="G110" s="308">
        <v>50277060</v>
      </c>
      <c r="H110" s="308">
        <v>177</v>
      </c>
      <c r="I110" s="308">
        <v>128748050</v>
      </c>
      <c r="J110" s="308">
        <v>508</v>
      </c>
      <c r="K110" s="308">
        <v>536998396</v>
      </c>
      <c r="L110" s="308">
        <v>732</v>
      </c>
      <c r="M110" s="308">
        <v>963671221</v>
      </c>
      <c r="O110" s="286">
        <v>94</v>
      </c>
      <c r="P110" s="308">
        <v>1008</v>
      </c>
      <c r="Q110" s="308">
        <v>1546183382</v>
      </c>
      <c r="R110" s="308">
        <v>1993</v>
      </c>
      <c r="S110" s="308">
        <v>3492406197</v>
      </c>
      <c r="T110" s="308">
        <v>1619</v>
      </c>
      <c r="U110" s="308">
        <v>3046604202</v>
      </c>
      <c r="V110" s="308">
        <v>264</v>
      </c>
      <c r="W110" s="308">
        <v>543756740</v>
      </c>
      <c r="X110" s="311">
        <v>6510</v>
      </c>
      <c r="Y110" s="311">
        <v>10334315294</v>
      </c>
    </row>
    <row r="111" spans="1:25" ht="14.1" customHeight="1">
      <c r="A111" s="290">
        <v>95</v>
      </c>
      <c r="B111" s="310">
        <v>42</v>
      </c>
      <c r="C111" s="310">
        <v>6000262</v>
      </c>
      <c r="D111" s="310">
        <v>44</v>
      </c>
      <c r="E111" s="310">
        <v>13830460</v>
      </c>
      <c r="F111" s="310">
        <v>79</v>
      </c>
      <c r="G111" s="310">
        <v>44274957</v>
      </c>
      <c r="H111" s="310">
        <v>132</v>
      </c>
      <c r="I111" s="310">
        <v>94780608</v>
      </c>
      <c r="J111" s="310">
        <v>402</v>
      </c>
      <c r="K111" s="310">
        <v>443620351</v>
      </c>
      <c r="L111" s="310">
        <v>611</v>
      </c>
      <c r="M111" s="310">
        <v>820219421</v>
      </c>
      <c r="O111" s="290">
        <v>95</v>
      </c>
      <c r="P111" s="310">
        <v>787</v>
      </c>
      <c r="Q111" s="310">
        <v>1244811845</v>
      </c>
      <c r="R111" s="310">
        <v>1644</v>
      </c>
      <c r="S111" s="310">
        <v>2916690118</v>
      </c>
      <c r="T111" s="310">
        <v>1270</v>
      </c>
      <c r="U111" s="310">
        <v>2416831712</v>
      </c>
      <c r="V111" s="310">
        <v>188</v>
      </c>
      <c r="W111" s="310">
        <v>391038022</v>
      </c>
      <c r="X111" s="312">
        <v>5199</v>
      </c>
      <c r="Y111" s="312">
        <v>8392097756</v>
      </c>
    </row>
    <row r="112" spans="1:25" ht="14.1" customHeight="1">
      <c r="A112" s="286">
        <v>96</v>
      </c>
      <c r="B112" s="308">
        <v>26</v>
      </c>
      <c r="C112" s="308">
        <v>5245739</v>
      </c>
      <c r="D112" s="308">
        <v>46</v>
      </c>
      <c r="E112" s="308">
        <v>14923512</v>
      </c>
      <c r="F112" s="308">
        <v>57</v>
      </c>
      <c r="G112" s="308">
        <v>29884413</v>
      </c>
      <c r="H112" s="308">
        <v>134</v>
      </c>
      <c r="I112" s="308">
        <v>101706298</v>
      </c>
      <c r="J112" s="308">
        <v>337</v>
      </c>
      <c r="K112" s="308">
        <v>373588339</v>
      </c>
      <c r="L112" s="308">
        <v>608</v>
      </c>
      <c r="M112" s="308">
        <v>834872477</v>
      </c>
      <c r="O112" s="286">
        <v>96</v>
      </c>
      <c r="P112" s="308">
        <v>663</v>
      </c>
      <c r="Q112" s="308">
        <v>1044090404</v>
      </c>
      <c r="R112" s="308">
        <v>1443</v>
      </c>
      <c r="S112" s="308">
        <v>2569696433</v>
      </c>
      <c r="T112" s="308">
        <v>1025</v>
      </c>
      <c r="U112" s="308">
        <v>1975790486</v>
      </c>
      <c r="V112" s="308">
        <v>174</v>
      </c>
      <c r="W112" s="308">
        <v>364200042</v>
      </c>
      <c r="X112" s="311">
        <v>4513</v>
      </c>
      <c r="Y112" s="311">
        <v>7313998143</v>
      </c>
    </row>
    <row r="113" spans="1:28" ht="14.1" customHeight="1">
      <c r="A113" s="286">
        <v>97</v>
      </c>
      <c r="B113" s="308">
        <v>20</v>
      </c>
      <c r="C113" s="308">
        <v>2425719</v>
      </c>
      <c r="D113" s="308">
        <v>23</v>
      </c>
      <c r="E113" s="308">
        <v>9090410</v>
      </c>
      <c r="F113" s="308">
        <v>46</v>
      </c>
      <c r="G113" s="308">
        <v>24030133</v>
      </c>
      <c r="H113" s="308">
        <v>97</v>
      </c>
      <c r="I113" s="308">
        <v>77440080</v>
      </c>
      <c r="J113" s="308">
        <v>286</v>
      </c>
      <c r="K113" s="308">
        <v>337377737</v>
      </c>
      <c r="L113" s="308">
        <v>376</v>
      </c>
      <c r="M113" s="308">
        <v>517971362</v>
      </c>
      <c r="O113" s="286">
        <v>97</v>
      </c>
      <c r="P113" s="308">
        <v>591</v>
      </c>
      <c r="Q113" s="308">
        <v>928624483</v>
      </c>
      <c r="R113" s="308">
        <v>1032</v>
      </c>
      <c r="S113" s="308">
        <v>1855301705</v>
      </c>
      <c r="T113" s="308">
        <v>718</v>
      </c>
      <c r="U113" s="308">
        <v>1399086930</v>
      </c>
      <c r="V113" s="308">
        <v>139</v>
      </c>
      <c r="W113" s="308">
        <v>301146108</v>
      </c>
      <c r="X113" s="311">
        <v>3328</v>
      </c>
      <c r="Y113" s="311">
        <v>5452494667</v>
      </c>
    </row>
    <row r="114" spans="1:28" ht="14.1" customHeight="1">
      <c r="A114" s="286">
        <v>98</v>
      </c>
      <c r="B114" s="308">
        <v>15</v>
      </c>
      <c r="C114" s="308">
        <v>1351793</v>
      </c>
      <c r="D114" s="308">
        <v>28</v>
      </c>
      <c r="E114" s="308">
        <v>9704729</v>
      </c>
      <c r="F114" s="308">
        <v>34</v>
      </c>
      <c r="G114" s="308">
        <v>19697486</v>
      </c>
      <c r="H114" s="308">
        <v>69</v>
      </c>
      <c r="I114" s="308">
        <v>63844377</v>
      </c>
      <c r="J114" s="308">
        <v>204</v>
      </c>
      <c r="K114" s="308">
        <v>242774590</v>
      </c>
      <c r="L114" s="308">
        <v>309</v>
      </c>
      <c r="M114" s="308">
        <v>425233910</v>
      </c>
      <c r="O114" s="286">
        <v>98</v>
      </c>
      <c r="P114" s="308">
        <v>465</v>
      </c>
      <c r="Q114" s="308">
        <v>752215055</v>
      </c>
      <c r="R114" s="308">
        <v>780</v>
      </c>
      <c r="S114" s="308">
        <v>1410606541</v>
      </c>
      <c r="T114" s="308">
        <v>529</v>
      </c>
      <c r="U114" s="308">
        <v>1051008132</v>
      </c>
      <c r="V114" s="308">
        <v>102</v>
      </c>
      <c r="W114" s="308">
        <v>222021332</v>
      </c>
      <c r="X114" s="311">
        <v>2535</v>
      </c>
      <c r="Y114" s="311">
        <v>4198457945</v>
      </c>
    </row>
    <row r="115" spans="1:28" ht="14.1" customHeight="1">
      <c r="A115" s="283">
        <v>99</v>
      </c>
      <c r="B115" s="306">
        <v>6</v>
      </c>
      <c r="C115" s="306">
        <v>1911592</v>
      </c>
      <c r="D115" s="306">
        <v>19</v>
      </c>
      <c r="E115" s="306">
        <v>5960838</v>
      </c>
      <c r="F115" s="306">
        <v>18</v>
      </c>
      <c r="G115" s="306">
        <v>10469114</v>
      </c>
      <c r="H115" s="306">
        <v>59</v>
      </c>
      <c r="I115" s="306">
        <v>52574255</v>
      </c>
      <c r="J115" s="306">
        <v>162</v>
      </c>
      <c r="K115" s="306">
        <v>194021189</v>
      </c>
      <c r="L115" s="306">
        <v>209</v>
      </c>
      <c r="M115" s="306">
        <v>288053356</v>
      </c>
      <c r="O115" s="283">
        <v>99</v>
      </c>
      <c r="P115" s="306">
        <v>301</v>
      </c>
      <c r="Q115" s="306">
        <v>493925201</v>
      </c>
      <c r="R115" s="306">
        <v>548</v>
      </c>
      <c r="S115" s="306">
        <v>1003568365</v>
      </c>
      <c r="T115" s="306">
        <v>379</v>
      </c>
      <c r="U115" s="306">
        <v>758746001</v>
      </c>
      <c r="V115" s="306">
        <v>85</v>
      </c>
      <c r="W115" s="306">
        <v>189837540</v>
      </c>
      <c r="X115" s="304">
        <v>1786</v>
      </c>
      <c r="Y115" s="304">
        <v>2999067451</v>
      </c>
    </row>
    <row r="116" spans="1:28" ht="14.1" customHeight="1">
      <c r="A116" s="286" t="s">
        <v>380</v>
      </c>
      <c r="B116" s="285">
        <v>18</v>
      </c>
      <c r="C116" s="285">
        <v>2636209</v>
      </c>
      <c r="D116" s="285">
        <v>37</v>
      </c>
      <c r="E116" s="285">
        <v>11643900</v>
      </c>
      <c r="F116" s="285">
        <v>46</v>
      </c>
      <c r="G116" s="285">
        <v>24414841</v>
      </c>
      <c r="H116" s="285">
        <v>106</v>
      </c>
      <c r="I116" s="285">
        <v>97415325</v>
      </c>
      <c r="J116" s="285">
        <v>346</v>
      </c>
      <c r="K116" s="285">
        <v>414140252</v>
      </c>
      <c r="L116" s="285">
        <v>495</v>
      </c>
      <c r="M116" s="285">
        <v>675990200</v>
      </c>
      <c r="O116" s="286" t="s">
        <v>380</v>
      </c>
      <c r="P116" s="285">
        <v>679</v>
      </c>
      <c r="Q116" s="285">
        <v>1066915463</v>
      </c>
      <c r="R116" s="285">
        <v>977</v>
      </c>
      <c r="S116" s="285">
        <v>1759229857</v>
      </c>
      <c r="T116" s="285">
        <v>584</v>
      </c>
      <c r="U116" s="285">
        <v>1163376589</v>
      </c>
      <c r="V116" s="285">
        <v>152</v>
      </c>
      <c r="W116" s="285">
        <v>341347519</v>
      </c>
      <c r="X116" s="288">
        <v>3440</v>
      </c>
      <c r="Y116" s="288">
        <v>5557110155</v>
      </c>
    </row>
    <row r="117" spans="1:28" ht="14.1" customHeight="1">
      <c r="A117" s="283" t="s">
        <v>379</v>
      </c>
      <c r="B117" s="282">
        <v>12847</v>
      </c>
      <c r="C117" s="282">
        <v>1118564836</v>
      </c>
      <c r="D117" s="282">
        <v>6178</v>
      </c>
      <c r="E117" s="282">
        <v>1513480007</v>
      </c>
      <c r="F117" s="282">
        <v>4302</v>
      </c>
      <c r="G117" s="282">
        <v>2487056367</v>
      </c>
      <c r="H117" s="282">
        <v>5626</v>
      </c>
      <c r="I117" s="282">
        <v>4387940625</v>
      </c>
      <c r="J117" s="282">
        <v>11050</v>
      </c>
      <c r="K117" s="282">
        <v>11153542007</v>
      </c>
      <c r="L117" s="282">
        <v>18634</v>
      </c>
      <c r="M117" s="282">
        <v>22570426347</v>
      </c>
      <c r="O117" s="283" t="s">
        <v>379</v>
      </c>
      <c r="P117" s="282">
        <v>35461</v>
      </c>
      <c r="Q117" s="282">
        <v>49818513905</v>
      </c>
      <c r="R117" s="282">
        <v>42498</v>
      </c>
      <c r="S117" s="282">
        <v>67151015262</v>
      </c>
      <c r="T117" s="282">
        <v>29237</v>
      </c>
      <c r="U117" s="282">
        <v>50795854230</v>
      </c>
      <c r="V117" s="282">
        <v>3370</v>
      </c>
      <c r="W117" s="282">
        <v>6672258971</v>
      </c>
      <c r="X117" s="282">
        <v>169203</v>
      </c>
      <c r="Y117" s="282">
        <v>217668652557</v>
      </c>
    </row>
    <row r="119" spans="1:28">
      <c r="W119" s="303"/>
      <c r="X119" s="314"/>
      <c r="Y119" s="314"/>
    </row>
    <row r="120" spans="1:28">
      <c r="W120" s="303"/>
      <c r="X120" s="313"/>
      <c r="Y120" s="313"/>
    </row>
    <row r="121" spans="1:28">
      <c r="AA121" s="277"/>
      <c r="AB121" s="277"/>
    </row>
    <row r="122" spans="1:28">
      <c r="AA122" s="277"/>
      <c r="AB122" s="277"/>
    </row>
    <row r="123" spans="1:28">
      <c r="AA123" s="277"/>
      <c r="AB123" s="277"/>
    </row>
    <row r="124" spans="1:28">
      <c r="AA124" s="277"/>
      <c r="AB124" s="277"/>
    </row>
    <row r="125" spans="1:28">
      <c r="AA125" s="277"/>
      <c r="AB125" s="277"/>
    </row>
    <row r="126" spans="1:28">
      <c r="AA126" s="277"/>
      <c r="AB126" s="277"/>
    </row>
    <row r="127" spans="1:28">
      <c r="AA127" s="277"/>
      <c r="AB127" s="277"/>
    </row>
    <row r="128" spans="1:28">
      <c r="AA128" s="277"/>
      <c r="AB128" s="277"/>
    </row>
    <row r="129" spans="27:28">
      <c r="AA129" s="277"/>
      <c r="AB129" s="277"/>
    </row>
    <row r="130" spans="27:28">
      <c r="AA130" s="277"/>
      <c r="AB130" s="277"/>
    </row>
    <row r="131" spans="27:28">
      <c r="AA131" s="277"/>
      <c r="AB131" s="277"/>
    </row>
    <row r="132" spans="27:28">
      <c r="AA132" s="277"/>
      <c r="AB132" s="277"/>
    </row>
    <row r="133" spans="27:28">
      <c r="AA133" s="277"/>
      <c r="AB133" s="277"/>
    </row>
    <row r="134" spans="27:28">
      <c r="AA134" s="277"/>
      <c r="AB134" s="277"/>
    </row>
    <row r="135" spans="27:28">
      <c r="AA135" s="277"/>
      <c r="AB135" s="277"/>
    </row>
    <row r="136" spans="27:28">
      <c r="AA136" s="277"/>
      <c r="AB136" s="277"/>
    </row>
    <row r="137" spans="27:28">
      <c r="AA137" s="277"/>
      <c r="AB137" s="277"/>
    </row>
    <row r="138" spans="27:28">
      <c r="AA138" s="277"/>
      <c r="AB138" s="277"/>
    </row>
    <row r="139" spans="27:28">
      <c r="AA139" s="277"/>
      <c r="AB139" s="277"/>
    </row>
    <row r="140" spans="27:28">
      <c r="AA140" s="277"/>
      <c r="AB140" s="277"/>
    </row>
    <row r="141" spans="27:28">
      <c r="AA141" s="277"/>
      <c r="AB141" s="277"/>
    </row>
    <row r="142" spans="27:28">
      <c r="AA142" s="277"/>
      <c r="AB142" s="277"/>
    </row>
    <row r="143" spans="27:28">
      <c r="AA143" s="277"/>
      <c r="AB143" s="277"/>
    </row>
    <row r="144" spans="27:28">
      <c r="AA144" s="277"/>
      <c r="AB144" s="277"/>
    </row>
    <row r="145" spans="27:28">
      <c r="AA145" s="277"/>
      <c r="AB145" s="277"/>
    </row>
    <row r="146" spans="27:28">
      <c r="AA146" s="277"/>
      <c r="AB146" s="277"/>
    </row>
    <row r="147" spans="27:28">
      <c r="AA147" s="277"/>
      <c r="AB147" s="277"/>
    </row>
    <row r="148" spans="27:28">
      <c r="AA148" s="277"/>
      <c r="AB148" s="277"/>
    </row>
    <row r="149" spans="27:28">
      <c r="AA149" s="277"/>
      <c r="AB149" s="277"/>
    </row>
    <row r="150" spans="27:28">
      <c r="AA150" s="277"/>
      <c r="AB150" s="277"/>
    </row>
    <row r="151" spans="27:28">
      <c r="AA151" s="277"/>
      <c r="AB151" s="277"/>
    </row>
    <row r="152" spans="27:28">
      <c r="AA152" s="277"/>
      <c r="AB152" s="277"/>
    </row>
    <row r="153" spans="27:28">
      <c r="AA153" s="277"/>
      <c r="AB153" s="277"/>
    </row>
    <row r="154" spans="27:28">
      <c r="AA154" s="277"/>
      <c r="AB154" s="277"/>
    </row>
    <row r="155" spans="27:28">
      <c r="AA155" s="277"/>
      <c r="AB155" s="277"/>
    </row>
    <row r="156" spans="27:28">
      <c r="AA156" s="277"/>
      <c r="AB156" s="277"/>
    </row>
    <row r="157" spans="27:28">
      <c r="AA157" s="277"/>
      <c r="AB157" s="277"/>
    </row>
    <row r="158" spans="27:28">
      <c r="AA158" s="277"/>
      <c r="AB158" s="277"/>
    </row>
    <row r="159" spans="27:28">
      <c r="AA159" s="277"/>
      <c r="AB159" s="277"/>
    </row>
    <row r="160" spans="27:28">
      <c r="AA160" s="277"/>
      <c r="AB160" s="277"/>
    </row>
    <row r="161" spans="27:28">
      <c r="AA161" s="277"/>
      <c r="AB161" s="277"/>
    </row>
    <row r="162" spans="27:28">
      <c r="AA162" s="277"/>
      <c r="AB162" s="277"/>
    </row>
    <row r="163" spans="27:28">
      <c r="AA163" s="277"/>
      <c r="AB163" s="277"/>
    </row>
    <row r="164" spans="27:28">
      <c r="AA164" s="277"/>
      <c r="AB164" s="277"/>
    </row>
    <row r="165" spans="27:28">
      <c r="AA165" s="277"/>
      <c r="AB165" s="277"/>
    </row>
    <row r="166" spans="27:28">
      <c r="AA166" s="277"/>
      <c r="AB166" s="277"/>
    </row>
    <row r="167" spans="27:28">
      <c r="AA167" s="277"/>
      <c r="AB167" s="277"/>
    </row>
    <row r="168" spans="27:28">
      <c r="AA168" s="277"/>
      <c r="AB168" s="277"/>
    </row>
    <row r="169" spans="27:28">
      <c r="AA169" s="277"/>
      <c r="AB169" s="277"/>
    </row>
    <row r="170" spans="27:28">
      <c r="AA170" s="277"/>
      <c r="AB170" s="277"/>
    </row>
    <row r="171" spans="27:28">
      <c r="AA171" s="277"/>
      <c r="AB171" s="277"/>
    </row>
  </sheetData>
  <mergeCells count="31">
    <mergeCell ref="B4:C4"/>
    <mergeCell ref="D4:E4"/>
    <mergeCell ref="A2:G2"/>
    <mergeCell ref="A3:G3"/>
    <mergeCell ref="A62:G62"/>
    <mergeCell ref="A4:A5"/>
    <mergeCell ref="O3:U3"/>
    <mergeCell ref="O62:U62"/>
    <mergeCell ref="F4:G4"/>
    <mergeCell ref="H4:I4"/>
    <mergeCell ref="J4:K4"/>
    <mergeCell ref="L4:M4"/>
    <mergeCell ref="X4:Y4"/>
    <mergeCell ref="O4:O5"/>
    <mergeCell ref="P4:Q4"/>
    <mergeCell ref="R4:S4"/>
    <mergeCell ref="T4:U4"/>
    <mergeCell ref="V4:W4"/>
    <mergeCell ref="F63:G63"/>
    <mergeCell ref="H63:I63"/>
    <mergeCell ref="J63:K63"/>
    <mergeCell ref="L63:M63"/>
    <mergeCell ref="A63:A64"/>
    <mergeCell ref="B63:C63"/>
    <mergeCell ref="D63:E63"/>
    <mergeCell ref="V63:W63"/>
    <mergeCell ref="X63:Y63"/>
    <mergeCell ref="O63:O64"/>
    <mergeCell ref="P63:Q63"/>
    <mergeCell ref="R63:S63"/>
    <mergeCell ref="T63:U63"/>
  </mergeCells>
  <phoneticPr fontId="6"/>
  <pageMargins left="0.78740157480314965" right="0.39370078740157483" top="0.98425196850393704" bottom="0.59055118110236227" header="0.51181102362204722" footer="0.51181102362204722"/>
  <pageSetup paperSize="9" scale="62"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7D468-8B85-48D3-AFAB-6093DA26F243}">
  <dimension ref="A2:Y117"/>
  <sheetViews>
    <sheetView zoomScale="85" zoomScaleNormal="85" zoomScaleSheetLayoutView="75" workbookViewId="0"/>
  </sheetViews>
  <sheetFormatPr defaultColWidth="13.375" defaultRowHeight="17.25"/>
  <cols>
    <col min="1" max="1" width="12.375" style="315" customWidth="1"/>
    <col min="2" max="2" width="9.625" style="315" customWidth="1"/>
    <col min="3" max="3" width="15.875" style="315" customWidth="1"/>
    <col min="4" max="4" width="9.625" style="315" customWidth="1"/>
    <col min="5" max="5" width="15.875" style="315" customWidth="1"/>
    <col min="6" max="6" width="9.625" style="315" customWidth="1"/>
    <col min="7" max="7" width="15.875" style="315" customWidth="1"/>
    <col min="8" max="8" width="9.625" style="315" customWidth="1"/>
    <col min="9" max="9" width="15.875" style="315" customWidth="1"/>
    <col min="10" max="10" width="9.625" style="315" customWidth="1"/>
    <col min="11" max="11" width="15.875" style="315" customWidth="1"/>
    <col min="12" max="12" width="9.625" style="315" customWidth="1"/>
    <col min="13" max="13" width="15.875" style="315" customWidth="1"/>
    <col min="14" max="14" width="5.875" style="315" customWidth="1"/>
    <col min="15" max="15" width="12.125" style="315" customWidth="1"/>
    <col min="16" max="16" width="9.625" style="315" customWidth="1"/>
    <col min="17" max="17" width="15.875" style="315" customWidth="1"/>
    <col min="18" max="18" width="9.625" style="315" customWidth="1"/>
    <col min="19" max="19" width="15.875" style="315" customWidth="1"/>
    <col min="20" max="20" width="9.625" style="315" customWidth="1"/>
    <col min="21" max="21" width="15.875" style="315" customWidth="1"/>
    <col min="22" max="22" width="9.625" style="315" customWidth="1"/>
    <col min="23" max="23" width="15.875" style="315" customWidth="1"/>
    <col min="24" max="24" width="9.625" style="315" customWidth="1"/>
    <col min="25" max="25" width="15.875" style="315" customWidth="1"/>
    <col min="26" max="26" width="5.875" style="315" customWidth="1"/>
    <col min="27" max="27" width="9.625" style="315" customWidth="1"/>
    <col min="28" max="16384" width="13.375" style="315"/>
  </cols>
  <sheetData>
    <row r="2" spans="1:25" ht="20.25">
      <c r="A2" s="356" t="s">
        <v>445</v>
      </c>
    </row>
    <row r="3" spans="1:25" ht="20.25">
      <c r="A3" s="356" t="s">
        <v>444</v>
      </c>
      <c r="O3" s="337" t="s">
        <v>443</v>
      </c>
      <c r="X3" s="330" t="s">
        <v>429</v>
      </c>
    </row>
    <row r="4" spans="1:25" ht="14.1" customHeight="1">
      <c r="A4" s="1037" t="s">
        <v>384</v>
      </c>
      <c r="B4" s="1033" t="s">
        <v>340</v>
      </c>
      <c r="C4" s="1046"/>
      <c r="D4" s="1033" t="s">
        <v>328</v>
      </c>
      <c r="E4" s="1046"/>
      <c r="F4" s="1033" t="s">
        <v>327</v>
      </c>
      <c r="G4" s="1046"/>
      <c r="H4" s="1033" t="s">
        <v>326</v>
      </c>
      <c r="I4" s="1046"/>
      <c r="J4" s="1033" t="s">
        <v>280</v>
      </c>
      <c r="K4" s="1046"/>
      <c r="L4" s="1033" t="s">
        <v>279</v>
      </c>
      <c r="M4" s="1046"/>
      <c r="O4" s="1037" t="s">
        <v>404</v>
      </c>
      <c r="P4" s="1040" t="s">
        <v>278</v>
      </c>
      <c r="Q4" s="1048"/>
      <c r="R4" s="1040" t="s">
        <v>277</v>
      </c>
      <c r="S4" s="1048"/>
      <c r="T4" s="1040" t="s">
        <v>276</v>
      </c>
      <c r="U4" s="1048"/>
      <c r="V4" s="1040" t="s">
        <v>335</v>
      </c>
      <c r="W4" s="1048"/>
      <c r="X4" s="1040" t="s">
        <v>0</v>
      </c>
      <c r="Y4" s="1048"/>
    </row>
    <row r="5" spans="1:25" ht="14.1" customHeight="1">
      <c r="A5" s="1038"/>
      <c r="B5" s="329" t="s">
        <v>383</v>
      </c>
      <c r="C5" s="329" t="s">
        <v>382</v>
      </c>
      <c r="D5" s="329" t="s">
        <v>383</v>
      </c>
      <c r="E5" s="329" t="s">
        <v>382</v>
      </c>
      <c r="F5" s="329" t="s">
        <v>383</v>
      </c>
      <c r="G5" s="329" t="s">
        <v>382</v>
      </c>
      <c r="H5" s="329" t="s">
        <v>383</v>
      </c>
      <c r="I5" s="329" t="s">
        <v>382</v>
      </c>
      <c r="J5" s="329" t="s">
        <v>383</v>
      </c>
      <c r="K5" s="329" t="s">
        <v>382</v>
      </c>
      <c r="L5" s="329" t="s">
        <v>383</v>
      </c>
      <c r="M5" s="329" t="s">
        <v>382</v>
      </c>
      <c r="O5" s="1038"/>
      <c r="P5" s="317" t="s">
        <v>383</v>
      </c>
      <c r="Q5" s="317" t="s">
        <v>382</v>
      </c>
      <c r="R5" s="317" t="s">
        <v>383</v>
      </c>
      <c r="S5" s="317" t="s">
        <v>382</v>
      </c>
      <c r="T5" s="317" t="s">
        <v>383</v>
      </c>
      <c r="U5" s="317" t="s">
        <v>382</v>
      </c>
      <c r="V5" s="317" t="s">
        <v>383</v>
      </c>
      <c r="W5" s="317" t="s">
        <v>382</v>
      </c>
      <c r="X5" s="317" t="s">
        <v>383</v>
      </c>
      <c r="Y5" s="317" t="s">
        <v>382</v>
      </c>
    </row>
    <row r="6" spans="1:25" ht="14.1" customHeight="1">
      <c r="A6" s="328" t="s">
        <v>381</v>
      </c>
      <c r="B6" s="327" t="s">
        <v>186</v>
      </c>
      <c r="C6" s="327" t="s">
        <v>28</v>
      </c>
      <c r="D6" s="327" t="s">
        <v>186</v>
      </c>
      <c r="E6" s="327" t="s">
        <v>28</v>
      </c>
      <c r="F6" s="327" t="s">
        <v>186</v>
      </c>
      <c r="G6" s="327" t="s">
        <v>28</v>
      </c>
      <c r="H6" s="327" t="s">
        <v>186</v>
      </c>
      <c r="I6" s="327" t="s">
        <v>28</v>
      </c>
      <c r="J6" s="327" t="s">
        <v>186</v>
      </c>
      <c r="K6" s="327" t="s">
        <v>28</v>
      </c>
      <c r="L6" s="327" t="s">
        <v>186</v>
      </c>
      <c r="M6" s="327" t="s">
        <v>28</v>
      </c>
      <c r="O6" s="328" t="s">
        <v>381</v>
      </c>
      <c r="P6" s="327" t="s">
        <v>186</v>
      </c>
      <c r="Q6" s="327" t="s">
        <v>28</v>
      </c>
      <c r="R6" s="327" t="s">
        <v>186</v>
      </c>
      <c r="S6" s="327" t="s">
        <v>28</v>
      </c>
      <c r="T6" s="327" t="s">
        <v>186</v>
      </c>
      <c r="U6" s="327" t="s">
        <v>28</v>
      </c>
      <c r="V6" s="327" t="s">
        <v>186</v>
      </c>
      <c r="W6" s="327" t="s">
        <v>28</v>
      </c>
      <c r="X6" s="327" t="s">
        <v>186</v>
      </c>
      <c r="Y6" s="327" t="s">
        <v>28</v>
      </c>
    </row>
    <row r="7" spans="1:25" ht="14.1" customHeight="1">
      <c r="A7" s="338" t="s">
        <v>390</v>
      </c>
      <c r="B7" s="319" t="s">
        <v>158</v>
      </c>
      <c r="C7" s="319" t="s">
        <v>166</v>
      </c>
      <c r="D7" s="319" t="s">
        <v>158</v>
      </c>
      <c r="E7" s="319" t="s">
        <v>166</v>
      </c>
      <c r="F7" s="319" t="s">
        <v>158</v>
      </c>
      <c r="G7" s="319" t="s">
        <v>166</v>
      </c>
      <c r="H7" s="319" t="s">
        <v>158</v>
      </c>
      <c r="I7" s="319" t="s">
        <v>166</v>
      </c>
      <c r="J7" s="319" t="s">
        <v>158</v>
      </c>
      <c r="K7" s="319" t="s">
        <v>166</v>
      </c>
      <c r="L7" s="319" t="s">
        <v>158</v>
      </c>
      <c r="M7" s="319" t="s">
        <v>166</v>
      </c>
      <c r="O7" s="338" t="s">
        <v>390</v>
      </c>
      <c r="P7" s="319" t="s">
        <v>158</v>
      </c>
      <c r="Q7" s="319" t="s">
        <v>166</v>
      </c>
      <c r="R7" s="319" t="s">
        <v>158</v>
      </c>
      <c r="S7" s="319" t="s">
        <v>166</v>
      </c>
      <c r="T7" s="319" t="s">
        <v>158</v>
      </c>
      <c r="U7" s="319" t="s">
        <v>166</v>
      </c>
      <c r="V7" s="319" t="s">
        <v>158</v>
      </c>
      <c r="W7" s="319" t="s">
        <v>166</v>
      </c>
      <c r="X7" s="321" t="s">
        <v>158</v>
      </c>
      <c r="Y7" s="321" t="s">
        <v>166</v>
      </c>
    </row>
    <row r="8" spans="1:25" ht="14.1" customHeight="1">
      <c r="A8" s="324">
        <v>1</v>
      </c>
      <c r="B8" s="319" t="s">
        <v>158</v>
      </c>
      <c r="C8" s="319" t="s">
        <v>166</v>
      </c>
      <c r="D8" s="319" t="s">
        <v>158</v>
      </c>
      <c r="E8" s="319" t="s">
        <v>166</v>
      </c>
      <c r="F8" s="319" t="s">
        <v>158</v>
      </c>
      <c r="G8" s="319" t="s">
        <v>166</v>
      </c>
      <c r="H8" s="319" t="s">
        <v>158</v>
      </c>
      <c r="I8" s="319" t="s">
        <v>166</v>
      </c>
      <c r="J8" s="319" t="s">
        <v>158</v>
      </c>
      <c r="K8" s="319" t="s">
        <v>166</v>
      </c>
      <c r="L8" s="319" t="s">
        <v>158</v>
      </c>
      <c r="M8" s="319" t="s">
        <v>166</v>
      </c>
      <c r="O8" s="324">
        <v>1</v>
      </c>
      <c r="P8" s="319" t="s">
        <v>158</v>
      </c>
      <c r="Q8" s="319" t="s">
        <v>166</v>
      </c>
      <c r="R8" s="319" t="s">
        <v>158</v>
      </c>
      <c r="S8" s="319" t="s">
        <v>166</v>
      </c>
      <c r="T8" s="319" t="s">
        <v>158</v>
      </c>
      <c r="U8" s="319" t="s">
        <v>166</v>
      </c>
      <c r="V8" s="319" t="s">
        <v>158</v>
      </c>
      <c r="W8" s="319" t="s">
        <v>166</v>
      </c>
      <c r="X8" s="321" t="s">
        <v>158</v>
      </c>
      <c r="Y8" s="321" t="s">
        <v>166</v>
      </c>
    </row>
    <row r="9" spans="1:25" ht="14.1" customHeight="1">
      <c r="A9" s="324">
        <v>2</v>
      </c>
      <c r="B9" s="319" t="s">
        <v>158</v>
      </c>
      <c r="C9" s="319" t="s">
        <v>166</v>
      </c>
      <c r="D9" s="319" t="s">
        <v>158</v>
      </c>
      <c r="E9" s="319" t="s">
        <v>166</v>
      </c>
      <c r="F9" s="319" t="s">
        <v>158</v>
      </c>
      <c r="G9" s="319" t="s">
        <v>166</v>
      </c>
      <c r="H9" s="319" t="s">
        <v>158</v>
      </c>
      <c r="I9" s="319" t="s">
        <v>166</v>
      </c>
      <c r="J9" s="319" t="s">
        <v>158</v>
      </c>
      <c r="K9" s="319" t="s">
        <v>166</v>
      </c>
      <c r="L9" s="319" t="s">
        <v>158</v>
      </c>
      <c r="M9" s="319" t="s">
        <v>166</v>
      </c>
      <c r="O9" s="324">
        <v>2</v>
      </c>
      <c r="P9" s="319" t="s">
        <v>158</v>
      </c>
      <c r="Q9" s="319" t="s">
        <v>166</v>
      </c>
      <c r="R9" s="319" t="s">
        <v>158</v>
      </c>
      <c r="S9" s="319" t="s">
        <v>166</v>
      </c>
      <c r="T9" s="319" t="s">
        <v>158</v>
      </c>
      <c r="U9" s="319" t="s">
        <v>166</v>
      </c>
      <c r="V9" s="319" t="s">
        <v>158</v>
      </c>
      <c r="W9" s="319" t="s">
        <v>166</v>
      </c>
      <c r="X9" s="321" t="s">
        <v>158</v>
      </c>
      <c r="Y9" s="321" t="s">
        <v>166</v>
      </c>
    </row>
    <row r="10" spans="1:25" ht="14.1" customHeight="1">
      <c r="A10" s="324">
        <v>3</v>
      </c>
      <c r="B10" s="319" t="s">
        <v>158</v>
      </c>
      <c r="C10" s="319" t="s">
        <v>166</v>
      </c>
      <c r="D10" s="319" t="s">
        <v>158</v>
      </c>
      <c r="E10" s="319" t="s">
        <v>166</v>
      </c>
      <c r="F10" s="319" t="s">
        <v>158</v>
      </c>
      <c r="G10" s="319" t="s">
        <v>166</v>
      </c>
      <c r="H10" s="319" t="s">
        <v>158</v>
      </c>
      <c r="I10" s="319" t="s">
        <v>166</v>
      </c>
      <c r="J10" s="319" t="s">
        <v>158</v>
      </c>
      <c r="K10" s="319" t="s">
        <v>166</v>
      </c>
      <c r="L10" s="319" t="s">
        <v>158</v>
      </c>
      <c r="M10" s="319" t="s">
        <v>166</v>
      </c>
      <c r="O10" s="324">
        <v>3</v>
      </c>
      <c r="P10" s="319" t="s">
        <v>158</v>
      </c>
      <c r="Q10" s="319" t="s">
        <v>166</v>
      </c>
      <c r="R10" s="319" t="s">
        <v>158</v>
      </c>
      <c r="S10" s="319" t="s">
        <v>166</v>
      </c>
      <c r="T10" s="319" t="s">
        <v>158</v>
      </c>
      <c r="U10" s="319" t="s">
        <v>166</v>
      </c>
      <c r="V10" s="319" t="s">
        <v>158</v>
      </c>
      <c r="W10" s="319" t="s">
        <v>166</v>
      </c>
      <c r="X10" s="321" t="s">
        <v>158</v>
      </c>
      <c r="Y10" s="321" t="s">
        <v>166</v>
      </c>
    </row>
    <row r="11" spans="1:25" ht="14.1" customHeight="1">
      <c r="A11" s="324">
        <v>4</v>
      </c>
      <c r="B11" s="319" t="s">
        <v>158</v>
      </c>
      <c r="C11" s="319" t="s">
        <v>166</v>
      </c>
      <c r="D11" s="319" t="s">
        <v>158</v>
      </c>
      <c r="E11" s="319" t="s">
        <v>166</v>
      </c>
      <c r="F11" s="319" t="s">
        <v>158</v>
      </c>
      <c r="G11" s="319" t="s">
        <v>166</v>
      </c>
      <c r="H11" s="319" t="s">
        <v>158</v>
      </c>
      <c r="I11" s="319" t="s">
        <v>166</v>
      </c>
      <c r="J11" s="319" t="s">
        <v>158</v>
      </c>
      <c r="K11" s="319" t="s">
        <v>166</v>
      </c>
      <c r="L11" s="319" t="s">
        <v>158</v>
      </c>
      <c r="M11" s="319" t="s">
        <v>166</v>
      </c>
      <c r="O11" s="324">
        <v>4</v>
      </c>
      <c r="P11" s="319" t="s">
        <v>158</v>
      </c>
      <c r="Q11" s="319" t="s">
        <v>166</v>
      </c>
      <c r="R11" s="319" t="s">
        <v>158</v>
      </c>
      <c r="S11" s="319" t="s">
        <v>166</v>
      </c>
      <c r="T11" s="319" t="s">
        <v>158</v>
      </c>
      <c r="U11" s="319" t="s">
        <v>166</v>
      </c>
      <c r="V11" s="319" t="s">
        <v>158</v>
      </c>
      <c r="W11" s="319" t="s">
        <v>166</v>
      </c>
      <c r="X11" s="321" t="s">
        <v>158</v>
      </c>
      <c r="Y11" s="321" t="s">
        <v>166</v>
      </c>
    </row>
    <row r="12" spans="1:25" ht="14.1" customHeight="1">
      <c r="A12" s="320">
        <v>5</v>
      </c>
      <c r="B12" s="326" t="s">
        <v>158</v>
      </c>
      <c r="C12" s="326" t="s">
        <v>166</v>
      </c>
      <c r="D12" s="326" t="s">
        <v>158</v>
      </c>
      <c r="E12" s="326" t="s">
        <v>166</v>
      </c>
      <c r="F12" s="326" t="s">
        <v>158</v>
      </c>
      <c r="G12" s="326" t="s">
        <v>166</v>
      </c>
      <c r="H12" s="326" t="s">
        <v>158</v>
      </c>
      <c r="I12" s="326" t="s">
        <v>166</v>
      </c>
      <c r="J12" s="326" t="s">
        <v>158</v>
      </c>
      <c r="K12" s="326" t="s">
        <v>166</v>
      </c>
      <c r="L12" s="326" t="s">
        <v>158</v>
      </c>
      <c r="M12" s="326" t="s">
        <v>166</v>
      </c>
      <c r="O12" s="320">
        <v>5</v>
      </c>
      <c r="P12" s="326" t="s">
        <v>158</v>
      </c>
      <c r="Q12" s="326" t="s">
        <v>166</v>
      </c>
      <c r="R12" s="326" t="s">
        <v>158</v>
      </c>
      <c r="S12" s="326" t="s">
        <v>166</v>
      </c>
      <c r="T12" s="326" t="s">
        <v>158</v>
      </c>
      <c r="U12" s="326" t="s">
        <v>166</v>
      </c>
      <c r="V12" s="326" t="s">
        <v>158</v>
      </c>
      <c r="W12" s="326" t="s">
        <v>166</v>
      </c>
      <c r="X12" s="332" t="s">
        <v>158</v>
      </c>
      <c r="Y12" s="332" t="s">
        <v>166</v>
      </c>
    </row>
    <row r="13" spans="1:25" ht="14.1" customHeight="1">
      <c r="A13" s="324">
        <v>6</v>
      </c>
      <c r="B13" s="319" t="s">
        <v>158</v>
      </c>
      <c r="C13" s="319" t="s">
        <v>166</v>
      </c>
      <c r="D13" s="319" t="s">
        <v>158</v>
      </c>
      <c r="E13" s="319" t="s">
        <v>166</v>
      </c>
      <c r="F13" s="319" t="s">
        <v>158</v>
      </c>
      <c r="G13" s="319" t="s">
        <v>166</v>
      </c>
      <c r="H13" s="319" t="s">
        <v>158</v>
      </c>
      <c r="I13" s="319" t="s">
        <v>166</v>
      </c>
      <c r="J13" s="319" t="s">
        <v>158</v>
      </c>
      <c r="K13" s="319" t="s">
        <v>166</v>
      </c>
      <c r="L13" s="319" t="s">
        <v>158</v>
      </c>
      <c r="M13" s="319" t="s">
        <v>166</v>
      </c>
      <c r="O13" s="324">
        <v>6</v>
      </c>
      <c r="P13" s="319" t="s">
        <v>158</v>
      </c>
      <c r="Q13" s="319" t="s">
        <v>166</v>
      </c>
      <c r="R13" s="319" t="s">
        <v>158</v>
      </c>
      <c r="S13" s="319" t="s">
        <v>166</v>
      </c>
      <c r="T13" s="319" t="s">
        <v>158</v>
      </c>
      <c r="U13" s="319" t="s">
        <v>166</v>
      </c>
      <c r="V13" s="319" t="s">
        <v>158</v>
      </c>
      <c r="W13" s="319" t="s">
        <v>166</v>
      </c>
      <c r="X13" s="321" t="s">
        <v>158</v>
      </c>
      <c r="Y13" s="321" t="s">
        <v>166</v>
      </c>
    </row>
    <row r="14" spans="1:25" ht="14.1" customHeight="1">
      <c r="A14" s="324">
        <v>7</v>
      </c>
      <c r="B14" s="319" t="s">
        <v>158</v>
      </c>
      <c r="C14" s="319" t="s">
        <v>166</v>
      </c>
      <c r="D14" s="319" t="s">
        <v>158</v>
      </c>
      <c r="E14" s="319" t="s">
        <v>166</v>
      </c>
      <c r="F14" s="319" t="s">
        <v>158</v>
      </c>
      <c r="G14" s="319" t="s">
        <v>166</v>
      </c>
      <c r="H14" s="319" t="s">
        <v>158</v>
      </c>
      <c r="I14" s="319" t="s">
        <v>166</v>
      </c>
      <c r="J14" s="319" t="s">
        <v>158</v>
      </c>
      <c r="K14" s="319" t="s">
        <v>166</v>
      </c>
      <c r="L14" s="319" t="s">
        <v>158</v>
      </c>
      <c r="M14" s="319" t="s">
        <v>166</v>
      </c>
      <c r="O14" s="324">
        <v>7</v>
      </c>
      <c r="P14" s="319" t="s">
        <v>158</v>
      </c>
      <c r="Q14" s="319" t="s">
        <v>166</v>
      </c>
      <c r="R14" s="319" t="s">
        <v>158</v>
      </c>
      <c r="S14" s="319" t="s">
        <v>166</v>
      </c>
      <c r="T14" s="319" t="s">
        <v>158</v>
      </c>
      <c r="U14" s="319" t="s">
        <v>166</v>
      </c>
      <c r="V14" s="319" t="s">
        <v>158</v>
      </c>
      <c r="W14" s="319" t="s">
        <v>166</v>
      </c>
      <c r="X14" s="321" t="s">
        <v>158</v>
      </c>
      <c r="Y14" s="321" t="s">
        <v>166</v>
      </c>
    </row>
    <row r="15" spans="1:25" ht="14.1" customHeight="1">
      <c r="A15" s="324">
        <v>8</v>
      </c>
      <c r="B15" s="319" t="s">
        <v>158</v>
      </c>
      <c r="C15" s="319" t="s">
        <v>166</v>
      </c>
      <c r="D15" s="319" t="s">
        <v>158</v>
      </c>
      <c r="E15" s="319" t="s">
        <v>166</v>
      </c>
      <c r="F15" s="319" t="s">
        <v>158</v>
      </c>
      <c r="G15" s="319" t="s">
        <v>166</v>
      </c>
      <c r="H15" s="319" t="s">
        <v>158</v>
      </c>
      <c r="I15" s="319" t="s">
        <v>166</v>
      </c>
      <c r="J15" s="319" t="s">
        <v>158</v>
      </c>
      <c r="K15" s="319" t="s">
        <v>166</v>
      </c>
      <c r="L15" s="319" t="s">
        <v>158</v>
      </c>
      <c r="M15" s="319" t="s">
        <v>166</v>
      </c>
      <c r="O15" s="324">
        <v>8</v>
      </c>
      <c r="P15" s="319" t="s">
        <v>158</v>
      </c>
      <c r="Q15" s="319" t="s">
        <v>166</v>
      </c>
      <c r="R15" s="319" t="s">
        <v>158</v>
      </c>
      <c r="S15" s="319" t="s">
        <v>166</v>
      </c>
      <c r="T15" s="319" t="s">
        <v>158</v>
      </c>
      <c r="U15" s="319" t="s">
        <v>166</v>
      </c>
      <c r="V15" s="319" t="s">
        <v>158</v>
      </c>
      <c r="W15" s="319" t="s">
        <v>166</v>
      </c>
      <c r="X15" s="321" t="s">
        <v>158</v>
      </c>
      <c r="Y15" s="321" t="s">
        <v>166</v>
      </c>
    </row>
    <row r="16" spans="1:25" ht="14.1" customHeight="1">
      <c r="A16" s="317">
        <v>9</v>
      </c>
      <c r="B16" s="322" t="s">
        <v>158</v>
      </c>
      <c r="C16" s="322" t="s">
        <v>166</v>
      </c>
      <c r="D16" s="322" t="s">
        <v>158</v>
      </c>
      <c r="E16" s="322" t="s">
        <v>166</v>
      </c>
      <c r="F16" s="322" t="s">
        <v>158</v>
      </c>
      <c r="G16" s="322" t="s">
        <v>166</v>
      </c>
      <c r="H16" s="322" t="s">
        <v>158</v>
      </c>
      <c r="I16" s="322" t="s">
        <v>166</v>
      </c>
      <c r="J16" s="322" t="s">
        <v>158</v>
      </c>
      <c r="K16" s="322" t="s">
        <v>166</v>
      </c>
      <c r="L16" s="322" t="s">
        <v>158</v>
      </c>
      <c r="M16" s="322" t="s">
        <v>166</v>
      </c>
      <c r="O16" s="317">
        <v>9</v>
      </c>
      <c r="P16" s="322" t="s">
        <v>158</v>
      </c>
      <c r="Q16" s="322" t="s">
        <v>166</v>
      </c>
      <c r="R16" s="322" t="s">
        <v>158</v>
      </c>
      <c r="S16" s="322" t="s">
        <v>166</v>
      </c>
      <c r="T16" s="322" t="s">
        <v>158</v>
      </c>
      <c r="U16" s="322" t="s">
        <v>166</v>
      </c>
      <c r="V16" s="322" t="s">
        <v>158</v>
      </c>
      <c r="W16" s="322" t="s">
        <v>166</v>
      </c>
      <c r="X16" s="323" t="s">
        <v>158</v>
      </c>
      <c r="Y16" s="323" t="s">
        <v>166</v>
      </c>
    </row>
    <row r="17" spans="1:25" ht="14.1" customHeight="1">
      <c r="A17" s="324">
        <v>10</v>
      </c>
      <c r="B17" s="319" t="s">
        <v>158</v>
      </c>
      <c r="C17" s="319" t="s">
        <v>166</v>
      </c>
      <c r="D17" s="319" t="s">
        <v>158</v>
      </c>
      <c r="E17" s="319" t="s">
        <v>166</v>
      </c>
      <c r="F17" s="319" t="s">
        <v>158</v>
      </c>
      <c r="G17" s="319" t="s">
        <v>166</v>
      </c>
      <c r="H17" s="319" t="s">
        <v>158</v>
      </c>
      <c r="I17" s="319" t="s">
        <v>166</v>
      </c>
      <c r="J17" s="319" t="s">
        <v>158</v>
      </c>
      <c r="K17" s="319" t="s">
        <v>166</v>
      </c>
      <c r="L17" s="319" t="s">
        <v>158</v>
      </c>
      <c r="M17" s="319" t="s">
        <v>166</v>
      </c>
      <c r="O17" s="324">
        <v>10</v>
      </c>
      <c r="P17" s="319" t="s">
        <v>158</v>
      </c>
      <c r="Q17" s="319" t="s">
        <v>166</v>
      </c>
      <c r="R17" s="319" t="s">
        <v>158</v>
      </c>
      <c r="S17" s="319" t="s">
        <v>166</v>
      </c>
      <c r="T17" s="319" t="s">
        <v>158</v>
      </c>
      <c r="U17" s="319" t="s">
        <v>166</v>
      </c>
      <c r="V17" s="319" t="s">
        <v>158</v>
      </c>
      <c r="W17" s="319" t="s">
        <v>166</v>
      </c>
      <c r="X17" s="321" t="s">
        <v>158</v>
      </c>
      <c r="Y17" s="321" t="s">
        <v>166</v>
      </c>
    </row>
    <row r="18" spans="1:25" ht="14.1" customHeight="1">
      <c r="A18" s="324">
        <v>11</v>
      </c>
      <c r="B18" s="319" t="s">
        <v>158</v>
      </c>
      <c r="C18" s="319" t="s">
        <v>166</v>
      </c>
      <c r="D18" s="319" t="s">
        <v>158</v>
      </c>
      <c r="E18" s="319" t="s">
        <v>166</v>
      </c>
      <c r="F18" s="319" t="s">
        <v>158</v>
      </c>
      <c r="G18" s="319" t="s">
        <v>166</v>
      </c>
      <c r="H18" s="319" t="s">
        <v>158</v>
      </c>
      <c r="I18" s="319" t="s">
        <v>166</v>
      </c>
      <c r="J18" s="319" t="s">
        <v>158</v>
      </c>
      <c r="K18" s="319" t="s">
        <v>166</v>
      </c>
      <c r="L18" s="319" t="s">
        <v>158</v>
      </c>
      <c r="M18" s="319" t="s">
        <v>166</v>
      </c>
      <c r="O18" s="324">
        <v>11</v>
      </c>
      <c r="P18" s="319" t="s">
        <v>158</v>
      </c>
      <c r="Q18" s="319" t="s">
        <v>166</v>
      </c>
      <c r="R18" s="319" t="s">
        <v>158</v>
      </c>
      <c r="S18" s="319" t="s">
        <v>166</v>
      </c>
      <c r="T18" s="319" t="s">
        <v>158</v>
      </c>
      <c r="U18" s="319" t="s">
        <v>166</v>
      </c>
      <c r="V18" s="319" t="s">
        <v>158</v>
      </c>
      <c r="W18" s="319" t="s">
        <v>166</v>
      </c>
      <c r="X18" s="321" t="s">
        <v>158</v>
      </c>
      <c r="Y18" s="321" t="s">
        <v>166</v>
      </c>
    </row>
    <row r="19" spans="1:25" ht="14.1" customHeight="1">
      <c r="A19" s="324">
        <v>12</v>
      </c>
      <c r="B19" s="319" t="s">
        <v>158</v>
      </c>
      <c r="C19" s="319" t="s">
        <v>166</v>
      </c>
      <c r="D19" s="319" t="s">
        <v>158</v>
      </c>
      <c r="E19" s="319" t="s">
        <v>166</v>
      </c>
      <c r="F19" s="319" t="s">
        <v>158</v>
      </c>
      <c r="G19" s="319" t="s">
        <v>166</v>
      </c>
      <c r="H19" s="319" t="s">
        <v>158</v>
      </c>
      <c r="I19" s="319" t="s">
        <v>166</v>
      </c>
      <c r="J19" s="319" t="s">
        <v>158</v>
      </c>
      <c r="K19" s="319" t="s">
        <v>166</v>
      </c>
      <c r="L19" s="319" t="s">
        <v>158</v>
      </c>
      <c r="M19" s="319" t="s">
        <v>166</v>
      </c>
      <c r="O19" s="324">
        <v>12</v>
      </c>
      <c r="P19" s="319" t="s">
        <v>158</v>
      </c>
      <c r="Q19" s="319" t="s">
        <v>166</v>
      </c>
      <c r="R19" s="319" t="s">
        <v>158</v>
      </c>
      <c r="S19" s="319" t="s">
        <v>166</v>
      </c>
      <c r="T19" s="319" t="s">
        <v>158</v>
      </c>
      <c r="U19" s="319" t="s">
        <v>166</v>
      </c>
      <c r="V19" s="319" t="s">
        <v>158</v>
      </c>
      <c r="W19" s="319" t="s">
        <v>166</v>
      </c>
      <c r="X19" s="321" t="s">
        <v>158</v>
      </c>
      <c r="Y19" s="321" t="s">
        <v>166</v>
      </c>
    </row>
    <row r="20" spans="1:25" ht="14.1" customHeight="1">
      <c r="A20" s="324">
        <v>13</v>
      </c>
      <c r="B20" s="319" t="s">
        <v>158</v>
      </c>
      <c r="C20" s="319" t="s">
        <v>166</v>
      </c>
      <c r="D20" s="319" t="s">
        <v>158</v>
      </c>
      <c r="E20" s="319" t="s">
        <v>166</v>
      </c>
      <c r="F20" s="319" t="s">
        <v>158</v>
      </c>
      <c r="G20" s="319" t="s">
        <v>166</v>
      </c>
      <c r="H20" s="319" t="s">
        <v>158</v>
      </c>
      <c r="I20" s="319" t="s">
        <v>166</v>
      </c>
      <c r="J20" s="319" t="s">
        <v>158</v>
      </c>
      <c r="K20" s="319" t="s">
        <v>166</v>
      </c>
      <c r="L20" s="319" t="s">
        <v>158</v>
      </c>
      <c r="M20" s="319" t="s">
        <v>166</v>
      </c>
      <c r="O20" s="324">
        <v>13</v>
      </c>
      <c r="P20" s="319" t="s">
        <v>158</v>
      </c>
      <c r="Q20" s="319" t="s">
        <v>166</v>
      </c>
      <c r="R20" s="319" t="s">
        <v>158</v>
      </c>
      <c r="S20" s="319" t="s">
        <v>166</v>
      </c>
      <c r="T20" s="319" t="s">
        <v>158</v>
      </c>
      <c r="U20" s="319" t="s">
        <v>166</v>
      </c>
      <c r="V20" s="319" t="s">
        <v>158</v>
      </c>
      <c r="W20" s="319" t="s">
        <v>166</v>
      </c>
      <c r="X20" s="321" t="s">
        <v>158</v>
      </c>
      <c r="Y20" s="321" t="s">
        <v>166</v>
      </c>
    </row>
    <row r="21" spans="1:25" ht="14.1" customHeight="1">
      <c r="A21" s="324">
        <v>14</v>
      </c>
      <c r="B21" s="319" t="s">
        <v>158</v>
      </c>
      <c r="C21" s="319" t="s">
        <v>166</v>
      </c>
      <c r="D21" s="319" t="s">
        <v>158</v>
      </c>
      <c r="E21" s="319" t="s">
        <v>166</v>
      </c>
      <c r="F21" s="319" t="s">
        <v>158</v>
      </c>
      <c r="G21" s="319" t="s">
        <v>166</v>
      </c>
      <c r="H21" s="319" t="s">
        <v>158</v>
      </c>
      <c r="I21" s="319" t="s">
        <v>166</v>
      </c>
      <c r="J21" s="319" t="s">
        <v>158</v>
      </c>
      <c r="K21" s="319" t="s">
        <v>166</v>
      </c>
      <c r="L21" s="319" t="s">
        <v>158</v>
      </c>
      <c r="M21" s="319" t="s">
        <v>166</v>
      </c>
      <c r="O21" s="324">
        <v>14</v>
      </c>
      <c r="P21" s="319" t="s">
        <v>158</v>
      </c>
      <c r="Q21" s="319" t="s">
        <v>166</v>
      </c>
      <c r="R21" s="319" t="s">
        <v>158</v>
      </c>
      <c r="S21" s="319" t="s">
        <v>166</v>
      </c>
      <c r="T21" s="319" t="s">
        <v>158</v>
      </c>
      <c r="U21" s="319" t="s">
        <v>166</v>
      </c>
      <c r="V21" s="319" t="s">
        <v>158</v>
      </c>
      <c r="W21" s="319" t="s">
        <v>166</v>
      </c>
      <c r="X21" s="318" t="s">
        <v>158</v>
      </c>
      <c r="Y21" s="318" t="s">
        <v>166</v>
      </c>
    </row>
    <row r="22" spans="1:25" ht="14.1" customHeight="1">
      <c r="A22" s="320">
        <v>15</v>
      </c>
      <c r="B22" s="326" t="s">
        <v>158</v>
      </c>
      <c r="C22" s="326" t="s">
        <v>166</v>
      </c>
      <c r="D22" s="326" t="s">
        <v>158</v>
      </c>
      <c r="E22" s="326" t="s">
        <v>166</v>
      </c>
      <c r="F22" s="326" t="s">
        <v>158</v>
      </c>
      <c r="G22" s="326" t="s">
        <v>166</v>
      </c>
      <c r="H22" s="326" t="s">
        <v>158</v>
      </c>
      <c r="I22" s="326" t="s">
        <v>166</v>
      </c>
      <c r="J22" s="326" t="s">
        <v>158</v>
      </c>
      <c r="K22" s="326" t="s">
        <v>166</v>
      </c>
      <c r="L22" s="326" t="s">
        <v>158</v>
      </c>
      <c r="M22" s="326" t="s">
        <v>166</v>
      </c>
      <c r="O22" s="320">
        <v>15</v>
      </c>
      <c r="P22" s="326" t="s">
        <v>158</v>
      </c>
      <c r="Q22" s="326" t="s">
        <v>166</v>
      </c>
      <c r="R22" s="326" t="s">
        <v>158</v>
      </c>
      <c r="S22" s="326" t="s">
        <v>166</v>
      </c>
      <c r="T22" s="326" t="s">
        <v>158</v>
      </c>
      <c r="U22" s="326" t="s">
        <v>166</v>
      </c>
      <c r="V22" s="326" t="s">
        <v>158</v>
      </c>
      <c r="W22" s="326" t="s">
        <v>166</v>
      </c>
      <c r="X22" s="325" t="s">
        <v>158</v>
      </c>
      <c r="Y22" s="325" t="s">
        <v>166</v>
      </c>
    </row>
    <row r="23" spans="1:25" ht="14.1" customHeight="1">
      <c r="A23" s="324">
        <v>16</v>
      </c>
      <c r="B23" s="319" t="s">
        <v>158</v>
      </c>
      <c r="C23" s="319" t="s">
        <v>166</v>
      </c>
      <c r="D23" s="319" t="s">
        <v>158</v>
      </c>
      <c r="E23" s="319" t="s">
        <v>166</v>
      </c>
      <c r="F23" s="319" t="s">
        <v>158</v>
      </c>
      <c r="G23" s="319" t="s">
        <v>166</v>
      </c>
      <c r="H23" s="319" t="s">
        <v>158</v>
      </c>
      <c r="I23" s="319" t="s">
        <v>166</v>
      </c>
      <c r="J23" s="319" t="s">
        <v>158</v>
      </c>
      <c r="K23" s="319" t="s">
        <v>166</v>
      </c>
      <c r="L23" s="319" t="s">
        <v>158</v>
      </c>
      <c r="M23" s="319" t="s">
        <v>166</v>
      </c>
      <c r="O23" s="324">
        <v>16</v>
      </c>
      <c r="P23" s="319" t="s">
        <v>158</v>
      </c>
      <c r="Q23" s="319" t="s">
        <v>166</v>
      </c>
      <c r="R23" s="319" t="s">
        <v>158</v>
      </c>
      <c r="S23" s="319" t="s">
        <v>166</v>
      </c>
      <c r="T23" s="319" t="s">
        <v>158</v>
      </c>
      <c r="U23" s="319" t="s">
        <v>166</v>
      </c>
      <c r="V23" s="319" t="s">
        <v>158</v>
      </c>
      <c r="W23" s="319" t="s">
        <v>166</v>
      </c>
      <c r="X23" s="318" t="s">
        <v>158</v>
      </c>
      <c r="Y23" s="318" t="s">
        <v>166</v>
      </c>
    </row>
    <row r="24" spans="1:25" ht="14.1" customHeight="1">
      <c r="A24" s="324">
        <v>17</v>
      </c>
      <c r="B24" s="319" t="s">
        <v>158</v>
      </c>
      <c r="C24" s="319" t="s">
        <v>166</v>
      </c>
      <c r="D24" s="319" t="s">
        <v>158</v>
      </c>
      <c r="E24" s="319" t="s">
        <v>166</v>
      </c>
      <c r="F24" s="319" t="s">
        <v>158</v>
      </c>
      <c r="G24" s="319" t="s">
        <v>166</v>
      </c>
      <c r="H24" s="319" t="s">
        <v>158</v>
      </c>
      <c r="I24" s="319" t="s">
        <v>166</v>
      </c>
      <c r="J24" s="319" t="s">
        <v>158</v>
      </c>
      <c r="K24" s="319" t="s">
        <v>166</v>
      </c>
      <c r="L24" s="319" t="s">
        <v>158</v>
      </c>
      <c r="M24" s="319" t="s">
        <v>166</v>
      </c>
      <c r="O24" s="324">
        <v>17</v>
      </c>
      <c r="P24" s="319" t="s">
        <v>158</v>
      </c>
      <c r="Q24" s="319" t="s">
        <v>166</v>
      </c>
      <c r="R24" s="319" t="s">
        <v>158</v>
      </c>
      <c r="S24" s="319" t="s">
        <v>166</v>
      </c>
      <c r="T24" s="319" t="s">
        <v>158</v>
      </c>
      <c r="U24" s="319" t="s">
        <v>166</v>
      </c>
      <c r="V24" s="319" t="s">
        <v>158</v>
      </c>
      <c r="W24" s="319" t="s">
        <v>166</v>
      </c>
      <c r="X24" s="318" t="s">
        <v>158</v>
      </c>
      <c r="Y24" s="318" t="s">
        <v>166</v>
      </c>
    </row>
    <row r="25" spans="1:25" ht="14.1" customHeight="1">
      <c r="A25" s="324">
        <v>18</v>
      </c>
      <c r="B25" s="319" t="s">
        <v>158</v>
      </c>
      <c r="C25" s="319" t="s">
        <v>166</v>
      </c>
      <c r="D25" s="319" t="s">
        <v>158</v>
      </c>
      <c r="E25" s="319" t="s">
        <v>166</v>
      </c>
      <c r="F25" s="319" t="s">
        <v>158</v>
      </c>
      <c r="G25" s="319" t="s">
        <v>166</v>
      </c>
      <c r="H25" s="319" t="s">
        <v>158</v>
      </c>
      <c r="I25" s="319" t="s">
        <v>166</v>
      </c>
      <c r="J25" s="319" t="s">
        <v>158</v>
      </c>
      <c r="K25" s="319" t="s">
        <v>166</v>
      </c>
      <c r="L25" s="319" t="s">
        <v>158</v>
      </c>
      <c r="M25" s="319" t="s">
        <v>166</v>
      </c>
      <c r="O25" s="324">
        <v>18</v>
      </c>
      <c r="P25" s="319" t="s">
        <v>158</v>
      </c>
      <c r="Q25" s="319" t="s">
        <v>166</v>
      </c>
      <c r="R25" s="319" t="s">
        <v>158</v>
      </c>
      <c r="S25" s="319" t="s">
        <v>166</v>
      </c>
      <c r="T25" s="319" t="s">
        <v>158</v>
      </c>
      <c r="U25" s="319" t="s">
        <v>166</v>
      </c>
      <c r="V25" s="319" t="s">
        <v>158</v>
      </c>
      <c r="W25" s="319" t="s">
        <v>166</v>
      </c>
      <c r="X25" s="318" t="s">
        <v>158</v>
      </c>
      <c r="Y25" s="318" t="s">
        <v>166</v>
      </c>
    </row>
    <row r="26" spans="1:25" ht="14.1" customHeight="1">
      <c r="A26" s="317">
        <v>19</v>
      </c>
      <c r="B26" s="322" t="s">
        <v>158</v>
      </c>
      <c r="C26" s="322" t="s">
        <v>166</v>
      </c>
      <c r="D26" s="322" t="s">
        <v>158</v>
      </c>
      <c r="E26" s="322" t="s">
        <v>166</v>
      </c>
      <c r="F26" s="322" t="s">
        <v>158</v>
      </c>
      <c r="G26" s="322" t="s">
        <v>166</v>
      </c>
      <c r="H26" s="322" t="s">
        <v>158</v>
      </c>
      <c r="I26" s="322" t="s">
        <v>166</v>
      </c>
      <c r="J26" s="322" t="s">
        <v>158</v>
      </c>
      <c r="K26" s="322" t="s">
        <v>166</v>
      </c>
      <c r="L26" s="322" t="s">
        <v>158</v>
      </c>
      <c r="M26" s="322" t="s">
        <v>166</v>
      </c>
      <c r="O26" s="317">
        <v>19</v>
      </c>
      <c r="P26" s="322" t="s">
        <v>158</v>
      </c>
      <c r="Q26" s="322" t="s">
        <v>166</v>
      </c>
      <c r="R26" s="322" t="s">
        <v>158</v>
      </c>
      <c r="S26" s="322" t="s">
        <v>166</v>
      </c>
      <c r="T26" s="322" t="s">
        <v>158</v>
      </c>
      <c r="U26" s="322" t="s">
        <v>166</v>
      </c>
      <c r="V26" s="322" t="s">
        <v>158</v>
      </c>
      <c r="W26" s="322" t="s">
        <v>166</v>
      </c>
      <c r="X26" s="323" t="s">
        <v>158</v>
      </c>
      <c r="Y26" s="323" t="s">
        <v>166</v>
      </c>
    </row>
    <row r="27" spans="1:25" ht="14.1" customHeight="1">
      <c r="A27" s="324">
        <v>20</v>
      </c>
      <c r="B27" s="319" t="s">
        <v>158</v>
      </c>
      <c r="C27" s="319" t="s">
        <v>166</v>
      </c>
      <c r="D27" s="319" t="s">
        <v>158</v>
      </c>
      <c r="E27" s="319" t="s">
        <v>166</v>
      </c>
      <c r="F27" s="319" t="s">
        <v>158</v>
      </c>
      <c r="G27" s="319" t="s">
        <v>166</v>
      </c>
      <c r="H27" s="319" t="s">
        <v>158</v>
      </c>
      <c r="I27" s="319" t="s">
        <v>166</v>
      </c>
      <c r="J27" s="319" t="s">
        <v>158</v>
      </c>
      <c r="K27" s="319" t="s">
        <v>166</v>
      </c>
      <c r="L27" s="319" t="s">
        <v>158</v>
      </c>
      <c r="M27" s="319" t="s">
        <v>166</v>
      </c>
      <c r="O27" s="324">
        <v>20</v>
      </c>
      <c r="P27" s="319" t="s">
        <v>158</v>
      </c>
      <c r="Q27" s="319" t="s">
        <v>166</v>
      </c>
      <c r="R27" s="319" t="s">
        <v>158</v>
      </c>
      <c r="S27" s="319" t="s">
        <v>166</v>
      </c>
      <c r="T27" s="319" t="s">
        <v>158</v>
      </c>
      <c r="U27" s="319" t="s">
        <v>166</v>
      </c>
      <c r="V27" s="319" t="s">
        <v>158</v>
      </c>
      <c r="W27" s="319" t="s">
        <v>166</v>
      </c>
      <c r="X27" s="321" t="s">
        <v>158</v>
      </c>
      <c r="Y27" s="321" t="s">
        <v>166</v>
      </c>
    </row>
    <row r="28" spans="1:25" ht="14.1" customHeight="1">
      <c r="A28" s="324">
        <v>21</v>
      </c>
      <c r="B28" s="319" t="s">
        <v>158</v>
      </c>
      <c r="C28" s="319" t="s">
        <v>166</v>
      </c>
      <c r="D28" s="319" t="s">
        <v>158</v>
      </c>
      <c r="E28" s="319" t="s">
        <v>166</v>
      </c>
      <c r="F28" s="319" t="s">
        <v>158</v>
      </c>
      <c r="G28" s="319" t="s">
        <v>166</v>
      </c>
      <c r="H28" s="319" t="s">
        <v>158</v>
      </c>
      <c r="I28" s="319" t="s">
        <v>166</v>
      </c>
      <c r="J28" s="319" t="s">
        <v>158</v>
      </c>
      <c r="K28" s="319" t="s">
        <v>166</v>
      </c>
      <c r="L28" s="319" t="s">
        <v>158</v>
      </c>
      <c r="M28" s="319" t="s">
        <v>166</v>
      </c>
      <c r="O28" s="324">
        <v>21</v>
      </c>
      <c r="P28" s="319" t="s">
        <v>158</v>
      </c>
      <c r="Q28" s="319" t="s">
        <v>166</v>
      </c>
      <c r="R28" s="319" t="s">
        <v>158</v>
      </c>
      <c r="S28" s="319" t="s">
        <v>166</v>
      </c>
      <c r="T28" s="319" t="s">
        <v>158</v>
      </c>
      <c r="U28" s="319" t="s">
        <v>166</v>
      </c>
      <c r="V28" s="319" t="s">
        <v>158</v>
      </c>
      <c r="W28" s="319" t="s">
        <v>166</v>
      </c>
      <c r="X28" s="321" t="s">
        <v>158</v>
      </c>
      <c r="Y28" s="321" t="s">
        <v>166</v>
      </c>
    </row>
    <row r="29" spans="1:25" ht="14.1" customHeight="1">
      <c r="A29" s="324">
        <v>22</v>
      </c>
      <c r="B29" s="319" t="s">
        <v>158</v>
      </c>
      <c r="C29" s="319" t="s">
        <v>166</v>
      </c>
      <c r="D29" s="319" t="s">
        <v>158</v>
      </c>
      <c r="E29" s="319" t="s">
        <v>166</v>
      </c>
      <c r="F29" s="319" t="s">
        <v>158</v>
      </c>
      <c r="G29" s="319" t="s">
        <v>166</v>
      </c>
      <c r="H29" s="319" t="s">
        <v>158</v>
      </c>
      <c r="I29" s="319" t="s">
        <v>166</v>
      </c>
      <c r="J29" s="319" t="s">
        <v>158</v>
      </c>
      <c r="K29" s="319" t="s">
        <v>166</v>
      </c>
      <c r="L29" s="319" t="s">
        <v>158</v>
      </c>
      <c r="M29" s="319" t="s">
        <v>166</v>
      </c>
      <c r="O29" s="324">
        <v>22</v>
      </c>
      <c r="P29" s="319" t="s">
        <v>158</v>
      </c>
      <c r="Q29" s="319" t="s">
        <v>166</v>
      </c>
      <c r="R29" s="319" t="s">
        <v>158</v>
      </c>
      <c r="S29" s="319" t="s">
        <v>166</v>
      </c>
      <c r="T29" s="319" t="s">
        <v>158</v>
      </c>
      <c r="U29" s="319" t="s">
        <v>166</v>
      </c>
      <c r="V29" s="319" t="s">
        <v>158</v>
      </c>
      <c r="W29" s="319" t="s">
        <v>166</v>
      </c>
      <c r="X29" s="321" t="s">
        <v>158</v>
      </c>
      <c r="Y29" s="321" t="s">
        <v>166</v>
      </c>
    </row>
    <row r="30" spans="1:25" ht="14.1" customHeight="1">
      <c r="A30" s="324">
        <v>23</v>
      </c>
      <c r="B30" s="319" t="s">
        <v>158</v>
      </c>
      <c r="C30" s="319" t="s">
        <v>166</v>
      </c>
      <c r="D30" s="319" t="s">
        <v>158</v>
      </c>
      <c r="E30" s="319" t="s">
        <v>166</v>
      </c>
      <c r="F30" s="319" t="s">
        <v>158</v>
      </c>
      <c r="G30" s="319" t="s">
        <v>166</v>
      </c>
      <c r="H30" s="319" t="s">
        <v>158</v>
      </c>
      <c r="I30" s="319" t="s">
        <v>166</v>
      </c>
      <c r="J30" s="319" t="s">
        <v>158</v>
      </c>
      <c r="K30" s="319" t="s">
        <v>166</v>
      </c>
      <c r="L30" s="319" t="s">
        <v>158</v>
      </c>
      <c r="M30" s="319" t="s">
        <v>166</v>
      </c>
      <c r="O30" s="324">
        <v>23</v>
      </c>
      <c r="P30" s="319" t="s">
        <v>158</v>
      </c>
      <c r="Q30" s="319" t="s">
        <v>166</v>
      </c>
      <c r="R30" s="319" t="s">
        <v>158</v>
      </c>
      <c r="S30" s="319" t="s">
        <v>166</v>
      </c>
      <c r="T30" s="319" t="s">
        <v>158</v>
      </c>
      <c r="U30" s="319" t="s">
        <v>166</v>
      </c>
      <c r="V30" s="319" t="s">
        <v>158</v>
      </c>
      <c r="W30" s="319" t="s">
        <v>166</v>
      </c>
      <c r="X30" s="321" t="s">
        <v>158</v>
      </c>
      <c r="Y30" s="321" t="s">
        <v>166</v>
      </c>
    </row>
    <row r="31" spans="1:25" ht="14.1" customHeight="1">
      <c r="A31" s="324">
        <v>24</v>
      </c>
      <c r="B31" s="319" t="s">
        <v>158</v>
      </c>
      <c r="C31" s="319" t="s">
        <v>166</v>
      </c>
      <c r="D31" s="319" t="s">
        <v>158</v>
      </c>
      <c r="E31" s="319" t="s">
        <v>166</v>
      </c>
      <c r="F31" s="319" t="s">
        <v>158</v>
      </c>
      <c r="G31" s="319" t="s">
        <v>166</v>
      </c>
      <c r="H31" s="319" t="s">
        <v>158</v>
      </c>
      <c r="I31" s="319" t="s">
        <v>166</v>
      </c>
      <c r="J31" s="319" t="s">
        <v>158</v>
      </c>
      <c r="K31" s="319" t="s">
        <v>166</v>
      </c>
      <c r="L31" s="319" t="s">
        <v>158</v>
      </c>
      <c r="M31" s="319" t="s">
        <v>166</v>
      </c>
      <c r="O31" s="324">
        <v>24</v>
      </c>
      <c r="P31" s="319" t="s">
        <v>158</v>
      </c>
      <c r="Q31" s="319" t="s">
        <v>166</v>
      </c>
      <c r="R31" s="319" t="s">
        <v>158</v>
      </c>
      <c r="S31" s="319" t="s">
        <v>166</v>
      </c>
      <c r="T31" s="319" t="s">
        <v>158</v>
      </c>
      <c r="U31" s="319" t="s">
        <v>166</v>
      </c>
      <c r="V31" s="319" t="s">
        <v>158</v>
      </c>
      <c r="W31" s="319" t="s">
        <v>166</v>
      </c>
      <c r="X31" s="321" t="s">
        <v>158</v>
      </c>
      <c r="Y31" s="321" t="s">
        <v>166</v>
      </c>
    </row>
    <row r="32" spans="1:25" ht="14.1" customHeight="1">
      <c r="A32" s="320">
        <v>25</v>
      </c>
      <c r="B32" s="326" t="s">
        <v>158</v>
      </c>
      <c r="C32" s="326" t="s">
        <v>166</v>
      </c>
      <c r="D32" s="326" t="s">
        <v>158</v>
      </c>
      <c r="E32" s="326" t="s">
        <v>166</v>
      </c>
      <c r="F32" s="326" t="s">
        <v>158</v>
      </c>
      <c r="G32" s="326" t="s">
        <v>166</v>
      </c>
      <c r="H32" s="326" t="s">
        <v>158</v>
      </c>
      <c r="I32" s="326" t="s">
        <v>166</v>
      </c>
      <c r="J32" s="326" t="s">
        <v>158</v>
      </c>
      <c r="K32" s="326" t="s">
        <v>166</v>
      </c>
      <c r="L32" s="326" t="s">
        <v>158</v>
      </c>
      <c r="M32" s="326" t="s">
        <v>166</v>
      </c>
      <c r="O32" s="320">
        <v>25</v>
      </c>
      <c r="P32" s="326" t="s">
        <v>158</v>
      </c>
      <c r="Q32" s="326" t="s">
        <v>166</v>
      </c>
      <c r="R32" s="326" t="s">
        <v>158</v>
      </c>
      <c r="S32" s="326" t="s">
        <v>166</v>
      </c>
      <c r="T32" s="326" t="s">
        <v>158</v>
      </c>
      <c r="U32" s="326" t="s">
        <v>166</v>
      </c>
      <c r="V32" s="326" t="s">
        <v>158</v>
      </c>
      <c r="W32" s="326" t="s">
        <v>166</v>
      </c>
      <c r="X32" s="332" t="s">
        <v>158</v>
      </c>
      <c r="Y32" s="332" t="s">
        <v>166</v>
      </c>
    </row>
    <row r="33" spans="1:25" ht="14.1" customHeight="1">
      <c r="A33" s="324">
        <v>26</v>
      </c>
      <c r="B33" s="319" t="s">
        <v>158</v>
      </c>
      <c r="C33" s="319" t="s">
        <v>166</v>
      </c>
      <c r="D33" s="319" t="s">
        <v>158</v>
      </c>
      <c r="E33" s="319" t="s">
        <v>166</v>
      </c>
      <c r="F33" s="319" t="s">
        <v>158</v>
      </c>
      <c r="G33" s="319" t="s">
        <v>166</v>
      </c>
      <c r="H33" s="319" t="s">
        <v>158</v>
      </c>
      <c r="I33" s="319" t="s">
        <v>166</v>
      </c>
      <c r="J33" s="319" t="s">
        <v>158</v>
      </c>
      <c r="K33" s="319" t="s">
        <v>166</v>
      </c>
      <c r="L33" s="319" t="s">
        <v>158</v>
      </c>
      <c r="M33" s="319" t="s">
        <v>166</v>
      </c>
      <c r="O33" s="324">
        <v>26</v>
      </c>
      <c r="P33" s="319" t="s">
        <v>158</v>
      </c>
      <c r="Q33" s="319" t="s">
        <v>166</v>
      </c>
      <c r="R33" s="319" t="s">
        <v>158</v>
      </c>
      <c r="S33" s="319" t="s">
        <v>166</v>
      </c>
      <c r="T33" s="319" t="s">
        <v>158</v>
      </c>
      <c r="U33" s="319" t="s">
        <v>166</v>
      </c>
      <c r="V33" s="319" t="s">
        <v>158</v>
      </c>
      <c r="W33" s="319" t="s">
        <v>166</v>
      </c>
      <c r="X33" s="321" t="s">
        <v>158</v>
      </c>
      <c r="Y33" s="321" t="s">
        <v>166</v>
      </c>
    </row>
    <row r="34" spans="1:25" ht="14.1" customHeight="1">
      <c r="A34" s="324">
        <v>27</v>
      </c>
      <c r="B34" s="319" t="s">
        <v>158</v>
      </c>
      <c r="C34" s="319" t="s">
        <v>166</v>
      </c>
      <c r="D34" s="319" t="s">
        <v>158</v>
      </c>
      <c r="E34" s="319" t="s">
        <v>166</v>
      </c>
      <c r="F34" s="319" t="s">
        <v>158</v>
      </c>
      <c r="G34" s="319" t="s">
        <v>166</v>
      </c>
      <c r="H34" s="319" t="s">
        <v>158</v>
      </c>
      <c r="I34" s="319" t="s">
        <v>166</v>
      </c>
      <c r="J34" s="319" t="s">
        <v>158</v>
      </c>
      <c r="K34" s="319" t="s">
        <v>166</v>
      </c>
      <c r="L34" s="319" t="s">
        <v>158</v>
      </c>
      <c r="M34" s="319" t="s">
        <v>166</v>
      </c>
      <c r="O34" s="324">
        <v>27</v>
      </c>
      <c r="P34" s="319" t="s">
        <v>158</v>
      </c>
      <c r="Q34" s="319" t="s">
        <v>166</v>
      </c>
      <c r="R34" s="319" t="s">
        <v>158</v>
      </c>
      <c r="S34" s="319" t="s">
        <v>166</v>
      </c>
      <c r="T34" s="319" t="s">
        <v>158</v>
      </c>
      <c r="U34" s="319" t="s">
        <v>166</v>
      </c>
      <c r="V34" s="319" t="s">
        <v>158</v>
      </c>
      <c r="W34" s="319" t="s">
        <v>166</v>
      </c>
      <c r="X34" s="321" t="s">
        <v>158</v>
      </c>
      <c r="Y34" s="321" t="s">
        <v>166</v>
      </c>
    </row>
    <row r="35" spans="1:25" ht="14.1" customHeight="1">
      <c r="A35" s="324">
        <v>28</v>
      </c>
      <c r="B35" s="319" t="s">
        <v>158</v>
      </c>
      <c r="C35" s="319" t="s">
        <v>166</v>
      </c>
      <c r="D35" s="319" t="s">
        <v>158</v>
      </c>
      <c r="E35" s="319" t="s">
        <v>166</v>
      </c>
      <c r="F35" s="319" t="s">
        <v>158</v>
      </c>
      <c r="G35" s="319" t="s">
        <v>166</v>
      </c>
      <c r="H35" s="319" t="s">
        <v>158</v>
      </c>
      <c r="I35" s="319" t="s">
        <v>166</v>
      </c>
      <c r="J35" s="319" t="s">
        <v>158</v>
      </c>
      <c r="K35" s="319" t="s">
        <v>166</v>
      </c>
      <c r="L35" s="319" t="s">
        <v>158</v>
      </c>
      <c r="M35" s="319" t="s">
        <v>166</v>
      </c>
      <c r="O35" s="324">
        <v>28</v>
      </c>
      <c r="P35" s="319" t="s">
        <v>158</v>
      </c>
      <c r="Q35" s="319" t="s">
        <v>166</v>
      </c>
      <c r="R35" s="319" t="s">
        <v>158</v>
      </c>
      <c r="S35" s="319" t="s">
        <v>166</v>
      </c>
      <c r="T35" s="319" t="s">
        <v>158</v>
      </c>
      <c r="U35" s="319" t="s">
        <v>166</v>
      </c>
      <c r="V35" s="319" t="s">
        <v>158</v>
      </c>
      <c r="W35" s="319" t="s">
        <v>166</v>
      </c>
      <c r="X35" s="321" t="s">
        <v>158</v>
      </c>
      <c r="Y35" s="321" t="s">
        <v>166</v>
      </c>
    </row>
    <row r="36" spans="1:25" ht="14.1" customHeight="1">
      <c r="A36" s="317">
        <v>29</v>
      </c>
      <c r="B36" s="322" t="s">
        <v>158</v>
      </c>
      <c r="C36" s="322" t="s">
        <v>166</v>
      </c>
      <c r="D36" s="322" t="s">
        <v>158</v>
      </c>
      <c r="E36" s="322" t="s">
        <v>166</v>
      </c>
      <c r="F36" s="322" t="s">
        <v>158</v>
      </c>
      <c r="G36" s="322" t="s">
        <v>166</v>
      </c>
      <c r="H36" s="322" t="s">
        <v>158</v>
      </c>
      <c r="I36" s="322" t="s">
        <v>166</v>
      </c>
      <c r="J36" s="322" t="s">
        <v>158</v>
      </c>
      <c r="K36" s="322" t="s">
        <v>166</v>
      </c>
      <c r="L36" s="322" t="s">
        <v>158</v>
      </c>
      <c r="M36" s="322" t="s">
        <v>166</v>
      </c>
      <c r="O36" s="317">
        <v>29</v>
      </c>
      <c r="P36" s="322" t="s">
        <v>158</v>
      </c>
      <c r="Q36" s="322" t="s">
        <v>166</v>
      </c>
      <c r="R36" s="322" t="s">
        <v>158</v>
      </c>
      <c r="S36" s="322" t="s">
        <v>166</v>
      </c>
      <c r="T36" s="322" t="s">
        <v>158</v>
      </c>
      <c r="U36" s="322" t="s">
        <v>166</v>
      </c>
      <c r="V36" s="322" t="s">
        <v>158</v>
      </c>
      <c r="W36" s="322" t="s">
        <v>166</v>
      </c>
      <c r="X36" s="323" t="s">
        <v>158</v>
      </c>
      <c r="Y36" s="323" t="s">
        <v>166</v>
      </c>
    </row>
    <row r="37" spans="1:25" ht="14.1" customHeight="1">
      <c r="A37" s="324">
        <v>30</v>
      </c>
      <c r="B37" s="319" t="s">
        <v>158</v>
      </c>
      <c r="C37" s="319" t="s">
        <v>166</v>
      </c>
      <c r="D37" s="319" t="s">
        <v>158</v>
      </c>
      <c r="E37" s="319" t="s">
        <v>166</v>
      </c>
      <c r="F37" s="319" t="s">
        <v>158</v>
      </c>
      <c r="G37" s="319" t="s">
        <v>166</v>
      </c>
      <c r="H37" s="319" t="s">
        <v>158</v>
      </c>
      <c r="I37" s="319" t="s">
        <v>166</v>
      </c>
      <c r="J37" s="319" t="s">
        <v>158</v>
      </c>
      <c r="K37" s="319" t="s">
        <v>166</v>
      </c>
      <c r="L37" s="319" t="s">
        <v>158</v>
      </c>
      <c r="M37" s="319" t="s">
        <v>166</v>
      </c>
      <c r="O37" s="324">
        <v>30</v>
      </c>
      <c r="P37" s="319" t="s">
        <v>158</v>
      </c>
      <c r="Q37" s="319" t="s">
        <v>166</v>
      </c>
      <c r="R37" s="319" t="s">
        <v>158</v>
      </c>
      <c r="S37" s="319" t="s">
        <v>166</v>
      </c>
      <c r="T37" s="319" t="s">
        <v>158</v>
      </c>
      <c r="U37" s="319" t="s">
        <v>166</v>
      </c>
      <c r="V37" s="319" t="s">
        <v>158</v>
      </c>
      <c r="W37" s="319" t="s">
        <v>166</v>
      </c>
      <c r="X37" s="321" t="s">
        <v>158</v>
      </c>
      <c r="Y37" s="321" t="s">
        <v>166</v>
      </c>
    </row>
    <row r="38" spans="1:25" ht="14.1" customHeight="1">
      <c r="A38" s="324">
        <v>31</v>
      </c>
      <c r="B38" s="319" t="s">
        <v>158</v>
      </c>
      <c r="C38" s="319" t="s">
        <v>166</v>
      </c>
      <c r="D38" s="319" t="s">
        <v>158</v>
      </c>
      <c r="E38" s="319" t="s">
        <v>166</v>
      </c>
      <c r="F38" s="319" t="s">
        <v>158</v>
      </c>
      <c r="G38" s="319" t="s">
        <v>166</v>
      </c>
      <c r="H38" s="319" t="s">
        <v>158</v>
      </c>
      <c r="I38" s="319" t="s">
        <v>166</v>
      </c>
      <c r="J38" s="319" t="s">
        <v>158</v>
      </c>
      <c r="K38" s="319" t="s">
        <v>166</v>
      </c>
      <c r="L38" s="319" t="s">
        <v>158</v>
      </c>
      <c r="M38" s="319" t="s">
        <v>166</v>
      </c>
      <c r="O38" s="324">
        <v>31</v>
      </c>
      <c r="P38" s="319" t="s">
        <v>158</v>
      </c>
      <c r="Q38" s="319" t="s">
        <v>166</v>
      </c>
      <c r="R38" s="319" t="s">
        <v>158</v>
      </c>
      <c r="S38" s="319" t="s">
        <v>166</v>
      </c>
      <c r="T38" s="319" t="s">
        <v>158</v>
      </c>
      <c r="U38" s="319" t="s">
        <v>166</v>
      </c>
      <c r="V38" s="319" t="s">
        <v>158</v>
      </c>
      <c r="W38" s="319" t="s">
        <v>166</v>
      </c>
      <c r="X38" s="321" t="s">
        <v>158</v>
      </c>
      <c r="Y38" s="321" t="s">
        <v>166</v>
      </c>
    </row>
    <row r="39" spans="1:25" ht="14.1" customHeight="1">
      <c r="A39" s="324">
        <v>32</v>
      </c>
      <c r="B39" s="319" t="s">
        <v>158</v>
      </c>
      <c r="C39" s="319" t="s">
        <v>166</v>
      </c>
      <c r="D39" s="319" t="s">
        <v>158</v>
      </c>
      <c r="E39" s="319" t="s">
        <v>166</v>
      </c>
      <c r="F39" s="319" t="s">
        <v>158</v>
      </c>
      <c r="G39" s="319" t="s">
        <v>166</v>
      </c>
      <c r="H39" s="319" t="s">
        <v>158</v>
      </c>
      <c r="I39" s="319" t="s">
        <v>166</v>
      </c>
      <c r="J39" s="319" t="s">
        <v>158</v>
      </c>
      <c r="K39" s="319" t="s">
        <v>166</v>
      </c>
      <c r="L39" s="319" t="s">
        <v>158</v>
      </c>
      <c r="M39" s="319" t="s">
        <v>166</v>
      </c>
      <c r="O39" s="324">
        <v>32</v>
      </c>
      <c r="P39" s="319" t="s">
        <v>158</v>
      </c>
      <c r="Q39" s="319" t="s">
        <v>166</v>
      </c>
      <c r="R39" s="319" t="s">
        <v>158</v>
      </c>
      <c r="S39" s="319" t="s">
        <v>166</v>
      </c>
      <c r="T39" s="319" t="s">
        <v>158</v>
      </c>
      <c r="U39" s="319" t="s">
        <v>166</v>
      </c>
      <c r="V39" s="319" t="s">
        <v>158</v>
      </c>
      <c r="W39" s="319" t="s">
        <v>166</v>
      </c>
      <c r="X39" s="321" t="s">
        <v>158</v>
      </c>
      <c r="Y39" s="321" t="s">
        <v>166</v>
      </c>
    </row>
    <row r="40" spans="1:25" ht="14.1" customHeight="1">
      <c r="A40" s="324">
        <v>33</v>
      </c>
      <c r="B40" s="319" t="s">
        <v>158</v>
      </c>
      <c r="C40" s="319" t="s">
        <v>166</v>
      </c>
      <c r="D40" s="319" t="s">
        <v>158</v>
      </c>
      <c r="E40" s="319" t="s">
        <v>166</v>
      </c>
      <c r="F40" s="319" t="s">
        <v>158</v>
      </c>
      <c r="G40" s="319" t="s">
        <v>166</v>
      </c>
      <c r="H40" s="319" t="s">
        <v>158</v>
      </c>
      <c r="I40" s="319" t="s">
        <v>166</v>
      </c>
      <c r="J40" s="319" t="s">
        <v>158</v>
      </c>
      <c r="K40" s="319" t="s">
        <v>166</v>
      </c>
      <c r="L40" s="319" t="s">
        <v>158</v>
      </c>
      <c r="M40" s="319" t="s">
        <v>166</v>
      </c>
      <c r="O40" s="324">
        <v>33</v>
      </c>
      <c r="P40" s="319" t="s">
        <v>158</v>
      </c>
      <c r="Q40" s="319" t="s">
        <v>166</v>
      </c>
      <c r="R40" s="319" t="s">
        <v>158</v>
      </c>
      <c r="S40" s="319" t="s">
        <v>166</v>
      </c>
      <c r="T40" s="319" t="s">
        <v>158</v>
      </c>
      <c r="U40" s="319" t="s">
        <v>166</v>
      </c>
      <c r="V40" s="319" t="s">
        <v>158</v>
      </c>
      <c r="W40" s="319" t="s">
        <v>166</v>
      </c>
      <c r="X40" s="321" t="s">
        <v>158</v>
      </c>
      <c r="Y40" s="321" t="s">
        <v>166</v>
      </c>
    </row>
    <row r="41" spans="1:25" ht="14.1" customHeight="1">
      <c r="A41" s="324">
        <v>34</v>
      </c>
      <c r="B41" s="319" t="s">
        <v>158</v>
      </c>
      <c r="C41" s="319" t="s">
        <v>166</v>
      </c>
      <c r="D41" s="319" t="s">
        <v>158</v>
      </c>
      <c r="E41" s="319" t="s">
        <v>166</v>
      </c>
      <c r="F41" s="319" t="s">
        <v>158</v>
      </c>
      <c r="G41" s="319" t="s">
        <v>166</v>
      </c>
      <c r="H41" s="319" t="s">
        <v>158</v>
      </c>
      <c r="I41" s="319" t="s">
        <v>166</v>
      </c>
      <c r="J41" s="319" t="s">
        <v>158</v>
      </c>
      <c r="K41" s="319" t="s">
        <v>166</v>
      </c>
      <c r="L41" s="319" t="s">
        <v>158</v>
      </c>
      <c r="M41" s="319" t="s">
        <v>166</v>
      </c>
      <c r="O41" s="324">
        <v>34</v>
      </c>
      <c r="P41" s="319" t="s">
        <v>158</v>
      </c>
      <c r="Q41" s="319" t="s">
        <v>166</v>
      </c>
      <c r="R41" s="319" t="s">
        <v>158</v>
      </c>
      <c r="S41" s="319" t="s">
        <v>166</v>
      </c>
      <c r="T41" s="319" t="s">
        <v>158</v>
      </c>
      <c r="U41" s="319" t="s">
        <v>166</v>
      </c>
      <c r="V41" s="319" t="s">
        <v>158</v>
      </c>
      <c r="W41" s="319" t="s">
        <v>166</v>
      </c>
      <c r="X41" s="321" t="s">
        <v>158</v>
      </c>
      <c r="Y41" s="321" t="s">
        <v>166</v>
      </c>
    </row>
    <row r="42" spans="1:25" ht="14.1" customHeight="1">
      <c r="A42" s="320">
        <v>35</v>
      </c>
      <c r="B42" s="326" t="s">
        <v>158</v>
      </c>
      <c r="C42" s="326" t="s">
        <v>166</v>
      </c>
      <c r="D42" s="326" t="s">
        <v>158</v>
      </c>
      <c r="E42" s="326" t="s">
        <v>166</v>
      </c>
      <c r="F42" s="326" t="s">
        <v>158</v>
      </c>
      <c r="G42" s="326" t="s">
        <v>166</v>
      </c>
      <c r="H42" s="326" t="s">
        <v>158</v>
      </c>
      <c r="I42" s="326" t="s">
        <v>166</v>
      </c>
      <c r="J42" s="326" t="s">
        <v>158</v>
      </c>
      <c r="K42" s="326" t="s">
        <v>166</v>
      </c>
      <c r="L42" s="326" t="s">
        <v>158</v>
      </c>
      <c r="M42" s="326" t="s">
        <v>166</v>
      </c>
      <c r="O42" s="320">
        <v>35</v>
      </c>
      <c r="P42" s="326" t="s">
        <v>158</v>
      </c>
      <c r="Q42" s="326" t="s">
        <v>166</v>
      </c>
      <c r="R42" s="326" t="s">
        <v>158</v>
      </c>
      <c r="S42" s="326" t="s">
        <v>166</v>
      </c>
      <c r="T42" s="326" t="s">
        <v>158</v>
      </c>
      <c r="U42" s="326" t="s">
        <v>166</v>
      </c>
      <c r="V42" s="326" t="s">
        <v>158</v>
      </c>
      <c r="W42" s="326" t="s">
        <v>166</v>
      </c>
      <c r="X42" s="332" t="s">
        <v>158</v>
      </c>
      <c r="Y42" s="332" t="s">
        <v>166</v>
      </c>
    </row>
    <row r="43" spans="1:25" ht="14.1" customHeight="1">
      <c r="A43" s="324">
        <v>36</v>
      </c>
      <c r="B43" s="319" t="s">
        <v>158</v>
      </c>
      <c r="C43" s="319" t="s">
        <v>166</v>
      </c>
      <c r="D43" s="319" t="s">
        <v>158</v>
      </c>
      <c r="E43" s="319" t="s">
        <v>166</v>
      </c>
      <c r="F43" s="319" t="s">
        <v>158</v>
      </c>
      <c r="G43" s="319" t="s">
        <v>166</v>
      </c>
      <c r="H43" s="319" t="s">
        <v>158</v>
      </c>
      <c r="I43" s="319" t="s">
        <v>166</v>
      </c>
      <c r="J43" s="319" t="s">
        <v>158</v>
      </c>
      <c r="K43" s="319" t="s">
        <v>166</v>
      </c>
      <c r="L43" s="319" t="s">
        <v>158</v>
      </c>
      <c r="M43" s="319" t="s">
        <v>166</v>
      </c>
      <c r="O43" s="324">
        <v>36</v>
      </c>
      <c r="P43" s="319" t="s">
        <v>158</v>
      </c>
      <c r="Q43" s="319" t="s">
        <v>166</v>
      </c>
      <c r="R43" s="319" t="s">
        <v>158</v>
      </c>
      <c r="S43" s="319" t="s">
        <v>166</v>
      </c>
      <c r="T43" s="319" t="s">
        <v>158</v>
      </c>
      <c r="U43" s="319" t="s">
        <v>166</v>
      </c>
      <c r="V43" s="319" t="s">
        <v>158</v>
      </c>
      <c r="W43" s="319" t="s">
        <v>166</v>
      </c>
      <c r="X43" s="321" t="s">
        <v>158</v>
      </c>
      <c r="Y43" s="321" t="s">
        <v>166</v>
      </c>
    </row>
    <row r="44" spans="1:25" ht="14.1" customHeight="1">
      <c r="A44" s="324">
        <v>37</v>
      </c>
      <c r="B44" s="319" t="s">
        <v>158</v>
      </c>
      <c r="C44" s="319" t="s">
        <v>166</v>
      </c>
      <c r="D44" s="319" t="s">
        <v>158</v>
      </c>
      <c r="E44" s="319" t="s">
        <v>166</v>
      </c>
      <c r="F44" s="319" t="s">
        <v>158</v>
      </c>
      <c r="G44" s="319" t="s">
        <v>166</v>
      </c>
      <c r="H44" s="319" t="s">
        <v>158</v>
      </c>
      <c r="I44" s="319" t="s">
        <v>166</v>
      </c>
      <c r="J44" s="319" t="s">
        <v>158</v>
      </c>
      <c r="K44" s="319" t="s">
        <v>166</v>
      </c>
      <c r="L44" s="319" t="s">
        <v>158</v>
      </c>
      <c r="M44" s="319" t="s">
        <v>166</v>
      </c>
      <c r="O44" s="324">
        <v>37</v>
      </c>
      <c r="P44" s="319" t="s">
        <v>158</v>
      </c>
      <c r="Q44" s="319" t="s">
        <v>166</v>
      </c>
      <c r="R44" s="319" t="s">
        <v>158</v>
      </c>
      <c r="S44" s="319" t="s">
        <v>166</v>
      </c>
      <c r="T44" s="319" t="s">
        <v>158</v>
      </c>
      <c r="U44" s="319" t="s">
        <v>166</v>
      </c>
      <c r="V44" s="319" t="s">
        <v>158</v>
      </c>
      <c r="W44" s="319" t="s">
        <v>166</v>
      </c>
      <c r="X44" s="321" t="s">
        <v>158</v>
      </c>
      <c r="Y44" s="321" t="s">
        <v>166</v>
      </c>
    </row>
    <row r="45" spans="1:25" ht="14.1" customHeight="1">
      <c r="A45" s="324">
        <v>38</v>
      </c>
      <c r="B45" s="319" t="s">
        <v>158</v>
      </c>
      <c r="C45" s="319" t="s">
        <v>166</v>
      </c>
      <c r="D45" s="319" t="s">
        <v>158</v>
      </c>
      <c r="E45" s="319" t="s">
        <v>166</v>
      </c>
      <c r="F45" s="319" t="s">
        <v>158</v>
      </c>
      <c r="G45" s="319" t="s">
        <v>166</v>
      </c>
      <c r="H45" s="319" t="s">
        <v>158</v>
      </c>
      <c r="I45" s="319" t="s">
        <v>166</v>
      </c>
      <c r="J45" s="319" t="s">
        <v>158</v>
      </c>
      <c r="K45" s="319" t="s">
        <v>166</v>
      </c>
      <c r="L45" s="319" t="s">
        <v>158</v>
      </c>
      <c r="M45" s="319" t="s">
        <v>166</v>
      </c>
      <c r="O45" s="324">
        <v>38</v>
      </c>
      <c r="P45" s="319" t="s">
        <v>158</v>
      </c>
      <c r="Q45" s="319" t="s">
        <v>166</v>
      </c>
      <c r="R45" s="319" t="s">
        <v>158</v>
      </c>
      <c r="S45" s="319" t="s">
        <v>166</v>
      </c>
      <c r="T45" s="319" t="s">
        <v>158</v>
      </c>
      <c r="U45" s="319" t="s">
        <v>166</v>
      </c>
      <c r="V45" s="319" t="s">
        <v>158</v>
      </c>
      <c r="W45" s="319" t="s">
        <v>166</v>
      </c>
      <c r="X45" s="321" t="s">
        <v>158</v>
      </c>
      <c r="Y45" s="321" t="s">
        <v>166</v>
      </c>
    </row>
    <row r="46" spans="1:25" ht="14.1" customHeight="1">
      <c r="A46" s="317">
        <v>39</v>
      </c>
      <c r="B46" s="322" t="s">
        <v>158</v>
      </c>
      <c r="C46" s="322" t="s">
        <v>166</v>
      </c>
      <c r="D46" s="322" t="s">
        <v>158</v>
      </c>
      <c r="E46" s="322" t="s">
        <v>166</v>
      </c>
      <c r="F46" s="322" t="s">
        <v>158</v>
      </c>
      <c r="G46" s="322" t="s">
        <v>166</v>
      </c>
      <c r="H46" s="322" t="s">
        <v>158</v>
      </c>
      <c r="I46" s="322" t="s">
        <v>166</v>
      </c>
      <c r="J46" s="322" t="s">
        <v>158</v>
      </c>
      <c r="K46" s="322" t="s">
        <v>166</v>
      </c>
      <c r="L46" s="322" t="s">
        <v>158</v>
      </c>
      <c r="M46" s="322" t="s">
        <v>166</v>
      </c>
      <c r="O46" s="317">
        <v>39</v>
      </c>
      <c r="P46" s="322" t="s">
        <v>158</v>
      </c>
      <c r="Q46" s="322" t="s">
        <v>166</v>
      </c>
      <c r="R46" s="322" t="s">
        <v>158</v>
      </c>
      <c r="S46" s="322" t="s">
        <v>166</v>
      </c>
      <c r="T46" s="322" t="s">
        <v>158</v>
      </c>
      <c r="U46" s="322" t="s">
        <v>166</v>
      </c>
      <c r="V46" s="322" t="s">
        <v>158</v>
      </c>
      <c r="W46" s="322" t="s">
        <v>166</v>
      </c>
      <c r="X46" s="316" t="s">
        <v>158</v>
      </c>
      <c r="Y46" s="316" t="s">
        <v>166</v>
      </c>
    </row>
    <row r="47" spans="1:25" ht="14.1" customHeight="1">
      <c r="A47" s="324">
        <v>40</v>
      </c>
      <c r="B47" s="319" t="s">
        <v>158</v>
      </c>
      <c r="C47" s="319" t="s">
        <v>166</v>
      </c>
      <c r="D47" s="319" t="s">
        <v>158</v>
      </c>
      <c r="E47" s="319" t="s">
        <v>166</v>
      </c>
      <c r="F47" s="319" t="s">
        <v>158</v>
      </c>
      <c r="G47" s="319" t="s">
        <v>166</v>
      </c>
      <c r="H47" s="319" t="s">
        <v>158</v>
      </c>
      <c r="I47" s="319" t="s">
        <v>166</v>
      </c>
      <c r="J47" s="319" t="s">
        <v>158</v>
      </c>
      <c r="K47" s="319" t="s">
        <v>166</v>
      </c>
      <c r="L47" s="319" t="s">
        <v>158</v>
      </c>
      <c r="M47" s="319" t="s">
        <v>166</v>
      </c>
      <c r="O47" s="324">
        <v>40</v>
      </c>
      <c r="P47" s="319" t="s">
        <v>158</v>
      </c>
      <c r="Q47" s="319" t="s">
        <v>166</v>
      </c>
      <c r="R47" s="319" t="s">
        <v>158</v>
      </c>
      <c r="S47" s="319" t="s">
        <v>166</v>
      </c>
      <c r="T47" s="319" t="s">
        <v>158</v>
      </c>
      <c r="U47" s="319" t="s">
        <v>166</v>
      </c>
      <c r="V47" s="319" t="s">
        <v>158</v>
      </c>
      <c r="W47" s="319" t="s">
        <v>166</v>
      </c>
      <c r="X47" s="318" t="s">
        <v>158</v>
      </c>
      <c r="Y47" s="318" t="s">
        <v>166</v>
      </c>
    </row>
    <row r="48" spans="1:25" ht="14.1" customHeight="1">
      <c r="A48" s="324">
        <v>41</v>
      </c>
      <c r="B48" s="319" t="s">
        <v>158</v>
      </c>
      <c r="C48" s="319" t="s">
        <v>166</v>
      </c>
      <c r="D48" s="319" t="s">
        <v>158</v>
      </c>
      <c r="E48" s="319" t="s">
        <v>166</v>
      </c>
      <c r="F48" s="319" t="s">
        <v>158</v>
      </c>
      <c r="G48" s="319" t="s">
        <v>166</v>
      </c>
      <c r="H48" s="319" t="s">
        <v>158</v>
      </c>
      <c r="I48" s="319" t="s">
        <v>166</v>
      </c>
      <c r="J48" s="319" t="s">
        <v>158</v>
      </c>
      <c r="K48" s="319" t="s">
        <v>166</v>
      </c>
      <c r="L48" s="319" t="s">
        <v>158</v>
      </c>
      <c r="M48" s="319" t="s">
        <v>166</v>
      </c>
      <c r="O48" s="324">
        <v>41</v>
      </c>
      <c r="P48" s="319" t="s">
        <v>158</v>
      </c>
      <c r="Q48" s="319" t="s">
        <v>166</v>
      </c>
      <c r="R48" s="319" t="s">
        <v>158</v>
      </c>
      <c r="S48" s="319" t="s">
        <v>166</v>
      </c>
      <c r="T48" s="319" t="s">
        <v>158</v>
      </c>
      <c r="U48" s="319" t="s">
        <v>166</v>
      </c>
      <c r="V48" s="319" t="s">
        <v>158</v>
      </c>
      <c r="W48" s="319" t="s">
        <v>166</v>
      </c>
      <c r="X48" s="318" t="s">
        <v>158</v>
      </c>
      <c r="Y48" s="318" t="s">
        <v>166</v>
      </c>
    </row>
    <row r="49" spans="1:25" ht="14.1" customHeight="1">
      <c r="A49" s="324">
        <v>42</v>
      </c>
      <c r="B49" s="319" t="s">
        <v>158</v>
      </c>
      <c r="C49" s="319" t="s">
        <v>166</v>
      </c>
      <c r="D49" s="319" t="s">
        <v>158</v>
      </c>
      <c r="E49" s="319" t="s">
        <v>166</v>
      </c>
      <c r="F49" s="319" t="s">
        <v>158</v>
      </c>
      <c r="G49" s="319" t="s">
        <v>166</v>
      </c>
      <c r="H49" s="319" t="s">
        <v>158</v>
      </c>
      <c r="I49" s="319" t="s">
        <v>166</v>
      </c>
      <c r="J49" s="319" t="s">
        <v>158</v>
      </c>
      <c r="K49" s="319" t="s">
        <v>166</v>
      </c>
      <c r="L49" s="319" t="s">
        <v>158</v>
      </c>
      <c r="M49" s="319" t="s">
        <v>166</v>
      </c>
      <c r="O49" s="324">
        <v>42</v>
      </c>
      <c r="P49" s="319" t="s">
        <v>158</v>
      </c>
      <c r="Q49" s="319" t="s">
        <v>166</v>
      </c>
      <c r="R49" s="319" t="s">
        <v>158</v>
      </c>
      <c r="S49" s="319" t="s">
        <v>166</v>
      </c>
      <c r="T49" s="319" t="s">
        <v>158</v>
      </c>
      <c r="U49" s="319" t="s">
        <v>166</v>
      </c>
      <c r="V49" s="319" t="s">
        <v>158</v>
      </c>
      <c r="W49" s="319" t="s">
        <v>166</v>
      </c>
      <c r="X49" s="318" t="s">
        <v>158</v>
      </c>
      <c r="Y49" s="318" t="s">
        <v>166</v>
      </c>
    </row>
    <row r="50" spans="1:25" ht="14.1" customHeight="1">
      <c r="A50" s="324">
        <v>43</v>
      </c>
      <c r="B50" s="319" t="s">
        <v>158</v>
      </c>
      <c r="C50" s="319" t="s">
        <v>166</v>
      </c>
      <c r="D50" s="319" t="s">
        <v>158</v>
      </c>
      <c r="E50" s="319" t="s">
        <v>166</v>
      </c>
      <c r="F50" s="319" t="s">
        <v>158</v>
      </c>
      <c r="G50" s="319" t="s">
        <v>166</v>
      </c>
      <c r="H50" s="319" t="s">
        <v>158</v>
      </c>
      <c r="I50" s="319" t="s">
        <v>166</v>
      </c>
      <c r="J50" s="319" t="s">
        <v>158</v>
      </c>
      <c r="K50" s="319" t="s">
        <v>166</v>
      </c>
      <c r="L50" s="319" t="s">
        <v>158</v>
      </c>
      <c r="M50" s="319" t="s">
        <v>166</v>
      </c>
      <c r="O50" s="324">
        <v>43</v>
      </c>
      <c r="P50" s="319" t="s">
        <v>158</v>
      </c>
      <c r="Q50" s="319" t="s">
        <v>166</v>
      </c>
      <c r="R50" s="319" t="s">
        <v>158</v>
      </c>
      <c r="S50" s="319" t="s">
        <v>166</v>
      </c>
      <c r="T50" s="319" t="s">
        <v>158</v>
      </c>
      <c r="U50" s="319" t="s">
        <v>166</v>
      </c>
      <c r="V50" s="319" t="s">
        <v>158</v>
      </c>
      <c r="W50" s="319" t="s">
        <v>166</v>
      </c>
      <c r="X50" s="318" t="s">
        <v>158</v>
      </c>
      <c r="Y50" s="318" t="s">
        <v>166</v>
      </c>
    </row>
    <row r="51" spans="1:25" ht="14.1" customHeight="1">
      <c r="A51" s="324">
        <v>44</v>
      </c>
      <c r="B51" s="319" t="s">
        <v>158</v>
      </c>
      <c r="C51" s="319" t="s">
        <v>166</v>
      </c>
      <c r="D51" s="319" t="s">
        <v>158</v>
      </c>
      <c r="E51" s="319" t="s">
        <v>166</v>
      </c>
      <c r="F51" s="319" t="s">
        <v>158</v>
      </c>
      <c r="G51" s="319" t="s">
        <v>166</v>
      </c>
      <c r="H51" s="319" t="s">
        <v>158</v>
      </c>
      <c r="I51" s="319" t="s">
        <v>166</v>
      </c>
      <c r="J51" s="319" t="s">
        <v>158</v>
      </c>
      <c r="K51" s="319" t="s">
        <v>166</v>
      </c>
      <c r="L51" s="319" t="s">
        <v>158</v>
      </c>
      <c r="M51" s="319" t="s">
        <v>166</v>
      </c>
      <c r="O51" s="324">
        <v>44</v>
      </c>
      <c r="P51" s="319" t="s">
        <v>158</v>
      </c>
      <c r="Q51" s="319" t="s">
        <v>166</v>
      </c>
      <c r="R51" s="319" t="s">
        <v>158</v>
      </c>
      <c r="S51" s="319" t="s">
        <v>166</v>
      </c>
      <c r="T51" s="319" t="s">
        <v>158</v>
      </c>
      <c r="U51" s="319" t="s">
        <v>166</v>
      </c>
      <c r="V51" s="319" t="s">
        <v>158</v>
      </c>
      <c r="W51" s="319" t="s">
        <v>166</v>
      </c>
      <c r="X51" s="318" t="s">
        <v>158</v>
      </c>
      <c r="Y51" s="318" t="s">
        <v>166</v>
      </c>
    </row>
    <row r="52" spans="1:25" ht="14.1" customHeight="1">
      <c r="A52" s="320">
        <v>45</v>
      </c>
      <c r="B52" s="326" t="s">
        <v>158</v>
      </c>
      <c r="C52" s="326" t="s">
        <v>166</v>
      </c>
      <c r="D52" s="326" t="s">
        <v>158</v>
      </c>
      <c r="E52" s="326" t="s">
        <v>166</v>
      </c>
      <c r="F52" s="326" t="s">
        <v>158</v>
      </c>
      <c r="G52" s="326" t="s">
        <v>166</v>
      </c>
      <c r="H52" s="326" t="s">
        <v>158</v>
      </c>
      <c r="I52" s="326" t="s">
        <v>166</v>
      </c>
      <c r="J52" s="326" t="s">
        <v>158</v>
      </c>
      <c r="K52" s="326" t="s">
        <v>166</v>
      </c>
      <c r="L52" s="326" t="s">
        <v>158</v>
      </c>
      <c r="M52" s="326" t="s">
        <v>166</v>
      </c>
      <c r="O52" s="320">
        <v>45</v>
      </c>
      <c r="P52" s="326" t="s">
        <v>158</v>
      </c>
      <c r="Q52" s="326" t="s">
        <v>166</v>
      </c>
      <c r="R52" s="326" t="s">
        <v>158</v>
      </c>
      <c r="S52" s="326" t="s">
        <v>166</v>
      </c>
      <c r="T52" s="326" t="s">
        <v>158</v>
      </c>
      <c r="U52" s="326" t="s">
        <v>166</v>
      </c>
      <c r="V52" s="326" t="s">
        <v>158</v>
      </c>
      <c r="W52" s="326" t="s">
        <v>166</v>
      </c>
      <c r="X52" s="325" t="s">
        <v>158</v>
      </c>
      <c r="Y52" s="325" t="s">
        <v>166</v>
      </c>
    </row>
    <row r="53" spans="1:25" ht="14.1" customHeight="1">
      <c r="A53" s="324">
        <v>46</v>
      </c>
      <c r="B53" s="319" t="s">
        <v>158</v>
      </c>
      <c r="C53" s="319" t="s">
        <v>166</v>
      </c>
      <c r="D53" s="319" t="s">
        <v>158</v>
      </c>
      <c r="E53" s="319" t="s">
        <v>166</v>
      </c>
      <c r="F53" s="319" t="s">
        <v>158</v>
      </c>
      <c r="G53" s="319" t="s">
        <v>166</v>
      </c>
      <c r="H53" s="319" t="s">
        <v>158</v>
      </c>
      <c r="I53" s="319" t="s">
        <v>166</v>
      </c>
      <c r="J53" s="319" t="s">
        <v>158</v>
      </c>
      <c r="K53" s="319" t="s">
        <v>166</v>
      </c>
      <c r="L53" s="319" t="s">
        <v>158</v>
      </c>
      <c r="M53" s="319" t="s">
        <v>166</v>
      </c>
      <c r="O53" s="324">
        <v>46</v>
      </c>
      <c r="P53" s="319" t="s">
        <v>158</v>
      </c>
      <c r="Q53" s="319" t="s">
        <v>166</v>
      </c>
      <c r="R53" s="319" t="s">
        <v>158</v>
      </c>
      <c r="S53" s="319" t="s">
        <v>166</v>
      </c>
      <c r="T53" s="319" t="s">
        <v>158</v>
      </c>
      <c r="U53" s="319" t="s">
        <v>166</v>
      </c>
      <c r="V53" s="319" t="s">
        <v>158</v>
      </c>
      <c r="W53" s="319" t="s">
        <v>166</v>
      </c>
      <c r="X53" s="318" t="s">
        <v>158</v>
      </c>
      <c r="Y53" s="318" t="s">
        <v>166</v>
      </c>
    </row>
    <row r="54" spans="1:25" ht="14.1" customHeight="1">
      <c r="A54" s="324">
        <v>47</v>
      </c>
      <c r="B54" s="319" t="s">
        <v>158</v>
      </c>
      <c r="C54" s="319" t="s">
        <v>166</v>
      </c>
      <c r="D54" s="319" t="s">
        <v>158</v>
      </c>
      <c r="E54" s="319" t="s">
        <v>166</v>
      </c>
      <c r="F54" s="319" t="s">
        <v>158</v>
      </c>
      <c r="G54" s="319" t="s">
        <v>166</v>
      </c>
      <c r="H54" s="319" t="s">
        <v>158</v>
      </c>
      <c r="I54" s="319" t="s">
        <v>166</v>
      </c>
      <c r="J54" s="319" t="s">
        <v>158</v>
      </c>
      <c r="K54" s="319" t="s">
        <v>166</v>
      </c>
      <c r="L54" s="319" t="s">
        <v>158</v>
      </c>
      <c r="M54" s="319" t="s">
        <v>166</v>
      </c>
      <c r="O54" s="324">
        <v>47</v>
      </c>
      <c r="P54" s="319" t="s">
        <v>158</v>
      </c>
      <c r="Q54" s="319" t="s">
        <v>166</v>
      </c>
      <c r="R54" s="319" t="s">
        <v>158</v>
      </c>
      <c r="S54" s="319" t="s">
        <v>166</v>
      </c>
      <c r="T54" s="319" t="s">
        <v>158</v>
      </c>
      <c r="U54" s="319" t="s">
        <v>166</v>
      </c>
      <c r="V54" s="319" t="s">
        <v>158</v>
      </c>
      <c r="W54" s="319" t="s">
        <v>166</v>
      </c>
      <c r="X54" s="318" t="s">
        <v>158</v>
      </c>
      <c r="Y54" s="318" t="s">
        <v>166</v>
      </c>
    </row>
    <row r="55" spans="1:25" ht="14.1" customHeight="1">
      <c r="A55" s="324">
        <v>48</v>
      </c>
      <c r="B55" s="319" t="s">
        <v>158</v>
      </c>
      <c r="C55" s="319" t="s">
        <v>166</v>
      </c>
      <c r="D55" s="319" t="s">
        <v>158</v>
      </c>
      <c r="E55" s="319" t="s">
        <v>166</v>
      </c>
      <c r="F55" s="319" t="s">
        <v>158</v>
      </c>
      <c r="G55" s="319" t="s">
        <v>166</v>
      </c>
      <c r="H55" s="319" t="s">
        <v>158</v>
      </c>
      <c r="I55" s="319" t="s">
        <v>166</v>
      </c>
      <c r="J55" s="319" t="s">
        <v>158</v>
      </c>
      <c r="K55" s="319" t="s">
        <v>166</v>
      </c>
      <c r="L55" s="319" t="s">
        <v>158</v>
      </c>
      <c r="M55" s="319" t="s">
        <v>166</v>
      </c>
      <c r="O55" s="324">
        <v>48</v>
      </c>
      <c r="P55" s="319" t="s">
        <v>158</v>
      </c>
      <c r="Q55" s="319" t="s">
        <v>166</v>
      </c>
      <c r="R55" s="319" t="s">
        <v>158</v>
      </c>
      <c r="S55" s="319" t="s">
        <v>166</v>
      </c>
      <c r="T55" s="319" t="s">
        <v>158</v>
      </c>
      <c r="U55" s="319" t="s">
        <v>166</v>
      </c>
      <c r="V55" s="319" t="s">
        <v>158</v>
      </c>
      <c r="W55" s="319" t="s">
        <v>166</v>
      </c>
      <c r="X55" s="318" t="s">
        <v>158</v>
      </c>
      <c r="Y55" s="318" t="s">
        <v>166</v>
      </c>
    </row>
    <row r="56" spans="1:25" ht="14.1" customHeight="1">
      <c r="A56" s="317">
        <v>49</v>
      </c>
      <c r="B56" s="322" t="s">
        <v>158</v>
      </c>
      <c r="C56" s="322" t="s">
        <v>166</v>
      </c>
      <c r="D56" s="322" t="s">
        <v>158</v>
      </c>
      <c r="E56" s="322" t="s">
        <v>166</v>
      </c>
      <c r="F56" s="322" t="s">
        <v>158</v>
      </c>
      <c r="G56" s="322" t="s">
        <v>166</v>
      </c>
      <c r="H56" s="322" t="s">
        <v>158</v>
      </c>
      <c r="I56" s="322" t="s">
        <v>166</v>
      </c>
      <c r="J56" s="322" t="s">
        <v>158</v>
      </c>
      <c r="K56" s="322" t="s">
        <v>166</v>
      </c>
      <c r="L56" s="322" t="s">
        <v>158</v>
      </c>
      <c r="M56" s="322" t="s">
        <v>166</v>
      </c>
      <c r="O56" s="317">
        <v>49</v>
      </c>
      <c r="P56" s="322" t="s">
        <v>158</v>
      </c>
      <c r="Q56" s="322" t="s">
        <v>166</v>
      </c>
      <c r="R56" s="322" t="s">
        <v>158</v>
      </c>
      <c r="S56" s="322" t="s">
        <v>166</v>
      </c>
      <c r="T56" s="322" t="s">
        <v>158</v>
      </c>
      <c r="U56" s="322" t="s">
        <v>166</v>
      </c>
      <c r="V56" s="322" t="s">
        <v>158</v>
      </c>
      <c r="W56" s="322" t="s">
        <v>166</v>
      </c>
      <c r="X56" s="316" t="s">
        <v>158</v>
      </c>
      <c r="Y56" s="316" t="s">
        <v>166</v>
      </c>
    </row>
    <row r="62" spans="1:25">
      <c r="A62" s="337" t="s">
        <v>443</v>
      </c>
      <c r="O62" s="337" t="s">
        <v>443</v>
      </c>
    </row>
    <row r="63" spans="1:25" ht="14.1" customHeight="1">
      <c r="A63" s="1037" t="s">
        <v>384</v>
      </c>
      <c r="B63" s="1033" t="s">
        <v>340</v>
      </c>
      <c r="C63" s="1046"/>
      <c r="D63" s="1033" t="s">
        <v>328</v>
      </c>
      <c r="E63" s="1046"/>
      <c r="F63" s="1033" t="s">
        <v>327</v>
      </c>
      <c r="G63" s="1046"/>
      <c r="H63" s="1033" t="s">
        <v>326</v>
      </c>
      <c r="I63" s="1046"/>
      <c r="J63" s="1033" t="s">
        <v>280</v>
      </c>
      <c r="K63" s="1046"/>
      <c r="L63" s="1033" t="s">
        <v>279</v>
      </c>
      <c r="M63" s="1046"/>
      <c r="O63" s="1037" t="s">
        <v>404</v>
      </c>
      <c r="P63" s="1040" t="s">
        <v>278</v>
      </c>
      <c r="Q63" s="1048"/>
      <c r="R63" s="1040" t="s">
        <v>277</v>
      </c>
      <c r="S63" s="1048"/>
      <c r="T63" s="1040" t="s">
        <v>276</v>
      </c>
      <c r="U63" s="1048"/>
      <c r="V63" s="1040" t="s">
        <v>335</v>
      </c>
      <c r="W63" s="1048"/>
      <c r="X63" s="1040" t="s">
        <v>0</v>
      </c>
      <c r="Y63" s="1048"/>
    </row>
    <row r="64" spans="1:25" ht="14.1" customHeight="1">
      <c r="A64" s="1038"/>
      <c r="B64" s="329" t="s">
        <v>383</v>
      </c>
      <c r="C64" s="329" t="s">
        <v>382</v>
      </c>
      <c r="D64" s="329" t="s">
        <v>383</v>
      </c>
      <c r="E64" s="329" t="s">
        <v>382</v>
      </c>
      <c r="F64" s="329" t="s">
        <v>383</v>
      </c>
      <c r="G64" s="329" t="s">
        <v>382</v>
      </c>
      <c r="H64" s="329" t="s">
        <v>383</v>
      </c>
      <c r="I64" s="329" t="s">
        <v>382</v>
      </c>
      <c r="J64" s="329" t="s">
        <v>383</v>
      </c>
      <c r="K64" s="329" t="s">
        <v>382</v>
      </c>
      <c r="L64" s="329" t="s">
        <v>383</v>
      </c>
      <c r="M64" s="329" t="s">
        <v>382</v>
      </c>
      <c r="O64" s="1038"/>
      <c r="P64" s="317" t="s">
        <v>383</v>
      </c>
      <c r="Q64" s="317" t="s">
        <v>382</v>
      </c>
      <c r="R64" s="317" t="s">
        <v>383</v>
      </c>
      <c r="S64" s="317" t="s">
        <v>382</v>
      </c>
      <c r="T64" s="317" t="s">
        <v>383</v>
      </c>
      <c r="U64" s="317" t="s">
        <v>382</v>
      </c>
      <c r="V64" s="317" t="s">
        <v>383</v>
      </c>
      <c r="W64" s="317" t="s">
        <v>382</v>
      </c>
      <c r="X64" s="317" t="s">
        <v>383</v>
      </c>
      <c r="Y64" s="317" t="s">
        <v>382</v>
      </c>
    </row>
    <row r="65" spans="1:25" ht="14.1" customHeight="1">
      <c r="A65" s="328" t="s">
        <v>381</v>
      </c>
      <c r="B65" s="327" t="s">
        <v>186</v>
      </c>
      <c r="C65" s="327" t="s">
        <v>28</v>
      </c>
      <c r="D65" s="327" t="s">
        <v>186</v>
      </c>
      <c r="E65" s="327" t="s">
        <v>28</v>
      </c>
      <c r="F65" s="327" t="s">
        <v>186</v>
      </c>
      <c r="G65" s="327" t="s">
        <v>28</v>
      </c>
      <c r="H65" s="327" t="s">
        <v>186</v>
      </c>
      <c r="I65" s="327" t="s">
        <v>28</v>
      </c>
      <c r="J65" s="327" t="s">
        <v>186</v>
      </c>
      <c r="K65" s="327" t="s">
        <v>28</v>
      </c>
      <c r="L65" s="327" t="s">
        <v>186</v>
      </c>
      <c r="M65" s="327" t="s">
        <v>28</v>
      </c>
      <c r="O65" s="328" t="s">
        <v>381</v>
      </c>
      <c r="P65" s="327" t="s">
        <v>186</v>
      </c>
      <c r="Q65" s="327" t="s">
        <v>28</v>
      </c>
      <c r="R65" s="327" t="s">
        <v>186</v>
      </c>
      <c r="S65" s="327" t="s">
        <v>28</v>
      </c>
      <c r="T65" s="327" t="s">
        <v>186</v>
      </c>
      <c r="U65" s="327" t="s">
        <v>28</v>
      </c>
      <c r="V65" s="327" t="s">
        <v>186</v>
      </c>
      <c r="W65" s="327" t="s">
        <v>28</v>
      </c>
      <c r="X65" s="327" t="s">
        <v>186</v>
      </c>
      <c r="Y65" s="327" t="s">
        <v>28</v>
      </c>
    </row>
    <row r="66" spans="1:25" ht="14.1" customHeight="1">
      <c r="A66" s="324">
        <v>50</v>
      </c>
      <c r="B66" s="319" t="s">
        <v>158</v>
      </c>
      <c r="C66" s="319" t="s">
        <v>166</v>
      </c>
      <c r="D66" s="319" t="s">
        <v>158</v>
      </c>
      <c r="E66" s="319" t="s">
        <v>166</v>
      </c>
      <c r="F66" s="319" t="s">
        <v>158</v>
      </c>
      <c r="G66" s="319" t="s">
        <v>166</v>
      </c>
      <c r="H66" s="319" t="s">
        <v>158</v>
      </c>
      <c r="I66" s="319" t="s">
        <v>166</v>
      </c>
      <c r="J66" s="319" t="s">
        <v>158</v>
      </c>
      <c r="K66" s="319" t="s">
        <v>166</v>
      </c>
      <c r="L66" s="319" t="s">
        <v>158</v>
      </c>
      <c r="M66" s="319" t="s">
        <v>166</v>
      </c>
      <c r="O66" s="324">
        <v>50</v>
      </c>
      <c r="P66" s="319" t="s">
        <v>158</v>
      </c>
      <c r="Q66" s="319" t="s">
        <v>166</v>
      </c>
      <c r="R66" s="319" t="s">
        <v>158</v>
      </c>
      <c r="S66" s="319" t="s">
        <v>166</v>
      </c>
      <c r="T66" s="319" t="s">
        <v>158</v>
      </c>
      <c r="U66" s="319" t="s">
        <v>166</v>
      </c>
      <c r="V66" s="319" t="s">
        <v>158</v>
      </c>
      <c r="W66" s="319" t="s">
        <v>166</v>
      </c>
      <c r="X66" s="318" t="s">
        <v>158</v>
      </c>
      <c r="Y66" s="318" t="s">
        <v>166</v>
      </c>
    </row>
    <row r="67" spans="1:25" ht="14.1" customHeight="1">
      <c r="A67" s="324">
        <v>51</v>
      </c>
      <c r="B67" s="319" t="s">
        <v>158</v>
      </c>
      <c r="C67" s="319" t="s">
        <v>166</v>
      </c>
      <c r="D67" s="319" t="s">
        <v>158</v>
      </c>
      <c r="E67" s="319" t="s">
        <v>166</v>
      </c>
      <c r="F67" s="319" t="s">
        <v>158</v>
      </c>
      <c r="G67" s="319" t="s">
        <v>166</v>
      </c>
      <c r="H67" s="319" t="s">
        <v>158</v>
      </c>
      <c r="I67" s="319" t="s">
        <v>166</v>
      </c>
      <c r="J67" s="319" t="s">
        <v>158</v>
      </c>
      <c r="K67" s="319" t="s">
        <v>166</v>
      </c>
      <c r="L67" s="319" t="s">
        <v>158</v>
      </c>
      <c r="M67" s="319" t="s">
        <v>166</v>
      </c>
      <c r="O67" s="324">
        <v>51</v>
      </c>
      <c r="P67" s="319" t="s">
        <v>158</v>
      </c>
      <c r="Q67" s="319" t="s">
        <v>166</v>
      </c>
      <c r="R67" s="319" t="s">
        <v>158</v>
      </c>
      <c r="S67" s="319" t="s">
        <v>166</v>
      </c>
      <c r="T67" s="319" t="s">
        <v>158</v>
      </c>
      <c r="U67" s="319" t="s">
        <v>166</v>
      </c>
      <c r="V67" s="319" t="s">
        <v>158</v>
      </c>
      <c r="W67" s="319" t="s">
        <v>166</v>
      </c>
      <c r="X67" s="318" t="s">
        <v>158</v>
      </c>
      <c r="Y67" s="318" t="s">
        <v>166</v>
      </c>
    </row>
    <row r="68" spans="1:25" ht="14.1" customHeight="1">
      <c r="A68" s="324">
        <v>52</v>
      </c>
      <c r="B68" s="319" t="s">
        <v>158</v>
      </c>
      <c r="C68" s="319" t="s">
        <v>166</v>
      </c>
      <c r="D68" s="319" t="s">
        <v>158</v>
      </c>
      <c r="E68" s="319" t="s">
        <v>166</v>
      </c>
      <c r="F68" s="319" t="s">
        <v>158</v>
      </c>
      <c r="G68" s="319" t="s">
        <v>166</v>
      </c>
      <c r="H68" s="319" t="s">
        <v>158</v>
      </c>
      <c r="I68" s="319" t="s">
        <v>166</v>
      </c>
      <c r="J68" s="319" t="s">
        <v>158</v>
      </c>
      <c r="K68" s="319" t="s">
        <v>166</v>
      </c>
      <c r="L68" s="319" t="s">
        <v>158</v>
      </c>
      <c r="M68" s="319" t="s">
        <v>166</v>
      </c>
      <c r="O68" s="324">
        <v>52</v>
      </c>
      <c r="P68" s="319" t="s">
        <v>158</v>
      </c>
      <c r="Q68" s="319" t="s">
        <v>166</v>
      </c>
      <c r="R68" s="319" t="s">
        <v>158</v>
      </c>
      <c r="S68" s="319" t="s">
        <v>166</v>
      </c>
      <c r="T68" s="319" t="s">
        <v>158</v>
      </c>
      <c r="U68" s="319" t="s">
        <v>166</v>
      </c>
      <c r="V68" s="319" t="s">
        <v>158</v>
      </c>
      <c r="W68" s="319" t="s">
        <v>166</v>
      </c>
      <c r="X68" s="318" t="s">
        <v>158</v>
      </c>
      <c r="Y68" s="318" t="s">
        <v>166</v>
      </c>
    </row>
    <row r="69" spans="1:25" ht="14.1" customHeight="1">
      <c r="A69" s="324">
        <v>53</v>
      </c>
      <c r="B69" s="319" t="s">
        <v>158</v>
      </c>
      <c r="C69" s="319" t="s">
        <v>166</v>
      </c>
      <c r="D69" s="319" t="s">
        <v>158</v>
      </c>
      <c r="E69" s="319" t="s">
        <v>166</v>
      </c>
      <c r="F69" s="319" t="s">
        <v>158</v>
      </c>
      <c r="G69" s="319" t="s">
        <v>166</v>
      </c>
      <c r="H69" s="319" t="s">
        <v>158</v>
      </c>
      <c r="I69" s="319" t="s">
        <v>166</v>
      </c>
      <c r="J69" s="319" t="s">
        <v>158</v>
      </c>
      <c r="K69" s="319" t="s">
        <v>166</v>
      </c>
      <c r="L69" s="319" t="s">
        <v>158</v>
      </c>
      <c r="M69" s="319" t="s">
        <v>166</v>
      </c>
      <c r="O69" s="324">
        <v>53</v>
      </c>
      <c r="P69" s="319" t="s">
        <v>158</v>
      </c>
      <c r="Q69" s="319" t="s">
        <v>166</v>
      </c>
      <c r="R69" s="319" t="s">
        <v>158</v>
      </c>
      <c r="S69" s="319" t="s">
        <v>166</v>
      </c>
      <c r="T69" s="319" t="s">
        <v>158</v>
      </c>
      <c r="U69" s="319" t="s">
        <v>166</v>
      </c>
      <c r="V69" s="319" t="s">
        <v>158</v>
      </c>
      <c r="W69" s="319" t="s">
        <v>166</v>
      </c>
      <c r="X69" s="318" t="s">
        <v>158</v>
      </c>
      <c r="Y69" s="318" t="s">
        <v>166</v>
      </c>
    </row>
    <row r="70" spans="1:25" ht="14.1" customHeight="1">
      <c r="A70" s="324">
        <v>54</v>
      </c>
      <c r="B70" s="319" t="s">
        <v>158</v>
      </c>
      <c r="C70" s="319" t="s">
        <v>166</v>
      </c>
      <c r="D70" s="319" t="s">
        <v>158</v>
      </c>
      <c r="E70" s="319" t="s">
        <v>166</v>
      </c>
      <c r="F70" s="319" t="s">
        <v>158</v>
      </c>
      <c r="G70" s="319" t="s">
        <v>166</v>
      </c>
      <c r="H70" s="319" t="s">
        <v>158</v>
      </c>
      <c r="I70" s="319" t="s">
        <v>166</v>
      </c>
      <c r="J70" s="319" t="s">
        <v>158</v>
      </c>
      <c r="K70" s="319" t="s">
        <v>166</v>
      </c>
      <c r="L70" s="319" t="s">
        <v>158</v>
      </c>
      <c r="M70" s="319" t="s">
        <v>166</v>
      </c>
      <c r="O70" s="324">
        <v>54</v>
      </c>
      <c r="P70" s="319" t="s">
        <v>158</v>
      </c>
      <c r="Q70" s="319" t="s">
        <v>166</v>
      </c>
      <c r="R70" s="319" t="s">
        <v>158</v>
      </c>
      <c r="S70" s="319" t="s">
        <v>166</v>
      </c>
      <c r="T70" s="319" t="s">
        <v>158</v>
      </c>
      <c r="U70" s="319" t="s">
        <v>166</v>
      </c>
      <c r="V70" s="319" t="s">
        <v>158</v>
      </c>
      <c r="W70" s="319" t="s">
        <v>166</v>
      </c>
      <c r="X70" s="318" t="s">
        <v>158</v>
      </c>
      <c r="Y70" s="318" t="s">
        <v>166</v>
      </c>
    </row>
    <row r="71" spans="1:25" ht="14.1" customHeight="1">
      <c r="A71" s="320">
        <v>55</v>
      </c>
      <c r="B71" s="326" t="s">
        <v>158</v>
      </c>
      <c r="C71" s="326" t="s">
        <v>166</v>
      </c>
      <c r="D71" s="326" t="s">
        <v>158</v>
      </c>
      <c r="E71" s="326" t="s">
        <v>166</v>
      </c>
      <c r="F71" s="326" t="s">
        <v>158</v>
      </c>
      <c r="G71" s="326" t="s">
        <v>166</v>
      </c>
      <c r="H71" s="326" t="s">
        <v>158</v>
      </c>
      <c r="I71" s="326" t="s">
        <v>166</v>
      </c>
      <c r="J71" s="326" t="s">
        <v>158</v>
      </c>
      <c r="K71" s="326" t="s">
        <v>166</v>
      </c>
      <c r="L71" s="326" t="s">
        <v>158</v>
      </c>
      <c r="M71" s="326" t="s">
        <v>166</v>
      </c>
      <c r="O71" s="320">
        <v>55</v>
      </c>
      <c r="P71" s="326" t="s">
        <v>158</v>
      </c>
      <c r="Q71" s="326" t="s">
        <v>166</v>
      </c>
      <c r="R71" s="326" t="s">
        <v>158</v>
      </c>
      <c r="S71" s="326" t="s">
        <v>166</v>
      </c>
      <c r="T71" s="326" t="s">
        <v>158</v>
      </c>
      <c r="U71" s="326" t="s">
        <v>166</v>
      </c>
      <c r="V71" s="326" t="s">
        <v>158</v>
      </c>
      <c r="W71" s="326" t="s">
        <v>166</v>
      </c>
      <c r="X71" s="325" t="s">
        <v>158</v>
      </c>
      <c r="Y71" s="325" t="s">
        <v>166</v>
      </c>
    </row>
    <row r="72" spans="1:25" ht="14.1" customHeight="1">
      <c r="A72" s="324">
        <v>56</v>
      </c>
      <c r="B72" s="319" t="s">
        <v>158</v>
      </c>
      <c r="C72" s="319" t="s">
        <v>166</v>
      </c>
      <c r="D72" s="319" t="s">
        <v>158</v>
      </c>
      <c r="E72" s="319" t="s">
        <v>166</v>
      </c>
      <c r="F72" s="319" t="s">
        <v>158</v>
      </c>
      <c r="G72" s="319" t="s">
        <v>166</v>
      </c>
      <c r="H72" s="319" t="s">
        <v>158</v>
      </c>
      <c r="I72" s="319" t="s">
        <v>166</v>
      </c>
      <c r="J72" s="319" t="s">
        <v>158</v>
      </c>
      <c r="K72" s="319" t="s">
        <v>166</v>
      </c>
      <c r="L72" s="319" t="s">
        <v>158</v>
      </c>
      <c r="M72" s="319" t="s">
        <v>166</v>
      </c>
      <c r="O72" s="324">
        <v>56</v>
      </c>
      <c r="P72" s="319" t="s">
        <v>158</v>
      </c>
      <c r="Q72" s="319" t="s">
        <v>166</v>
      </c>
      <c r="R72" s="319" t="s">
        <v>158</v>
      </c>
      <c r="S72" s="319" t="s">
        <v>166</v>
      </c>
      <c r="T72" s="319" t="s">
        <v>158</v>
      </c>
      <c r="U72" s="319" t="s">
        <v>166</v>
      </c>
      <c r="V72" s="319" t="s">
        <v>158</v>
      </c>
      <c r="W72" s="319" t="s">
        <v>166</v>
      </c>
      <c r="X72" s="318" t="s">
        <v>158</v>
      </c>
      <c r="Y72" s="318" t="s">
        <v>166</v>
      </c>
    </row>
    <row r="73" spans="1:25" ht="14.1" customHeight="1">
      <c r="A73" s="324">
        <v>57</v>
      </c>
      <c r="B73" s="319" t="s">
        <v>158</v>
      </c>
      <c r="C73" s="319" t="s">
        <v>166</v>
      </c>
      <c r="D73" s="319" t="s">
        <v>158</v>
      </c>
      <c r="E73" s="319" t="s">
        <v>166</v>
      </c>
      <c r="F73" s="319" t="s">
        <v>158</v>
      </c>
      <c r="G73" s="319" t="s">
        <v>166</v>
      </c>
      <c r="H73" s="319" t="s">
        <v>158</v>
      </c>
      <c r="I73" s="319" t="s">
        <v>166</v>
      </c>
      <c r="J73" s="319" t="s">
        <v>158</v>
      </c>
      <c r="K73" s="319" t="s">
        <v>166</v>
      </c>
      <c r="L73" s="319" t="s">
        <v>158</v>
      </c>
      <c r="M73" s="319" t="s">
        <v>166</v>
      </c>
      <c r="O73" s="324">
        <v>57</v>
      </c>
      <c r="P73" s="319" t="s">
        <v>158</v>
      </c>
      <c r="Q73" s="319" t="s">
        <v>166</v>
      </c>
      <c r="R73" s="319" t="s">
        <v>158</v>
      </c>
      <c r="S73" s="319" t="s">
        <v>166</v>
      </c>
      <c r="T73" s="319" t="s">
        <v>158</v>
      </c>
      <c r="U73" s="319" t="s">
        <v>166</v>
      </c>
      <c r="V73" s="319" t="s">
        <v>158</v>
      </c>
      <c r="W73" s="319" t="s">
        <v>166</v>
      </c>
      <c r="X73" s="318" t="s">
        <v>158</v>
      </c>
      <c r="Y73" s="318" t="s">
        <v>166</v>
      </c>
    </row>
    <row r="74" spans="1:25" ht="14.1" customHeight="1">
      <c r="A74" s="324">
        <v>58</v>
      </c>
      <c r="B74" s="319" t="s">
        <v>158</v>
      </c>
      <c r="C74" s="319" t="s">
        <v>166</v>
      </c>
      <c r="D74" s="319" t="s">
        <v>158</v>
      </c>
      <c r="E74" s="319" t="s">
        <v>166</v>
      </c>
      <c r="F74" s="319" t="s">
        <v>158</v>
      </c>
      <c r="G74" s="319" t="s">
        <v>166</v>
      </c>
      <c r="H74" s="319" t="s">
        <v>158</v>
      </c>
      <c r="I74" s="319" t="s">
        <v>166</v>
      </c>
      <c r="J74" s="319" t="s">
        <v>158</v>
      </c>
      <c r="K74" s="319" t="s">
        <v>166</v>
      </c>
      <c r="L74" s="319" t="s">
        <v>158</v>
      </c>
      <c r="M74" s="319" t="s">
        <v>166</v>
      </c>
      <c r="O74" s="324">
        <v>58</v>
      </c>
      <c r="P74" s="319" t="s">
        <v>158</v>
      </c>
      <c r="Q74" s="319" t="s">
        <v>166</v>
      </c>
      <c r="R74" s="319" t="s">
        <v>158</v>
      </c>
      <c r="S74" s="319" t="s">
        <v>166</v>
      </c>
      <c r="T74" s="319" t="s">
        <v>158</v>
      </c>
      <c r="U74" s="319" t="s">
        <v>166</v>
      </c>
      <c r="V74" s="319" t="s">
        <v>158</v>
      </c>
      <c r="W74" s="319" t="s">
        <v>166</v>
      </c>
      <c r="X74" s="318" t="s">
        <v>158</v>
      </c>
      <c r="Y74" s="318" t="s">
        <v>166</v>
      </c>
    </row>
    <row r="75" spans="1:25" ht="14.1" customHeight="1">
      <c r="A75" s="317">
        <v>59</v>
      </c>
      <c r="B75" s="322" t="s">
        <v>158</v>
      </c>
      <c r="C75" s="322" t="s">
        <v>166</v>
      </c>
      <c r="D75" s="322" t="s">
        <v>158</v>
      </c>
      <c r="E75" s="322" t="s">
        <v>166</v>
      </c>
      <c r="F75" s="322" t="s">
        <v>158</v>
      </c>
      <c r="G75" s="322" t="s">
        <v>166</v>
      </c>
      <c r="H75" s="322" t="s">
        <v>158</v>
      </c>
      <c r="I75" s="322" t="s">
        <v>166</v>
      </c>
      <c r="J75" s="322" t="s">
        <v>158</v>
      </c>
      <c r="K75" s="322" t="s">
        <v>166</v>
      </c>
      <c r="L75" s="322" t="s">
        <v>158</v>
      </c>
      <c r="M75" s="322" t="s">
        <v>166</v>
      </c>
      <c r="O75" s="317">
        <v>59</v>
      </c>
      <c r="P75" s="322" t="s">
        <v>158</v>
      </c>
      <c r="Q75" s="322" t="s">
        <v>166</v>
      </c>
      <c r="R75" s="322" t="s">
        <v>158</v>
      </c>
      <c r="S75" s="322" t="s">
        <v>166</v>
      </c>
      <c r="T75" s="322" t="s">
        <v>158</v>
      </c>
      <c r="U75" s="322" t="s">
        <v>166</v>
      </c>
      <c r="V75" s="322" t="s">
        <v>158</v>
      </c>
      <c r="W75" s="322" t="s">
        <v>166</v>
      </c>
      <c r="X75" s="316" t="s">
        <v>158</v>
      </c>
      <c r="Y75" s="316" t="s">
        <v>166</v>
      </c>
    </row>
    <row r="76" spans="1:25" ht="14.1" customHeight="1">
      <c r="A76" s="324">
        <v>60</v>
      </c>
      <c r="B76" s="319" t="s">
        <v>158</v>
      </c>
      <c r="C76" s="319" t="s">
        <v>166</v>
      </c>
      <c r="D76" s="319" t="s">
        <v>158</v>
      </c>
      <c r="E76" s="319" t="s">
        <v>166</v>
      </c>
      <c r="F76" s="319" t="s">
        <v>158</v>
      </c>
      <c r="G76" s="319" t="s">
        <v>166</v>
      </c>
      <c r="H76" s="319" t="s">
        <v>158</v>
      </c>
      <c r="I76" s="319" t="s">
        <v>166</v>
      </c>
      <c r="J76" s="319" t="s">
        <v>158</v>
      </c>
      <c r="K76" s="319" t="s">
        <v>166</v>
      </c>
      <c r="L76" s="319" t="s">
        <v>158</v>
      </c>
      <c r="M76" s="319" t="s">
        <v>166</v>
      </c>
      <c r="O76" s="324">
        <v>60</v>
      </c>
      <c r="P76" s="319" t="s">
        <v>158</v>
      </c>
      <c r="Q76" s="319" t="s">
        <v>166</v>
      </c>
      <c r="R76" s="319" t="s">
        <v>158</v>
      </c>
      <c r="S76" s="319" t="s">
        <v>166</v>
      </c>
      <c r="T76" s="319" t="s">
        <v>158</v>
      </c>
      <c r="U76" s="319" t="s">
        <v>166</v>
      </c>
      <c r="V76" s="319" t="s">
        <v>158</v>
      </c>
      <c r="W76" s="319" t="s">
        <v>166</v>
      </c>
      <c r="X76" s="318" t="s">
        <v>158</v>
      </c>
      <c r="Y76" s="318" t="s">
        <v>166</v>
      </c>
    </row>
    <row r="77" spans="1:25" ht="14.1" customHeight="1">
      <c r="A77" s="324">
        <v>61</v>
      </c>
      <c r="B77" s="319" t="s">
        <v>158</v>
      </c>
      <c r="C77" s="319" t="s">
        <v>166</v>
      </c>
      <c r="D77" s="319" t="s">
        <v>158</v>
      </c>
      <c r="E77" s="319" t="s">
        <v>166</v>
      </c>
      <c r="F77" s="319" t="s">
        <v>158</v>
      </c>
      <c r="G77" s="319" t="s">
        <v>166</v>
      </c>
      <c r="H77" s="319" t="s">
        <v>158</v>
      </c>
      <c r="I77" s="319" t="s">
        <v>166</v>
      </c>
      <c r="J77" s="319" t="s">
        <v>158</v>
      </c>
      <c r="K77" s="319" t="s">
        <v>166</v>
      </c>
      <c r="L77" s="319" t="s">
        <v>158</v>
      </c>
      <c r="M77" s="319" t="s">
        <v>166</v>
      </c>
      <c r="O77" s="324">
        <v>61</v>
      </c>
      <c r="P77" s="319" t="s">
        <v>158</v>
      </c>
      <c r="Q77" s="319" t="s">
        <v>166</v>
      </c>
      <c r="R77" s="319" t="s">
        <v>158</v>
      </c>
      <c r="S77" s="319" t="s">
        <v>166</v>
      </c>
      <c r="T77" s="319" t="s">
        <v>158</v>
      </c>
      <c r="U77" s="319" t="s">
        <v>166</v>
      </c>
      <c r="V77" s="319" t="s">
        <v>158</v>
      </c>
      <c r="W77" s="319" t="s">
        <v>166</v>
      </c>
      <c r="X77" s="318" t="s">
        <v>158</v>
      </c>
      <c r="Y77" s="318" t="s">
        <v>166</v>
      </c>
    </row>
    <row r="78" spans="1:25" ht="14.1" customHeight="1">
      <c r="A78" s="324">
        <v>62</v>
      </c>
      <c r="B78" s="319" t="s">
        <v>158</v>
      </c>
      <c r="C78" s="319" t="s">
        <v>166</v>
      </c>
      <c r="D78" s="319" t="s">
        <v>158</v>
      </c>
      <c r="E78" s="319" t="s">
        <v>166</v>
      </c>
      <c r="F78" s="319" t="s">
        <v>158</v>
      </c>
      <c r="G78" s="319" t="s">
        <v>166</v>
      </c>
      <c r="H78" s="319" t="s">
        <v>158</v>
      </c>
      <c r="I78" s="319" t="s">
        <v>166</v>
      </c>
      <c r="J78" s="319" t="s">
        <v>158</v>
      </c>
      <c r="K78" s="319" t="s">
        <v>166</v>
      </c>
      <c r="L78" s="319" t="s">
        <v>158</v>
      </c>
      <c r="M78" s="319" t="s">
        <v>166</v>
      </c>
      <c r="O78" s="324">
        <v>62</v>
      </c>
      <c r="P78" s="319" t="s">
        <v>158</v>
      </c>
      <c r="Q78" s="319" t="s">
        <v>166</v>
      </c>
      <c r="R78" s="319" t="s">
        <v>158</v>
      </c>
      <c r="S78" s="319" t="s">
        <v>166</v>
      </c>
      <c r="T78" s="319" t="s">
        <v>158</v>
      </c>
      <c r="U78" s="319" t="s">
        <v>166</v>
      </c>
      <c r="V78" s="319" t="s">
        <v>158</v>
      </c>
      <c r="W78" s="319" t="s">
        <v>166</v>
      </c>
      <c r="X78" s="318" t="s">
        <v>158</v>
      </c>
      <c r="Y78" s="318" t="s">
        <v>166</v>
      </c>
    </row>
    <row r="79" spans="1:25" ht="14.1" customHeight="1">
      <c r="A79" s="324">
        <v>63</v>
      </c>
      <c r="B79" s="319" t="s">
        <v>158</v>
      </c>
      <c r="C79" s="319" t="s">
        <v>166</v>
      </c>
      <c r="D79" s="319" t="s">
        <v>158</v>
      </c>
      <c r="E79" s="319" t="s">
        <v>166</v>
      </c>
      <c r="F79" s="319" t="s">
        <v>158</v>
      </c>
      <c r="G79" s="319" t="s">
        <v>166</v>
      </c>
      <c r="H79" s="319" t="s">
        <v>158</v>
      </c>
      <c r="I79" s="319" t="s">
        <v>166</v>
      </c>
      <c r="J79" s="319" t="s">
        <v>158</v>
      </c>
      <c r="K79" s="319" t="s">
        <v>166</v>
      </c>
      <c r="L79" s="319" t="s">
        <v>158</v>
      </c>
      <c r="M79" s="319" t="s">
        <v>166</v>
      </c>
      <c r="O79" s="324">
        <v>63</v>
      </c>
      <c r="P79" s="319" t="s">
        <v>158</v>
      </c>
      <c r="Q79" s="319" t="s">
        <v>166</v>
      </c>
      <c r="R79" s="319" t="s">
        <v>158</v>
      </c>
      <c r="S79" s="319" t="s">
        <v>166</v>
      </c>
      <c r="T79" s="319" t="s">
        <v>158</v>
      </c>
      <c r="U79" s="319" t="s">
        <v>166</v>
      </c>
      <c r="V79" s="319" t="s">
        <v>158</v>
      </c>
      <c r="W79" s="319" t="s">
        <v>166</v>
      </c>
      <c r="X79" s="318" t="s">
        <v>158</v>
      </c>
      <c r="Y79" s="318" t="s">
        <v>166</v>
      </c>
    </row>
    <row r="80" spans="1:25" ht="14.1" customHeight="1">
      <c r="A80" s="324">
        <v>64</v>
      </c>
      <c r="B80" s="319" t="s">
        <v>158</v>
      </c>
      <c r="C80" s="319" t="s">
        <v>166</v>
      </c>
      <c r="D80" s="319" t="s">
        <v>158</v>
      </c>
      <c r="E80" s="319" t="s">
        <v>166</v>
      </c>
      <c r="F80" s="319" t="s">
        <v>158</v>
      </c>
      <c r="G80" s="319" t="s">
        <v>166</v>
      </c>
      <c r="H80" s="319" t="s">
        <v>158</v>
      </c>
      <c r="I80" s="319" t="s">
        <v>166</v>
      </c>
      <c r="J80" s="319" t="s">
        <v>158</v>
      </c>
      <c r="K80" s="319" t="s">
        <v>166</v>
      </c>
      <c r="L80" s="319" t="s">
        <v>158</v>
      </c>
      <c r="M80" s="319" t="s">
        <v>166</v>
      </c>
      <c r="O80" s="324">
        <v>64</v>
      </c>
      <c r="P80" s="319" t="s">
        <v>158</v>
      </c>
      <c r="Q80" s="319" t="s">
        <v>166</v>
      </c>
      <c r="R80" s="319" t="s">
        <v>158</v>
      </c>
      <c r="S80" s="319" t="s">
        <v>166</v>
      </c>
      <c r="T80" s="319" t="s">
        <v>158</v>
      </c>
      <c r="U80" s="319" t="s">
        <v>166</v>
      </c>
      <c r="V80" s="319" t="s">
        <v>158</v>
      </c>
      <c r="W80" s="319" t="s">
        <v>166</v>
      </c>
      <c r="X80" s="318" t="s">
        <v>158</v>
      </c>
      <c r="Y80" s="318" t="s">
        <v>166</v>
      </c>
    </row>
    <row r="81" spans="1:25" ht="14.1" customHeight="1">
      <c r="A81" s="320">
        <v>65</v>
      </c>
      <c r="B81" s="326" t="s">
        <v>158</v>
      </c>
      <c r="C81" s="326" t="s">
        <v>166</v>
      </c>
      <c r="D81" s="326" t="s">
        <v>158</v>
      </c>
      <c r="E81" s="326" t="s">
        <v>166</v>
      </c>
      <c r="F81" s="326">
        <v>1</v>
      </c>
      <c r="G81" s="326">
        <v>1900900</v>
      </c>
      <c r="H81" s="326" t="s">
        <v>158</v>
      </c>
      <c r="I81" s="326" t="s">
        <v>166</v>
      </c>
      <c r="J81" s="326" t="s">
        <v>158</v>
      </c>
      <c r="K81" s="326" t="s">
        <v>166</v>
      </c>
      <c r="L81" s="326" t="s">
        <v>158</v>
      </c>
      <c r="M81" s="326" t="s">
        <v>166</v>
      </c>
      <c r="O81" s="320">
        <v>65</v>
      </c>
      <c r="P81" s="326" t="s">
        <v>158</v>
      </c>
      <c r="Q81" s="326" t="s">
        <v>166</v>
      </c>
      <c r="R81" s="326" t="s">
        <v>158</v>
      </c>
      <c r="S81" s="326" t="s">
        <v>166</v>
      </c>
      <c r="T81" s="326" t="s">
        <v>158</v>
      </c>
      <c r="U81" s="326" t="s">
        <v>166</v>
      </c>
      <c r="V81" s="326" t="s">
        <v>158</v>
      </c>
      <c r="W81" s="326" t="s">
        <v>166</v>
      </c>
      <c r="X81" s="325">
        <v>1</v>
      </c>
      <c r="Y81" s="325">
        <v>1900900</v>
      </c>
    </row>
    <row r="82" spans="1:25" ht="14.1" customHeight="1">
      <c r="A82" s="324">
        <v>66</v>
      </c>
      <c r="B82" s="319" t="s">
        <v>158</v>
      </c>
      <c r="C82" s="319" t="s">
        <v>166</v>
      </c>
      <c r="D82" s="319">
        <v>1</v>
      </c>
      <c r="E82" s="319">
        <v>1900900</v>
      </c>
      <c r="F82" s="319" t="s">
        <v>158</v>
      </c>
      <c r="G82" s="319" t="s">
        <v>166</v>
      </c>
      <c r="H82" s="319" t="s">
        <v>158</v>
      </c>
      <c r="I82" s="319" t="s">
        <v>166</v>
      </c>
      <c r="J82" s="319" t="s">
        <v>158</v>
      </c>
      <c r="K82" s="319" t="s">
        <v>166</v>
      </c>
      <c r="L82" s="319" t="s">
        <v>158</v>
      </c>
      <c r="M82" s="319" t="s">
        <v>166</v>
      </c>
      <c r="O82" s="324">
        <v>66</v>
      </c>
      <c r="P82" s="319" t="s">
        <v>158</v>
      </c>
      <c r="Q82" s="319" t="s">
        <v>166</v>
      </c>
      <c r="R82" s="319" t="s">
        <v>158</v>
      </c>
      <c r="S82" s="319" t="s">
        <v>166</v>
      </c>
      <c r="T82" s="319" t="s">
        <v>158</v>
      </c>
      <c r="U82" s="319" t="s">
        <v>166</v>
      </c>
      <c r="V82" s="319" t="s">
        <v>158</v>
      </c>
      <c r="W82" s="319" t="s">
        <v>166</v>
      </c>
      <c r="X82" s="318">
        <v>1</v>
      </c>
      <c r="Y82" s="318">
        <v>1900900</v>
      </c>
    </row>
    <row r="83" spans="1:25" ht="14.1" customHeight="1">
      <c r="A83" s="324">
        <v>67</v>
      </c>
      <c r="B83" s="319" t="s">
        <v>158</v>
      </c>
      <c r="C83" s="319" t="s">
        <v>166</v>
      </c>
      <c r="D83" s="319" t="s">
        <v>158</v>
      </c>
      <c r="E83" s="319" t="s">
        <v>166</v>
      </c>
      <c r="F83" s="319">
        <v>1</v>
      </c>
      <c r="G83" s="319">
        <v>1900900</v>
      </c>
      <c r="H83" s="319" t="s">
        <v>158</v>
      </c>
      <c r="I83" s="319" t="s">
        <v>166</v>
      </c>
      <c r="J83" s="319" t="s">
        <v>158</v>
      </c>
      <c r="K83" s="319" t="s">
        <v>166</v>
      </c>
      <c r="L83" s="319" t="s">
        <v>158</v>
      </c>
      <c r="M83" s="319" t="s">
        <v>166</v>
      </c>
      <c r="O83" s="324">
        <v>67</v>
      </c>
      <c r="P83" s="319" t="s">
        <v>158</v>
      </c>
      <c r="Q83" s="319" t="s">
        <v>166</v>
      </c>
      <c r="R83" s="319" t="s">
        <v>158</v>
      </c>
      <c r="S83" s="319" t="s">
        <v>166</v>
      </c>
      <c r="T83" s="319" t="s">
        <v>158</v>
      </c>
      <c r="U83" s="319" t="s">
        <v>166</v>
      </c>
      <c r="V83" s="319" t="s">
        <v>158</v>
      </c>
      <c r="W83" s="319" t="s">
        <v>166</v>
      </c>
      <c r="X83" s="318">
        <v>1</v>
      </c>
      <c r="Y83" s="318">
        <v>1900900</v>
      </c>
    </row>
    <row r="84" spans="1:25" ht="14.1" customHeight="1">
      <c r="A84" s="324">
        <v>68</v>
      </c>
      <c r="B84" s="319" t="s">
        <v>158</v>
      </c>
      <c r="C84" s="319" t="s">
        <v>166</v>
      </c>
      <c r="D84" s="319">
        <v>2</v>
      </c>
      <c r="E84" s="319">
        <v>3801800</v>
      </c>
      <c r="F84" s="319">
        <v>4</v>
      </c>
      <c r="G84" s="319">
        <v>7603600</v>
      </c>
      <c r="H84" s="319" t="s">
        <v>158</v>
      </c>
      <c r="I84" s="319" t="s">
        <v>166</v>
      </c>
      <c r="J84" s="319" t="s">
        <v>158</v>
      </c>
      <c r="K84" s="319" t="s">
        <v>166</v>
      </c>
      <c r="L84" s="319" t="s">
        <v>158</v>
      </c>
      <c r="M84" s="319" t="s">
        <v>166</v>
      </c>
      <c r="O84" s="324">
        <v>68</v>
      </c>
      <c r="P84" s="319" t="s">
        <v>158</v>
      </c>
      <c r="Q84" s="319" t="s">
        <v>166</v>
      </c>
      <c r="R84" s="319" t="s">
        <v>158</v>
      </c>
      <c r="S84" s="319" t="s">
        <v>166</v>
      </c>
      <c r="T84" s="319" t="s">
        <v>158</v>
      </c>
      <c r="U84" s="319" t="s">
        <v>166</v>
      </c>
      <c r="V84" s="319" t="s">
        <v>158</v>
      </c>
      <c r="W84" s="319" t="s">
        <v>166</v>
      </c>
      <c r="X84" s="318">
        <v>6</v>
      </c>
      <c r="Y84" s="318">
        <v>11405400</v>
      </c>
    </row>
    <row r="85" spans="1:25" ht="14.1" customHeight="1">
      <c r="A85" s="317">
        <v>69</v>
      </c>
      <c r="B85" s="322" t="s">
        <v>158</v>
      </c>
      <c r="C85" s="322" t="s">
        <v>166</v>
      </c>
      <c r="D85" s="322" t="s">
        <v>158</v>
      </c>
      <c r="E85" s="322" t="s">
        <v>166</v>
      </c>
      <c r="F85" s="322">
        <v>1</v>
      </c>
      <c r="G85" s="322">
        <v>1895400</v>
      </c>
      <c r="H85" s="322" t="s">
        <v>158</v>
      </c>
      <c r="I85" s="322" t="s">
        <v>166</v>
      </c>
      <c r="J85" s="322" t="s">
        <v>158</v>
      </c>
      <c r="K85" s="322" t="s">
        <v>166</v>
      </c>
      <c r="L85" s="322" t="s">
        <v>158</v>
      </c>
      <c r="M85" s="322" t="s">
        <v>166</v>
      </c>
      <c r="O85" s="317">
        <v>69</v>
      </c>
      <c r="P85" s="322" t="s">
        <v>158</v>
      </c>
      <c r="Q85" s="322" t="s">
        <v>166</v>
      </c>
      <c r="R85" s="322" t="s">
        <v>158</v>
      </c>
      <c r="S85" s="322" t="s">
        <v>166</v>
      </c>
      <c r="T85" s="322" t="s">
        <v>158</v>
      </c>
      <c r="U85" s="322" t="s">
        <v>166</v>
      </c>
      <c r="V85" s="322" t="s">
        <v>158</v>
      </c>
      <c r="W85" s="322" t="s">
        <v>166</v>
      </c>
      <c r="X85" s="316">
        <v>1</v>
      </c>
      <c r="Y85" s="316">
        <v>1895400</v>
      </c>
    </row>
    <row r="86" spans="1:25" ht="14.1" customHeight="1">
      <c r="A86" s="324">
        <v>70</v>
      </c>
      <c r="B86" s="319" t="s">
        <v>158</v>
      </c>
      <c r="C86" s="319" t="s">
        <v>166</v>
      </c>
      <c r="D86" s="319">
        <v>2</v>
      </c>
      <c r="E86" s="319">
        <v>3790800</v>
      </c>
      <c r="F86" s="319">
        <v>4</v>
      </c>
      <c r="G86" s="319">
        <v>7581600</v>
      </c>
      <c r="H86" s="319" t="s">
        <v>158</v>
      </c>
      <c r="I86" s="319" t="s">
        <v>166</v>
      </c>
      <c r="J86" s="319" t="s">
        <v>158</v>
      </c>
      <c r="K86" s="319" t="s">
        <v>166</v>
      </c>
      <c r="L86" s="319" t="s">
        <v>158</v>
      </c>
      <c r="M86" s="319" t="s">
        <v>166</v>
      </c>
      <c r="O86" s="324">
        <v>70</v>
      </c>
      <c r="P86" s="319" t="s">
        <v>158</v>
      </c>
      <c r="Q86" s="319" t="s">
        <v>166</v>
      </c>
      <c r="R86" s="319" t="s">
        <v>158</v>
      </c>
      <c r="S86" s="319" t="s">
        <v>166</v>
      </c>
      <c r="T86" s="319" t="s">
        <v>158</v>
      </c>
      <c r="U86" s="319" t="s">
        <v>166</v>
      </c>
      <c r="V86" s="319" t="s">
        <v>158</v>
      </c>
      <c r="W86" s="319" t="s">
        <v>166</v>
      </c>
      <c r="X86" s="318">
        <v>6</v>
      </c>
      <c r="Y86" s="318">
        <v>11372400</v>
      </c>
    </row>
    <row r="87" spans="1:25" ht="14.1" customHeight="1">
      <c r="A87" s="324">
        <v>71</v>
      </c>
      <c r="B87" s="319" t="s">
        <v>158</v>
      </c>
      <c r="C87" s="319" t="s">
        <v>166</v>
      </c>
      <c r="D87" s="319">
        <v>1</v>
      </c>
      <c r="E87" s="319">
        <v>1895400</v>
      </c>
      <c r="F87" s="319">
        <v>4</v>
      </c>
      <c r="G87" s="319">
        <v>7581600</v>
      </c>
      <c r="H87" s="319">
        <v>1</v>
      </c>
      <c r="I87" s="319">
        <v>1895400</v>
      </c>
      <c r="J87" s="319">
        <v>1</v>
      </c>
      <c r="K87" s="319">
        <v>1895400</v>
      </c>
      <c r="L87" s="319" t="s">
        <v>158</v>
      </c>
      <c r="M87" s="319" t="s">
        <v>166</v>
      </c>
      <c r="O87" s="324">
        <v>71</v>
      </c>
      <c r="P87" s="319" t="s">
        <v>158</v>
      </c>
      <c r="Q87" s="319" t="s">
        <v>166</v>
      </c>
      <c r="R87" s="319" t="s">
        <v>158</v>
      </c>
      <c r="S87" s="319" t="s">
        <v>166</v>
      </c>
      <c r="T87" s="319" t="s">
        <v>158</v>
      </c>
      <c r="U87" s="319" t="s">
        <v>166</v>
      </c>
      <c r="V87" s="319" t="s">
        <v>158</v>
      </c>
      <c r="W87" s="319" t="s">
        <v>166</v>
      </c>
      <c r="X87" s="318">
        <v>7</v>
      </c>
      <c r="Y87" s="318">
        <v>13267800</v>
      </c>
    </row>
    <row r="88" spans="1:25" ht="14.1" customHeight="1">
      <c r="A88" s="324">
        <v>72</v>
      </c>
      <c r="B88" s="319">
        <v>1</v>
      </c>
      <c r="C88" s="319">
        <v>1895400</v>
      </c>
      <c r="D88" s="319">
        <v>2</v>
      </c>
      <c r="E88" s="319">
        <v>3790800</v>
      </c>
      <c r="F88" s="319">
        <v>3</v>
      </c>
      <c r="G88" s="319">
        <v>5686200</v>
      </c>
      <c r="H88" s="319">
        <v>1</v>
      </c>
      <c r="I88" s="319">
        <v>1895400</v>
      </c>
      <c r="J88" s="319" t="s">
        <v>158</v>
      </c>
      <c r="K88" s="319" t="s">
        <v>166</v>
      </c>
      <c r="L88" s="319" t="s">
        <v>158</v>
      </c>
      <c r="M88" s="319" t="s">
        <v>166</v>
      </c>
      <c r="O88" s="324">
        <v>72</v>
      </c>
      <c r="P88" s="319" t="s">
        <v>158</v>
      </c>
      <c r="Q88" s="319" t="s">
        <v>166</v>
      </c>
      <c r="R88" s="319" t="s">
        <v>158</v>
      </c>
      <c r="S88" s="319" t="s">
        <v>166</v>
      </c>
      <c r="T88" s="319" t="s">
        <v>158</v>
      </c>
      <c r="U88" s="319" t="s">
        <v>166</v>
      </c>
      <c r="V88" s="319" t="s">
        <v>158</v>
      </c>
      <c r="W88" s="319" t="s">
        <v>166</v>
      </c>
      <c r="X88" s="318">
        <v>7</v>
      </c>
      <c r="Y88" s="318">
        <v>13267800</v>
      </c>
    </row>
    <row r="89" spans="1:25" ht="14.1" customHeight="1">
      <c r="A89" s="324">
        <v>73</v>
      </c>
      <c r="B89" s="319" t="s">
        <v>158</v>
      </c>
      <c r="C89" s="319" t="s">
        <v>166</v>
      </c>
      <c r="D89" s="319">
        <v>3</v>
      </c>
      <c r="E89" s="319">
        <v>5686200</v>
      </c>
      <c r="F89" s="319">
        <v>5</v>
      </c>
      <c r="G89" s="319">
        <v>9477000</v>
      </c>
      <c r="H89" s="319" t="s">
        <v>158</v>
      </c>
      <c r="I89" s="319" t="s">
        <v>166</v>
      </c>
      <c r="J89" s="319">
        <v>2</v>
      </c>
      <c r="K89" s="319">
        <v>3790800</v>
      </c>
      <c r="L89" s="319" t="s">
        <v>158</v>
      </c>
      <c r="M89" s="319" t="s">
        <v>166</v>
      </c>
      <c r="O89" s="324">
        <v>73</v>
      </c>
      <c r="P89" s="319" t="s">
        <v>158</v>
      </c>
      <c r="Q89" s="319" t="s">
        <v>166</v>
      </c>
      <c r="R89" s="319" t="s">
        <v>158</v>
      </c>
      <c r="S89" s="319" t="s">
        <v>166</v>
      </c>
      <c r="T89" s="319" t="s">
        <v>158</v>
      </c>
      <c r="U89" s="319" t="s">
        <v>166</v>
      </c>
      <c r="V89" s="319" t="s">
        <v>158</v>
      </c>
      <c r="W89" s="319" t="s">
        <v>166</v>
      </c>
      <c r="X89" s="318">
        <v>10</v>
      </c>
      <c r="Y89" s="318">
        <v>18954000</v>
      </c>
    </row>
    <row r="90" spans="1:25" ht="14.1" customHeight="1">
      <c r="A90" s="324">
        <v>74</v>
      </c>
      <c r="B90" s="319" t="s">
        <v>158</v>
      </c>
      <c r="C90" s="319" t="s">
        <v>166</v>
      </c>
      <c r="D90" s="319">
        <v>2</v>
      </c>
      <c r="E90" s="319">
        <v>3790800</v>
      </c>
      <c r="F90" s="319">
        <v>5</v>
      </c>
      <c r="G90" s="319">
        <v>9477000</v>
      </c>
      <c r="H90" s="319">
        <v>1</v>
      </c>
      <c r="I90" s="319">
        <v>1895400</v>
      </c>
      <c r="J90" s="319">
        <v>1</v>
      </c>
      <c r="K90" s="319">
        <v>1998603</v>
      </c>
      <c r="L90" s="319" t="s">
        <v>158</v>
      </c>
      <c r="M90" s="319" t="s">
        <v>166</v>
      </c>
      <c r="O90" s="324">
        <v>74</v>
      </c>
      <c r="P90" s="319" t="s">
        <v>158</v>
      </c>
      <c r="Q90" s="319" t="s">
        <v>166</v>
      </c>
      <c r="R90" s="319" t="s">
        <v>158</v>
      </c>
      <c r="S90" s="319" t="s">
        <v>166</v>
      </c>
      <c r="T90" s="319" t="s">
        <v>158</v>
      </c>
      <c r="U90" s="319" t="s">
        <v>166</v>
      </c>
      <c r="V90" s="319" t="s">
        <v>158</v>
      </c>
      <c r="W90" s="319" t="s">
        <v>166</v>
      </c>
      <c r="X90" s="318">
        <v>9</v>
      </c>
      <c r="Y90" s="318">
        <v>17161803</v>
      </c>
    </row>
    <row r="91" spans="1:25" ht="14.1" customHeight="1">
      <c r="A91" s="320">
        <v>75</v>
      </c>
      <c r="B91" s="326" t="s">
        <v>158</v>
      </c>
      <c r="C91" s="326" t="s">
        <v>166</v>
      </c>
      <c r="D91" s="326" t="s">
        <v>158</v>
      </c>
      <c r="E91" s="326" t="s">
        <v>166</v>
      </c>
      <c r="F91" s="326">
        <v>3</v>
      </c>
      <c r="G91" s="326">
        <v>5686200</v>
      </c>
      <c r="H91" s="326">
        <v>5</v>
      </c>
      <c r="I91" s="326">
        <v>9477000</v>
      </c>
      <c r="J91" s="326" t="s">
        <v>158</v>
      </c>
      <c r="K91" s="326" t="s">
        <v>166</v>
      </c>
      <c r="L91" s="326">
        <v>1</v>
      </c>
      <c r="M91" s="326">
        <v>2556776</v>
      </c>
      <c r="O91" s="320">
        <v>75</v>
      </c>
      <c r="P91" s="326" t="s">
        <v>158</v>
      </c>
      <c r="Q91" s="326" t="s">
        <v>166</v>
      </c>
      <c r="R91" s="326" t="s">
        <v>158</v>
      </c>
      <c r="S91" s="326" t="s">
        <v>166</v>
      </c>
      <c r="T91" s="326" t="s">
        <v>158</v>
      </c>
      <c r="U91" s="326" t="s">
        <v>166</v>
      </c>
      <c r="V91" s="326" t="s">
        <v>158</v>
      </c>
      <c r="W91" s="326" t="s">
        <v>166</v>
      </c>
      <c r="X91" s="325">
        <v>9</v>
      </c>
      <c r="Y91" s="325">
        <v>17719976</v>
      </c>
    </row>
    <row r="92" spans="1:25" ht="14.1" customHeight="1">
      <c r="A92" s="324">
        <v>76</v>
      </c>
      <c r="B92" s="319">
        <v>2</v>
      </c>
      <c r="C92" s="319">
        <v>3858700</v>
      </c>
      <c r="D92" s="319">
        <v>5</v>
      </c>
      <c r="E92" s="319">
        <v>9477000</v>
      </c>
      <c r="F92" s="319">
        <v>3</v>
      </c>
      <c r="G92" s="319">
        <v>5686200</v>
      </c>
      <c r="H92" s="319">
        <v>4</v>
      </c>
      <c r="I92" s="319">
        <v>7581600</v>
      </c>
      <c r="J92" s="319">
        <v>1</v>
      </c>
      <c r="K92" s="319">
        <v>2133643</v>
      </c>
      <c r="L92" s="319" t="s">
        <v>158</v>
      </c>
      <c r="M92" s="319" t="s">
        <v>166</v>
      </c>
      <c r="O92" s="324">
        <v>76</v>
      </c>
      <c r="P92" s="319" t="s">
        <v>158</v>
      </c>
      <c r="Q92" s="319" t="s">
        <v>166</v>
      </c>
      <c r="R92" s="319" t="s">
        <v>158</v>
      </c>
      <c r="S92" s="319" t="s">
        <v>166</v>
      </c>
      <c r="T92" s="319" t="s">
        <v>158</v>
      </c>
      <c r="U92" s="319" t="s">
        <v>166</v>
      </c>
      <c r="V92" s="319" t="s">
        <v>158</v>
      </c>
      <c r="W92" s="319" t="s">
        <v>166</v>
      </c>
      <c r="X92" s="318">
        <v>15</v>
      </c>
      <c r="Y92" s="318">
        <v>28737143</v>
      </c>
    </row>
    <row r="93" spans="1:25" ht="14.1" customHeight="1">
      <c r="A93" s="324">
        <v>77</v>
      </c>
      <c r="B93" s="319">
        <v>1</v>
      </c>
      <c r="C93" s="319">
        <v>1895400</v>
      </c>
      <c r="D93" s="319">
        <v>4</v>
      </c>
      <c r="E93" s="319">
        <v>7581600</v>
      </c>
      <c r="F93" s="319">
        <v>7</v>
      </c>
      <c r="G93" s="319">
        <v>13267800</v>
      </c>
      <c r="H93" s="319">
        <v>3</v>
      </c>
      <c r="I93" s="319">
        <v>5754100</v>
      </c>
      <c r="J93" s="319">
        <v>4</v>
      </c>
      <c r="K93" s="319">
        <v>7854128</v>
      </c>
      <c r="L93" s="319" t="s">
        <v>158</v>
      </c>
      <c r="M93" s="319" t="s">
        <v>166</v>
      </c>
      <c r="O93" s="324">
        <v>77</v>
      </c>
      <c r="P93" s="319" t="s">
        <v>158</v>
      </c>
      <c r="Q93" s="319" t="s">
        <v>166</v>
      </c>
      <c r="R93" s="319" t="s">
        <v>158</v>
      </c>
      <c r="S93" s="319" t="s">
        <v>166</v>
      </c>
      <c r="T93" s="319" t="s">
        <v>158</v>
      </c>
      <c r="U93" s="319" t="s">
        <v>166</v>
      </c>
      <c r="V93" s="319" t="s">
        <v>158</v>
      </c>
      <c r="W93" s="319" t="s">
        <v>166</v>
      </c>
      <c r="X93" s="318">
        <v>19</v>
      </c>
      <c r="Y93" s="318">
        <v>36353028</v>
      </c>
    </row>
    <row r="94" spans="1:25" ht="14.1" customHeight="1">
      <c r="A94" s="324">
        <v>78</v>
      </c>
      <c r="B94" s="319">
        <v>1</v>
      </c>
      <c r="C94" s="319">
        <v>1895400</v>
      </c>
      <c r="D94" s="319">
        <v>2</v>
      </c>
      <c r="E94" s="319">
        <v>3790800</v>
      </c>
      <c r="F94" s="319">
        <v>6</v>
      </c>
      <c r="G94" s="319">
        <v>11372400</v>
      </c>
      <c r="H94" s="319">
        <v>6</v>
      </c>
      <c r="I94" s="319">
        <v>11986400</v>
      </c>
      <c r="J94" s="319">
        <v>2</v>
      </c>
      <c r="K94" s="319">
        <v>3943113</v>
      </c>
      <c r="L94" s="319">
        <v>2</v>
      </c>
      <c r="M94" s="319">
        <v>4666638</v>
      </c>
      <c r="O94" s="324">
        <v>78</v>
      </c>
      <c r="P94" s="319" t="s">
        <v>158</v>
      </c>
      <c r="Q94" s="319" t="s">
        <v>166</v>
      </c>
      <c r="R94" s="319" t="s">
        <v>158</v>
      </c>
      <c r="S94" s="319" t="s">
        <v>166</v>
      </c>
      <c r="T94" s="319" t="s">
        <v>158</v>
      </c>
      <c r="U94" s="319" t="s">
        <v>166</v>
      </c>
      <c r="V94" s="319" t="s">
        <v>158</v>
      </c>
      <c r="W94" s="319" t="s">
        <v>166</v>
      </c>
      <c r="X94" s="318">
        <v>19</v>
      </c>
      <c r="Y94" s="318">
        <v>37654751</v>
      </c>
    </row>
    <row r="95" spans="1:25" ht="14.1" customHeight="1">
      <c r="A95" s="317">
        <v>79</v>
      </c>
      <c r="B95" s="322">
        <v>1</v>
      </c>
      <c r="C95" s="322">
        <v>1895400</v>
      </c>
      <c r="D95" s="322">
        <v>4</v>
      </c>
      <c r="E95" s="322">
        <v>7581600</v>
      </c>
      <c r="F95" s="322">
        <v>4</v>
      </c>
      <c r="G95" s="322">
        <v>7581600</v>
      </c>
      <c r="H95" s="322">
        <v>6</v>
      </c>
      <c r="I95" s="322">
        <v>11372400</v>
      </c>
      <c r="J95" s="322">
        <v>2</v>
      </c>
      <c r="K95" s="322">
        <v>3807924</v>
      </c>
      <c r="L95" s="322" t="s">
        <v>158</v>
      </c>
      <c r="M95" s="322" t="s">
        <v>166</v>
      </c>
      <c r="O95" s="317">
        <v>79</v>
      </c>
      <c r="P95" s="322" t="s">
        <v>158</v>
      </c>
      <c r="Q95" s="322" t="s">
        <v>166</v>
      </c>
      <c r="R95" s="322" t="s">
        <v>158</v>
      </c>
      <c r="S95" s="322" t="s">
        <v>166</v>
      </c>
      <c r="T95" s="322" t="s">
        <v>158</v>
      </c>
      <c r="U95" s="322" t="s">
        <v>166</v>
      </c>
      <c r="V95" s="322" t="s">
        <v>158</v>
      </c>
      <c r="W95" s="322" t="s">
        <v>166</v>
      </c>
      <c r="X95" s="316">
        <v>17</v>
      </c>
      <c r="Y95" s="316">
        <v>32238924</v>
      </c>
    </row>
    <row r="96" spans="1:25" ht="14.1" customHeight="1">
      <c r="A96" s="324">
        <v>80</v>
      </c>
      <c r="B96" s="319" t="s">
        <v>158</v>
      </c>
      <c r="C96" s="319" t="s">
        <v>166</v>
      </c>
      <c r="D96" s="319">
        <v>3</v>
      </c>
      <c r="E96" s="319">
        <v>5686200</v>
      </c>
      <c r="F96" s="319">
        <v>4</v>
      </c>
      <c r="G96" s="319">
        <v>7581600</v>
      </c>
      <c r="H96" s="319">
        <v>6</v>
      </c>
      <c r="I96" s="319">
        <v>11372400</v>
      </c>
      <c r="J96" s="319">
        <v>1</v>
      </c>
      <c r="K96" s="319">
        <v>1895400</v>
      </c>
      <c r="L96" s="319" t="s">
        <v>158</v>
      </c>
      <c r="M96" s="319" t="s">
        <v>166</v>
      </c>
      <c r="O96" s="324">
        <v>80</v>
      </c>
      <c r="P96" s="319" t="s">
        <v>158</v>
      </c>
      <c r="Q96" s="319" t="s">
        <v>166</v>
      </c>
      <c r="R96" s="319" t="s">
        <v>158</v>
      </c>
      <c r="S96" s="319" t="s">
        <v>166</v>
      </c>
      <c r="T96" s="319" t="s">
        <v>158</v>
      </c>
      <c r="U96" s="319" t="s">
        <v>166</v>
      </c>
      <c r="V96" s="319" t="s">
        <v>158</v>
      </c>
      <c r="W96" s="319" t="s">
        <v>166</v>
      </c>
      <c r="X96" s="318">
        <v>14</v>
      </c>
      <c r="Y96" s="318">
        <v>26535600</v>
      </c>
    </row>
    <row r="97" spans="1:25" ht="14.1" customHeight="1">
      <c r="A97" s="324">
        <v>81</v>
      </c>
      <c r="B97" s="319">
        <v>1</v>
      </c>
      <c r="C97" s="319">
        <v>1895400</v>
      </c>
      <c r="D97" s="319">
        <v>1</v>
      </c>
      <c r="E97" s="319">
        <v>1895400</v>
      </c>
      <c r="F97" s="319">
        <v>6</v>
      </c>
      <c r="G97" s="319">
        <v>11508200</v>
      </c>
      <c r="H97" s="319">
        <v>7</v>
      </c>
      <c r="I97" s="319">
        <v>13267800</v>
      </c>
      <c r="J97" s="319">
        <v>5</v>
      </c>
      <c r="K97" s="319">
        <v>9977994</v>
      </c>
      <c r="L97" s="319">
        <v>3</v>
      </c>
      <c r="M97" s="319">
        <v>7336994</v>
      </c>
      <c r="O97" s="324">
        <v>81</v>
      </c>
      <c r="P97" s="319" t="s">
        <v>158</v>
      </c>
      <c r="Q97" s="319" t="s">
        <v>166</v>
      </c>
      <c r="R97" s="319" t="s">
        <v>158</v>
      </c>
      <c r="S97" s="319" t="s">
        <v>166</v>
      </c>
      <c r="T97" s="319" t="s">
        <v>158</v>
      </c>
      <c r="U97" s="319" t="s">
        <v>166</v>
      </c>
      <c r="V97" s="319" t="s">
        <v>158</v>
      </c>
      <c r="W97" s="319" t="s">
        <v>166</v>
      </c>
      <c r="X97" s="318">
        <v>23</v>
      </c>
      <c r="Y97" s="318">
        <v>45881788</v>
      </c>
    </row>
    <row r="98" spans="1:25" ht="14.1" customHeight="1">
      <c r="A98" s="324">
        <v>82</v>
      </c>
      <c r="B98" s="319" t="s">
        <v>158</v>
      </c>
      <c r="C98" s="319" t="s">
        <v>166</v>
      </c>
      <c r="D98" s="319">
        <v>3</v>
      </c>
      <c r="E98" s="319">
        <v>5686200</v>
      </c>
      <c r="F98" s="319">
        <v>7</v>
      </c>
      <c r="G98" s="319">
        <v>13335700</v>
      </c>
      <c r="H98" s="319">
        <v>6</v>
      </c>
      <c r="I98" s="319">
        <v>11372400</v>
      </c>
      <c r="J98" s="319">
        <v>4</v>
      </c>
      <c r="K98" s="319">
        <v>7997973</v>
      </c>
      <c r="L98" s="319">
        <v>2</v>
      </c>
      <c r="M98" s="319">
        <v>4611499</v>
      </c>
      <c r="O98" s="324">
        <v>82</v>
      </c>
      <c r="P98" s="319" t="s">
        <v>158</v>
      </c>
      <c r="Q98" s="319" t="s">
        <v>166</v>
      </c>
      <c r="R98" s="319" t="s">
        <v>158</v>
      </c>
      <c r="S98" s="319" t="s">
        <v>166</v>
      </c>
      <c r="T98" s="319" t="s">
        <v>158</v>
      </c>
      <c r="U98" s="319" t="s">
        <v>166</v>
      </c>
      <c r="V98" s="319" t="s">
        <v>158</v>
      </c>
      <c r="W98" s="319" t="s">
        <v>166</v>
      </c>
      <c r="X98" s="318">
        <v>22</v>
      </c>
      <c r="Y98" s="318">
        <v>43003772</v>
      </c>
    </row>
    <row r="99" spans="1:25" ht="14.1" customHeight="1">
      <c r="A99" s="324">
        <v>83</v>
      </c>
      <c r="B99" s="319">
        <v>3</v>
      </c>
      <c r="C99" s="319">
        <v>5754100</v>
      </c>
      <c r="D99" s="319">
        <v>3</v>
      </c>
      <c r="E99" s="319">
        <v>5686200</v>
      </c>
      <c r="F99" s="319">
        <v>5</v>
      </c>
      <c r="G99" s="319">
        <v>9612800</v>
      </c>
      <c r="H99" s="319">
        <v>7</v>
      </c>
      <c r="I99" s="319">
        <v>13772524</v>
      </c>
      <c r="J99" s="319">
        <v>4</v>
      </c>
      <c r="K99" s="319">
        <v>8308753</v>
      </c>
      <c r="L99" s="319">
        <v>1</v>
      </c>
      <c r="M99" s="319">
        <v>2336196</v>
      </c>
      <c r="O99" s="324">
        <v>83</v>
      </c>
      <c r="P99" s="319">
        <v>1</v>
      </c>
      <c r="Q99" s="319">
        <v>2746839</v>
      </c>
      <c r="R99" s="319" t="s">
        <v>158</v>
      </c>
      <c r="S99" s="319" t="s">
        <v>166</v>
      </c>
      <c r="T99" s="319" t="s">
        <v>158</v>
      </c>
      <c r="U99" s="319" t="s">
        <v>166</v>
      </c>
      <c r="V99" s="319" t="s">
        <v>158</v>
      </c>
      <c r="W99" s="319" t="s">
        <v>166</v>
      </c>
      <c r="X99" s="318">
        <v>24</v>
      </c>
      <c r="Y99" s="318">
        <v>48217412</v>
      </c>
    </row>
    <row r="100" spans="1:25" ht="14.1" customHeight="1">
      <c r="A100" s="324">
        <v>84</v>
      </c>
      <c r="B100" s="319">
        <v>4</v>
      </c>
      <c r="C100" s="319">
        <v>7581600</v>
      </c>
      <c r="D100" s="319">
        <v>4</v>
      </c>
      <c r="E100" s="319">
        <v>7581600</v>
      </c>
      <c r="F100" s="319">
        <v>9</v>
      </c>
      <c r="G100" s="319">
        <v>17058600</v>
      </c>
      <c r="H100" s="319">
        <v>7</v>
      </c>
      <c r="I100" s="319">
        <v>13267800</v>
      </c>
      <c r="J100" s="319">
        <v>4</v>
      </c>
      <c r="K100" s="319">
        <v>8035288</v>
      </c>
      <c r="L100" s="319">
        <v>4</v>
      </c>
      <c r="M100" s="319">
        <v>9823877</v>
      </c>
      <c r="O100" s="324">
        <v>84</v>
      </c>
      <c r="P100" s="319">
        <v>1</v>
      </c>
      <c r="Q100" s="319">
        <v>2504346</v>
      </c>
      <c r="R100" s="319" t="s">
        <v>158</v>
      </c>
      <c r="S100" s="319" t="s">
        <v>166</v>
      </c>
      <c r="T100" s="319" t="s">
        <v>158</v>
      </c>
      <c r="U100" s="319" t="s">
        <v>166</v>
      </c>
      <c r="V100" s="319" t="s">
        <v>158</v>
      </c>
      <c r="W100" s="319" t="s">
        <v>166</v>
      </c>
      <c r="X100" s="318">
        <v>33</v>
      </c>
      <c r="Y100" s="318">
        <v>65853111</v>
      </c>
    </row>
    <row r="101" spans="1:25" ht="14.1" customHeight="1">
      <c r="A101" s="320">
        <v>85</v>
      </c>
      <c r="B101" s="326">
        <v>2</v>
      </c>
      <c r="C101" s="326">
        <v>3790800</v>
      </c>
      <c r="D101" s="326">
        <v>1</v>
      </c>
      <c r="E101" s="326">
        <v>1895400</v>
      </c>
      <c r="F101" s="326">
        <v>11</v>
      </c>
      <c r="G101" s="326">
        <v>20849400</v>
      </c>
      <c r="H101" s="326">
        <v>7</v>
      </c>
      <c r="I101" s="326">
        <v>13267800</v>
      </c>
      <c r="J101" s="326">
        <v>5</v>
      </c>
      <c r="K101" s="326">
        <v>10578077</v>
      </c>
      <c r="L101" s="326">
        <v>8</v>
      </c>
      <c r="M101" s="326">
        <v>20157123</v>
      </c>
      <c r="O101" s="320">
        <v>85</v>
      </c>
      <c r="P101" s="326">
        <v>2</v>
      </c>
      <c r="Q101" s="326">
        <v>5925739</v>
      </c>
      <c r="R101" s="326" t="s">
        <v>158</v>
      </c>
      <c r="S101" s="326" t="s">
        <v>166</v>
      </c>
      <c r="T101" s="326" t="s">
        <v>158</v>
      </c>
      <c r="U101" s="326" t="s">
        <v>166</v>
      </c>
      <c r="V101" s="326" t="s">
        <v>158</v>
      </c>
      <c r="W101" s="326" t="s">
        <v>166</v>
      </c>
      <c r="X101" s="325">
        <v>36</v>
      </c>
      <c r="Y101" s="325">
        <v>76464339</v>
      </c>
    </row>
    <row r="102" spans="1:25" ht="14.1" customHeight="1">
      <c r="A102" s="324">
        <v>86</v>
      </c>
      <c r="B102" s="319">
        <v>3</v>
      </c>
      <c r="C102" s="319">
        <v>5686200</v>
      </c>
      <c r="D102" s="319">
        <v>6</v>
      </c>
      <c r="E102" s="319">
        <v>11440300</v>
      </c>
      <c r="F102" s="319">
        <v>10</v>
      </c>
      <c r="G102" s="319">
        <v>19089800</v>
      </c>
      <c r="H102" s="319">
        <v>6</v>
      </c>
      <c r="I102" s="319">
        <v>11508200</v>
      </c>
      <c r="J102" s="319">
        <v>8</v>
      </c>
      <c r="K102" s="319">
        <v>15963620</v>
      </c>
      <c r="L102" s="319">
        <v>1</v>
      </c>
      <c r="M102" s="319">
        <v>2344516</v>
      </c>
      <c r="O102" s="324">
        <v>86</v>
      </c>
      <c r="P102" s="319">
        <v>3</v>
      </c>
      <c r="Q102" s="319">
        <v>8980670</v>
      </c>
      <c r="R102" s="319">
        <v>1</v>
      </c>
      <c r="S102" s="319">
        <v>3479078</v>
      </c>
      <c r="T102" s="319" t="s">
        <v>158</v>
      </c>
      <c r="U102" s="319" t="s">
        <v>166</v>
      </c>
      <c r="V102" s="319" t="s">
        <v>158</v>
      </c>
      <c r="W102" s="319" t="s">
        <v>166</v>
      </c>
      <c r="X102" s="318">
        <v>38</v>
      </c>
      <c r="Y102" s="318">
        <v>78492384</v>
      </c>
    </row>
    <row r="103" spans="1:25" ht="14.1" customHeight="1">
      <c r="A103" s="324">
        <v>87</v>
      </c>
      <c r="B103" s="319">
        <v>1</v>
      </c>
      <c r="C103" s="319">
        <v>1963300</v>
      </c>
      <c r="D103" s="319">
        <v>8</v>
      </c>
      <c r="E103" s="319">
        <v>15163200</v>
      </c>
      <c r="F103" s="319">
        <v>13</v>
      </c>
      <c r="G103" s="319">
        <v>24640200</v>
      </c>
      <c r="H103" s="319">
        <v>9</v>
      </c>
      <c r="I103" s="319">
        <v>17194400</v>
      </c>
      <c r="J103" s="319">
        <v>5</v>
      </c>
      <c r="K103" s="319">
        <v>10605182</v>
      </c>
      <c r="L103" s="319">
        <v>2</v>
      </c>
      <c r="M103" s="319">
        <v>5266279</v>
      </c>
      <c r="O103" s="324">
        <v>87</v>
      </c>
      <c r="P103" s="319">
        <v>1</v>
      </c>
      <c r="Q103" s="319">
        <v>3418762</v>
      </c>
      <c r="R103" s="319" t="s">
        <v>158</v>
      </c>
      <c r="S103" s="319" t="s">
        <v>166</v>
      </c>
      <c r="T103" s="319" t="s">
        <v>158</v>
      </c>
      <c r="U103" s="319" t="s">
        <v>166</v>
      </c>
      <c r="V103" s="319" t="s">
        <v>158</v>
      </c>
      <c r="W103" s="319" t="s">
        <v>166</v>
      </c>
      <c r="X103" s="318">
        <v>39</v>
      </c>
      <c r="Y103" s="318">
        <v>78251323</v>
      </c>
    </row>
    <row r="104" spans="1:25" ht="14.1" customHeight="1">
      <c r="A104" s="324">
        <v>88</v>
      </c>
      <c r="B104" s="319">
        <v>1</v>
      </c>
      <c r="C104" s="319">
        <v>1895400</v>
      </c>
      <c r="D104" s="319">
        <v>4</v>
      </c>
      <c r="E104" s="319">
        <v>7581600</v>
      </c>
      <c r="F104" s="319">
        <v>11</v>
      </c>
      <c r="G104" s="319">
        <v>20849400</v>
      </c>
      <c r="H104" s="319">
        <v>4</v>
      </c>
      <c r="I104" s="319">
        <v>7581600</v>
      </c>
      <c r="J104" s="319">
        <v>6</v>
      </c>
      <c r="K104" s="319">
        <v>11492423</v>
      </c>
      <c r="L104" s="319">
        <v>3</v>
      </c>
      <c r="M104" s="319">
        <v>6856958</v>
      </c>
      <c r="O104" s="324">
        <v>88</v>
      </c>
      <c r="P104" s="319">
        <v>2</v>
      </c>
      <c r="Q104" s="319">
        <v>5441173</v>
      </c>
      <c r="R104" s="319">
        <v>1</v>
      </c>
      <c r="S104" s="319">
        <v>3059605</v>
      </c>
      <c r="T104" s="319" t="s">
        <v>158</v>
      </c>
      <c r="U104" s="319" t="s">
        <v>166</v>
      </c>
      <c r="V104" s="319" t="s">
        <v>158</v>
      </c>
      <c r="W104" s="319" t="s">
        <v>166</v>
      </c>
      <c r="X104" s="318">
        <v>32</v>
      </c>
      <c r="Y104" s="318">
        <v>64758159</v>
      </c>
    </row>
    <row r="105" spans="1:25" ht="14.1" customHeight="1">
      <c r="A105" s="317">
        <v>89</v>
      </c>
      <c r="B105" s="322">
        <v>1</v>
      </c>
      <c r="C105" s="322">
        <v>1895400</v>
      </c>
      <c r="D105" s="322">
        <v>7</v>
      </c>
      <c r="E105" s="322">
        <v>13335700</v>
      </c>
      <c r="F105" s="322">
        <v>9</v>
      </c>
      <c r="G105" s="322">
        <v>17262300</v>
      </c>
      <c r="H105" s="322">
        <v>3</v>
      </c>
      <c r="I105" s="322">
        <v>5686200</v>
      </c>
      <c r="J105" s="322">
        <v>10</v>
      </c>
      <c r="K105" s="322">
        <v>20443000</v>
      </c>
      <c r="L105" s="322">
        <v>3</v>
      </c>
      <c r="M105" s="322">
        <v>7639695</v>
      </c>
      <c r="O105" s="317">
        <v>89</v>
      </c>
      <c r="P105" s="322" t="s">
        <v>158</v>
      </c>
      <c r="Q105" s="322" t="s">
        <v>166</v>
      </c>
      <c r="R105" s="322" t="s">
        <v>158</v>
      </c>
      <c r="S105" s="322" t="s">
        <v>166</v>
      </c>
      <c r="T105" s="322" t="s">
        <v>158</v>
      </c>
      <c r="U105" s="322" t="s">
        <v>166</v>
      </c>
      <c r="V105" s="322" t="s">
        <v>158</v>
      </c>
      <c r="W105" s="322" t="s">
        <v>166</v>
      </c>
      <c r="X105" s="316">
        <v>33</v>
      </c>
      <c r="Y105" s="316">
        <v>66262295</v>
      </c>
    </row>
    <row r="106" spans="1:25" ht="14.1" customHeight="1">
      <c r="A106" s="324">
        <v>90</v>
      </c>
      <c r="B106" s="319">
        <v>6</v>
      </c>
      <c r="C106" s="319">
        <v>11508200</v>
      </c>
      <c r="D106" s="319">
        <v>6</v>
      </c>
      <c r="E106" s="319">
        <v>11372400</v>
      </c>
      <c r="F106" s="319">
        <v>6</v>
      </c>
      <c r="G106" s="319">
        <v>11372400</v>
      </c>
      <c r="H106" s="319">
        <v>1</v>
      </c>
      <c r="I106" s="319">
        <v>1895400</v>
      </c>
      <c r="J106" s="319">
        <v>6</v>
      </c>
      <c r="K106" s="319">
        <v>11401611</v>
      </c>
      <c r="L106" s="319">
        <v>4</v>
      </c>
      <c r="M106" s="319">
        <v>10373406</v>
      </c>
      <c r="O106" s="324">
        <v>90</v>
      </c>
      <c r="P106" s="319" t="s">
        <v>158</v>
      </c>
      <c r="Q106" s="319" t="s">
        <v>166</v>
      </c>
      <c r="R106" s="319" t="s">
        <v>158</v>
      </c>
      <c r="S106" s="319" t="s">
        <v>166</v>
      </c>
      <c r="T106" s="319" t="s">
        <v>158</v>
      </c>
      <c r="U106" s="319" t="s">
        <v>166</v>
      </c>
      <c r="V106" s="319" t="s">
        <v>158</v>
      </c>
      <c r="W106" s="319" t="s">
        <v>166</v>
      </c>
      <c r="X106" s="318">
        <v>29</v>
      </c>
      <c r="Y106" s="318">
        <v>57923417</v>
      </c>
    </row>
    <row r="107" spans="1:25" ht="14.1" customHeight="1">
      <c r="A107" s="324">
        <v>91</v>
      </c>
      <c r="B107" s="319">
        <v>4</v>
      </c>
      <c r="C107" s="319">
        <v>7717400</v>
      </c>
      <c r="D107" s="319">
        <v>3</v>
      </c>
      <c r="E107" s="319">
        <v>5686200</v>
      </c>
      <c r="F107" s="319">
        <v>9</v>
      </c>
      <c r="G107" s="319">
        <v>17126500</v>
      </c>
      <c r="H107" s="319">
        <v>1</v>
      </c>
      <c r="I107" s="319">
        <v>1895400</v>
      </c>
      <c r="J107" s="319">
        <v>5</v>
      </c>
      <c r="K107" s="319">
        <v>9934662</v>
      </c>
      <c r="L107" s="319">
        <v>5</v>
      </c>
      <c r="M107" s="319">
        <v>12522649</v>
      </c>
      <c r="O107" s="324">
        <v>91</v>
      </c>
      <c r="P107" s="319">
        <v>2</v>
      </c>
      <c r="Q107" s="319">
        <v>6233643</v>
      </c>
      <c r="R107" s="319">
        <v>1</v>
      </c>
      <c r="S107" s="319">
        <v>3559444</v>
      </c>
      <c r="T107" s="319" t="s">
        <v>158</v>
      </c>
      <c r="U107" s="319" t="s">
        <v>166</v>
      </c>
      <c r="V107" s="319" t="s">
        <v>158</v>
      </c>
      <c r="W107" s="319" t="s">
        <v>166</v>
      </c>
      <c r="X107" s="318">
        <v>30</v>
      </c>
      <c r="Y107" s="318">
        <v>64675898</v>
      </c>
    </row>
    <row r="108" spans="1:25" ht="14.1" customHeight="1">
      <c r="A108" s="324">
        <v>92</v>
      </c>
      <c r="B108" s="319">
        <v>1</v>
      </c>
      <c r="C108" s="319">
        <v>1895400</v>
      </c>
      <c r="D108" s="319" t="s">
        <v>158</v>
      </c>
      <c r="E108" s="319" t="s">
        <v>166</v>
      </c>
      <c r="F108" s="319">
        <v>4</v>
      </c>
      <c r="G108" s="319">
        <v>7581600</v>
      </c>
      <c r="H108" s="319">
        <v>3</v>
      </c>
      <c r="I108" s="319">
        <v>5686200</v>
      </c>
      <c r="J108" s="319">
        <v>4</v>
      </c>
      <c r="K108" s="319">
        <v>8132184</v>
      </c>
      <c r="L108" s="319">
        <v>6</v>
      </c>
      <c r="M108" s="319">
        <v>13149932</v>
      </c>
      <c r="O108" s="324">
        <v>92</v>
      </c>
      <c r="P108" s="319">
        <v>3</v>
      </c>
      <c r="Q108" s="319">
        <v>8782184</v>
      </c>
      <c r="R108" s="319" t="s">
        <v>158</v>
      </c>
      <c r="S108" s="319" t="s">
        <v>166</v>
      </c>
      <c r="T108" s="319">
        <v>1</v>
      </c>
      <c r="U108" s="319">
        <v>3200065</v>
      </c>
      <c r="V108" s="319" t="s">
        <v>158</v>
      </c>
      <c r="W108" s="319" t="s">
        <v>166</v>
      </c>
      <c r="X108" s="318">
        <v>22</v>
      </c>
      <c r="Y108" s="318">
        <v>48427565</v>
      </c>
    </row>
    <row r="109" spans="1:25" ht="14.1" customHeight="1">
      <c r="A109" s="324">
        <v>93</v>
      </c>
      <c r="B109" s="319">
        <v>1</v>
      </c>
      <c r="C109" s="319">
        <v>1895400</v>
      </c>
      <c r="D109" s="319">
        <v>1</v>
      </c>
      <c r="E109" s="319">
        <v>1895400</v>
      </c>
      <c r="F109" s="319">
        <v>5</v>
      </c>
      <c r="G109" s="319">
        <v>9477000</v>
      </c>
      <c r="H109" s="319">
        <v>5</v>
      </c>
      <c r="I109" s="319">
        <v>9590615</v>
      </c>
      <c r="J109" s="319">
        <v>11</v>
      </c>
      <c r="K109" s="319">
        <v>21018448</v>
      </c>
      <c r="L109" s="319">
        <v>3</v>
      </c>
      <c r="M109" s="319">
        <v>7055178</v>
      </c>
      <c r="O109" s="324">
        <v>93</v>
      </c>
      <c r="P109" s="319">
        <v>5</v>
      </c>
      <c r="Q109" s="319">
        <v>14242662</v>
      </c>
      <c r="R109" s="319" t="s">
        <v>158</v>
      </c>
      <c r="S109" s="319" t="s">
        <v>166</v>
      </c>
      <c r="T109" s="319" t="s">
        <v>158</v>
      </c>
      <c r="U109" s="319" t="s">
        <v>166</v>
      </c>
      <c r="V109" s="319" t="s">
        <v>158</v>
      </c>
      <c r="W109" s="319" t="s">
        <v>166</v>
      </c>
      <c r="X109" s="318">
        <v>31</v>
      </c>
      <c r="Y109" s="318">
        <v>65174703</v>
      </c>
    </row>
    <row r="110" spans="1:25" ht="14.1" customHeight="1">
      <c r="A110" s="324">
        <v>94</v>
      </c>
      <c r="B110" s="319" t="s">
        <v>158</v>
      </c>
      <c r="C110" s="319" t="s">
        <v>166</v>
      </c>
      <c r="D110" s="319">
        <v>1</v>
      </c>
      <c r="E110" s="319">
        <v>1895400</v>
      </c>
      <c r="F110" s="319">
        <v>4</v>
      </c>
      <c r="G110" s="319">
        <v>7581600</v>
      </c>
      <c r="H110" s="319">
        <v>3</v>
      </c>
      <c r="I110" s="319">
        <v>5686200</v>
      </c>
      <c r="J110" s="319">
        <v>6</v>
      </c>
      <c r="K110" s="319">
        <v>11549247</v>
      </c>
      <c r="L110" s="319">
        <v>5</v>
      </c>
      <c r="M110" s="319">
        <v>10739482</v>
      </c>
      <c r="O110" s="324">
        <v>94</v>
      </c>
      <c r="P110" s="319">
        <v>2</v>
      </c>
      <c r="Q110" s="319">
        <v>5256032</v>
      </c>
      <c r="R110" s="319">
        <v>2</v>
      </c>
      <c r="S110" s="319">
        <v>7226092</v>
      </c>
      <c r="T110" s="319" t="s">
        <v>158</v>
      </c>
      <c r="U110" s="319" t="s">
        <v>166</v>
      </c>
      <c r="V110" s="319" t="s">
        <v>158</v>
      </c>
      <c r="W110" s="319" t="s">
        <v>166</v>
      </c>
      <c r="X110" s="318">
        <v>23</v>
      </c>
      <c r="Y110" s="318">
        <v>49934053</v>
      </c>
    </row>
    <row r="111" spans="1:25" ht="14.1" customHeight="1">
      <c r="A111" s="320">
        <v>95</v>
      </c>
      <c r="B111" s="326">
        <v>1</v>
      </c>
      <c r="C111" s="326">
        <v>1895400</v>
      </c>
      <c r="D111" s="326">
        <v>1</v>
      </c>
      <c r="E111" s="326">
        <v>1895400</v>
      </c>
      <c r="F111" s="326">
        <v>1</v>
      </c>
      <c r="G111" s="326">
        <v>1895400</v>
      </c>
      <c r="H111" s="326">
        <v>7</v>
      </c>
      <c r="I111" s="326">
        <v>13431529</v>
      </c>
      <c r="J111" s="326">
        <v>3</v>
      </c>
      <c r="K111" s="326">
        <v>6228970</v>
      </c>
      <c r="L111" s="326">
        <v>4</v>
      </c>
      <c r="M111" s="326">
        <v>8792352</v>
      </c>
      <c r="O111" s="320">
        <v>95</v>
      </c>
      <c r="P111" s="326">
        <v>1</v>
      </c>
      <c r="Q111" s="326">
        <v>2727423</v>
      </c>
      <c r="R111" s="326" t="s">
        <v>158</v>
      </c>
      <c r="S111" s="326" t="s">
        <v>166</v>
      </c>
      <c r="T111" s="326" t="s">
        <v>158</v>
      </c>
      <c r="U111" s="326" t="s">
        <v>166</v>
      </c>
      <c r="V111" s="326" t="s">
        <v>158</v>
      </c>
      <c r="W111" s="326" t="s">
        <v>166</v>
      </c>
      <c r="X111" s="325">
        <v>18</v>
      </c>
      <c r="Y111" s="325">
        <v>36866474</v>
      </c>
    </row>
    <row r="112" spans="1:25" ht="14.1" customHeight="1">
      <c r="A112" s="324">
        <v>96</v>
      </c>
      <c r="B112" s="319" t="s">
        <v>158</v>
      </c>
      <c r="C112" s="319" t="s">
        <v>166</v>
      </c>
      <c r="D112" s="319">
        <v>1</v>
      </c>
      <c r="E112" s="319">
        <v>1895400</v>
      </c>
      <c r="F112" s="319">
        <v>5</v>
      </c>
      <c r="G112" s="319">
        <v>9477000</v>
      </c>
      <c r="H112" s="319">
        <v>3</v>
      </c>
      <c r="I112" s="319">
        <v>5429400</v>
      </c>
      <c r="J112" s="319">
        <v>3</v>
      </c>
      <c r="K112" s="319">
        <v>5968330</v>
      </c>
      <c r="L112" s="319">
        <v>1</v>
      </c>
      <c r="M112" s="319">
        <v>2065647</v>
      </c>
      <c r="O112" s="324">
        <v>96</v>
      </c>
      <c r="P112" s="319">
        <v>1</v>
      </c>
      <c r="Q112" s="319">
        <v>3029554</v>
      </c>
      <c r="R112" s="319">
        <v>1</v>
      </c>
      <c r="S112" s="319">
        <v>4231459</v>
      </c>
      <c r="T112" s="319" t="s">
        <v>158</v>
      </c>
      <c r="U112" s="319" t="s">
        <v>166</v>
      </c>
      <c r="V112" s="319" t="s">
        <v>158</v>
      </c>
      <c r="W112" s="319" t="s">
        <v>166</v>
      </c>
      <c r="X112" s="318">
        <v>15</v>
      </c>
      <c r="Y112" s="318">
        <v>32096790</v>
      </c>
    </row>
    <row r="113" spans="1:25" ht="14.1" customHeight="1">
      <c r="A113" s="324">
        <v>97</v>
      </c>
      <c r="B113" s="319" t="s">
        <v>158</v>
      </c>
      <c r="C113" s="319" t="s">
        <v>166</v>
      </c>
      <c r="D113" s="319" t="s">
        <v>158</v>
      </c>
      <c r="E113" s="319" t="s">
        <v>166</v>
      </c>
      <c r="F113" s="319">
        <v>2</v>
      </c>
      <c r="G113" s="319">
        <v>3790800</v>
      </c>
      <c r="H113" s="319">
        <v>1</v>
      </c>
      <c r="I113" s="319">
        <v>1895400</v>
      </c>
      <c r="J113" s="319">
        <v>1</v>
      </c>
      <c r="K113" s="319">
        <v>1895400</v>
      </c>
      <c r="L113" s="319">
        <v>1</v>
      </c>
      <c r="M113" s="319">
        <v>1949905</v>
      </c>
      <c r="O113" s="324">
        <v>97</v>
      </c>
      <c r="P113" s="319">
        <v>1</v>
      </c>
      <c r="Q113" s="319">
        <v>2252735</v>
      </c>
      <c r="R113" s="319">
        <v>1</v>
      </c>
      <c r="S113" s="319">
        <v>2852675</v>
      </c>
      <c r="T113" s="319" t="s">
        <v>158</v>
      </c>
      <c r="U113" s="319" t="s">
        <v>166</v>
      </c>
      <c r="V113" s="319">
        <v>1</v>
      </c>
      <c r="W113" s="319">
        <v>3568309</v>
      </c>
      <c r="X113" s="318">
        <v>8</v>
      </c>
      <c r="Y113" s="318">
        <v>18205224</v>
      </c>
    </row>
    <row r="114" spans="1:25" ht="14.1" customHeight="1">
      <c r="A114" s="324">
        <v>98</v>
      </c>
      <c r="B114" s="319">
        <v>1</v>
      </c>
      <c r="C114" s="319">
        <v>1963300</v>
      </c>
      <c r="D114" s="319" t="s">
        <v>158</v>
      </c>
      <c r="E114" s="319" t="s">
        <v>166</v>
      </c>
      <c r="F114" s="319" t="s">
        <v>158</v>
      </c>
      <c r="G114" s="319" t="s">
        <v>166</v>
      </c>
      <c r="H114" s="319">
        <v>2</v>
      </c>
      <c r="I114" s="319">
        <v>3858497</v>
      </c>
      <c r="J114" s="319">
        <v>2</v>
      </c>
      <c r="K114" s="319">
        <v>4646612</v>
      </c>
      <c r="L114" s="319" t="s">
        <v>158</v>
      </c>
      <c r="M114" s="319" t="s">
        <v>166</v>
      </c>
      <c r="O114" s="324">
        <v>98</v>
      </c>
      <c r="P114" s="319" t="s">
        <v>158</v>
      </c>
      <c r="Q114" s="319" t="s">
        <v>166</v>
      </c>
      <c r="R114" s="319">
        <v>1</v>
      </c>
      <c r="S114" s="319">
        <v>2507179</v>
      </c>
      <c r="T114" s="319" t="s">
        <v>158</v>
      </c>
      <c r="U114" s="319" t="s">
        <v>166</v>
      </c>
      <c r="V114" s="319" t="s">
        <v>158</v>
      </c>
      <c r="W114" s="319" t="s">
        <v>166</v>
      </c>
      <c r="X114" s="321">
        <v>6</v>
      </c>
      <c r="Y114" s="321">
        <v>12975588</v>
      </c>
    </row>
    <row r="115" spans="1:25" ht="14.1" customHeight="1">
      <c r="A115" s="317">
        <v>99</v>
      </c>
      <c r="B115" s="322">
        <v>1</v>
      </c>
      <c r="C115" s="322">
        <v>2031200</v>
      </c>
      <c r="D115" s="322">
        <v>1</v>
      </c>
      <c r="E115" s="322">
        <v>1895400</v>
      </c>
      <c r="F115" s="322">
        <v>1</v>
      </c>
      <c r="G115" s="322">
        <v>1895400</v>
      </c>
      <c r="H115" s="322">
        <v>2</v>
      </c>
      <c r="I115" s="322">
        <v>3790800</v>
      </c>
      <c r="J115" s="322">
        <v>1</v>
      </c>
      <c r="K115" s="322">
        <v>2012963</v>
      </c>
      <c r="L115" s="322">
        <v>2</v>
      </c>
      <c r="M115" s="322">
        <v>5251927</v>
      </c>
      <c r="O115" s="317">
        <v>99</v>
      </c>
      <c r="P115" s="322" t="s">
        <v>158</v>
      </c>
      <c r="Q115" s="322" t="s">
        <v>166</v>
      </c>
      <c r="R115" s="322">
        <v>1</v>
      </c>
      <c r="S115" s="322">
        <v>3989725</v>
      </c>
      <c r="T115" s="322" t="s">
        <v>158</v>
      </c>
      <c r="U115" s="322" t="s">
        <v>166</v>
      </c>
      <c r="V115" s="322" t="s">
        <v>158</v>
      </c>
      <c r="W115" s="322" t="s">
        <v>166</v>
      </c>
      <c r="X115" s="323">
        <v>9</v>
      </c>
      <c r="Y115" s="323">
        <v>20867415</v>
      </c>
    </row>
    <row r="116" spans="1:25" ht="14.1" customHeight="1">
      <c r="A116" s="320" t="s">
        <v>380</v>
      </c>
      <c r="B116" s="340">
        <v>0</v>
      </c>
      <c r="C116" s="340">
        <v>0</v>
      </c>
      <c r="D116" s="340">
        <v>1</v>
      </c>
      <c r="E116" s="340">
        <v>1767000</v>
      </c>
      <c r="F116" s="340">
        <v>1</v>
      </c>
      <c r="G116" s="340">
        <v>1895400</v>
      </c>
      <c r="H116" s="340">
        <v>4</v>
      </c>
      <c r="I116" s="340">
        <v>7581600</v>
      </c>
      <c r="J116" s="340">
        <v>5</v>
      </c>
      <c r="K116" s="340">
        <v>9489304</v>
      </c>
      <c r="L116" s="340">
        <v>3</v>
      </c>
      <c r="M116" s="340">
        <v>7572448</v>
      </c>
      <c r="O116" s="320" t="s">
        <v>380</v>
      </c>
      <c r="P116" s="340">
        <v>1</v>
      </c>
      <c r="Q116" s="340">
        <v>2536189</v>
      </c>
      <c r="R116" s="340">
        <v>1</v>
      </c>
      <c r="S116" s="340">
        <v>2676518</v>
      </c>
      <c r="T116" s="340">
        <v>0</v>
      </c>
      <c r="U116" s="340">
        <v>0</v>
      </c>
      <c r="V116" s="340">
        <v>0</v>
      </c>
      <c r="W116" s="340">
        <v>0</v>
      </c>
      <c r="X116" s="342">
        <v>16</v>
      </c>
      <c r="Y116" s="342">
        <v>33518459</v>
      </c>
    </row>
    <row r="117" spans="1:25" ht="14.1" customHeight="1">
      <c r="A117" s="317" t="s">
        <v>379</v>
      </c>
      <c r="B117" s="334">
        <v>37</v>
      </c>
      <c r="C117" s="334">
        <v>70808800</v>
      </c>
      <c r="D117" s="334">
        <v>83</v>
      </c>
      <c r="E117" s="334">
        <v>157342100</v>
      </c>
      <c r="F117" s="334">
        <v>174</v>
      </c>
      <c r="G117" s="334">
        <v>330579500</v>
      </c>
      <c r="H117" s="334">
        <v>121</v>
      </c>
      <c r="I117" s="334">
        <v>230889865</v>
      </c>
      <c r="J117" s="334">
        <v>112</v>
      </c>
      <c r="K117" s="334">
        <v>222999052</v>
      </c>
      <c r="L117" s="334">
        <v>64</v>
      </c>
      <c r="M117" s="334">
        <v>153069477</v>
      </c>
      <c r="O117" s="317" t="s">
        <v>379</v>
      </c>
      <c r="P117" s="334">
        <v>26</v>
      </c>
      <c r="Q117" s="334">
        <v>74077951</v>
      </c>
      <c r="R117" s="334">
        <v>10</v>
      </c>
      <c r="S117" s="334">
        <v>33581775</v>
      </c>
      <c r="T117" s="334">
        <v>1</v>
      </c>
      <c r="U117" s="334">
        <v>3200065</v>
      </c>
      <c r="V117" s="334">
        <v>1</v>
      </c>
      <c r="W117" s="334">
        <v>3568309</v>
      </c>
      <c r="X117" s="334">
        <v>629</v>
      </c>
      <c r="Y117" s="334">
        <v>1280116894</v>
      </c>
    </row>
  </sheetData>
  <mergeCells count="26">
    <mergeCell ref="A63:A64"/>
    <mergeCell ref="B63:C63"/>
    <mergeCell ref="T4:U4"/>
    <mergeCell ref="V4:W4"/>
    <mergeCell ref="D4:E4"/>
    <mergeCell ref="D63:E63"/>
    <mergeCell ref="F63:G63"/>
    <mergeCell ref="H63:I63"/>
    <mergeCell ref="J63:K63"/>
    <mergeCell ref="F4:G4"/>
    <mergeCell ref="H4:I4"/>
    <mergeCell ref="J4:K4"/>
    <mergeCell ref="A4:A5"/>
    <mergeCell ref="B4:C4"/>
    <mergeCell ref="T63:U63"/>
    <mergeCell ref="X63:Y63"/>
    <mergeCell ref="L63:M63"/>
    <mergeCell ref="O63:O64"/>
    <mergeCell ref="P63:Q63"/>
    <mergeCell ref="R63:S63"/>
    <mergeCell ref="V63:W63"/>
    <mergeCell ref="X4:Y4"/>
    <mergeCell ref="L4:M4"/>
    <mergeCell ref="O4:O5"/>
    <mergeCell ref="P4:Q4"/>
    <mergeCell ref="R4:S4"/>
  </mergeCells>
  <phoneticPr fontId="6"/>
  <pageMargins left="0.59055118110236227" right="0.59055118110236227" top="0.78740157480314965" bottom="0.59055118110236227" header="0.51181102362204722" footer="0.51181102362204722"/>
  <pageSetup paperSize="9" scale="64" orientation="landscape"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38508-CB7E-4538-A65F-03AC3FEFFEBF}">
  <dimension ref="A2:AE117"/>
  <sheetViews>
    <sheetView zoomScale="85" zoomScaleNormal="85" zoomScaleSheetLayoutView="75" workbookViewId="0"/>
  </sheetViews>
  <sheetFormatPr defaultColWidth="13.375" defaultRowHeight="17.25"/>
  <cols>
    <col min="1" max="1" width="12.375" style="357" customWidth="1"/>
    <col min="2" max="2" width="9.625" style="357" customWidth="1"/>
    <col min="3" max="3" width="15.875" style="357" customWidth="1"/>
    <col min="4" max="4" width="9.625" style="357" customWidth="1"/>
    <col min="5" max="5" width="15.875" style="357" customWidth="1"/>
    <col min="6" max="6" width="9.625" style="357" customWidth="1"/>
    <col min="7" max="7" width="15.875" style="357" customWidth="1"/>
    <col min="8" max="8" width="9.625" style="357" customWidth="1"/>
    <col min="9" max="9" width="15.875" style="357" customWidth="1"/>
    <col min="10" max="10" width="9.625" style="357" customWidth="1"/>
    <col min="11" max="11" width="15.875" style="357" customWidth="1"/>
    <col min="12" max="12" width="9.625" style="357" customWidth="1"/>
    <col min="13" max="13" width="15.875" style="357" customWidth="1"/>
    <col min="14" max="14" width="5.875" style="357" customWidth="1"/>
    <col min="15" max="15" width="12.125" style="357" customWidth="1"/>
    <col min="16" max="16" width="9.625" style="357" customWidth="1"/>
    <col min="17" max="17" width="15.875" style="357" customWidth="1"/>
    <col min="18" max="18" width="9.625" style="357" customWidth="1"/>
    <col min="19" max="19" width="15.875" style="357" customWidth="1"/>
    <col min="20" max="20" width="9.625" style="357" customWidth="1"/>
    <col min="21" max="21" width="15.875" style="357" customWidth="1"/>
    <col min="22" max="22" width="9.625" style="357" customWidth="1"/>
    <col min="23" max="23" width="15.875" style="357" customWidth="1"/>
    <col min="24" max="24" width="9.625" style="357" customWidth="1"/>
    <col min="25" max="25" width="15.875" style="357" customWidth="1"/>
    <col min="26" max="26" width="5.875" style="357" customWidth="1"/>
    <col min="27" max="27" width="9.625" style="357" customWidth="1"/>
    <col min="28" max="28" width="13.375" style="357"/>
    <col min="29" max="29" width="15.875" style="357" customWidth="1"/>
    <col min="30" max="30" width="9.625" style="357" customWidth="1"/>
    <col min="31" max="31" width="15.875" style="357" customWidth="1"/>
    <col min="32" max="32" width="9.625" style="357" customWidth="1"/>
    <col min="33" max="33" width="15.875" style="357" customWidth="1"/>
    <col min="34" max="34" width="9.625" style="357" customWidth="1"/>
    <col min="35" max="35" width="15.875" style="357" customWidth="1"/>
    <col min="36" max="36" width="9.625" style="357" customWidth="1"/>
    <col min="37" max="37" width="15.875" style="357" customWidth="1"/>
    <col min="38" max="38" width="9.625" style="357" customWidth="1"/>
    <col min="39" max="39" width="15.875" style="357" customWidth="1"/>
    <col min="40" max="40" width="5.875" style="357" customWidth="1"/>
    <col min="41" max="41" width="13.375" style="357"/>
    <col min="42" max="42" width="9.625" style="357" customWidth="1"/>
    <col min="43" max="43" width="15.875" style="357" customWidth="1"/>
    <col min="44" max="44" width="9.625" style="357" customWidth="1"/>
    <col min="45" max="45" width="15.875" style="357" customWidth="1"/>
    <col min="46" max="46" width="9.625" style="357" customWidth="1"/>
    <col min="47" max="47" width="15.875" style="357" customWidth="1"/>
    <col min="48" max="48" width="9.625" style="357" customWidth="1"/>
    <col min="49" max="49" width="15.875" style="357" customWidth="1"/>
    <col min="50" max="50" width="9.625" style="357" customWidth="1"/>
    <col min="51" max="51" width="15.875" style="357" customWidth="1"/>
    <col min="52" max="16384" width="13.375" style="357"/>
  </cols>
  <sheetData>
    <row r="2" spans="1:25" ht="20.25">
      <c r="A2" s="379"/>
    </row>
    <row r="3" spans="1:25" ht="20.25">
      <c r="A3" s="379" t="s">
        <v>447</v>
      </c>
      <c r="O3" s="373" t="s">
        <v>446</v>
      </c>
    </row>
    <row r="4" spans="1:25" ht="14.1" customHeight="1">
      <c r="A4" s="1052" t="s">
        <v>384</v>
      </c>
      <c r="B4" s="1051" t="s">
        <v>340</v>
      </c>
      <c r="C4" s="1050"/>
      <c r="D4" s="1051" t="s">
        <v>328</v>
      </c>
      <c r="E4" s="1050"/>
      <c r="F4" s="1051" t="s">
        <v>327</v>
      </c>
      <c r="G4" s="1050"/>
      <c r="H4" s="1051" t="s">
        <v>326</v>
      </c>
      <c r="I4" s="1050"/>
      <c r="J4" s="1051" t="s">
        <v>280</v>
      </c>
      <c r="K4" s="1050"/>
      <c r="L4" s="1051" t="s">
        <v>279</v>
      </c>
      <c r="M4" s="1050"/>
      <c r="O4" s="1052" t="s">
        <v>404</v>
      </c>
      <c r="P4" s="1049" t="s">
        <v>278</v>
      </c>
      <c r="Q4" s="1050"/>
      <c r="R4" s="1049" t="s">
        <v>277</v>
      </c>
      <c r="S4" s="1050"/>
      <c r="T4" s="1049" t="s">
        <v>276</v>
      </c>
      <c r="U4" s="1050"/>
      <c r="V4" s="1049" t="s">
        <v>335</v>
      </c>
      <c r="W4" s="1050"/>
      <c r="X4" s="1049" t="s">
        <v>0</v>
      </c>
      <c r="Y4" s="1050"/>
    </row>
    <row r="5" spans="1:25" ht="14.1" customHeight="1">
      <c r="A5" s="1053"/>
      <c r="B5" s="372" t="s">
        <v>383</v>
      </c>
      <c r="C5" s="372" t="s">
        <v>382</v>
      </c>
      <c r="D5" s="372" t="s">
        <v>383</v>
      </c>
      <c r="E5" s="372" t="s">
        <v>382</v>
      </c>
      <c r="F5" s="372" t="s">
        <v>383</v>
      </c>
      <c r="G5" s="372" t="s">
        <v>382</v>
      </c>
      <c r="H5" s="372" t="s">
        <v>383</v>
      </c>
      <c r="I5" s="372" t="s">
        <v>382</v>
      </c>
      <c r="J5" s="372" t="s">
        <v>383</v>
      </c>
      <c r="K5" s="372" t="s">
        <v>382</v>
      </c>
      <c r="L5" s="372" t="s">
        <v>383</v>
      </c>
      <c r="M5" s="372" t="s">
        <v>382</v>
      </c>
      <c r="O5" s="1053"/>
      <c r="P5" s="359" t="s">
        <v>383</v>
      </c>
      <c r="Q5" s="359" t="s">
        <v>382</v>
      </c>
      <c r="R5" s="359" t="s">
        <v>383</v>
      </c>
      <c r="S5" s="359" t="s">
        <v>382</v>
      </c>
      <c r="T5" s="359" t="s">
        <v>383</v>
      </c>
      <c r="U5" s="359" t="s">
        <v>382</v>
      </c>
      <c r="V5" s="359" t="s">
        <v>383</v>
      </c>
      <c r="W5" s="359" t="s">
        <v>382</v>
      </c>
      <c r="X5" s="359" t="s">
        <v>383</v>
      </c>
      <c r="Y5" s="359" t="s">
        <v>382</v>
      </c>
    </row>
    <row r="6" spans="1:25" ht="14.1" customHeight="1">
      <c r="A6" s="371" t="s">
        <v>381</v>
      </c>
      <c r="B6" s="370" t="s">
        <v>186</v>
      </c>
      <c r="C6" s="370" t="s">
        <v>28</v>
      </c>
      <c r="D6" s="370" t="s">
        <v>186</v>
      </c>
      <c r="E6" s="370" t="s">
        <v>28</v>
      </c>
      <c r="F6" s="370" t="s">
        <v>186</v>
      </c>
      <c r="G6" s="370" t="s">
        <v>28</v>
      </c>
      <c r="H6" s="370" t="s">
        <v>186</v>
      </c>
      <c r="I6" s="370" t="s">
        <v>28</v>
      </c>
      <c r="J6" s="370" t="s">
        <v>186</v>
      </c>
      <c r="K6" s="370" t="s">
        <v>28</v>
      </c>
      <c r="L6" s="370" t="s">
        <v>186</v>
      </c>
      <c r="M6" s="370" t="s">
        <v>28</v>
      </c>
      <c r="O6" s="371" t="s">
        <v>381</v>
      </c>
      <c r="P6" s="370" t="s">
        <v>186</v>
      </c>
      <c r="Q6" s="370" t="s">
        <v>28</v>
      </c>
      <c r="R6" s="370" t="s">
        <v>186</v>
      </c>
      <c r="S6" s="370" t="s">
        <v>28</v>
      </c>
      <c r="T6" s="370" t="s">
        <v>186</v>
      </c>
      <c r="U6" s="370" t="s">
        <v>28</v>
      </c>
      <c r="V6" s="370" t="s">
        <v>186</v>
      </c>
      <c r="W6" s="370" t="s">
        <v>28</v>
      </c>
      <c r="X6" s="370" t="s">
        <v>186</v>
      </c>
      <c r="Y6" s="370" t="s">
        <v>28</v>
      </c>
    </row>
    <row r="7" spans="1:25" ht="14.1" customHeight="1">
      <c r="A7" s="378" t="s">
        <v>390</v>
      </c>
      <c r="B7" s="366" t="s">
        <v>158</v>
      </c>
      <c r="C7" s="366" t="s">
        <v>166</v>
      </c>
      <c r="D7" s="366" t="s">
        <v>158</v>
      </c>
      <c r="E7" s="366" t="s">
        <v>166</v>
      </c>
      <c r="F7" s="366" t="s">
        <v>158</v>
      </c>
      <c r="G7" s="366" t="s">
        <v>166</v>
      </c>
      <c r="H7" s="366" t="s">
        <v>158</v>
      </c>
      <c r="I7" s="366" t="s">
        <v>166</v>
      </c>
      <c r="J7" s="366" t="s">
        <v>158</v>
      </c>
      <c r="K7" s="366" t="s">
        <v>166</v>
      </c>
      <c r="L7" s="366" t="s">
        <v>158</v>
      </c>
      <c r="M7" s="366" t="s">
        <v>166</v>
      </c>
      <c r="O7" s="378" t="s">
        <v>390</v>
      </c>
      <c r="P7" s="366" t="s">
        <v>158</v>
      </c>
      <c r="Q7" s="366" t="s">
        <v>166</v>
      </c>
      <c r="R7" s="366" t="s">
        <v>158</v>
      </c>
      <c r="S7" s="366" t="s">
        <v>166</v>
      </c>
      <c r="T7" s="366" t="s">
        <v>158</v>
      </c>
      <c r="U7" s="366" t="s">
        <v>166</v>
      </c>
      <c r="V7" s="366" t="s">
        <v>158</v>
      </c>
      <c r="W7" s="366" t="s">
        <v>166</v>
      </c>
      <c r="X7" s="375" t="s">
        <v>158</v>
      </c>
      <c r="Y7" s="375" t="s">
        <v>166</v>
      </c>
    </row>
    <row r="8" spans="1:25" ht="14.1" customHeight="1">
      <c r="A8" s="367">
        <v>1</v>
      </c>
      <c r="B8" s="366" t="s">
        <v>158</v>
      </c>
      <c r="C8" s="366" t="s">
        <v>166</v>
      </c>
      <c r="D8" s="366" t="s">
        <v>158</v>
      </c>
      <c r="E8" s="366" t="s">
        <v>166</v>
      </c>
      <c r="F8" s="366" t="s">
        <v>158</v>
      </c>
      <c r="G8" s="366" t="s">
        <v>166</v>
      </c>
      <c r="H8" s="366" t="s">
        <v>158</v>
      </c>
      <c r="I8" s="366" t="s">
        <v>166</v>
      </c>
      <c r="J8" s="366" t="s">
        <v>158</v>
      </c>
      <c r="K8" s="366" t="s">
        <v>166</v>
      </c>
      <c r="L8" s="366" t="s">
        <v>158</v>
      </c>
      <c r="M8" s="366" t="s">
        <v>166</v>
      </c>
      <c r="O8" s="367">
        <v>1</v>
      </c>
      <c r="P8" s="366" t="s">
        <v>158</v>
      </c>
      <c r="Q8" s="366" t="s">
        <v>166</v>
      </c>
      <c r="R8" s="366" t="s">
        <v>158</v>
      </c>
      <c r="S8" s="366" t="s">
        <v>166</v>
      </c>
      <c r="T8" s="366" t="s">
        <v>158</v>
      </c>
      <c r="U8" s="366" t="s">
        <v>166</v>
      </c>
      <c r="V8" s="366" t="s">
        <v>158</v>
      </c>
      <c r="W8" s="366" t="s">
        <v>166</v>
      </c>
      <c r="X8" s="375" t="s">
        <v>158</v>
      </c>
      <c r="Y8" s="375" t="s">
        <v>166</v>
      </c>
    </row>
    <row r="9" spans="1:25" ht="14.1" customHeight="1">
      <c r="A9" s="367">
        <v>2</v>
      </c>
      <c r="B9" s="366" t="s">
        <v>158</v>
      </c>
      <c r="C9" s="366" t="s">
        <v>166</v>
      </c>
      <c r="D9" s="366" t="s">
        <v>158</v>
      </c>
      <c r="E9" s="366" t="s">
        <v>166</v>
      </c>
      <c r="F9" s="366" t="s">
        <v>158</v>
      </c>
      <c r="G9" s="366" t="s">
        <v>166</v>
      </c>
      <c r="H9" s="366" t="s">
        <v>158</v>
      </c>
      <c r="I9" s="366" t="s">
        <v>166</v>
      </c>
      <c r="J9" s="366" t="s">
        <v>158</v>
      </c>
      <c r="K9" s="366" t="s">
        <v>166</v>
      </c>
      <c r="L9" s="366" t="s">
        <v>158</v>
      </c>
      <c r="M9" s="366" t="s">
        <v>166</v>
      </c>
      <c r="O9" s="367">
        <v>2</v>
      </c>
      <c r="P9" s="366" t="s">
        <v>158</v>
      </c>
      <c r="Q9" s="366" t="s">
        <v>166</v>
      </c>
      <c r="R9" s="366" t="s">
        <v>158</v>
      </c>
      <c r="S9" s="366" t="s">
        <v>166</v>
      </c>
      <c r="T9" s="366" t="s">
        <v>158</v>
      </c>
      <c r="U9" s="366" t="s">
        <v>166</v>
      </c>
      <c r="V9" s="366" t="s">
        <v>158</v>
      </c>
      <c r="W9" s="366" t="s">
        <v>166</v>
      </c>
      <c r="X9" s="375" t="s">
        <v>158</v>
      </c>
      <c r="Y9" s="375" t="s">
        <v>166</v>
      </c>
    </row>
    <row r="10" spans="1:25" ht="14.1" customHeight="1">
      <c r="A10" s="367">
        <v>3</v>
      </c>
      <c r="B10" s="366" t="s">
        <v>158</v>
      </c>
      <c r="C10" s="366" t="s">
        <v>166</v>
      </c>
      <c r="D10" s="366" t="s">
        <v>158</v>
      </c>
      <c r="E10" s="366" t="s">
        <v>166</v>
      </c>
      <c r="F10" s="366" t="s">
        <v>158</v>
      </c>
      <c r="G10" s="366" t="s">
        <v>166</v>
      </c>
      <c r="H10" s="366" t="s">
        <v>158</v>
      </c>
      <c r="I10" s="366" t="s">
        <v>166</v>
      </c>
      <c r="J10" s="366" t="s">
        <v>158</v>
      </c>
      <c r="K10" s="366" t="s">
        <v>166</v>
      </c>
      <c r="L10" s="366" t="s">
        <v>158</v>
      </c>
      <c r="M10" s="366" t="s">
        <v>166</v>
      </c>
      <c r="O10" s="367">
        <v>3</v>
      </c>
      <c r="P10" s="366" t="s">
        <v>158</v>
      </c>
      <c r="Q10" s="366" t="s">
        <v>166</v>
      </c>
      <c r="R10" s="366" t="s">
        <v>158</v>
      </c>
      <c r="S10" s="366" t="s">
        <v>166</v>
      </c>
      <c r="T10" s="366" t="s">
        <v>158</v>
      </c>
      <c r="U10" s="366" t="s">
        <v>166</v>
      </c>
      <c r="V10" s="366" t="s">
        <v>158</v>
      </c>
      <c r="W10" s="366" t="s">
        <v>166</v>
      </c>
      <c r="X10" s="375" t="s">
        <v>158</v>
      </c>
      <c r="Y10" s="375" t="s">
        <v>166</v>
      </c>
    </row>
    <row r="11" spans="1:25" ht="14.1" customHeight="1">
      <c r="A11" s="367">
        <v>4</v>
      </c>
      <c r="B11" s="366" t="s">
        <v>158</v>
      </c>
      <c r="C11" s="366" t="s">
        <v>166</v>
      </c>
      <c r="D11" s="366" t="s">
        <v>158</v>
      </c>
      <c r="E11" s="366" t="s">
        <v>166</v>
      </c>
      <c r="F11" s="366" t="s">
        <v>158</v>
      </c>
      <c r="G11" s="366" t="s">
        <v>166</v>
      </c>
      <c r="H11" s="366" t="s">
        <v>158</v>
      </c>
      <c r="I11" s="366" t="s">
        <v>166</v>
      </c>
      <c r="J11" s="366" t="s">
        <v>158</v>
      </c>
      <c r="K11" s="366" t="s">
        <v>166</v>
      </c>
      <c r="L11" s="366" t="s">
        <v>158</v>
      </c>
      <c r="M11" s="366" t="s">
        <v>166</v>
      </c>
      <c r="O11" s="367">
        <v>4</v>
      </c>
      <c r="P11" s="366" t="s">
        <v>158</v>
      </c>
      <c r="Q11" s="366" t="s">
        <v>166</v>
      </c>
      <c r="R11" s="366" t="s">
        <v>158</v>
      </c>
      <c r="S11" s="366" t="s">
        <v>166</v>
      </c>
      <c r="T11" s="366" t="s">
        <v>158</v>
      </c>
      <c r="U11" s="366" t="s">
        <v>166</v>
      </c>
      <c r="V11" s="366" t="s">
        <v>158</v>
      </c>
      <c r="W11" s="366" t="s">
        <v>166</v>
      </c>
      <c r="X11" s="375" t="s">
        <v>158</v>
      </c>
      <c r="Y11" s="375" t="s">
        <v>166</v>
      </c>
    </row>
    <row r="12" spans="1:25" ht="14.1" customHeight="1">
      <c r="A12" s="362">
        <v>5</v>
      </c>
      <c r="B12" s="369" t="s">
        <v>158</v>
      </c>
      <c r="C12" s="369" t="s">
        <v>166</v>
      </c>
      <c r="D12" s="369" t="s">
        <v>158</v>
      </c>
      <c r="E12" s="369" t="s">
        <v>166</v>
      </c>
      <c r="F12" s="369" t="s">
        <v>158</v>
      </c>
      <c r="G12" s="369" t="s">
        <v>166</v>
      </c>
      <c r="H12" s="369" t="s">
        <v>158</v>
      </c>
      <c r="I12" s="369" t="s">
        <v>166</v>
      </c>
      <c r="J12" s="369" t="s">
        <v>158</v>
      </c>
      <c r="K12" s="369" t="s">
        <v>166</v>
      </c>
      <c r="L12" s="369" t="s">
        <v>158</v>
      </c>
      <c r="M12" s="369" t="s">
        <v>166</v>
      </c>
      <c r="O12" s="362">
        <v>5</v>
      </c>
      <c r="P12" s="369" t="s">
        <v>158</v>
      </c>
      <c r="Q12" s="369" t="s">
        <v>166</v>
      </c>
      <c r="R12" s="369" t="s">
        <v>158</v>
      </c>
      <c r="S12" s="369" t="s">
        <v>166</v>
      </c>
      <c r="T12" s="369" t="s">
        <v>158</v>
      </c>
      <c r="U12" s="369" t="s">
        <v>166</v>
      </c>
      <c r="V12" s="369" t="s">
        <v>158</v>
      </c>
      <c r="W12" s="369" t="s">
        <v>166</v>
      </c>
      <c r="X12" s="377" t="s">
        <v>158</v>
      </c>
      <c r="Y12" s="377" t="s">
        <v>166</v>
      </c>
    </row>
    <row r="13" spans="1:25" ht="14.1" customHeight="1">
      <c r="A13" s="367">
        <v>6</v>
      </c>
      <c r="B13" s="366" t="s">
        <v>158</v>
      </c>
      <c r="C13" s="366" t="s">
        <v>166</v>
      </c>
      <c r="D13" s="366" t="s">
        <v>158</v>
      </c>
      <c r="E13" s="366" t="s">
        <v>166</v>
      </c>
      <c r="F13" s="366" t="s">
        <v>158</v>
      </c>
      <c r="G13" s="366" t="s">
        <v>166</v>
      </c>
      <c r="H13" s="366" t="s">
        <v>158</v>
      </c>
      <c r="I13" s="366" t="s">
        <v>166</v>
      </c>
      <c r="J13" s="366" t="s">
        <v>158</v>
      </c>
      <c r="K13" s="366" t="s">
        <v>166</v>
      </c>
      <c r="L13" s="366" t="s">
        <v>158</v>
      </c>
      <c r="M13" s="366" t="s">
        <v>166</v>
      </c>
      <c r="O13" s="367">
        <v>6</v>
      </c>
      <c r="P13" s="366" t="s">
        <v>158</v>
      </c>
      <c r="Q13" s="366" t="s">
        <v>166</v>
      </c>
      <c r="R13" s="366" t="s">
        <v>158</v>
      </c>
      <c r="S13" s="366" t="s">
        <v>166</v>
      </c>
      <c r="T13" s="366" t="s">
        <v>158</v>
      </c>
      <c r="U13" s="366" t="s">
        <v>166</v>
      </c>
      <c r="V13" s="366" t="s">
        <v>158</v>
      </c>
      <c r="W13" s="366" t="s">
        <v>166</v>
      </c>
      <c r="X13" s="375" t="s">
        <v>158</v>
      </c>
      <c r="Y13" s="375" t="s">
        <v>166</v>
      </c>
    </row>
    <row r="14" spans="1:25" ht="14.1" customHeight="1">
      <c r="A14" s="367">
        <v>7</v>
      </c>
      <c r="B14" s="366" t="s">
        <v>158</v>
      </c>
      <c r="C14" s="366" t="s">
        <v>166</v>
      </c>
      <c r="D14" s="366" t="s">
        <v>158</v>
      </c>
      <c r="E14" s="366" t="s">
        <v>166</v>
      </c>
      <c r="F14" s="366" t="s">
        <v>158</v>
      </c>
      <c r="G14" s="366" t="s">
        <v>166</v>
      </c>
      <c r="H14" s="366" t="s">
        <v>158</v>
      </c>
      <c r="I14" s="366" t="s">
        <v>166</v>
      </c>
      <c r="J14" s="366" t="s">
        <v>158</v>
      </c>
      <c r="K14" s="366" t="s">
        <v>166</v>
      </c>
      <c r="L14" s="366" t="s">
        <v>158</v>
      </c>
      <c r="M14" s="366" t="s">
        <v>166</v>
      </c>
      <c r="O14" s="367">
        <v>7</v>
      </c>
      <c r="P14" s="366" t="s">
        <v>158</v>
      </c>
      <c r="Q14" s="366" t="s">
        <v>166</v>
      </c>
      <c r="R14" s="366" t="s">
        <v>158</v>
      </c>
      <c r="S14" s="366" t="s">
        <v>166</v>
      </c>
      <c r="T14" s="366" t="s">
        <v>158</v>
      </c>
      <c r="U14" s="366" t="s">
        <v>166</v>
      </c>
      <c r="V14" s="366" t="s">
        <v>158</v>
      </c>
      <c r="W14" s="366" t="s">
        <v>166</v>
      </c>
      <c r="X14" s="375" t="s">
        <v>158</v>
      </c>
      <c r="Y14" s="375" t="s">
        <v>166</v>
      </c>
    </row>
    <row r="15" spans="1:25" ht="14.1" customHeight="1">
      <c r="A15" s="367">
        <v>8</v>
      </c>
      <c r="B15" s="366" t="s">
        <v>158</v>
      </c>
      <c r="C15" s="366" t="s">
        <v>166</v>
      </c>
      <c r="D15" s="366" t="s">
        <v>158</v>
      </c>
      <c r="E15" s="366" t="s">
        <v>166</v>
      </c>
      <c r="F15" s="366" t="s">
        <v>158</v>
      </c>
      <c r="G15" s="366" t="s">
        <v>166</v>
      </c>
      <c r="H15" s="366" t="s">
        <v>158</v>
      </c>
      <c r="I15" s="366" t="s">
        <v>166</v>
      </c>
      <c r="J15" s="366" t="s">
        <v>158</v>
      </c>
      <c r="K15" s="366" t="s">
        <v>166</v>
      </c>
      <c r="L15" s="366" t="s">
        <v>158</v>
      </c>
      <c r="M15" s="366" t="s">
        <v>166</v>
      </c>
      <c r="O15" s="367">
        <v>8</v>
      </c>
      <c r="P15" s="366" t="s">
        <v>158</v>
      </c>
      <c r="Q15" s="366" t="s">
        <v>166</v>
      </c>
      <c r="R15" s="366" t="s">
        <v>158</v>
      </c>
      <c r="S15" s="366" t="s">
        <v>166</v>
      </c>
      <c r="T15" s="366" t="s">
        <v>158</v>
      </c>
      <c r="U15" s="366" t="s">
        <v>166</v>
      </c>
      <c r="V15" s="366" t="s">
        <v>158</v>
      </c>
      <c r="W15" s="366" t="s">
        <v>166</v>
      </c>
      <c r="X15" s="375" t="s">
        <v>158</v>
      </c>
      <c r="Y15" s="375" t="s">
        <v>166</v>
      </c>
    </row>
    <row r="16" spans="1:25" ht="14.1" customHeight="1">
      <c r="A16" s="359">
        <v>9</v>
      </c>
      <c r="B16" s="364" t="s">
        <v>158</v>
      </c>
      <c r="C16" s="364" t="s">
        <v>166</v>
      </c>
      <c r="D16" s="364" t="s">
        <v>158</v>
      </c>
      <c r="E16" s="364" t="s">
        <v>166</v>
      </c>
      <c r="F16" s="364" t="s">
        <v>158</v>
      </c>
      <c r="G16" s="364" t="s">
        <v>166</v>
      </c>
      <c r="H16" s="364" t="s">
        <v>158</v>
      </c>
      <c r="I16" s="364" t="s">
        <v>166</v>
      </c>
      <c r="J16" s="364" t="s">
        <v>158</v>
      </c>
      <c r="K16" s="364" t="s">
        <v>166</v>
      </c>
      <c r="L16" s="364" t="s">
        <v>158</v>
      </c>
      <c r="M16" s="364" t="s">
        <v>166</v>
      </c>
      <c r="O16" s="359">
        <v>9</v>
      </c>
      <c r="P16" s="364" t="s">
        <v>158</v>
      </c>
      <c r="Q16" s="364" t="s">
        <v>166</v>
      </c>
      <c r="R16" s="364" t="s">
        <v>158</v>
      </c>
      <c r="S16" s="364" t="s">
        <v>166</v>
      </c>
      <c r="T16" s="364" t="s">
        <v>158</v>
      </c>
      <c r="U16" s="364" t="s">
        <v>166</v>
      </c>
      <c r="V16" s="364" t="s">
        <v>158</v>
      </c>
      <c r="W16" s="364" t="s">
        <v>166</v>
      </c>
      <c r="X16" s="376" t="s">
        <v>158</v>
      </c>
      <c r="Y16" s="376" t="s">
        <v>166</v>
      </c>
    </row>
    <row r="17" spans="1:25" ht="14.1" customHeight="1">
      <c r="A17" s="367">
        <v>10</v>
      </c>
      <c r="B17" s="366" t="s">
        <v>158</v>
      </c>
      <c r="C17" s="366" t="s">
        <v>166</v>
      </c>
      <c r="D17" s="366" t="s">
        <v>158</v>
      </c>
      <c r="E17" s="366" t="s">
        <v>166</v>
      </c>
      <c r="F17" s="366" t="s">
        <v>158</v>
      </c>
      <c r="G17" s="366" t="s">
        <v>166</v>
      </c>
      <c r="H17" s="366" t="s">
        <v>158</v>
      </c>
      <c r="I17" s="366" t="s">
        <v>166</v>
      </c>
      <c r="J17" s="366" t="s">
        <v>158</v>
      </c>
      <c r="K17" s="366" t="s">
        <v>166</v>
      </c>
      <c r="L17" s="366" t="s">
        <v>158</v>
      </c>
      <c r="M17" s="366" t="s">
        <v>166</v>
      </c>
      <c r="O17" s="367">
        <v>10</v>
      </c>
      <c r="P17" s="366" t="s">
        <v>158</v>
      </c>
      <c r="Q17" s="366" t="s">
        <v>166</v>
      </c>
      <c r="R17" s="366" t="s">
        <v>158</v>
      </c>
      <c r="S17" s="366" t="s">
        <v>166</v>
      </c>
      <c r="T17" s="366" t="s">
        <v>158</v>
      </c>
      <c r="U17" s="366" t="s">
        <v>166</v>
      </c>
      <c r="V17" s="366" t="s">
        <v>158</v>
      </c>
      <c r="W17" s="366" t="s">
        <v>166</v>
      </c>
      <c r="X17" s="375" t="s">
        <v>158</v>
      </c>
      <c r="Y17" s="375" t="s">
        <v>166</v>
      </c>
    </row>
    <row r="18" spans="1:25" ht="14.1" customHeight="1">
      <c r="A18" s="367">
        <v>11</v>
      </c>
      <c r="B18" s="366" t="s">
        <v>158</v>
      </c>
      <c r="C18" s="366" t="s">
        <v>166</v>
      </c>
      <c r="D18" s="366" t="s">
        <v>158</v>
      </c>
      <c r="E18" s="366" t="s">
        <v>166</v>
      </c>
      <c r="F18" s="366" t="s">
        <v>158</v>
      </c>
      <c r="G18" s="366" t="s">
        <v>166</v>
      </c>
      <c r="H18" s="366" t="s">
        <v>158</v>
      </c>
      <c r="I18" s="366" t="s">
        <v>166</v>
      </c>
      <c r="J18" s="366" t="s">
        <v>158</v>
      </c>
      <c r="K18" s="366" t="s">
        <v>166</v>
      </c>
      <c r="L18" s="366" t="s">
        <v>158</v>
      </c>
      <c r="M18" s="366" t="s">
        <v>166</v>
      </c>
      <c r="O18" s="367">
        <v>11</v>
      </c>
      <c r="P18" s="366" t="s">
        <v>158</v>
      </c>
      <c r="Q18" s="366" t="s">
        <v>166</v>
      </c>
      <c r="R18" s="366" t="s">
        <v>158</v>
      </c>
      <c r="S18" s="366" t="s">
        <v>166</v>
      </c>
      <c r="T18" s="366" t="s">
        <v>158</v>
      </c>
      <c r="U18" s="366" t="s">
        <v>166</v>
      </c>
      <c r="V18" s="366" t="s">
        <v>158</v>
      </c>
      <c r="W18" s="366" t="s">
        <v>166</v>
      </c>
      <c r="X18" s="375" t="s">
        <v>158</v>
      </c>
      <c r="Y18" s="375" t="s">
        <v>166</v>
      </c>
    </row>
    <row r="19" spans="1:25" ht="14.1" customHeight="1">
      <c r="A19" s="367">
        <v>12</v>
      </c>
      <c r="B19" s="366" t="s">
        <v>158</v>
      </c>
      <c r="C19" s="366" t="s">
        <v>166</v>
      </c>
      <c r="D19" s="366" t="s">
        <v>158</v>
      </c>
      <c r="E19" s="366" t="s">
        <v>166</v>
      </c>
      <c r="F19" s="366" t="s">
        <v>158</v>
      </c>
      <c r="G19" s="366" t="s">
        <v>166</v>
      </c>
      <c r="H19" s="366" t="s">
        <v>158</v>
      </c>
      <c r="I19" s="366" t="s">
        <v>166</v>
      </c>
      <c r="J19" s="366" t="s">
        <v>158</v>
      </c>
      <c r="K19" s="366" t="s">
        <v>166</v>
      </c>
      <c r="L19" s="366" t="s">
        <v>158</v>
      </c>
      <c r="M19" s="366" t="s">
        <v>166</v>
      </c>
      <c r="O19" s="367">
        <v>12</v>
      </c>
      <c r="P19" s="366" t="s">
        <v>158</v>
      </c>
      <c r="Q19" s="366" t="s">
        <v>166</v>
      </c>
      <c r="R19" s="366" t="s">
        <v>158</v>
      </c>
      <c r="S19" s="366" t="s">
        <v>166</v>
      </c>
      <c r="T19" s="366" t="s">
        <v>158</v>
      </c>
      <c r="U19" s="366" t="s">
        <v>166</v>
      </c>
      <c r="V19" s="366" t="s">
        <v>158</v>
      </c>
      <c r="W19" s="366" t="s">
        <v>166</v>
      </c>
      <c r="X19" s="375" t="s">
        <v>158</v>
      </c>
      <c r="Y19" s="375" t="s">
        <v>166</v>
      </c>
    </row>
    <row r="20" spans="1:25" ht="14.1" customHeight="1">
      <c r="A20" s="367">
        <v>13</v>
      </c>
      <c r="B20" s="366" t="s">
        <v>158</v>
      </c>
      <c r="C20" s="366" t="s">
        <v>166</v>
      </c>
      <c r="D20" s="366" t="s">
        <v>158</v>
      </c>
      <c r="E20" s="366" t="s">
        <v>166</v>
      </c>
      <c r="F20" s="366" t="s">
        <v>158</v>
      </c>
      <c r="G20" s="366" t="s">
        <v>166</v>
      </c>
      <c r="H20" s="366" t="s">
        <v>158</v>
      </c>
      <c r="I20" s="366" t="s">
        <v>166</v>
      </c>
      <c r="J20" s="366" t="s">
        <v>158</v>
      </c>
      <c r="K20" s="366" t="s">
        <v>166</v>
      </c>
      <c r="L20" s="366" t="s">
        <v>158</v>
      </c>
      <c r="M20" s="366" t="s">
        <v>166</v>
      </c>
      <c r="O20" s="367">
        <v>13</v>
      </c>
      <c r="P20" s="366" t="s">
        <v>158</v>
      </c>
      <c r="Q20" s="366" t="s">
        <v>166</v>
      </c>
      <c r="R20" s="366" t="s">
        <v>158</v>
      </c>
      <c r="S20" s="366" t="s">
        <v>166</v>
      </c>
      <c r="T20" s="366" t="s">
        <v>158</v>
      </c>
      <c r="U20" s="366" t="s">
        <v>166</v>
      </c>
      <c r="V20" s="366" t="s">
        <v>158</v>
      </c>
      <c r="W20" s="366" t="s">
        <v>166</v>
      </c>
      <c r="X20" s="365" t="s">
        <v>158</v>
      </c>
      <c r="Y20" s="365" t="s">
        <v>166</v>
      </c>
    </row>
    <row r="21" spans="1:25" ht="14.1" customHeight="1">
      <c r="A21" s="367">
        <v>14</v>
      </c>
      <c r="B21" s="366" t="s">
        <v>158</v>
      </c>
      <c r="C21" s="366" t="s">
        <v>166</v>
      </c>
      <c r="D21" s="366" t="s">
        <v>158</v>
      </c>
      <c r="E21" s="366" t="s">
        <v>166</v>
      </c>
      <c r="F21" s="366" t="s">
        <v>158</v>
      </c>
      <c r="G21" s="366" t="s">
        <v>166</v>
      </c>
      <c r="H21" s="366" t="s">
        <v>158</v>
      </c>
      <c r="I21" s="366" t="s">
        <v>166</v>
      </c>
      <c r="J21" s="366" t="s">
        <v>158</v>
      </c>
      <c r="K21" s="366" t="s">
        <v>166</v>
      </c>
      <c r="L21" s="366" t="s">
        <v>158</v>
      </c>
      <c r="M21" s="366" t="s">
        <v>166</v>
      </c>
      <c r="O21" s="367">
        <v>14</v>
      </c>
      <c r="P21" s="366" t="s">
        <v>158</v>
      </c>
      <c r="Q21" s="366" t="s">
        <v>166</v>
      </c>
      <c r="R21" s="366" t="s">
        <v>158</v>
      </c>
      <c r="S21" s="366" t="s">
        <v>166</v>
      </c>
      <c r="T21" s="366" t="s">
        <v>158</v>
      </c>
      <c r="U21" s="366" t="s">
        <v>166</v>
      </c>
      <c r="V21" s="366" t="s">
        <v>158</v>
      </c>
      <c r="W21" s="366" t="s">
        <v>166</v>
      </c>
      <c r="X21" s="365" t="s">
        <v>158</v>
      </c>
      <c r="Y21" s="365" t="s">
        <v>166</v>
      </c>
    </row>
    <row r="22" spans="1:25" ht="14.1" customHeight="1">
      <c r="A22" s="362">
        <v>15</v>
      </c>
      <c r="B22" s="369" t="s">
        <v>158</v>
      </c>
      <c r="C22" s="369" t="s">
        <v>166</v>
      </c>
      <c r="D22" s="369" t="s">
        <v>158</v>
      </c>
      <c r="E22" s="369" t="s">
        <v>166</v>
      </c>
      <c r="F22" s="369" t="s">
        <v>158</v>
      </c>
      <c r="G22" s="369" t="s">
        <v>166</v>
      </c>
      <c r="H22" s="369" t="s">
        <v>158</v>
      </c>
      <c r="I22" s="369" t="s">
        <v>166</v>
      </c>
      <c r="J22" s="369" t="s">
        <v>158</v>
      </c>
      <c r="K22" s="369" t="s">
        <v>166</v>
      </c>
      <c r="L22" s="369" t="s">
        <v>158</v>
      </c>
      <c r="M22" s="369" t="s">
        <v>166</v>
      </c>
      <c r="O22" s="362">
        <v>15</v>
      </c>
      <c r="P22" s="369" t="s">
        <v>158</v>
      </c>
      <c r="Q22" s="369" t="s">
        <v>166</v>
      </c>
      <c r="R22" s="369" t="s">
        <v>158</v>
      </c>
      <c r="S22" s="369" t="s">
        <v>166</v>
      </c>
      <c r="T22" s="369" t="s">
        <v>158</v>
      </c>
      <c r="U22" s="369" t="s">
        <v>166</v>
      </c>
      <c r="V22" s="369" t="s">
        <v>158</v>
      </c>
      <c r="W22" s="369" t="s">
        <v>166</v>
      </c>
      <c r="X22" s="368" t="s">
        <v>158</v>
      </c>
      <c r="Y22" s="368" t="s">
        <v>166</v>
      </c>
    </row>
    <row r="23" spans="1:25" ht="14.1" customHeight="1">
      <c r="A23" s="367">
        <v>16</v>
      </c>
      <c r="B23" s="366" t="s">
        <v>158</v>
      </c>
      <c r="C23" s="366" t="s">
        <v>166</v>
      </c>
      <c r="D23" s="366" t="s">
        <v>158</v>
      </c>
      <c r="E23" s="366" t="s">
        <v>166</v>
      </c>
      <c r="F23" s="366" t="s">
        <v>158</v>
      </c>
      <c r="G23" s="366" t="s">
        <v>166</v>
      </c>
      <c r="H23" s="366" t="s">
        <v>158</v>
      </c>
      <c r="I23" s="366" t="s">
        <v>166</v>
      </c>
      <c r="J23" s="366" t="s">
        <v>158</v>
      </c>
      <c r="K23" s="366" t="s">
        <v>166</v>
      </c>
      <c r="L23" s="366" t="s">
        <v>158</v>
      </c>
      <c r="M23" s="366" t="s">
        <v>166</v>
      </c>
      <c r="O23" s="367">
        <v>16</v>
      </c>
      <c r="P23" s="366" t="s">
        <v>158</v>
      </c>
      <c r="Q23" s="366" t="s">
        <v>166</v>
      </c>
      <c r="R23" s="366" t="s">
        <v>158</v>
      </c>
      <c r="S23" s="366" t="s">
        <v>166</v>
      </c>
      <c r="T23" s="366" t="s">
        <v>158</v>
      </c>
      <c r="U23" s="366" t="s">
        <v>166</v>
      </c>
      <c r="V23" s="366" t="s">
        <v>158</v>
      </c>
      <c r="W23" s="366" t="s">
        <v>166</v>
      </c>
      <c r="X23" s="365" t="s">
        <v>158</v>
      </c>
      <c r="Y23" s="365" t="s">
        <v>166</v>
      </c>
    </row>
    <row r="24" spans="1:25" ht="14.1" customHeight="1">
      <c r="A24" s="367">
        <v>17</v>
      </c>
      <c r="B24" s="366" t="s">
        <v>158</v>
      </c>
      <c r="C24" s="366" t="s">
        <v>166</v>
      </c>
      <c r="D24" s="366" t="s">
        <v>158</v>
      </c>
      <c r="E24" s="366" t="s">
        <v>166</v>
      </c>
      <c r="F24" s="366" t="s">
        <v>158</v>
      </c>
      <c r="G24" s="366" t="s">
        <v>166</v>
      </c>
      <c r="H24" s="366" t="s">
        <v>158</v>
      </c>
      <c r="I24" s="366" t="s">
        <v>166</v>
      </c>
      <c r="J24" s="366" t="s">
        <v>158</v>
      </c>
      <c r="K24" s="366" t="s">
        <v>166</v>
      </c>
      <c r="L24" s="366" t="s">
        <v>158</v>
      </c>
      <c r="M24" s="366" t="s">
        <v>166</v>
      </c>
      <c r="O24" s="367">
        <v>17</v>
      </c>
      <c r="P24" s="366" t="s">
        <v>158</v>
      </c>
      <c r="Q24" s="366" t="s">
        <v>166</v>
      </c>
      <c r="R24" s="366" t="s">
        <v>158</v>
      </c>
      <c r="S24" s="366" t="s">
        <v>166</v>
      </c>
      <c r="T24" s="366" t="s">
        <v>158</v>
      </c>
      <c r="U24" s="366" t="s">
        <v>166</v>
      </c>
      <c r="V24" s="366" t="s">
        <v>158</v>
      </c>
      <c r="W24" s="366" t="s">
        <v>166</v>
      </c>
      <c r="X24" s="365" t="s">
        <v>158</v>
      </c>
      <c r="Y24" s="365" t="s">
        <v>166</v>
      </c>
    </row>
    <row r="25" spans="1:25" ht="14.1" customHeight="1">
      <c r="A25" s="367">
        <v>18</v>
      </c>
      <c r="B25" s="366" t="s">
        <v>158</v>
      </c>
      <c r="C25" s="366" t="s">
        <v>166</v>
      </c>
      <c r="D25" s="366" t="s">
        <v>158</v>
      </c>
      <c r="E25" s="366" t="s">
        <v>166</v>
      </c>
      <c r="F25" s="366" t="s">
        <v>158</v>
      </c>
      <c r="G25" s="366" t="s">
        <v>166</v>
      </c>
      <c r="H25" s="366" t="s">
        <v>158</v>
      </c>
      <c r="I25" s="366" t="s">
        <v>166</v>
      </c>
      <c r="J25" s="366" t="s">
        <v>158</v>
      </c>
      <c r="K25" s="366" t="s">
        <v>166</v>
      </c>
      <c r="L25" s="366" t="s">
        <v>158</v>
      </c>
      <c r="M25" s="366" t="s">
        <v>166</v>
      </c>
      <c r="O25" s="367">
        <v>18</v>
      </c>
      <c r="P25" s="366" t="s">
        <v>158</v>
      </c>
      <c r="Q25" s="366" t="s">
        <v>166</v>
      </c>
      <c r="R25" s="366" t="s">
        <v>158</v>
      </c>
      <c r="S25" s="366" t="s">
        <v>166</v>
      </c>
      <c r="T25" s="366" t="s">
        <v>158</v>
      </c>
      <c r="U25" s="366" t="s">
        <v>166</v>
      </c>
      <c r="V25" s="366" t="s">
        <v>158</v>
      </c>
      <c r="W25" s="366" t="s">
        <v>166</v>
      </c>
      <c r="X25" s="365" t="s">
        <v>158</v>
      </c>
      <c r="Y25" s="365" t="s">
        <v>166</v>
      </c>
    </row>
    <row r="26" spans="1:25" ht="14.1" customHeight="1">
      <c r="A26" s="359">
        <v>19</v>
      </c>
      <c r="B26" s="364" t="s">
        <v>158</v>
      </c>
      <c r="C26" s="364" t="s">
        <v>166</v>
      </c>
      <c r="D26" s="364" t="s">
        <v>158</v>
      </c>
      <c r="E26" s="364" t="s">
        <v>166</v>
      </c>
      <c r="F26" s="364" t="s">
        <v>158</v>
      </c>
      <c r="G26" s="364" t="s">
        <v>166</v>
      </c>
      <c r="H26" s="364" t="s">
        <v>158</v>
      </c>
      <c r="I26" s="364" t="s">
        <v>166</v>
      </c>
      <c r="J26" s="364" t="s">
        <v>158</v>
      </c>
      <c r="K26" s="364" t="s">
        <v>166</v>
      </c>
      <c r="L26" s="364" t="s">
        <v>158</v>
      </c>
      <c r="M26" s="364" t="s">
        <v>166</v>
      </c>
      <c r="O26" s="359">
        <v>19</v>
      </c>
      <c r="P26" s="364" t="s">
        <v>158</v>
      </c>
      <c r="Q26" s="364" t="s">
        <v>166</v>
      </c>
      <c r="R26" s="364" t="s">
        <v>158</v>
      </c>
      <c r="S26" s="364" t="s">
        <v>166</v>
      </c>
      <c r="T26" s="364" t="s">
        <v>158</v>
      </c>
      <c r="U26" s="364" t="s">
        <v>166</v>
      </c>
      <c r="V26" s="364" t="s">
        <v>158</v>
      </c>
      <c r="W26" s="364" t="s">
        <v>166</v>
      </c>
      <c r="X26" s="363" t="s">
        <v>158</v>
      </c>
      <c r="Y26" s="363" t="s">
        <v>166</v>
      </c>
    </row>
    <row r="27" spans="1:25" ht="14.1" customHeight="1">
      <c r="A27" s="367">
        <v>20</v>
      </c>
      <c r="B27" s="366" t="s">
        <v>158</v>
      </c>
      <c r="C27" s="366" t="s">
        <v>166</v>
      </c>
      <c r="D27" s="366" t="s">
        <v>158</v>
      </c>
      <c r="E27" s="366" t="s">
        <v>166</v>
      </c>
      <c r="F27" s="366" t="s">
        <v>158</v>
      </c>
      <c r="G27" s="366" t="s">
        <v>166</v>
      </c>
      <c r="H27" s="366" t="s">
        <v>158</v>
      </c>
      <c r="I27" s="366" t="s">
        <v>166</v>
      </c>
      <c r="J27" s="366" t="s">
        <v>158</v>
      </c>
      <c r="K27" s="366" t="s">
        <v>166</v>
      </c>
      <c r="L27" s="366" t="s">
        <v>158</v>
      </c>
      <c r="M27" s="366" t="s">
        <v>166</v>
      </c>
      <c r="O27" s="367">
        <v>20</v>
      </c>
      <c r="P27" s="366" t="s">
        <v>158</v>
      </c>
      <c r="Q27" s="366" t="s">
        <v>166</v>
      </c>
      <c r="R27" s="366" t="s">
        <v>158</v>
      </c>
      <c r="S27" s="366" t="s">
        <v>166</v>
      </c>
      <c r="T27" s="366" t="s">
        <v>158</v>
      </c>
      <c r="U27" s="366" t="s">
        <v>166</v>
      </c>
      <c r="V27" s="366" t="s">
        <v>158</v>
      </c>
      <c r="W27" s="366" t="s">
        <v>166</v>
      </c>
      <c r="X27" s="375" t="s">
        <v>158</v>
      </c>
      <c r="Y27" s="375" t="s">
        <v>166</v>
      </c>
    </row>
    <row r="28" spans="1:25" ht="14.1" customHeight="1">
      <c r="A28" s="367">
        <v>21</v>
      </c>
      <c r="B28" s="366" t="s">
        <v>158</v>
      </c>
      <c r="C28" s="366" t="s">
        <v>166</v>
      </c>
      <c r="D28" s="366" t="s">
        <v>158</v>
      </c>
      <c r="E28" s="366" t="s">
        <v>166</v>
      </c>
      <c r="F28" s="366" t="s">
        <v>158</v>
      </c>
      <c r="G28" s="366" t="s">
        <v>166</v>
      </c>
      <c r="H28" s="366" t="s">
        <v>158</v>
      </c>
      <c r="I28" s="366" t="s">
        <v>166</v>
      </c>
      <c r="J28" s="366" t="s">
        <v>158</v>
      </c>
      <c r="K28" s="366" t="s">
        <v>166</v>
      </c>
      <c r="L28" s="366" t="s">
        <v>158</v>
      </c>
      <c r="M28" s="366" t="s">
        <v>166</v>
      </c>
      <c r="O28" s="367">
        <v>21</v>
      </c>
      <c r="P28" s="366" t="s">
        <v>158</v>
      </c>
      <c r="Q28" s="366" t="s">
        <v>166</v>
      </c>
      <c r="R28" s="366" t="s">
        <v>158</v>
      </c>
      <c r="S28" s="366" t="s">
        <v>166</v>
      </c>
      <c r="T28" s="366" t="s">
        <v>158</v>
      </c>
      <c r="U28" s="366" t="s">
        <v>166</v>
      </c>
      <c r="V28" s="366" t="s">
        <v>158</v>
      </c>
      <c r="W28" s="366" t="s">
        <v>166</v>
      </c>
      <c r="X28" s="375" t="s">
        <v>158</v>
      </c>
      <c r="Y28" s="375" t="s">
        <v>166</v>
      </c>
    </row>
    <row r="29" spans="1:25" ht="14.1" customHeight="1">
      <c r="A29" s="367">
        <v>22</v>
      </c>
      <c r="B29" s="366" t="s">
        <v>158</v>
      </c>
      <c r="C29" s="366" t="s">
        <v>166</v>
      </c>
      <c r="D29" s="366" t="s">
        <v>158</v>
      </c>
      <c r="E29" s="366" t="s">
        <v>166</v>
      </c>
      <c r="F29" s="366" t="s">
        <v>158</v>
      </c>
      <c r="G29" s="366" t="s">
        <v>166</v>
      </c>
      <c r="H29" s="366" t="s">
        <v>158</v>
      </c>
      <c r="I29" s="366" t="s">
        <v>166</v>
      </c>
      <c r="J29" s="366" t="s">
        <v>158</v>
      </c>
      <c r="K29" s="366" t="s">
        <v>166</v>
      </c>
      <c r="L29" s="366" t="s">
        <v>158</v>
      </c>
      <c r="M29" s="366" t="s">
        <v>166</v>
      </c>
      <c r="O29" s="367">
        <v>22</v>
      </c>
      <c r="P29" s="366" t="s">
        <v>158</v>
      </c>
      <c r="Q29" s="366" t="s">
        <v>166</v>
      </c>
      <c r="R29" s="366" t="s">
        <v>158</v>
      </c>
      <c r="S29" s="366" t="s">
        <v>166</v>
      </c>
      <c r="T29" s="366" t="s">
        <v>158</v>
      </c>
      <c r="U29" s="366" t="s">
        <v>166</v>
      </c>
      <c r="V29" s="366" t="s">
        <v>158</v>
      </c>
      <c r="W29" s="366" t="s">
        <v>166</v>
      </c>
      <c r="X29" s="365" t="s">
        <v>158</v>
      </c>
      <c r="Y29" s="365" t="s">
        <v>166</v>
      </c>
    </row>
    <row r="30" spans="1:25" ht="14.1" customHeight="1">
      <c r="A30" s="367">
        <v>23</v>
      </c>
      <c r="B30" s="366" t="s">
        <v>158</v>
      </c>
      <c r="C30" s="366" t="s">
        <v>166</v>
      </c>
      <c r="D30" s="366" t="s">
        <v>158</v>
      </c>
      <c r="E30" s="366" t="s">
        <v>166</v>
      </c>
      <c r="F30" s="366" t="s">
        <v>158</v>
      </c>
      <c r="G30" s="366" t="s">
        <v>166</v>
      </c>
      <c r="H30" s="366" t="s">
        <v>158</v>
      </c>
      <c r="I30" s="366" t="s">
        <v>166</v>
      </c>
      <c r="J30" s="366" t="s">
        <v>158</v>
      </c>
      <c r="K30" s="366" t="s">
        <v>166</v>
      </c>
      <c r="L30" s="366" t="s">
        <v>158</v>
      </c>
      <c r="M30" s="366" t="s">
        <v>166</v>
      </c>
      <c r="O30" s="367">
        <v>23</v>
      </c>
      <c r="P30" s="366" t="s">
        <v>158</v>
      </c>
      <c r="Q30" s="366" t="s">
        <v>166</v>
      </c>
      <c r="R30" s="366" t="s">
        <v>158</v>
      </c>
      <c r="S30" s="366" t="s">
        <v>166</v>
      </c>
      <c r="T30" s="366" t="s">
        <v>158</v>
      </c>
      <c r="U30" s="366" t="s">
        <v>166</v>
      </c>
      <c r="V30" s="366" t="s">
        <v>158</v>
      </c>
      <c r="W30" s="366" t="s">
        <v>166</v>
      </c>
      <c r="X30" s="365" t="s">
        <v>158</v>
      </c>
      <c r="Y30" s="365" t="s">
        <v>166</v>
      </c>
    </row>
    <row r="31" spans="1:25" ht="14.1" customHeight="1">
      <c r="A31" s="367">
        <v>24</v>
      </c>
      <c r="B31" s="366" t="s">
        <v>158</v>
      </c>
      <c r="C31" s="366" t="s">
        <v>166</v>
      </c>
      <c r="D31" s="366" t="s">
        <v>158</v>
      </c>
      <c r="E31" s="366" t="s">
        <v>166</v>
      </c>
      <c r="F31" s="366" t="s">
        <v>158</v>
      </c>
      <c r="G31" s="366" t="s">
        <v>166</v>
      </c>
      <c r="H31" s="366" t="s">
        <v>158</v>
      </c>
      <c r="I31" s="366" t="s">
        <v>166</v>
      </c>
      <c r="J31" s="366" t="s">
        <v>158</v>
      </c>
      <c r="K31" s="366" t="s">
        <v>166</v>
      </c>
      <c r="L31" s="366" t="s">
        <v>158</v>
      </c>
      <c r="M31" s="366" t="s">
        <v>166</v>
      </c>
      <c r="O31" s="367">
        <v>24</v>
      </c>
      <c r="P31" s="366" t="s">
        <v>158</v>
      </c>
      <c r="Q31" s="366" t="s">
        <v>166</v>
      </c>
      <c r="R31" s="366" t="s">
        <v>158</v>
      </c>
      <c r="S31" s="366" t="s">
        <v>166</v>
      </c>
      <c r="T31" s="366" t="s">
        <v>158</v>
      </c>
      <c r="U31" s="366" t="s">
        <v>166</v>
      </c>
      <c r="V31" s="366" t="s">
        <v>158</v>
      </c>
      <c r="W31" s="366" t="s">
        <v>166</v>
      </c>
      <c r="X31" s="365" t="s">
        <v>158</v>
      </c>
      <c r="Y31" s="365" t="s">
        <v>166</v>
      </c>
    </row>
    <row r="32" spans="1:25" ht="14.1" customHeight="1">
      <c r="A32" s="362">
        <v>25</v>
      </c>
      <c r="B32" s="369" t="s">
        <v>158</v>
      </c>
      <c r="C32" s="369" t="s">
        <v>166</v>
      </c>
      <c r="D32" s="369" t="s">
        <v>158</v>
      </c>
      <c r="E32" s="369" t="s">
        <v>166</v>
      </c>
      <c r="F32" s="369" t="s">
        <v>158</v>
      </c>
      <c r="G32" s="369" t="s">
        <v>166</v>
      </c>
      <c r="H32" s="369" t="s">
        <v>158</v>
      </c>
      <c r="I32" s="369" t="s">
        <v>166</v>
      </c>
      <c r="J32" s="369" t="s">
        <v>158</v>
      </c>
      <c r="K32" s="369" t="s">
        <v>166</v>
      </c>
      <c r="L32" s="369" t="s">
        <v>158</v>
      </c>
      <c r="M32" s="369" t="s">
        <v>166</v>
      </c>
      <c r="O32" s="362">
        <v>25</v>
      </c>
      <c r="P32" s="369" t="s">
        <v>158</v>
      </c>
      <c r="Q32" s="369" t="s">
        <v>166</v>
      </c>
      <c r="R32" s="369" t="s">
        <v>158</v>
      </c>
      <c r="S32" s="369" t="s">
        <v>166</v>
      </c>
      <c r="T32" s="369" t="s">
        <v>158</v>
      </c>
      <c r="U32" s="369" t="s">
        <v>166</v>
      </c>
      <c r="V32" s="369" t="s">
        <v>158</v>
      </c>
      <c r="W32" s="369" t="s">
        <v>166</v>
      </c>
      <c r="X32" s="368" t="s">
        <v>158</v>
      </c>
      <c r="Y32" s="368" t="s">
        <v>166</v>
      </c>
    </row>
    <row r="33" spans="1:31" ht="14.1" customHeight="1">
      <c r="A33" s="367">
        <v>26</v>
      </c>
      <c r="B33" s="366" t="s">
        <v>158</v>
      </c>
      <c r="C33" s="366" t="s">
        <v>166</v>
      </c>
      <c r="D33" s="366" t="s">
        <v>158</v>
      </c>
      <c r="E33" s="366" t="s">
        <v>166</v>
      </c>
      <c r="F33" s="366" t="s">
        <v>158</v>
      </c>
      <c r="G33" s="366" t="s">
        <v>166</v>
      </c>
      <c r="H33" s="366" t="s">
        <v>158</v>
      </c>
      <c r="I33" s="366" t="s">
        <v>166</v>
      </c>
      <c r="J33" s="366" t="s">
        <v>158</v>
      </c>
      <c r="K33" s="366" t="s">
        <v>166</v>
      </c>
      <c r="L33" s="366" t="s">
        <v>158</v>
      </c>
      <c r="M33" s="366" t="s">
        <v>166</v>
      </c>
      <c r="O33" s="367">
        <v>26</v>
      </c>
      <c r="P33" s="366" t="s">
        <v>158</v>
      </c>
      <c r="Q33" s="366" t="s">
        <v>166</v>
      </c>
      <c r="R33" s="366" t="s">
        <v>158</v>
      </c>
      <c r="S33" s="366" t="s">
        <v>166</v>
      </c>
      <c r="T33" s="366" t="s">
        <v>158</v>
      </c>
      <c r="U33" s="366" t="s">
        <v>166</v>
      </c>
      <c r="V33" s="366" t="s">
        <v>158</v>
      </c>
      <c r="W33" s="366" t="s">
        <v>166</v>
      </c>
      <c r="X33" s="365" t="s">
        <v>158</v>
      </c>
      <c r="Y33" s="365" t="s">
        <v>166</v>
      </c>
    </row>
    <row r="34" spans="1:31" ht="14.1" customHeight="1">
      <c r="A34" s="367">
        <v>27</v>
      </c>
      <c r="B34" s="366" t="s">
        <v>158</v>
      </c>
      <c r="C34" s="366" t="s">
        <v>166</v>
      </c>
      <c r="D34" s="366" t="s">
        <v>158</v>
      </c>
      <c r="E34" s="366" t="s">
        <v>166</v>
      </c>
      <c r="F34" s="366" t="s">
        <v>158</v>
      </c>
      <c r="G34" s="366" t="s">
        <v>166</v>
      </c>
      <c r="H34" s="366" t="s">
        <v>158</v>
      </c>
      <c r="I34" s="366" t="s">
        <v>166</v>
      </c>
      <c r="J34" s="366" t="s">
        <v>158</v>
      </c>
      <c r="K34" s="366" t="s">
        <v>166</v>
      </c>
      <c r="L34" s="366" t="s">
        <v>158</v>
      </c>
      <c r="M34" s="366" t="s">
        <v>166</v>
      </c>
      <c r="O34" s="367">
        <v>27</v>
      </c>
      <c r="P34" s="366" t="s">
        <v>158</v>
      </c>
      <c r="Q34" s="366" t="s">
        <v>166</v>
      </c>
      <c r="R34" s="366" t="s">
        <v>158</v>
      </c>
      <c r="S34" s="366" t="s">
        <v>166</v>
      </c>
      <c r="T34" s="366" t="s">
        <v>158</v>
      </c>
      <c r="U34" s="366" t="s">
        <v>166</v>
      </c>
      <c r="V34" s="366" t="s">
        <v>158</v>
      </c>
      <c r="W34" s="366" t="s">
        <v>166</v>
      </c>
      <c r="X34" s="365" t="s">
        <v>158</v>
      </c>
      <c r="Y34" s="365" t="s">
        <v>166</v>
      </c>
    </row>
    <row r="35" spans="1:31" ht="14.1" customHeight="1">
      <c r="A35" s="367">
        <v>28</v>
      </c>
      <c r="B35" s="366" t="s">
        <v>158</v>
      </c>
      <c r="C35" s="366" t="s">
        <v>166</v>
      </c>
      <c r="D35" s="366" t="s">
        <v>158</v>
      </c>
      <c r="E35" s="366" t="s">
        <v>166</v>
      </c>
      <c r="F35" s="366" t="s">
        <v>158</v>
      </c>
      <c r="G35" s="366" t="s">
        <v>166</v>
      </c>
      <c r="H35" s="366" t="s">
        <v>158</v>
      </c>
      <c r="I35" s="366" t="s">
        <v>166</v>
      </c>
      <c r="J35" s="366" t="s">
        <v>158</v>
      </c>
      <c r="K35" s="366" t="s">
        <v>166</v>
      </c>
      <c r="L35" s="366" t="s">
        <v>158</v>
      </c>
      <c r="M35" s="366" t="s">
        <v>166</v>
      </c>
      <c r="O35" s="367">
        <v>28</v>
      </c>
      <c r="P35" s="366" t="s">
        <v>158</v>
      </c>
      <c r="Q35" s="366" t="s">
        <v>166</v>
      </c>
      <c r="R35" s="366" t="s">
        <v>158</v>
      </c>
      <c r="S35" s="366" t="s">
        <v>166</v>
      </c>
      <c r="T35" s="366" t="s">
        <v>158</v>
      </c>
      <c r="U35" s="366" t="s">
        <v>166</v>
      </c>
      <c r="V35" s="366" t="s">
        <v>158</v>
      </c>
      <c r="W35" s="366" t="s">
        <v>166</v>
      </c>
      <c r="X35" s="365" t="s">
        <v>158</v>
      </c>
      <c r="Y35" s="365" t="s">
        <v>166</v>
      </c>
    </row>
    <row r="36" spans="1:31" ht="14.1" customHeight="1">
      <c r="A36" s="359">
        <v>29</v>
      </c>
      <c r="B36" s="364" t="s">
        <v>158</v>
      </c>
      <c r="C36" s="364" t="s">
        <v>166</v>
      </c>
      <c r="D36" s="364" t="s">
        <v>158</v>
      </c>
      <c r="E36" s="364" t="s">
        <v>166</v>
      </c>
      <c r="F36" s="364" t="s">
        <v>158</v>
      </c>
      <c r="G36" s="364" t="s">
        <v>166</v>
      </c>
      <c r="H36" s="364" t="s">
        <v>158</v>
      </c>
      <c r="I36" s="364" t="s">
        <v>166</v>
      </c>
      <c r="J36" s="364" t="s">
        <v>158</v>
      </c>
      <c r="K36" s="364" t="s">
        <v>166</v>
      </c>
      <c r="L36" s="364" t="s">
        <v>158</v>
      </c>
      <c r="M36" s="364" t="s">
        <v>166</v>
      </c>
      <c r="O36" s="359">
        <v>29</v>
      </c>
      <c r="P36" s="364" t="s">
        <v>158</v>
      </c>
      <c r="Q36" s="364" t="s">
        <v>166</v>
      </c>
      <c r="R36" s="364" t="s">
        <v>158</v>
      </c>
      <c r="S36" s="364" t="s">
        <v>166</v>
      </c>
      <c r="T36" s="364" t="s">
        <v>158</v>
      </c>
      <c r="U36" s="364" t="s">
        <v>166</v>
      </c>
      <c r="V36" s="364" t="s">
        <v>158</v>
      </c>
      <c r="W36" s="364" t="s">
        <v>166</v>
      </c>
      <c r="X36" s="363" t="s">
        <v>158</v>
      </c>
      <c r="Y36" s="363" t="s">
        <v>166</v>
      </c>
    </row>
    <row r="37" spans="1:31" ht="14.1" customHeight="1">
      <c r="A37" s="367">
        <v>30</v>
      </c>
      <c r="B37" s="366" t="s">
        <v>158</v>
      </c>
      <c r="C37" s="366" t="s">
        <v>166</v>
      </c>
      <c r="D37" s="366" t="s">
        <v>158</v>
      </c>
      <c r="E37" s="366" t="s">
        <v>166</v>
      </c>
      <c r="F37" s="366" t="s">
        <v>158</v>
      </c>
      <c r="G37" s="366" t="s">
        <v>166</v>
      </c>
      <c r="H37" s="366" t="s">
        <v>158</v>
      </c>
      <c r="I37" s="366" t="s">
        <v>166</v>
      </c>
      <c r="J37" s="366" t="s">
        <v>158</v>
      </c>
      <c r="K37" s="366" t="s">
        <v>166</v>
      </c>
      <c r="L37" s="366" t="s">
        <v>158</v>
      </c>
      <c r="M37" s="366" t="s">
        <v>166</v>
      </c>
      <c r="O37" s="367">
        <v>30</v>
      </c>
      <c r="P37" s="366" t="s">
        <v>158</v>
      </c>
      <c r="Q37" s="366" t="s">
        <v>166</v>
      </c>
      <c r="R37" s="366" t="s">
        <v>158</v>
      </c>
      <c r="S37" s="366" t="s">
        <v>166</v>
      </c>
      <c r="T37" s="366" t="s">
        <v>158</v>
      </c>
      <c r="U37" s="366" t="s">
        <v>166</v>
      </c>
      <c r="V37" s="366" t="s">
        <v>158</v>
      </c>
      <c r="W37" s="366" t="s">
        <v>166</v>
      </c>
      <c r="X37" s="375" t="s">
        <v>158</v>
      </c>
      <c r="Y37" s="375" t="s">
        <v>166</v>
      </c>
    </row>
    <row r="38" spans="1:31" ht="14.1" customHeight="1">
      <c r="A38" s="367">
        <v>31</v>
      </c>
      <c r="B38" s="366" t="s">
        <v>158</v>
      </c>
      <c r="C38" s="366" t="s">
        <v>166</v>
      </c>
      <c r="D38" s="366" t="s">
        <v>158</v>
      </c>
      <c r="E38" s="366" t="s">
        <v>166</v>
      </c>
      <c r="F38" s="366" t="s">
        <v>158</v>
      </c>
      <c r="G38" s="366" t="s">
        <v>166</v>
      </c>
      <c r="H38" s="366" t="s">
        <v>158</v>
      </c>
      <c r="I38" s="366" t="s">
        <v>166</v>
      </c>
      <c r="J38" s="366" t="s">
        <v>158</v>
      </c>
      <c r="K38" s="366" t="s">
        <v>166</v>
      </c>
      <c r="L38" s="366" t="s">
        <v>158</v>
      </c>
      <c r="M38" s="366" t="s">
        <v>166</v>
      </c>
      <c r="O38" s="367">
        <v>31</v>
      </c>
      <c r="P38" s="366" t="s">
        <v>158</v>
      </c>
      <c r="Q38" s="366" t="s">
        <v>166</v>
      </c>
      <c r="R38" s="366" t="s">
        <v>158</v>
      </c>
      <c r="S38" s="366" t="s">
        <v>166</v>
      </c>
      <c r="T38" s="366" t="s">
        <v>158</v>
      </c>
      <c r="U38" s="366" t="s">
        <v>166</v>
      </c>
      <c r="V38" s="366" t="s">
        <v>158</v>
      </c>
      <c r="W38" s="366" t="s">
        <v>166</v>
      </c>
      <c r="X38" s="365" t="s">
        <v>158</v>
      </c>
      <c r="Y38" s="365" t="s">
        <v>166</v>
      </c>
    </row>
    <row r="39" spans="1:31" ht="14.1" customHeight="1">
      <c r="A39" s="367">
        <v>32</v>
      </c>
      <c r="B39" s="366" t="s">
        <v>158</v>
      </c>
      <c r="C39" s="366" t="s">
        <v>166</v>
      </c>
      <c r="D39" s="366" t="s">
        <v>158</v>
      </c>
      <c r="E39" s="366" t="s">
        <v>166</v>
      </c>
      <c r="F39" s="366" t="s">
        <v>158</v>
      </c>
      <c r="G39" s="366" t="s">
        <v>166</v>
      </c>
      <c r="H39" s="366" t="s">
        <v>158</v>
      </c>
      <c r="I39" s="366" t="s">
        <v>166</v>
      </c>
      <c r="J39" s="366" t="s">
        <v>158</v>
      </c>
      <c r="K39" s="366" t="s">
        <v>166</v>
      </c>
      <c r="L39" s="366" t="s">
        <v>158</v>
      </c>
      <c r="M39" s="366" t="s">
        <v>166</v>
      </c>
      <c r="O39" s="367">
        <v>32</v>
      </c>
      <c r="P39" s="366" t="s">
        <v>158</v>
      </c>
      <c r="Q39" s="366" t="s">
        <v>166</v>
      </c>
      <c r="R39" s="366" t="s">
        <v>158</v>
      </c>
      <c r="S39" s="366" t="s">
        <v>166</v>
      </c>
      <c r="T39" s="366" t="s">
        <v>158</v>
      </c>
      <c r="U39" s="366" t="s">
        <v>166</v>
      </c>
      <c r="V39" s="366" t="s">
        <v>158</v>
      </c>
      <c r="W39" s="366" t="s">
        <v>166</v>
      </c>
      <c r="X39" s="365" t="s">
        <v>158</v>
      </c>
      <c r="Y39" s="365" t="s">
        <v>166</v>
      </c>
    </row>
    <row r="40" spans="1:31" ht="14.1" customHeight="1">
      <c r="A40" s="367">
        <v>33</v>
      </c>
      <c r="B40" s="366" t="s">
        <v>158</v>
      </c>
      <c r="C40" s="366" t="s">
        <v>166</v>
      </c>
      <c r="D40" s="366" t="s">
        <v>158</v>
      </c>
      <c r="E40" s="366" t="s">
        <v>166</v>
      </c>
      <c r="F40" s="366" t="s">
        <v>158</v>
      </c>
      <c r="G40" s="366" t="s">
        <v>166</v>
      </c>
      <c r="H40" s="366" t="s">
        <v>158</v>
      </c>
      <c r="I40" s="366" t="s">
        <v>166</v>
      </c>
      <c r="J40" s="366" t="s">
        <v>158</v>
      </c>
      <c r="K40" s="366" t="s">
        <v>166</v>
      </c>
      <c r="L40" s="366" t="s">
        <v>158</v>
      </c>
      <c r="M40" s="366" t="s">
        <v>166</v>
      </c>
      <c r="O40" s="367">
        <v>33</v>
      </c>
      <c r="P40" s="366" t="s">
        <v>158</v>
      </c>
      <c r="Q40" s="366" t="s">
        <v>166</v>
      </c>
      <c r="R40" s="366" t="s">
        <v>158</v>
      </c>
      <c r="S40" s="366" t="s">
        <v>166</v>
      </c>
      <c r="T40" s="366" t="s">
        <v>158</v>
      </c>
      <c r="U40" s="366" t="s">
        <v>166</v>
      </c>
      <c r="V40" s="366" t="s">
        <v>158</v>
      </c>
      <c r="W40" s="366" t="s">
        <v>166</v>
      </c>
      <c r="X40" s="365" t="s">
        <v>158</v>
      </c>
      <c r="Y40" s="365" t="s">
        <v>166</v>
      </c>
    </row>
    <row r="41" spans="1:31" ht="14.1" customHeight="1">
      <c r="A41" s="367">
        <v>34</v>
      </c>
      <c r="B41" s="366" t="s">
        <v>158</v>
      </c>
      <c r="C41" s="366" t="s">
        <v>166</v>
      </c>
      <c r="D41" s="366" t="s">
        <v>158</v>
      </c>
      <c r="E41" s="366" t="s">
        <v>166</v>
      </c>
      <c r="F41" s="366" t="s">
        <v>158</v>
      </c>
      <c r="G41" s="366" t="s">
        <v>166</v>
      </c>
      <c r="H41" s="366" t="s">
        <v>158</v>
      </c>
      <c r="I41" s="366" t="s">
        <v>166</v>
      </c>
      <c r="J41" s="366" t="s">
        <v>158</v>
      </c>
      <c r="K41" s="366" t="s">
        <v>166</v>
      </c>
      <c r="L41" s="366" t="s">
        <v>158</v>
      </c>
      <c r="M41" s="366" t="s">
        <v>166</v>
      </c>
      <c r="O41" s="367">
        <v>34</v>
      </c>
      <c r="P41" s="366" t="s">
        <v>158</v>
      </c>
      <c r="Q41" s="366" t="s">
        <v>166</v>
      </c>
      <c r="R41" s="366" t="s">
        <v>158</v>
      </c>
      <c r="S41" s="366" t="s">
        <v>166</v>
      </c>
      <c r="T41" s="366" t="s">
        <v>158</v>
      </c>
      <c r="U41" s="366" t="s">
        <v>166</v>
      </c>
      <c r="V41" s="366" t="s">
        <v>158</v>
      </c>
      <c r="W41" s="366" t="s">
        <v>166</v>
      </c>
      <c r="X41" s="365" t="s">
        <v>158</v>
      </c>
      <c r="Y41" s="365" t="s">
        <v>166</v>
      </c>
    </row>
    <row r="42" spans="1:31" ht="14.1" customHeight="1">
      <c r="A42" s="362">
        <v>35</v>
      </c>
      <c r="B42" s="369" t="s">
        <v>158</v>
      </c>
      <c r="C42" s="369" t="s">
        <v>166</v>
      </c>
      <c r="D42" s="369" t="s">
        <v>158</v>
      </c>
      <c r="E42" s="369" t="s">
        <v>166</v>
      </c>
      <c r="F42" s="369" t="s">
        <v>158</v>
      </c>
      <c r="G42" s="369" t="s">
        <v>166</v>
      </c>
      <c r="H42" s="369" t="s">
        <v>158</v>
      </c>
      <c r="I42" s="369" t="s">
        <v>166</v>
      </c>
      <c r="J42" s="369" t="s">
        <v>158</v>
      </c>
      <c r="K42" s="369" t="s">
        <v>166</v>
      </c>
      <c r="L42" s="369" t="s">
        <v>158</v>
      </c>
      <c r="M42" s="369" t="s">
        <v>166</v>
      </c>
      <c r="O42" s="362">
        <v>35</v>
      </c>
      <c r="P42" s="369" t="s">
        <v>158</v>
      </c>
      <c r="Q42" s="369" t="s">
        <v>166</v>
      </c>
      <c r="R42" s="369" t="s">
        <v>158</v>
      </c>
      <c r="S42" s="369" t="s">
        <v>166</v>
      </c>
      <c r="T42" s="369" t="s">
        <v>158</v>
      </c>
      <c r="U42" s="369" t="s">
        <v>166</v>
      </c>
      <c r="V42" s="369" t="s">
        <v>158</v>
      </c>
      <c r="W42" s="369" t="s">
        <v>166</v>
      </c>
      <c r="X42" s="368" t="s">
        <v>158</v>
      </c>
      <c r="Y42" s="368" t="s">
        <v>166</v>
      </c>
    </row>
    <row r="43" spans="1:31" ht="14.1" customHeight="1">
      <c r="A43" s="367">
        <v>36</v>
      </c>
      <c r="B43" s="366" t="s">
        <v>158</v>
      </c>
      <c r="C43" s="366" t="s">
        <v>166</v>
      </c>
      <c r="D43" s="366" t="s">
        <v>158</v>
      </c>
      <c r="E43" s="366" t="s">
        <v>166</v>
      </c>
      <c r="F43" s="366" t="s">
        <v>158</v>
      </c>
      <c r="G43" s="366" t="s">
        <v>166</v>
      </c>
      <c r="H43" s="366" t="s">
        <v>158</v>
      </c>
      <c r="I43" s="366" t="s">
        <v>166</v>
      </c>
      <c r="J43" s="366" t="s">
        <v>158</v>
      </c>
      <c r="K43" s="366" t="s">
        <v>166</v>
      </c>
      <c r="L43" s="366" t="s">
        <v>158</v>
      </c>
      <c r="M43" s="366" t="s">
        <v>166</v>
      </c>
      <c r="O43" s="367">
        <v>36</v>
      </c>
      <c r="P43" s="366" t="s">
        <v>158</v>
      </c>
      <c r="Q43" s="366" t="s">
        <v>166</v>
      </c>
      <c r="R43" s="366" t="s">
        <v>158</v>
      </c>
      <c r="S43" s="366" t="s">
        <v>166</v>
      </c>
      <c r="T43" s="366" t="s">
        <v>158</v>
      </c>
      <c r="U43" s="366" t="s">
        <v>166</v>
      </c>
      <c r="V43" s="366" t="s">
        <v>158</v>
      </c>
      <c r="W43" s="366" t="s">
        <v>166</v>
      </c>
      <c r="X43" s="365" t="s">
        <v>158</v>
      </c>
      <c r="Y43" s="365" t="s">
        <v>166</v>
      </c>
      <c r="AE43" s="374"/>
    </row>
    <row r="44" spans="1:31" ht="14.1" customHeight="1">
      <c r="A44" s="367">
        <v>37</v>
      </c>
      <c r="B44" s="366" t="s">
        <v>158</v>
      </c>
      <c r="C44" s="366" t="s">
        <v>166</v>
      </c>
      <c r="D44" s="366" t="s">
        <v>158</v>
      </c>
      <c r="E44" s="366" t="s">
        <v>166</v>
      </c>
      <c r="F44" s="366" t="s">
        <v>158</v>
      </c>
      <c r="G44" s="366" t="s">
        <v>166</v>
      </c>
      <c r="H44" s="366" t="s">
        <v>158</v>
      </c>
      <c r="I44" s="366" t="s">
        <v>166</v>
      </c>
      <c r="J44" s="366" t="s">
        <v>158</v>
      </c>
      <c r="K44" s="366" t="s">
        <v>166</v>
      </c>
      <c r="L44" s="366" t="s">
        <v>158</v>
      </c>
      <c r="M44" s="366" t="s">
        <v>166</v>
      </c>
      <c r="O44" s="367">
        <v>37</v>
      </c>
      <c r="P44" s="366" t="s">
        <v>158</v>
      </c>
      <c r="Q44" s="366" t="s">
        <v>166</v>
      </c>
      <c r="R44" s="366" t="s">
        <v>158</v>
      </c>
      <c r="S44" s="366" t="s">
        <v>166</v>
      </c>
      <c r="T44" s="366" t="s">
        <v>158</v>
      </c>
      <c r="U44" s="366" t="s">
        <v>166</v>
      </c>
      <c r="V44" s="366" t="s">
        <v>158</v>
      </c>
      <c r="W44" s="366" t="s">
        <v>166</v>
      </c>
      <c r="X44" s="365" t="s">
        <v>158</v>
      </c>
      <c r="Y44" s="365" t="s">
        <v>166</v>
      </c>
    </row>
    <row r="45" spans="1:31" ht="14.1" customHeight="1">
      <c r="A45" s="367">
        <v>38</v>
      </c>
      <c r="B45" s="366" t="s">
        <v>158</v>
      </c>
      <c r="C45" s="366" t="s">
        <v>166</v>
      </c>
      <c r="D45" s="366" t="s">
        <v>158</v>
      </c>
      <c r="E45" s="366" t="s">
        <v>166</v>
      </c>
      <c r="F45" s="366" t="s">
        <v>158</v>
      </c>
      <c r="G45" s="366" t="s">
        <v>166</v>
      </c>
      <c r="H45" s="366" t="s">
        <v>158</v>
      </c>
      <c r="I45" s="366" t="s">
        <v>166</v>
      </c>
      <c r="J45" s="366" t="s">
        <v>158</v>
      </c>
      <c r="K45" s="366" t="s">
        <v>166</v>
      </c>
      <c r="L45" s="366" t="s">
        <v>158</v>
      </c>
      <c r="M45" s="366" t="s">
        <v>166</v>
      </c>
      <c r="O45" s="367">
        <v>38</v>
      </c>
      <c r="P45" s="366" t="s">
        <v>158</v>
      </c>
      <c r="Q45" s="366" t="s">
        <v>166</v>
      </c>
      <c r="R45" s="366" t="s">
        <v>158</v>
      </c>
      <c r="S45" s="366" t="s">
        <v>166</v>
      </c>
      <c r="T45" s="366" t="s">
        <v>158</v>
      </c>
      <c r="U45" s="366" t="s">
        <v>166</v>
      </c>
      <c r="V45" s="366" t="s">
        <v>158</v>
      </c>
      <c r="W45" s="366" t="s">
        <v>166</v>
      </c>
      <c r="X45" s="365" t="s">
        <v>158</v>
      </c>
      <c r="Y45" s="365" t="s">
        <v>166</v>
      </c>
    </row>
    <row r="46" spans="1:31" ht="14.1" customHeight="1">
      <c r="A46" s="359">
        <v>39</v>
      </c>
      <c r="B46" s="364" t="s">
        <v>158</v>
      </c>
      <c r="C46" s="364" t="s">
        <v>166</v>
      </c>
      <c r="D46" s="364" t="s">
        <v>158</v>
      </c>
      <c r="E46" s="364" t="s">
        <v>166</v>
      </c>
      <c r="F46" s="364" t="s">
        <v>158</v>
      </c>
      <c r="G46" s="364" t="s">
        <v>166</v>
      </c>
      <c r="H46" s="364" t="s">
        <v>158</v>
      </c>
      <c r="I46" s="364" t="s">
        <v>166</v>
      </c>
      <c r="J46" s="364" t="s">
        <v>158</v>
      </c>
      <c r="K46" s="364" t="s">
        <v>166</v>
      </c>
      <c r="L46" s="364" t="s">
        <v>158</v>
      </c>
      <c r="M46" s="364" t="s">
        <v>166</v>
      </c>
      <c r="O46" s="359">
        <v>39</v>
      </c>
      <c r="P46" s="364" t="s">
        <v>158</v>
      </c>
      <c r="Q46" s="364" t="s">
        <v>166</v>
      </c>
      <c r="R46" s="364" t="s">
        <v>158</v>
      </c>
      <c r="S46" s="364" t="s">
        <v>166</v>
      </c>
      <c r="T46" s="364" t="s">
        <v>158</v>
      </c>
      <c r="U46" s="364" t="s">
        <v>166</v>
      </c>
      <c r="V46" s="364" t="s">
        <v>158</v>
      </c>
      <c r="W46" s="364" t="s">
        <v>166</v>
      </c>
      <c r="X46" s="363" t="s">
        <v>158</v>
      </c>
      <c r="Y46" s="363" t="s">
        <v>166</v>
      </c>
    </row>
    <row r="47" spans="1:31" ht="14.1" customHeight="1">
      <c r="A47" s="367">
        <v>40</v>
      </c>
      <c r="B47" s="366" t="s">
        <v>158</v>
      </c>
      <c r="C47" s="366" t="s">
        <v>166</v>
      </c>
      <c r="D47" s="366" t="s">
        <v>158</v>
      </c>
      <c r="E47" s="366" t="s">
        <v>166</v>
      </c>
      <c r="F47" s="366" t="s">
        <v>158</v>
      </c>
      <c r="G47" s="366" t="s">
        <v>166</v>
      </c>
      <c r="H47" s="366" t="s">
        <v>158</v>
      </c>
      <c r="I47" s="366" t="s">
        <v>166</v>
      </c>
      <c r="J47" s="366" t="s">
        <v>158</v>
      </c>
      <c r="K47" s="366" t="s">
        <v>166</v>
      </c>
      <c r="L47" s="366" t="s">
        <v>158</v>
      </c>
      <c r="M47" s="366" t="s">
        <v>166</v>
      </c>
      <c r="O47" s="367">
        <v>40</v>
      </c>
      <c r="P47" s="366" t="s">
        <v>158</v>
      </c>
      <c r="Q47" s="366" t="s">
        <v>166</v>
      </c>
      <c r="R47" s="366" t="s">
        <v>158</v>
      </c>
      <c r="S47" s="366" t="s">
        <v>166</v>
      </c>
      <c r="T47" s="366" t="s">
        <v>158</v>
      </c>
      <c r="U47" s="366" t="s">
        <v>166</v>
      </c>
      <c r="V47" s="366" t="s">
        <v>158</v>
      </c>
      <c r="W47" s="366" t="s">
        <v>166</v>
      </c>
      <c r="X47" s="365" t="s">
        <v>158</v>
      </c>
      <c r="Y47" s="365" t="s">
        <v>166</v>
      </c>
    </row>
    <row r="48" spans="1:31" ht="14.1" customHeight="1">
      <c r="A48" s="367">
        <v>41</v>
      </c>
      <c r="B48" s="366" t="s">
        <v>158</v>
      </c>
      <c r="C48" s="366" t="s">
        <v>166</v>
      </c>
      <c r="D48" s="366" t="s">
        <v>158</v>
      </c>
      <c r="E48" s="366" t="s">
        <v>166</v>
      </c>
      <c r="F48" s="366" t="s">
        <v>158</v>
      </c>
      <c r="G48" s="366" t="s">
        <v>166</v>
      </c>
      <c r="H48" s="366" t="s">
        <v>158</v>
      </c>
      <c r="I48" s="366" t="s">
        <v>166</v>
      </c>
      <c r="J48" s="366" t="s">
        <v>158</v>
      </c>
      <c r="K48" s="366" t="s">
        <v>166</v>
      </c>
      <c r="L48" s="366" t="s">
        <v>158</v>
      </c>
      <c r="M48" s="366" t="s">
        <v>166</v>
      </c>
      <c r="O48" s="367">
        <v>41</v>
      </c>
      <c r="P48" s="366" t="s">
        <v>158</v>
      </c>
      <c r="Q48" s="366" t="s">
        <v>166</v>
      </c>
      <c r="R48" s="366" t="s">
        <v>158</v>
      </c>
      <c r="S48" s="366" t="s">
        <v>166</v>
      </c>
      <c r="T48" s="366" t="s">
        <v>158</v>
      </c>
      <c r="U48" s="366" t="s">
        <v>166</v>
      </c>
      <c r="V48" s="366" t="s">
        <v>158</v>
      </c>
      <c r="W48" s="366" t="s">
        <v>166</v>
      </c>
      <c r="X48" s="365" t="s">
        <v>158</v>
      </c>
      <c r="Y48" s="365" t="s">
        <v>166</v>
      </c>
    </row>
    <row r="49" spans="1:25" ht="14.1" customHeight="1">
      <c r="A49" s="367">
        <v>42</v>
      </c>
      <c r="B49" s="366" t="s">
        <v>158</v>
      </c>
      <c r="C49" s="366" t="s">
        <v>166</v>
      </c>
      <c r="D49" s="366" t="s">
        <v>158</v>
      </c>
      <c r="E49" s="366" t="s">
        <v>166</v>
      </c>
      <c r="F49" s="366" t="s">
        <v>158</v>
      </c>
      <c r="G49" s="366" t="s">
        <v>166</v>
      </c>
      <c r="H49" s="366" t="s">
        <v>158</v>
      </c>
      <c r="I49" s="366" t="s">
        <v>166</v>
      </c>
      <c r="J49" s="366" t="s">
        <v>158</v>
      </c>
      <c r="K49" s="366" t="s">
        <v>166</v>
      </c>
      <c r="L49" s="366" t="s">
        <v>158</v>
      </c>
      <c r="M49" s="366" t="s">
        <v>166</v>
      </c>
      <c r="O49" s="367">
        <v>42</v>
      </c>
      <c r="P49" s="366" t="s">
        <v>158</v>
      </c>
      <c r="Q49" s="366" t="s">
        <v>166</v>
      </c>
      <c r="R49" s="366" t="s">
        <v>158</v>
      </c>
      <c r="S49" s="366" t="s">
        <v>166</v>
      </c>
      <c r="T49" s="366" t="s">
        <v>158</v>
      </c>
      <c r="U49" s="366" t="s">
        <v>166</v>
      </c>
      <c r="V49" s="366" t="s">
        <v>158</v>
      </c>
      <c r="W49" s="366" t="s">
        <v>166</v>
      </c>
      <c r="X49" s="365" t="s">
        <v>158</v>
      </c>
      <c r="Y49" s="365" t="s">
        <v>166</v>
      </c>
    </row>
    <row r="50" spans="1:25" ht="14.1" customHeight="1">
      <c r="A50" s="367">
        <v>43</v>
      </c>
      <c r="B50" s="366" t="s">
        <v>158</v>
      </c>
      <c r="C50" s="366" t="s">
        <v>166</v>
      </c>
      <c r="D50" s="366" t="s">
        <v>158</v>
      </c>
      <c r="E50" s="366" t="s">
        <v>166</v>
      </c>
      <c r="F50" s="366" t="s">
        <v>158</v>
      </c>
      <c r="G50" s="366" t="s">
        <v>166</v>
      </c>
      <c r="H50" s="366" t="s">
        <v>158</v>
      </c>
      <c r="I50" s="366" t="s">
        <v>166</v>
      </c>
      <c r="J50" s="366" t="s">
        <v>158</v>
      </c>
      <c r="K50" s="366" t="s">
        <v>166</v>
      </c>
      <c r="L50" s="366" t="s">
        <v>158</v>
      </c>
      <c r="M50" s="366" t="s">
        <v>166</v>
      </c>
      <c r="O50" s="367">
        <v>43</v>
      </c>
      <c r="P50" s="366" t="s">
        <v>158</v>
      </c>
      <c r="Q50" s="366" t="s">
        <v>166</v>
      </c>
      <c r="R50" s="366" t="s">
        <v>158</v>
      </c>
      <c r="S50" s="366" t="s">
        <v>166</v>
      </c>
      <c r="T50" s="366" t="s">
        <v>158</v>
      </c>
      <c r="U50" s="366" t="s">
        <v>166</v>
      </c>
      <c r="V50" s="366" t="s">
        <v>158</v>
      </c>
      <c r="W50" s="366" t="s">
        <v>166</v>
      </c>
      <c r="X50" s="365" t="s">
        <v>158</v>
      </c>
      <c r="Y50" s="365" t="s">
        <v>166</v>
      </c>
    </row>
    <row r="51" spans="1:25" ht="14.1" customHeight="1">
      <c r="A51" s="367">
        <v>44</v>
      </c>
      <c r="B51" s="366" t="s">
        <v>158</v>
      </c>
      <c r="C51" s="366" t="s">
        <v>166</v>
      </c>
      <c r="D51" s="366" t="s">
        <v>158</v>
      </c>
      <c r="E51" s="366" t="s">
        <v>166</v>
      </c>
      <c r="F51" s="366" t="s">
        <v>158</v>
      </c>
      <c r="G51" s="366" t="s">
        <v>166</v>
      </c>
      <c r="H51" s="366" t="s">
        <v>158</v>
      </c>
      <c r="I51" s="366" t="s">
        <v>166</v>
      </c>
      <c r="J51" s="366" t="s">
        <v>158</v>
      </c>
      <c r="K51" s="366" t="s">
        <v>166</v>
      </c>
      <c r="L51" s="366" t="s">
        <v>158</v>
      </c>
      <c r="M51" s="366" t="s">
        <v>166</v>
      </c>
      <c r="O51" s="367">
        <v>44</v>
      </c>
      <c r="P51" s="366" t="s">
        <v>158</v>
      </c>
      <c r="Q51" s="366" t="s">
        <v>166</v>
      </c>
      <c r="R51" s="366" t="s">
        <v>158</v>
      </c>
      <c r="S51" s="366" t="s">
        <v>166</v>
      </c>
      <c r="T51" s="366" t="s">
        <v>158</v>
      </c>
      <c r="U51" s="366" t="s">
        <v>166</v>
      </c>
      <c r="V51" s="366" t="s">
        <v>158</v>
      </c>
      <c r="W51" s="366" t="s">
        <v>166</v>
      </c>
      <c r="X51" s="365" t="s">
        <v>158</v>
      </c>
      <c r="Y51" s="365" t="s">
        <v>166</v>
      </c>
    </row>
    <row r="52" spans="1:25" ht="14.1" customHeight="1">
      <c r="A52" s="362">
        <v>45</v>
      </c>
      <c r="B52" s="369" t="s">
        <v>158</v>
      </c>
      <c r="C52" s="369" t="s">
        <v>166</v>
      </c>
      <c r="D52" s="369" t="s">
        <v>158</v>
      </c>
      <c r="E52" s="369" t="s">
        <v>166</v>
      </c>
      <c r="F52" s="369" t="s">
        <v>158</v>
      </c>
      <c r="G52" s="369" t="s">
        <v>166</v>
      </c>
      <c r="H52" s="369">
        <v>1</v>
      </c>
      <c r="I52" s="369">
        <v>816000</v>
      </c>
      <c r="J52" s="369" t="s">
        <v>158</v>
      </c>
      <c r="K52" s="369" t="s">
        <v>166</v>
      </c>
      <c r="L52" s="369" t="s">
        <v>158</v>
      </c>
      <c r="M52" s="369" t="s">
        <v>166</v>
      </c>
      <c r="O52" s="362">
        <v>45</v>
      </c>
      <c r="P52" s="369" t="s">
        <v>158</v>
      </c>
      <c r="Q52" s="369" t="s">
        <v>166</v>
      </c>
      <c r="R52" s="369" t="s">
        <v>158</v>
      </c>
      <c r="S52" s="369" t="s">
        <v>166</v>
      </c>
      <c r="T52" s="369" t="s">
        <v>158</v>
      </c>
      <c r="U52" s="369" t="s">
        <v>166</v>
      </c>
      <c r="V52" s="369" t="s">
        <v>158</v>
      </c>
      <c r="W52" s="369" t="s">
        <v>166</v>
      </c>
      <c r="X52" s="368">
        <v>1</v>
      </c>
      <c r="Y52" s="368">
        <v>816000</v>
      </c>
    </row>
    <row r="53" spans="1:25" ht="14.1" customHeight="1">
      <c r="A53" s="367">
        <v>46</v>
      </c>
      <c r="B53" s="366" t="s">
        <v>158</v>
      </c>
      <c r="C53" s="366" t="s">
        <v>166</v>
      </c>
      <c r="D53" s="366" t="s">
        <v>158</v>
      </c>
      <c r="E53" s="366" t="s">
        <v>166</v>
      </c>
      <c r="F53" s="366" t="s">
        <v>158</v>
      </c>
      <c r="G53" s="366" t="s">
        <v>166</v>
      </c>
      <c r="H53" s="366" t="s">
        <v>158</v>
      </c>
      <c r="I53" s="366" t="s">
        <v>166</v>
      </c>
      <c r="J53" s="366" t="s">
        <v>158</v>
      </c>
      <c r="K53" s="366" t="s">
        <v>166</v>
      </c>
      <c r="L53" s="366" t="s">
        <v>158</v>
      </c>
      <c r="M53" s="366" t="s">
        <v>166</v>
      </c>
      <c r="O53" s="367">
        <v>46</v>
      </c>
      <c r="P53" s="366" t="s">
        <v>158</v>
      </c>
      <c r="Q53" s="366" t="s">
        <v>166</v>
      </c>
      <c r="R53" s="366" t="s">
        <v>158</v>
      </c>
      <c r="S53" s="366" t="s">
        <v>166</v>
      </c>
      <c r="T53" s="366" t="s">
        <v>158</v>
      </c>
      <c r="U53" s="366" t="s">
        <v>166</v>
      </c>
      <c r="V53" s="366" t="s">
        <v>158</v>
      </c>
      <c r="W53" s="366" t="s">
        <v>166</v>
      </c>
      <c r="X53" s="365" t="s">
        <v>158</v>
      </c>
      <c r="Y53" s="365" t="s">
        <v>166</v>
      </c>
    </row>
    <row r="54" spans="1:25" ht="14.1" customHeight="1">
      <c r="A54" s="367">
        <v>47</v>
      </c>
      <c r="B54" s="366" t="s">
        <v>158</v>
      </c>
      <c r="C54" s="366" t="s">
        <v>166</v>
      </c>
      <c r="D54" s="366" t="s">
        <v>158</v>
      </c>
      <c r="E54" s="366" t="s">
        <v>166</v>
      </c>
      <c r="F54" s="366" t="s">
        <v>158</v>
      </c>
      <c r="G54" s="366" t="s">
        <v>166</v>
      </c>
      <c r="H54" s="366" t="s">
        <v>158</v>
      </c>
      <c r="I54" s="366" t="s">
        <v>166</v>
      </c>
      <c r="J54" s="366" t="s">
        <v>158</v>
      </c>
      <c r="K54" s="366" t="s">
        <v>166</v>
      </c>
      <c r="L54" s="366" t="s">
        <v>158</v>
      </c>
      <c r="M54" s="366" t="s">
        <v>166</v>
      </c>
      <c r="O54" s="367">
        <v>47</v>
      </c>
      <c r="P54" s="366" t="s">
        <v>158</v>
      </c>
      <c r="Q54" s="366" t="s">
        <v>166</v>
      </c>
      <c r="R54" s="366" t="s">
        <v>158</v>
      </c>
      <c r="S54" s="366" t="s">
        <v>166</v>
      </c>
      <c r="T54" s="366" t="s">
        <v>158</v>
      </c>
      <c r="U54" s="366" t="s">
        <v>166</v>
      </c>
      <c r="V54" s="366" t="s">
        <v>158</v>
      </c>
      <c r="W54" s="366" t="s">
        <v>166</v>
      </c>
      <c r="X54" s="365" t="s">
        <v>158</v>
      </c>
      <c r="Y54" s="365" t="s">
        <v>166</v>
      </c>
    </row>
    <row r="55" spans="1:25" ht="14.1" customHeight="1">
      <c r="A55" s="367">
        <v>48</v>
      </c>
      <c r="B55" s="366" t="s">
        <v>158</v>
      </c>
      <c r="C55" s="366" t="s">
        <v>166</v>
      </c>
      <c r="D55" s="366" t="s">
        <v>158</v>
      </c>
      <c r="E55" s="366" t="s">
        <v>166</v>
      </c>
      <c r="F55" s="366" t="s">
        <v>158</v>
      </c>
      <c r="G55" s="366" t="s">
        <v>166</v>
      </c>
      <c r="H55" s="366" t="s">
        <v>158</v>
      </c>
      <c r="I55" s="366" t="s">
        <v>166</v>
      </c>
      <c r="J55" s="366" t="s">
        <v>158</v>
      </c>
      <c r="K55" s="366" t="s">
        <v>166</v>
      </c>
      <c r="L55" s="366" t="s">
        <v>158</v>
      </c>
      <c r="M55" s="366" t="s">
        <v>166</v>
      </c>
      <c r="O55" s="367">
        <v>48</v>
      </c>
      <c r="P55" s="366" t="s">
        <v>158</v>
      </c>
      <c r="Q55" s="366" t="s">
        <v>166</v>
      </c>
      <c r="R55" s="366" t="s">
        <v>158</v>
      </c>
      <c r="S55" s="366" t="s">
        <v>166</v>
      </c>
      <c r="T55" s="366" t="s">
        <v>158</v>
      </c>
      <c r="U55" s="366" t="s">
        <v>166</v>
      </c>
      <c r="V55" s="366" t="s">
        <v>158</v>
      </c>
      <c r="W55" s="366" t="s">
        <v>166</v>
      </c>
      <c r="X55" s="365" t="s">
        <v>158</v>
      </c>
      <c r="Y55" s="365" t="s">
        <v>166</v>
      </c>
    </row>
    <row r="56" spans="1:25" ht="14.1" customHeight="1">
      <c r="A56" s="359">
        <v>49</v>
      </c>
      <c r="B56" s="364" t="s">
        <v>158</v>
      </c>
      <c r="C56" s="364" t="s">
        <v>166</v>
      </c>
      <c r="D56" s="364" t="s">
        <v>158</v>
      </c>
      <c r="E56" s="364" t="s">
        <v>166</v>
      </c>
      <c r="F56" s="364" t="s">
        <v>158</v>
      </c>
      <c r="G56" s="364" t="s">
        <v>166</v>
      </c>
      <c r="H56" s="364">
        <v>1</v>
      </c>
      <c r="I56" s="364">
        <v>822291</v>
      </c>
      <c r="J56" s="364" t="s">
        <v>158</v>
      </c>
      <c r="K56" s="364" t="s">
        <v>166</v>
      </c>
      <c r="L56" s="364" t="s">
        <v>158</v>
      </c>
      <c r="M56" s="364" t="s">
        <v>166</v>
      </c>
      <c r="O56" s="359">
        <v>49</v>
      </c>
      <c r="P56" s="364" t="s">
        <v>158</v>
      </c>
      <c r="Q56" s="364" t="s">
        <v>166</v>
      </c>
      <c r="R56" s="364" t="s">
        <v>158</v>
      </c>
      <c r="S56" s="364" t="s">
        <v>166</v>
      </c>
      <c r="T56" s="364" t="s">
        <v>158</v>
      </c>
      <c r="U56" s="364" t="s">
        <v>166</v>
      </c>
      <c r="V56" s="364" t="s">
        <v>158</v>
      </c>
      <c r="W56" s="364" t="s">
        <v>166</v>
      </c>
      <c r="X56" s="363">
        <v>1</v>
      </c>
      <c r="Y56" s="363">
        <v>822291</v>
      </c>
    </row>
    <row r="62" spans="1:25">
      <c r="A62" s="373" t="s">
        <v>446</v>
      </c>
      <c r="O62" s="373" t="s">
        <v>446</v>
      </c>
    </row>
    <row r="63" spans="1:25" ht="14.1" customHeight="1">
      <c r="A63" s="1052" t="s">
        <v>384</v>
      </c>
      <c r="B63" s="1051" t="s">
        <v>340</v>
      </c>
      <c r="C63" s="1050"/>
      <c r="D63" s="1051" t="s">
        <v>328</v>
      </c>
      <c r="E63" s="1050"/>
      <c r="F63" s="1051" t="s">
        <v>327</v>
      </c>
      <c r="G63" s="1050"/>
      <c r="H63" s="1051" t="s">
        <v>326</v>
      </c>
      <c r="I63" s="1050"/>
      <c r="J63" s="1051" t="s">
        <v>280</v>
      </c>
      <c r="K63" s="1050"/>
      <c r="L63" s="1051" t="s">
        <v>279</v>
      </c>
      <c r="M63" s="1050"/>
      <c r="O63" s="1052" t="s">
        <v>404</v>
      </c>
      <c r="P63" s="1049" t="s">
        <v>278</v>
      </c>
      <c r="Q63" s="1050"/>
      <c r="R63" s="1049" t="s">
        <v>277</v>
      </c>
      <c r="S63" s="1050"/>
      <c r="T63" s="1049" t="s">
        <v>276</v>
      </c>
      <c r="U63" s="1050"/>
      <c r="V63" s="1049" t="s">
        <v>335</v>
      </c>
      <c r="W63" s="1050"/>
      <c r="X63" s="1049" t="s">
        <v>0</v>
      </c>
      <c r="Y63" s="1050"/>
    </row>
    <row r="64" spans="1:25" ht="14.1" customHeight="1">
      <c r="A64" s="1053"/>
      <c r="B64" s="372" t="s">
        <v>383</v>
      </c>
      <c r="C64" s="372" t="s">
        <v>382</v>
      </c>
      <c r="D64" s="372" t="s">
        <v>383</v>
      </c>
      <c r="E64" s="372" t="s">
        <v>382</v>
      </c>
      <c r="F64" s="372" t="s">
        <v>383</v>
      </c>
      <c r="G64" s="372" t="s">
        <v>382</v>
      </c>
      <c r="H64" s="372" t="s">
        <v>383</v>
      </c>
      <c r="I64" s="372" t="s">
        <v>382</v>
      </c>
      <c r="J64" s="372" t="s">
        <v>383</v>
      </c>
      <c r="K64" s="372" t="s">
        <v>382</v>
      </c>
      <c r="L64" s="372" t="s">
        <v>383</v>
      </c>
      <c r="M64" s="372" t="s">
        <v>382</v>
      </c>
      <c r="O64" s="1053"/>
      <c r="P64" s="359" t="s">
        <v>383</v>
      </c>
      <c r="Q64" s="359" t="s">
        <v>382</v>
      </c>
      <c r="R64" s="359" t="s">
        <v>383</v>
      </c>
      <c r="S64" s="359" t="s">
        <v>382</v>
      </c>
      <c r="T64" s="359" t="s">
        <v>383</v>
      </c>
      <c r="U64" s="359" t="s">
        <v>382</v>
      </c>
      <c r="V64" s="359" t="s">
        <v>383</v>
      </c>
      <c r="W64" s="359" t="s">
        <v>382</v>
      </c>
      <c r="X64" s="359" t="s">
        <v>383</v>
      </c>
      <c r="Y64" s="359" t="s">
        <v>382</v>
      </c>
    </row>
    <row r="65" spans="1:25" ht="14.1" customHeight="1">
      <c r="A65" s="371" t="s">
        <v>381</v>
      </c>
      <c r="B65" s="370" t="s">
        <v>186</v>
      </c>
      <c r="C65" s="370" t="s">
        <v>28</v>
      </c>
      <c r="D65" s="370" t="s">
        <v>186</v>
      </c>
      <c r="E65" s="370" t="s">
        <v>28</v>
      </c>
      <c r="F65" s="370" t="s">
        <v>186</v>
      </c>
      <c r="G65" s="370" t="s">
        <v>28</v>
      </c>
      <c r="H65" s="370" t="s">
        <v>186</v>
      </c>
      <c r="I65" s="370" t="s">
        <v>28</v>
      </c>
      <c r="J65" s="370" t="s">
        <v>186</v>
      </c>
      <c r="K65" s="370" t="s">
        <v>28</v>
      </c>
      <c r="L65" s="370" t="s">
        <v>186</v>
      </c>
      <c r="M65" s="370" t="s">
        <v>28</v>
      </c>
      <c r="O65" s="371" t="s">
        <v>381</v>
      </c>
      <c r="P65" s="370" t="s">
        <v>186</v>
      </c>
      <c r="Q65" s="370" t="s">
        <v>28</v>
      </c>
      <c r="R65" s="370" t="s">
        <v>186</v>
      </c>
      <c r="S65" s="370" t="s">
        <v>28</v>
      </c>
      <c r="T65" s="370" t="s">
        <v>186</v>
      </c>
      <c r="U65" s="370" t="s">
        <v>28</v>
      </c>
      <c r="V65" s="370" t="s">
        <v>186</v>
      </c>
      <c r="W65" s="370" t="s">
        <v>28</v>
      </c>
      <c r="X65" s="370" t="s">
        <v>186</v>
      </c>
      <c r="Y65" s="370" t="s">
        <v>28</v>
      </c>
    </row>
    <row r="66" spans="1:25" ht="14.1" customHeight="1">
      <c r="A66" s="367">
        <v>50</v>
      </c>
      <c r="B66" s="366" t="s">
        <v>158</v>
      </c>
      <c r="C66" s="366" t="s">
        <v>166</v>
      </c>
      <c r="D66" s="366">
        <v>1</v>
      </c>
      <c r="E66" s="366">
        <v>816000</v>
      </c>
      <c r="F66" s="366">
        <v>1</v>
      </c>
      <c r="G66" s="366">
        <v>816000</v>
      </c>
      <c r="H66" s="366" t="s">
        <v>158</v>
      </c>
      <c r="I66" s="366" t="s">
        <v>166</v>
      </c>
      <c r="J66" s="366" t="s">
        <v>158</v>
      </c>
      <c r="K66" s="366" t="s">
        <v>166</v>
      </c>
      <c r="L66" s="366" t="s">
        <v>158</v>
      </c>
      <c r="M66" s="366" t="s">
        <v>166</v>
      </c>
      <c r="O66" s="367">
        <v>50</v>
      </c>
      <c r="P66" s="366">
        <v>1</v>
      </c>
      <c r="Q66" s="366">
        <v>1099847</v>
      </c>
      <c r="R66" s="366" t="s">
        <v>158</v>
      </c>
      <c r="S66" s="366" t="s">
        <v>166</v>
      </c>
      <c r="T66" s="366" t="s">
        <v>158</v>
      </c>
      <c r="U66" s="366" t="s">
        <v>166</v>
      </c>
      <c r="V66" s="366" t="s">
        <v>158</v>
      </c>
      <c r="W66" s="366" t="s">
        <v>166</v>
      </c>
      <c r="X66" s="365">
        <v>3</v>
      </c>
      <c r="Y66" s="365">
        <v>2731847</v>
      </c>
    </row>
    <row r="67" spans="1:25" ht="14.1" customHeight="1">
      <c r="A67" s="367">
        <v>51</v>
      </c>
      <c r="B67" s="366" t="s">
        <v>158</v>
      </c>
      <c r="C67" s="366" t="s">
        <v>166</v>
      </c>
      <c r="D67" s="366" t="s">
        <v>158</v>
      </c>
      <c r="E67" s="366" t="s">
        <v>166</v>
      </c>
      <c r="F67" s="366" t="s">
        <v>158</v>
      </c>
      <c r="G67" s="366" t="s">
        <v>166</v>
      </c>
      <c r="H67" s="366">
        <v>1</v>
      </c>
      <c r="I67" s="366">
        <v>408000</v>
      </c>
      <c r="J67" s="366">
        <v>1</v>
      </c>
      <c r="K67" s="366">
        <v>1184200</v>
      </c>
      <c r="L67" s="366" t="s">
        <v>158</v>
      </c>
      <c r="M67" s="366" t="s">
        <v>166</v>
      </c>
      <c r="O67" s="367">
        <v>51</v>
      </c>
      <c r="P67" s="366" t="s">
        <v>158</v>
      </c>
      <c r="Q67" s="366" t="s">
        <v>166</v>
      </c>
      <c r="R67" s="366" t="s">
        <v>158</v>
      </c>
      <c r="S67" s="366" t="s">
        <v>166</v>
      </c>
      <c r="T67" s="366" t="s">
        <v>158</v>
      </c>
      <c r="U67" s="366" t="s">
        <v>166</v>
      </c>
      <c r="V67" s="366" t="s">
        <v>158</v>
      </c>
      <c r="W67" s="366" t="s">
        <v>166</v>
      </c>
      <c r="X67" s="365">
        <v>2</v>
      </c>
      <c r="Y67" s="365">
        <v>1592200</v>
      </c>
    </row>
    <row r="68" spans="1:25" ht="14.1" customHeight="1">
      <c r="A68" s="367">
        <v>52</v>
      </c>
      <c r="B68" s="366" t="s">
        <v>158</v>
      </c>
      <c r="C68" s="366" t="s">
        <v>166</v>
      </c>
      <c r="D68" s="366" t="s">
        <v>158</v>
      </c>
      <c r="E68" s="366" t="s">
        <v>166</v>
      </c>
      <c r="F68" s="366" t="s">
        <v>158</v>
      </c>
      <c r="G68" s="366" t="s">
        <v>166</v>
      </c>
      <c r="H68" s="366" t="s">
        <v>158</v>
      </c>
      <c r="I68" s="366" t="s">
        <v>166</v>
      </c>
      <c r="J68" s="366" t="s">
        <v>158</v>
      </c>
      <c r="K68" s="366" t="s">
        <v>166</v>
      </c>
      <c r="L68" s="366" t="s">
        <v>158</v>
      </c>
      <c r="M68" s="366" t="s">
        <v>166</v>
      </c>
      <c r="O68" s="367">
        <v>52</v>
      </c>
      <c r="P68" s="366" t="s">
        <v>158</v>
      </c>
      <c r="Q68" s="366" t="s">
        <v>166</v>
      </c>
      <c r="R68" s="366">
        <v>1</v>
      </c>
      <c r="S68" s="366">
        <v>1555116</v>
      </c>
      <c r="T68" s="366" t="s">
        <v>158</v>
      </c>
      <c r="U68" s="366" t="s">
        <v>166</v>
      </c>
      <c r="V68" s="366" t="s">
        <v>158</v>
      </c>
      <c r="W68" s="366" t="s">
        <v>166</v>
      </c>
      <c r="X68" s="365">
        <v>1</v>
      </c>
      <c r="Y68" s="365">
        <v>1555116</v>
      </c>
    </row>
    <row r="69" spans="1:25" ht="14.1" customHeight="1">
      <c r="A69" s="367">
        <v>53</v>
      </c>
      <c r="B69" s="366" t="s">
        <v>158</v>
      </c>
      <c r="C69" s="366" t="s">
        <v>166</v>
      </c>
      <c r="D69" s="366">
        <v>1</v>
      </c>
      <c r="E69" s="366">
        <v>816000</v>
      </c>
      <c r="F69" s="366" t="s">
        <v>158</v>
      </c>
      <c r="G69" s="366" t="s">
        <v>166</v>
      </c>
      <c r="H69" s="366">
        <v>1</v>
      </c>
      <c r="I69" s="366">
        <v>816000</v>
      </c>
      <c r="J69" s="366" t="s">
        <v>158</v>
      </c>
      <c r="K69" s="366" t="s">
        <v>166</v>
      </c>
      <c r="L69" s="366">
        <v>1</v>
      </c>
      <c r="M69" s="366">
        <v>1000169</v>
      </c>
      <c r="O69" s="367">
        <v>53</v>
      </c>
      <c r="P69" s="366" t="s">
        <v>158</v>
      </c>
      <c r="Q69" s="366" t="s">
        <v>166</v>
      </c>
      <c r="R69" s="366" t="s">
        <v>158</v>
      </c>
      <c r="S69" s="366" t="s">
        <v>166</v>
      </c>
      <c r="T69" s="366" t="s">
        <v>158</v>
      </c>
      <c r="U69" s="366" t="s">
        <v>166</v>
      </c>
      <c r="V69" s="366" t="s">
        <v>158</v>
      </c>
      <c r="W69" s="366" t="s">
        <v>166</v>
      </c>
      <c r="X69" s="365">
        <v>3</v>
      </c>
      <c r="Y69" s="365">
        <v>2632169</v>
      </c>
    </row>
    <row r="70" spans="1:25" ht="14.1" customHeight="1">
      <c r="A70" s="367">
        <v>54</v>
      </c>
      <c r="B70" s="366" t="s">
        <v>158</v>
      </c>
      <c r="C70" s="366" t="s">
        <v>166</v>
      </c>
      <c r="D70" s="366" t="s">
        <v>158</v>
      </c>
      <c r="E70" s="366" t="s">
        <v>166</v>
      </c>
      <c r="F70" s="366" t="s">
        <v>158</v>
      </c>
      <c r="G70" s="366" t="s">
        <v>166</v>
      </c>
      <c r="H70" s="366">
        <v>1</v>
      </c>
      <c r="I70" s="366">
        <v>408000</v>
      </c>
      <c r="J70" s="366" t="s">
        <v>158</v>
      </c>
      <c r="K70" s="366" t="s">
        <v>166</v>
      </c>
      <c r="L70" s="366">
        <v>1</v>
      </c>
      <c r="M70" s="366">
        <v>1130723</v>
      </c>
      <c r="O70" s="367">
        <v>54</v>
      </c>
      <c r="P70" s="366" t="s">
        <v>158</v>
      </c>
      <c r="Q70" s="366" t="s">
        <v>166</v>
      </c>
      <c r="R70" s="366" t="s">
        <v>158</v>
      </c>
      <c r="S70" s="366" t="s">
        <v>166</v>
      </c>
      <c r="T70" s="366" t="s">
        <v>158</v>
      </c>
      <c r="U70" s="366" t="s">
        <v>166</v>
      </c>
      <c r="V70" s="366" t="s">
        <v>158</v>
      </c>
      <c r="W70" s="366" t="s">
        <v>166</v>
      </c>
      <c r="X70" s="365">
        <v>2</v>
      </c>
      <c r="Y70" s="365">
        <v>1538723</v>
      </c>
    </row>
    <row r="71" spans="1:25" ht="14.1" customHeight="1">
      <c r="A71" s="362">
        <v>55</v>
      </c>
      <c r="B71" s="369" t="s">
        <v>158</v>
      </c>
      <c r="C71" s="369" t="s">
        <v>166</v>
      </c>
      <c r="D71" s="369" t="s">
        <v>158</v>
      </c>
      <c r="E71" s="369" t="s">
        <v>166</v>
      </c>
      <c r="F71" s="369" t="s">
        <v>158</v>
      </c>
      <c r="G71" s="369" t="s">
        <v>166</v>
      </c>
      <c r="H71" s="369" t="s">
        <v>158</v>
      </c>
      <c r="I71" s="369" t="s">
        <v>166</v>
      </c>
      <c r="J71" s="369" t="s">
        <v>158</v>
      </c>
      <c r="K71" s="369" t="s">
        <v>166</v>
      </c>
      <c r="L71" s="369">
        <v>1</v>
      </c>
      <c r="M71" s="369">
        <v>962052</v>
      </c>
      <c r="O71" s="362">
        <v>55</v>
      </c>
      <c r="P71" s="369" t="s">
        <v>158</v>
      </c>
      <c r="Q71" s="369" t="s">
        <v>166</v>
      </c>
      <c r="R71" s="369">
        <v>1</v>
      </c>
      <c r="S71" s="369">
        <v>1673352</v>
      </c>
      <c r="T71" s="369" t="s">
        <v>158</v>
      </c>
      <c r="U71" s="369" t="s">
        <v>166</v>
      </c>
      <c r="V71" s="369" t="s">
        <v>158</v>
      </c>
      <c r="W71" s="369" t="s">
        <v>166</v>
      </c>
      <c r="X71" s="368">
        <v>2</v>
      </c>
      <c r="Y71" s="368">
        <v>2635404</v>
      </c>
    </row>
    <row r="72" spans="1:25" ht="14.1" customHeight="1">
      <c r="A72" s="367">
        <v>56</v>
      </c>
      <c r="B72" s="366" t="s">
        <v>158</v>
      </c>
      <c r="C72" s="366" t="s">
        <v>166</v>
      </c>
      <c r="D72" s="366" t="s">
        <v>158</v>
      </c>
      <c r="E72" s="366" t="s">
        <v>166</v>
      </c>
      <c r="F72" s="366" t="s">
        <v>158</v>
      </c>
      <c r="G72" s="366" t="s">
        <v>166</v>
      </c>
      <c r="H72" s="366" t="s">
        <v>158</v>
      </c>
      <c r="I72" s="366" t="s">
        <v>166</v>
      </c>
      <c r="J72" s="366" t="s">
        <v>158</v>
      </c>
      <c r="K72" s="366" t="s">
        <v>166</v>
      </c>
      <c r="L72" s="366">
        <v>1</v>
      </c>
      <c r="M72" s="366">
        <v>1123006</v>
      </c>
      <c r="O72" s="367">
        <v>56</v>
      </c>
      <c r="P72" s="366" t="s">
        <v>158</v>
      </c>
      <c r="Q72" s="366" t="s">
        <v>166</v>
      </c>
      <c r="R72" s="366" t="s">
        <v>158</v>
      </c>
      <c r="S72" s="366" t="s">
        <v>166</v>
      </c>
      <c r="T72" s="366" t="s">
        <v>158</v>
      </c>
      <c r="U72" s="366" t="s">
        <v>166</v>
      </c>
      <c r="V72" s="366" t="s">
        <v>158</v>
      </c>
      <c r="W72" s="366" t="s">
        <v>166</v>
      </c>
      <c r="X72" s="365">
        <v>1</v>
      </c>
      <c r="Y72" s="365">
        <v>1123006</v>
      </c>
    </row>
    <row r="73" spans="1:25" ht="14.1" customHeight="1">
      <c r="A73" s="367">
        <v>57</v>
      </c>
      <c r="B73" s="366" t="s">
        <v>158</v>
      </c>
      <c r="C73" s="366" t="s">
        <v>166</v>
      </c>
      <c r="D73" s="366" t="s">
        <v>158</v>
      </c>
      <c r="E73" s="366" t="s">
        <v>166</v>
      </c>
      <c r="F73" s="366" t="s">
        <v>158</v>
      </c>
      <c r="G73" s="366" t="s">
        <v>166</v>
      </c>
      <c r="H73" s="366" t="s">
        <v>158</v>
      </c>
      <c r="I73" s="366" t="s">
        <v>166</v>
      </c>
      <c r="J73" s="366" t="s">
        <v>158</v>
      </c>
      <c r="K73" s="366" t="s">
        <v>166</v>
      </c>
      <c r="L73" s="366">
        <v>1</v>
      </c>
      <c r="M73" s="366">
        <v>1244245</v>
      </c>
      <c r="O73" s="367">
        <v>57</v>
      </c>
      <c r="P73" s="366" t="s">
        <v>158</v>
      </c>
      <c r="Q73" s="366" t="s">
        <v>166</v>
      </c>
      <c r="R73" s="366" t="s">
        <v>158</v>
      </c>
      <c r="S73" s="366" t="s">
        <v>166</v>
      </c>
      <c r="T73" s="366" t="s">
        <v>158</v>
      </c>
      <c r="U73" s="366" t="s">
        <v>166</v>
      </c>
      <c r="V73" s="366" t="s">
        <v>158</v>
      </c>
      <c r="W73" s="366" t="s">
        <v>166</v>
      </c>
      <c r="X73" s="365">
        <v>1</v>
      </c>
      <c r="Y73" s="365">
        <v>1244245</v>
      </c>
    </row>
    <row r="74" spans="1:25" ht="14.1" customHeight="1">
      <c r="A74" s="367">
        <v>58</v>
      </c>
      <c r="B74" s="366" t="s">
        <v>158</v>
      </c>
      <c r="C74" s="366" t="s">
        <v>166</v>
      </c>
      <c r="D74" s="366" t="s">
        <v>158</v>
      </c>
      <c r="E74" s="366" t="s">
        <v>166</v>
      </c>
      <c r="F74" s="366" t="s">
        <v>158</v>
      </c>
      <c r="G74" s="366" t="s">
        <v>166</v>
      </c>
      <c r="H74" s="366" t="s">
        <v>158</v>
      </c>
      <c r="I74" s="366" t="s">
        <v>166</v>
      </c>
      <c r="J74" s="366" t="s">
        <v>158</v>
      </c>
      <c r="K74" s="366" t="s">
        <v>166</v>
      </c>
      <c r="L74" s="366">
        <v>2</v>
      </c>
      <c r="M74" s="366">
        <v>1890673</v>
      </c>
      <c r="O74" s="367">
        <v>58</v>
      </c>
      <c r="P74" s="366" t="s">
        <v>158</v>
      </c>
      <c r="Q74" s="366" t="s">
        <v>166</v>
      </c>
      <c r="R74" s="366" t="s">
        <v>158</v>
      </c>
      <c r="S74" s="366" t="s">
        <v>166</v>
      </c>
      <c r="T74" s="366" t="s">
        <v>158</v>
      </c>
      <c r="U74" s="366" t="s">
        <v>166</v>
      </c>
      <c r="V74" s="366" t="s">
        <v>158</v>
      </c>
      <c r="W74" s="366" t="s">
        <v>166</v>
      </c>
      <c r="X74" s="365">
        <v>2</v>
      </c>
      <c r="Y74" s="365">
        <v>1890673</v>
      </c>
    </row>
    <row r="75" spans="1:25" ht="14.1" customHeight="1">
      <c r="A75" s="359">
        <v>59</v>
      </c>
      <c r="B75" s="364" t="s">
        <v>158</v>
      </c>
      <c r="C75" s="364" t="s">
        <v>166</v>
      </c>
      <c r="D75" s="364" t="s">
        <v>158</v>
      </c>
      <c r="E75" s="364" t="s">
        <v>166</v>
      </c>
      <c r="F75" s="364" t="s">
        <v>158</v>
      </c>
      <c r="G75" s="364" t="s">
        <v>166</v>
      </c>
      <c r="H75" s="364">
        <v>1</v>
      </c>
      <c r="I75" s="364">
        <v>816000</v>
      </c>
      <c r="J75" s="364" t="s">
        <v>158</v>
      </c>
      <c r="K75" s="364" t="s">
        <v>166</v>
      </c>
      <c r="L75" s="364">
        <v>1</v>
      </c>
      <c r="M75" s="364">
        <v>526521</v>
      </c>
      <c r="O75" s="359">
        <v>59</v>
      </c>
      <c r="P75" s="364" t="s">
        <v>158</v>
      </c>
      <c r="Q75" s="364" t="s">
        <v>166</v>
      </c>
      <c r="R75" s="364" t="s">
        <v>158</v>
      </c>
      <c r="S75" s="364" t="s">
        <v>166</v>
      </c>
      <c r="T75" s="364" t="s">
        <v>158</v>
      </c>
      <c r="U75" s="364" t="s">
        <v>166</v>
      </c>
      <c r="V75" s="364" t="s">
        <v>158</v>
      </c>
      <c r="W75" s="364" t="s">
        <v>166</v>
      </c>
      <c r="X75" s="363">
        <v>2</v>
      </c>
      <c r="Y75" s="363">
        <v>1342521</v>
      </c>
    </row>
    <row r="76" spans="1:25" ht="14.1" customHeight="1">
      <c r="A76" s="367">
        <v>60</v>
      </c>
      <c r="B76" s="366" t="s">
        <v>158</v>
      </c>
      <c r="C76" s="366" t="s">
        <v>166</v>
      </c>
      <c r="D76" s="366" t="s">
        <v>158</v>
      </c>
      <c r="E76" s="366" t="s">
        <v>166</v>
      </c>
      <c r="F76" s="366">
        <v>2</v>
      </c>
      <c r="G76" s="366">
        <v>1632000</v>
      </c>
      <c r="H76" s="366" t="s">
        <v>158</v>
      </c>
      <c r="I76" s="366" t="s">
        <v>166</v>
      </c>
      <c r="J76" s="366">
        <v>1</v>
      </c>
      <c r="K76" s="366">
        <v>951906</v>
      </c>
      <c r="L76" s="366">
        <v>1</v>
      </c>
      <c r="M76" s="366">
        <v>1129374</v>
      </c>
      <c r="O76" s="367">
        <v>60</v>
      </c>
      <c r="P76" s="366">
        <v>1</v>
      </c>
      <c r="Q76" s="366">
        <v>1356720</v>
      </c>
      <c r="R76" s="366" t="s">
        <v>158</v>
      </c>
      <c r="S76" s="366" t="s">
        <v>166</v>
      </c>
      <c r="T76" s="366" t="s">
        <v>158</v>
      </c>
      <c r="U76" s="366" t="s">
        <v>166</v>
      </c>
      <c r="V76" s="366" t="s">
        <v>158</v>
      </c>
      <c r="W76" s="366" t="s">
        <v>166</v>
      </c>
      <c r="X76" s="365">
        <v>5</v>
      </c>
      <c r="Y76" s="365">
        <v>5070000</v>
      </c>
    </row>
    <row r="77" spans="1:25" ht="14.1" customHeight="1">
      <c r="A77" s="367">
        <v>61</v>
      </c>
      <c r="B77" s="366" t="s">
        <v>158</v>
      </c>
      <c r="C77" s="366" t="s">
        <v>166</v>
      </c>
      <c r="D77" s="366" t="s">
        <v>158</v>
      </c>
      <c r="E77" s="366" t="s">
        <v>166</v>
      </c>
      <c r="F77" s="366" t="s">
        <v>158</v>
      </c>
      <c r="G77" s="366" t="s">
        <v>166</v>
      </c>
      <c r="H77" s="366" t="s">
        <v>158</v>
      </c>
      <c r="I77" s="366" t="s">
        <v>166</v>
      </c>
      <c r="J77" s="366">
        <v>1</v>
      </c>
      <c r="K77" s="366">
        <v>816000</v>
      </c>
      <c r="L77" s="366">
        <v>3</v>
      </c>
      <c r="M77" s="366">
        <v>3456361</v>
      </c>
      <c r="O77" s="367">
        <v>61</v>
      </c>
      <c r="P77" s="366">
        <v>1</v>
      </c>
      <c r="Q77" s="366">
        <v>1301498</v>
      </c>
      <c r="R77" s="366" t="s">
        <v>158</v>
      </c>
      <c r="S77" s="366" t="s">
        <v>166</v>
      </c>
      <c r="T77" s="366" t="s">
        <v>158</v>
      </c>
      <c r="U77" s="366" t="s">
        <v>166</v>
      </c>
      <c r="V77" s="366" t="s">
        <v>158</v>
      </c>
      <c r="W77" s="366" t="s">
        <v>166</v>
      </c>
      <c r="X77" s="365">
        <v>5</v>
      </c>
      <c r="Y77" s="365">
        <v>5573859</v>
      </c>
    </row>
    <row r="78" spans="1:25" ht="14.1" customHeight="1">
      <c r="A78" s="367">
        <v>62</v>
      </c>
      <c r="B78" s="366" t="s">
        <v>158</v>
      </c>
      <c r="C78" s="366" t="s">
        <v>166</v>
      </c>
      <c r="D78" s="366">
        <v>1</v>
      </c>
      <c r="E78" s="366">
        <v>972400</v>
      </c>
      <c r="F78" s="366" t="s">
        <v>158</v>
      </c>
      <c r="G78" s="366" t="s">
        <v>166</v>
      </c>
      <c r="H78" s="366">
        <v>2</v>
      </c>
      <c r="I78" s="366">
        <v>1632000</v>
      </c>
      <c r="J78" s="366">
        <v>2</v>
      </c>
      <c r="K78" s="366">
        <v>2182103</v>
      </c>
      <c r="L78" s="366">
        <v>3</v>
      </c>
      <c r="M78" s="366">
        <v>3642845</v>
      </c>
      <c r="O78" s="367">
        <v>62</v>
      </c>
      <c r="P78" s="366">
        <v>1</v>
      </c>
      <c r="Q78" s="366">
        <v>1292563</v>
      </c>
      <c r="R78" s="366">
        <v>1</v>
      </c>
      <c r="S78" s="366">
        <v>2036558</v>
      </c>
      <c r="T78" s="366">
        <v>1</v>
      </c>
      <c r="U78" s="366">
        <v>1802321</v>
      </c>
      <c r="V78" s="366" t="s">
        <v>158</v>
      </c>
      <c r="W78" s="366" t="s">
        <v>166</v>
      </c>
      <c r="X78" s="365">
        <v>11</v>
      </c>
      <c r="Y78" s="365">
        <v>13560790</v>
      </c>
    </row>
    <row r="79" spans="1:25" ht="14.1" customHeight="1">
      <c r="A79" s="367">
        <v>63</v>
      </c>
      <c r="B79" s="366" t="s">
        <v>158</v>
      </c>
      <c r="C79" s="366" t="s">
        <v>166</v>
      </c>
      <c r="D79" s="366" t="s">
        <v>158</v>
      </c>
      <c r="E79" s="366" t="s">
        <v>166</v>
      </c>
      <c r="F79" s="366" t="s">
        <v>158</v>
      </c>
      <c r="G79" s="366" t="s">
        <v>166</v>
      </c>
      <c r="H79" s="366">
        <v>2</v>
      </c>
      <c r="I79" s="366">
        <v>1632000</v>
      </c>
      <c r="J79" s="366" t="s">
        <v>158</v>
      </c>
      <c r="K79" s="366" t="s">
        <v>166</v>
      </c>
      <c r="L79" s="366">
        <v>2</v>
      </c>
      <c r="M79" s="366">
        <v>1940994</v>
      </c>
      <c r="O79" s="367">
        <v>63</v>
      </c>
      <c r="P79" s="366">
        <v>1</v>
      </c>
      <c r="Q79" s="366">
        <v>1239334</v>
      </c>
      <c r="R79" s="366">
        <v>2</v>
      </c>
      <c r="S79" s="366">
        <v>2794893</v>
      </c>
      <c r="T79" s="366" t="s">
        <v>158</v>
      </c>
      <c r="U79" s="366" t="s">
        <v>166</v>
      </c>
      <c r="V79" s="366" t="s">
        <v>158</v>
      </c>
      <c r="W79" s="366" t="s">
        <v>166</v>
      </c>
      <c r="X79" s="365">
        <v>7</v>
      </c>
      <c r="Y79" s="365">
        <v>7607221</v>
      </c>
    </row>
    <row r="80" spans="1:25" ht="14.1" customHeight="1">
      <c r="A80" s="367">
        <v>64</v>
      </c>
      <c r="B80" s="366">
        <v>1</v>
      </c>
      <c r="C80" s="366">
        <v>972400</v>
      </c>
      <c r="D80" s="366">
        <v>2</v>
      </c>
      <c r="E80" s="366">
        <v>1788400</v>
      </c>
      <c r="F80" s="366" t="s">
        <v>158</v>
      </c>
      <c r="G80" s="366" t="s">
        <v>166</v>
      </c>
      <c r="H80" s="366">
        <v>1</v>
      </c>
      <c r="I80" s="366">
        <v>816000</v>
      </c>
      <c r="J80" s="366" t="s">
        <v>158</v>
      </c>
      <c r="K80" s="366" t="s">
        <v>166</v>
      </c>
      <c r="L80" s="366">
        <v>1</v>
      </c>
      <c r="M80" s="366">
        <v>901244</v>
      </c>
      <c r="O80" s="367">
        <v>64</v>
      </c>
      <c r="P80" s="366">
        <v>1</v>
      </c>
      <c r="Q80" s="366">
        <v>1402005</v>
      </c>
      <c r="R80" s="366">
        <v>1</v>
      </c>
      <c r="S80" s="366">
        <v>1686534</v>
      </c>
      <c r="T80" s="366" t="s">
        <v>158</v>
      </c>
      <c r="U80" s="366" t="s">
        <v>166</v>
      </c>
      <c r="V80" s="366" t="s">
        <v>158</v>
      </c>
      <c r="W80" s="366" t="s">
        <v>166</v>
      </c>
      <c r="X80" s="365">
        <v>7</v>
      </c>
      <c r="Y80" s="365">
        <v>7566583</v>
      </c>
    </row>
    <row r="81" spans="1:25" ht="14.1" customHeight="1">
      <c r="A81" s="362">
        <v>65</v>
      </c>
      <c r="B81" s="369">
        <v>1</v>
      </c>
      <c r="C81" s="369">
        <v>972400</v>
      </c>
      <c r="D81" s="369" t="s">
        <v>158</v>
      </c>
      <c r="E81" s="369" t="s">
        <v>166</v>
      </c>
      <c r="F81" s="369">
        <v>2</v>
      </c>
      <c r="G81" s="369">
        <v>1944800</v>
      </c>
      <c r="H81" s="369">
        <v>1</v>
      </c>
      <c r="I81" s="369">
        <v>816000</v>
      </c>
      <c r="J81" s="369">
        <v>1</v>
      </c>
      <c r="K81" s="369">
        <v>862106</v>
      </c>
      <c r="L81" s="369">
        <v>4</v>
      </c>
      <c r="M81" s="369">
        <v>4432090</v>
      </c>
      <c r="O81" s="362">
        <v>65</v>
      </c>
      <c r="P81" s="369" t="s">
        <v>158</v>
      </c>
      <c r="Q81" s="369" t="s">
        <v>166</v>
      </c>
      <c r="R81" s="369">
        <v>4</v>
      </c>
      <c r="S81" s="369">
        <v>6402815</v>
      </c>
      <c r="T81" s="369" t="s">
        <v>158</v>
      </c>
      <c r="U81" s="369" t="s">
        <v>166</v>
      </c>
      <c r="V81" s="369" t="s">
        <v>158</v>
      </c>
      <c r="W81" s="369" t="s">
        <v>166</v>
      </c>
      <c r="X81" s="368">
        <v>13</v>
      </c>
      <c r="Y81" s="368">
        <v>15430211</v>
      </c>
    </row>
    <row r="82" spans="1:25" ht="14.1" customHeight="1">
      <c r="A82" s="367">
        <v>66</v>
      </c>
      <c r="B82" s="366">
        <v>1</v>
      </c>
      <c r="C82" s="366">
        <v>972400</v>
      </c>
      <c r="D82" s="366">
        <v>3</v>
      </c>
      <c r="E82" s="366">
        <v>2917200</v>
      </c>
      <c r="F82" s="366">
        <v>1</v>
      </c>
      <c r="G82" s="366">
        <v>972400</v>
      </c>
      <c r="H82" s="366" t="s">
        <v>158</v>
      </c>
      <c r="I82" s="366" t="s">
        <v>166</v>
      </c>
      <c r="J82" s="366">
        <v>1</v>
      </c>
      <c r="K82" s="366">
        <v>816000</v>
      </c>
      <c r="L82" s="366">
        <v>1</v>
      </c>
      <c r="M82" s="366">
        <v>526521</v>
      </c>
      <c r="O82" s="367">
        <v>66</v>
      </c>
      <c r="P82" s="366">
        <v>1</v>
      </c>
      <c r="Q82" s="366">
        <v>1161239</v>
      </c>
      <c r="R82" s="366">
        <v>4</v>
      </c>
      <c r="S82" s="366">
        <v>6397469</v>
      </c>
      <c r="T82" s="366">
        <v>1</v>
      </c>
      <c r="U82" s="366">
        <v>1891058</v>
      </c>
      <c r="V82" s="366" t="s">
        <v>158</v>
      </c>
      <c r="W82" s="366" t="s">
        <v>166</v>
      </c>
      <c r="X82" s="365">
        <v>13</v>
      </c>
      <c r="Y82" s="365">
        <v>15654287</v>
      </c>
    </row>
    <row r="83" spans="1:25" ht="14.1" customHeight="1">
      <c r="A83" s="367">
        <v>67</v>
      </c>
      <c r="B83" s="366" t="s">
        <v>158</v>
      </c>
      <c r="C83" s="366" t="s">
        <v>166</v>
      </c>
      <c r="D83" s="366">
        <v>1</v>
      </c>
      <c r="E83" s="366">
        <v>972400</v>
      </c>
      <c r="F83" s="366">
        <v>6</v>
      </c>
      <c r="G83" s="366">
        <v>5678000</v>
      </c>
      <c r="H83" s="366" t="s">
        <v>158</v>
      </c>
      <c r="I83" s="366" t="s">
        <v>166</v>
      </c>
      <c r="J83" s="366" t="s">
        <v>158</v>
      </c>
      <c r="K83" s="366" t="s">
        <v>166</v>
      </c>
      <c r="L83" s="366">
        <v>4</v>
      </c>
      <c r="M83" s="366">
        <v>4391652</v>
      </c>
      <c r="O83" s="367">
        <v>67</v>
      </c>
      <c r="P83" s="366">
        <v>1</v>
      </c>
      <c r="Q83" s="366">
        <v>1099133</v>
      </c>
      <c r="R83" s="366">
        <v>1</v>
      </c>
      <c r="S83" s="366">
        <v>1184774</v>
      </c>
      <c r="T83" s="366">
        <v>5</v>
      </c>
      <c r="U83" s="366">
        <v>8671656</v>
      </c>
      <c r="V83" s="366" t="s">
        <v>158</v>
      </c>
      <c r="W83" s="366" t="s">
        <v>166</v>
      </c>
      <c r="X83" s="365">
        <v>18</v>
      </c>
      <c r="Y83" s="365">
        <v>21997615</v>
      </c>
    </row>
    <row r="84" spans="1:25" ht="14.1" customHeight="1">
      <c r="A84" s="367">
        <v>68</v>
      </c>
      <c r="B84" s="366" t="s">
        <v>158</v>
      </c>
      <c r="C84" s="366" t="s">
        <v>166</v>
      </c>
      <c r="D84" s="366">
        <v>7</v>
      </c>
      <c r="E84" s="366">
        <v>6806800</v>
      </c>
      <c r="F84" s="366">
        <v>6</v>
      </c>
      <c r="G84" s="366">
        <v>5365200</v>
      </c>
      <c r="H84" s="366">
        <v>2</v>
      </c>
      <c r="I84" s="366">
        <v>1944800</v>
      </c>
      <c r="J84" s="366">
        <v>4</v>
      </c>
      <c r="K84" s="366">
        <v>3341122</v>
      </c>
      <c r="L84" s="366">
        <v>1</v>
      </c>
      <c r="M84" s="366">
        <v>925473</v>
      </c>
      <c r="O84" s="367">
        <v>68</v>
      </c>
      <c r="P84" s="366">
        <v>5</v>
      </c>
      <c r="Q84" s="366">
        <v>6393218</v>
      </c>
      <c r="R84" s="366" t="s">
        <v>158</v>
      </c>
      <c r="S84" s="366" t="s">
        <v>166</v>
      </c>
      <c r="T84" s="366">
        <v>1</v>
      </c>
      <c r="U84" s="366">
        <v>1442988</v>
      </c>
      <c r="V84" s="366" t="s">
        <v>158</v>
      </c>
      <c r="W84" s="366" t="s">
        <v>166</v>
      </c>
      <c r="X84" s="365">
        <v>26</v>
      </c>
      <c r="Y84" s="365">
        <v>26219601</v>
      </c>
    </row>
    <row r="85" spans="1:25" ht="14.1" customHeight="1">
      <c r="A85" s="359">
        <v>69</v>
      </c>
      <c r="B85" s="364">
        <v>1</v>
      </c>
      <c r="C85" s="364">
        <v>969700</v>
      </c>
      <c r="D85" s="364">
        <v>10</v>
      </c>
      <c r="E85" s="364">
        <v>9697000</v>
      </c>
      <c r="F85" s="364">
        <v>8</v>
      </c>
      <c r="G85" s="364">
        <v>7757600</v>
      </c>
      <c r="H85" s="364">
        <v>4</v>
      </c>
      <c r="I85" s="364">
        <v>3878800</v>
      </c>
      <c r="J85" s="364">
        <v>3</v>
      </c>
      <c r="K85" s="364">
        <v>2849595</v>
      </c>
      <c r="L85" s="364">
        <v>4</v>
      </c>
      <c r="M85" s="364">
        <v>3958643</v>
      </c>
      <c r="O85" s="359">
        <v>69</v>
      </c>
      <c r="P85" s="364">
        <v>6</v>
      </c>
      <c r="Q85" s="364">
        <v>8519900</v>
      </c>
      <c r="R85" s="364">
        <v>1</v>
      </c>
      <c r="S85" s="364">
        <v>1529138</v>
      </c>
      <c r="T85" s="364">
        <v>2</v>
      </c>
      <c r="U85" s="364">
        <v>2633625</v>
      </c>
      <c r="V85" s="364">
        <v>1</v>
      </c>
      <c r="W85" s="364">
        <v>1497572</v>
      </c>
      <c r="X85" s="363">
        <v>40</v>
      </c>
      <c r="Y85" s="363">
        <v>43291573</v>
      </c>
    </row>
    <row r="86" spans="1:25" ht="14.1" customHeight="1">
      <c r="A86" s="367">
        <v>70</v>
      </c>
      <c r="B86" s="366">
        <v>2</v>
      </c>
      <c r="C86" s="366">
        <v>1939400</v>
      </c>
      <c r="D86" s="366">
        <v>6</v>
      </c>
      <c r="E86" s="366">
        <v>5818200</v>
      </c>
      <c r="F86" s="366">
        <v>11</v>
      </c>
      <c r="G86" s="366">
        <v>10666700</v>
      </c>
      <c r="H86" s="366">
        <v>2</v>
      </c>
      <c r="I86" s="366">
        <v>1783400</v>
      </c>
      <c r="J86" s="366">
        <v>5</v>
      </c>
      <c r="K86" s="366">
        <v>4434671</v>
      </c>
      <c r="L86" s="366">
        <v>3</v>
      </c>
      <c r="M86" s="366">
        <v>3098253</v>
      </c>
      <c r="O86" s="367">
        <v>70</v>
      </c>
      <c r="P86" s="366">
        <v>2</v>
      </c>
      <c r="Q86" s="366">
        <v>2523370</v>
      </c>
      <c r="R86" s="366" t="s">
        <v>158</v>
      </c>
      <c r="S86" s="366" t="s">
        <v>166</v>
      </c>
      <c r="T86" s="366">
        <v>1</v>
      </c>
      <c r="U86" s="366">
        <v>1727890</v>
      </c>
      <c r="V86" s="366" t="s">
        <v>158</v>
      </c>
      <c r="W86" s="366" t="s">
        <v>166</v>
      </c>
      <c r="X86" s="365">
        <v>32</v>
      </c>
      <c r="Y86" s="365">
        <v>31991884</v>
      </c>
    </row>
    <row r="87" spans="1:25" ht="14.1" customHeight="1">
      <c r="A87" s="367">
        <v>71</v>
      </c>
      <c r="B87" s="366">
        <v>6</v>
      </c>
      <c r="C87" s="366">
        <v>5818200</v>
      </c>
      <c r="D87" s="366">
        <v>10</v>
      </c>
      <c r="E87" s="366">
        <v>9541000</v>
      </c>
      <c r="F87" s="366">
        <v>20</v>
      </c>
      <c r="G87" s="366">
        <v>19394000</v>
      </c>
      <c r="H87" s="366">
        <v>15</v>
      </c>
      <c r="I87" s="366">
        <v>14545500</v>
      </c>
      <c r="J87" s="366">
        <v>2</v>
      </c>
      <c r="K87" s="366">
        <v>1627400</v>
      </c>
      <c r="L87" s="366">
        <v>3</v>
      </c>
      <c r="M87" s="366">
        <v>2867516</v>
      </c>
      <c r="O87" s="367">
        <v>71</v>
      </c>
      <c r="P87" s="366">
        <v>3</v>
      </c>
      <c r="Q87" s="366">
        <v>3867024</v>
      </c>
      <c r="R87" s="366">
        <v>3</v>
      </c>
      <c r="S87" s="366">
        <v>4783133</v>
      </c>
      <c r="T87" s="366">
        <v>2</v>
      </c>
      <c r="U87" s="366">
        <v>3187626</v>
      </c>
      <c r="V87" s="366">
        <v>1</v>
      </c>
      <c r="W87" s="366">
        <v>1044814</v>
      </c>
      <c r="X87" s="365">
        <v>65</v>
      </c>
      <c r="Y87" s="365">
        <v>66676213</v>
      </c>
    </row>
    <row r="88" spans="1:25" ht="14.1" customHeight="1">
      <c r="A88" s="367">
        <v>72</v>
      </c>
      <c r="B88" s="366">
        <v>3</v>
      </c>
      <c r="C88" s="366">
        <v>2909100</v>
      </c>
      <c r="D88" s="366">
        <v>16</v>
      </c>
      <c r="E88" s="366">
        <v>15515600</v>
      </c>
      <c r="F88" s="366">
        <v>22</v>
      </c>
      <c r="G88" s="366">
        <v>21333400</v>
      </c>
      <c r="H88" s="366">
        <v>21</v>
      </c>
      <c r="I88" s="366">
        <v>20364500</v>
      </c>
      <c r="J88" s="366">
        <v>3</v>
      </c>
      <c r="K88" s="366">
        <v>3302052</v>
      </c>
      <c r="L88" s="366" t="s">
        <v>158</v>
      </c>
      <c r="M88" s="366" t="s">
        <v>166</v>
      </c>
      <c r="O88" s="367">
        <v>72</v>
      </c>
      <c r="P88" s="366">
        <v>5</v>
      </c>
      <c r="Q88" s="366">
        <v>6413600</v>
      </c>
      <c r="R88" s="366">
        <v>1</v>
      </c>
      <c r="S88" s="366">
        <v>1569136</v>
      </c>
      <c r="T88" s="366">
        <v>2</v>
      </c>
      <c r="U88" s="366">
        <v>3852082</v>
      </c>
      <c r="V88" s="366" t="s">
        <v>158</v>
      </c>
      <c r="W88" s="366" t="s">
        <v>166</v>
      </c>
      <c r="X88" s="365">
        <v>73</v>
      </c>
      <c r="Y88" s="365">
        <v>75259470</v>
      </c>
    </row>
    <row r="89" spans="1:25" ht="14.1" customHeight="1">
      <c r="A89" s="367">
        <v>73</v>
      </c>
      <c r="B89" s="366">
        <v>3</v>
      </c>
      <c r="C89" s="366">
        <v>2909100</v>
      </c>
      <c r="D89" s="366">
        <v>16</v>
      </c>
      <c r="E89" s="366">
        <v>15515200</v>
      </c>
      <c r="F89" s="366">
        <v>29</v>
      </c>
      <c r="G89" s="366">
        <v>28121300</v>
      </c>
      <c r="H89" s="366">
        <v>18</v>
      </c>
      <c r="I89" s="366">
        <v>17454600</v>
      </c>
      <c r="J89" s="366">
        <v>11</v>
      </c>
      <c r="K89" s="366">
        <v>10405763</v>
      </c>
      <c r="L89" s="366">
        <v>3</v>
      </c>
      <c r="M89" s="366">
        <v>3181693</v>
      </c>
      <c r="O89" s="367">
        <v>73</v>
      </c>
      <c r="P89" s="366">
        <v>4</v>
      </c>
      <c r="Q89" s="366">
        <v>5038441</v>
      </c>
      <c r="R89" s="366">
        <v>6</v>
      </c>
      <c r="S89" s="366">
        <v>9389229</v>
      </c>
      <c r="T89" s="366">
        <v>2</v>
      </c>
      <c r="U89" s="366">
        <v>3281927</v>
      </c>
      <c r="V89" s="366" t="s">
        <v>158</v>
      </c>
      <c r="W89" s="366" t="s">
        <v>166</v>
      </c>
      <c r="X89" s="365">
        <v>92</v>
      </c>
      <c r="Y89" s="365">
        <v>95297253</v>
      </c>
    </row>
    <row r="90" spans="1:25" ht="14.1" customHeight="1">
      <c r="A90" s="367">
        <v>74</v>
      </c>
      <c r="B90" s="366">
        <v>7</v>
      </c>
      <c r="C90" s="366">
        <v>6787900</v>
      </c>
      <c r="D90" s="366">
        <v>15</v>
      </c>
      <c r="E90" s="366">
        <v>14545500</v>
      </c>
      <c r="F90" s="366">
        <v>31</v>
      </c>
      <c r="G90" s="366">
        <v>29904700</v>
      </c>
      <c r="H90" s="366">
        <v>38</v>
      </c>
      <c r="I90" s="366">
        <v>36692600</v>
      </c>
      <c r="J90" s="366">
        <v>13</v>
      </c>
      <c r="K90" s="366">
        <v>13808120</v>
      </c>
      <c r="L90" s="366">
        <v>2</v>
      </c>
      <c r="M90" s="366">
        <v>1558509</v>
      </c>
      <c r="O90" s="367">
        <v>74</v>
      </c>
      <c r="P90" s="366">
        <v>5</v>
      </c>
      <c r="Q90" s="366">
        <v>7540090</v>
      </c>
      <c r="R90" s="366">
        <v>7</v>
      </c>
      <c r="S90" s="366">
        <v>10500281</v>
      </c>
      <c r="T90" s="366">
        <v>3</v>
      </c>
      <c r="U90" s="366">
        <v>4765027</v>
      </c>
      <c r="V90" s="366">
        <v>2</v>
      </c>
      <c r="W90" s="366">
        <v>3429443</v>
      </c>
      <c r="X90" s="365">
        <v>123</v>
      </c>
      <c r="Y90" s="365">
        <v>129532170</v>
      </c>
    </row>
    <row r="91" spans="1:25" ht="14.1" customHeight="1">
      <c r="A91" s="362">
        <v>75</v>
      </c>
      <c r="B91" s="369">
        <v>7</v>
      </c>
      <c r="C91" s="369">
        <v>6631900</v>
      </c>
      <c r="D91" s="369">
        <v>21</v>
      </c>
      <c r="E91" s="369">
        <v>20207700</v>
      </c>
      <c r="F91" s="369">
        <v>53</v>
      </c>
      <c r="G91" s="369">
        <v>51238100</v>
      </c>
      <c r="H91" s="369">
        <v>45</v>
      </c>
      <c r="I91" s="369">
        <v>43326094</v>
      </c>
      <c r="J91" s="369">
        <v>29</v>
      </c>
      <c r="K91" s="369">
        <v>29055594</v>
      </c>
      <c r="L91" s="369">
        <v>4</v>
      </c>
      <c r="M91" s="369">
        <v>4753950</v>
      </c>
      <c r="O91" s="362">
        <v>75</v>
      </c>
      <c r="P91" s="369">
        <v>6</v>
      </c>
      <c r="Q91" s="369">
        <v>8244297</v>
      </c>
      <c r="R91" s="369">
        <v>3</v>
      </c>
      <c r="S91" s="369">
        <v>4376520</v>
      </c>
      <c r="T91" s="369">
        <v>4</v>
      </c>
      <c r="U91" s="369">
        <v>5933800</v>
      </c>
      <c r="V91" s="369">
        <v>2</v>
      </c>
      <c r="W91" s="369">
        <v>3075394</v>
      </c>
      <c r="X91" s="368">
        <v>174</v>
      </c>
      <c r="Y91" s="368">
        <v>176843349</v>
      </c>
    </row>
    <row r="92" spans="1:25" ht="14.1" customHeight="1">
      <c r="A92" s="367">
        <v>76</v>
      </c>
      <c r="B92" s="366">
        <v>8</v>
      </c>
      <c r="C92" s="366">
        <v>7757600</v>
      </c>
      <c r="D92" s="366">
        <v>15</v>
      </c>
      <c r="E92" s="366">
        <v>14389500</v>
      </c>
      <c r="F92" s="366">
        <v>37</v>
      </c>
      <c r="G92" s="366">
        <v>35566900</v>
      </c>
      <c r="H92" s="366">
        <v>63</v>
      </c>
      <c r="I92" s="366">
        <v>61095895</v>
      </c>
      <c r="J92" s="366">
        <v>38</v>
      </c>
      <c r="K92" s="366">
        <v>37791604</v>
      </c>
      <c r="L92" s="366">
        <v>9</v>
      </c>
      <c r="M92" s="366">
        <v>10627290</v>
      </c>
      <c r="O92" s="367">
        <v>76</v>
      </c>
      <c r="P92" s="366">
        <v>10</v>
      </c>
      <c r="Q92" s="366">
        <v>14081858</v>
      </c>
      <c r="R92" s="366">
        <v>4</v>
      </c>
      <c r="S92" s="366">
        <v>6587538</v>
      </c>
      <c r="T92" s="366">
        <v>5</v>
      </c>
      <c r="U92" s="366">
        <v>8740723</v>
      </c>
      <c r="V92" s="366">
        <v>2</v>
      </c>
      <c r="W92" s="366">
        <v>3415180</v>
      </c>
      <c r="X92" s="365">
        <v>191</v>
      </c>
      <c r="Y92" s="365">
        <v>200054088</v>
      </c>
    </row>
    <row r="93" spans="1:25" ht="14.1" customHeight="1">
      <c r="A93" s="367">
        <v>77</v>
      </c>
      <c r="B93" s="366">
        <v>5</v>
      </c>
      <c r="C93" s="366">
        <v>4848500</v>
      </c>
      <c r="D93" s="366">
        <v>18</v>
      </c>
      <c r="E93" s="366">
        <v>17142600</v>
      </c>
      <c r="F93" s="366">
        <v>37</v>
      </c>
      <c r="G93" s="366">
        <v>35566900</v>
      </c>
      <c r="H93" s="366">
        <v>53</v>
      </c>
      <c r="I93" s="366">
        <v>51287359</v>
      </c>
      <c r="J93" s="366">
        <v>41</v>
      </c>
      <c r="K93" s="366">
        <v>41138287</v>
      </c>
      <c r="L93" s="366">
        <v>8</v>
      </c>
      <c r="M93" s="366">
        <v>8885612</v>
      </c>
      <c r="O93" s="367">
        <v>77</v>
      </c>
      <c r="P93" s="366">
        <v>6</v>
      </c>
      <c r="Q93" s="366">
        <v>7995684</v>
      </c>
      <c r="R93" s="366">
        <v>6</v>
      </c>
      <c r="S93" s="366">
        <v>9144678</v>
      </c>
      <c r="T93" s="366">
        <v>3</v>
      </c>
      <c r="U93" s="366">
        <v>4146623</v>
      </c>
      <c r="V93" s="366">
        <v>3</v>
      </c>
      <c r="W93" s="366">
        <v>5350139</v>
      </c>
      <c r="X93" s="365">
        <v>180</v>
      </c>
      <c r="Y93" s="365">
        <v>185506382</v>
      </c>
    </row>
    <row r="94" spans="1:25" ht="14.1" customHeight="1">
      <c r="A94" s="367">
        <v>78</v>
      </c>
      <c r="B94" s="366">
        <v>3</v>
      </c>
      <c r="C94" s="366">
        <v>2909100</v>
      </c>
      <c r="D94" s="366">
        <v>16</v>
      </c>
      <c r="E94" s="366">
        <v>15515200</v>
      </c>
      <c r="F94" s="366">
        <v>33</v>
      </c>
      <c r="G94" s="366">
        <v>31844500</v>
      </c>
      <c r="H94" s="366">
        <v>64</v>
      </c>
      <c r="I94" s="366">
        <v>61758829</v>
      </c>
      <c r="J94" s="366">
        <v>50</v>
      </c>
      <c r="K94" s="366">
        <v>51286383</v>
      </c>
      <c r="L94" s="366">
        <v>14</v>
      </c>
      <c r="M94" s="366">
        <v>16797117</v>
      </c>
      <c r="O94" s="367">
        <v>78</v>
      </c>
      <c r="P94" s="366">
        <v>10</v>
      </c>
      <c r="Q94" s="366">
        <v>13315656</v>
      </c>
      <c r="R94" s="366">
        <v>6</v>
      </c>
      <c r="S94" s="366">
        <v>9968728</v>
      </c>
      <c r="T94" s="366">
        <v>2</v>
      </c>
      <c r="U94" s="366">
        <v>3128196</v>
      </c>
      <c r="V94" s="366">
        <v>2</v>
      </c>
      <c r="W94" s="366">
        <v>3315200</v>
      </c>
      <c r="X94" s="365">
        <v>200</v>
      </c>
      <c r="Y94" s="365">
        <v>209838909</v>
      </c>
    </row>
    <row r="95" spans="1:25" ht="14.1" customHeight="1">
      <c r="A95" s="359">
        <v>79</v>
      </c>
      <c r="B95" s="364">
        <v>5</v>
      </c>
      <c r="C95" s="364">
        <v>4848500</v>
      </c>
      <c r="D95" s="364">
        <v>13</v>
      </c>
      <c r="E95" s="364">
        <v>12606100</v>
      </c>
      <c r="F95" s="364">
        <v>42</v>
      </c>
      <c r="G95" s="364">
        <v>40415800</v>
      </c>
      <c r="H95" s="364">
        <v>54</v>
      </c>
      <c r="I95" s="364">
        <v>52459634</v>
      </c>
      <c r="J95" s="364">
        <v>46</v>
      </c>
      <c r="K95" s="364">
        <v>47506688</v>
      </c>
      <c r="L95" s="364">
        <v>16</v>
      </c>
      <c r="M95" s="364">
        <v>20660890</v>
      </c>
      <c r="O95" s="359">
        <v>79</v>
      </c>
      <c r="P95" s="364">
        <v>3</v>
      </c>
      <c r="Q95" s="364">
        <v>3798324</v>
      </c>
      <c r="R95" s="364">
        <v>1</v>
      </c>
      <c r="S95" s="364">
        <v>1706791</v>
      </c>
      <c r="T95" s="364">
        <v>2</v>
      </c>
      <c r="U95" s="364">
        <v>3493131</v>
      </c>
      <c r="V95" s="364">
        <v>5</v>
      </c>
      <c r="W95" s="364">
        <v>7044500</v>
      </c>
      <c r="X95" s="363">
        <v>187</v>
      </c>
      <c r="Y95" s="363">
        <v>194540358</v>
      </c>
    </row>
    <row r="96" spans="1:25" ht="14.1" customHeight="1">
      <c r="A96" s="367">
        <v>80</v>
      </c>
      <c r="B96" s="366">
        <v>6</v>
      </c>
      <c r="C96" s="366">
        <v>5818200</v>
      </c>
      <c r="D96" s="366">
        <v>8</v>
      </c>
      <c r="E96" s="366">
        <v>7757600</v>
      </c>
      <c r="F96" s="366">
        <v>39</v>
      </c>
      <c r="G96" s="366">
        <v>37662300</v>
      </c>
      <c r="H96" s="366">
        <v>65</v>
      </c>
      <c r="I96" s="366">
        <v>63198968</v>
      </c>
      <c r="J96" s="366">
        <v>49</v>
      </c>
      <c r="K96" s="366">
        <v>50405087</v>
      </c>
      <c r="L96" s="366">
        <v>29</v>
      </c>
      <c r="M96" s="366">
        <v>36154747</v>
      </c>
      <c r="O96" s="367">
        <v>80</v>
      </c>
      <c r="P96" s="366">
        <v>4</v>
      </c>
      <c r="Q96" s="366">
        <v>5828507</v>
      </c>
      <c r="R96" s="366">
        <v>8</v>
      </c>
      <c r="S96" s="366">
        <v>14138257</v>
      </c>
      <c r="T96" s="366">
        <v>3</v>
      </c>
      <c r="U96" s="366">
        <v>5107450</v>
      </c>
      <c r="V96" s="366">
        <v>1</v>
      </c>
      <c r="W96" s="366">
        <v>1659407</v>
      </c>
      <c r="X96" s="365">
        <v>212</v>
      </c>
      <c r="Y96" s="365">
        <v>227730523</v>
      </c>
    </row>
    <row r="97" spans="1:25" ht="14.1" customHeight="1">
      <c r="A97" s="367">
        <v>81</v>
      </c>
      <c r="B97" s="366">
        <v>4</v>
      </c>
      <c r="C97" s="366">
        <v>3022648</v>
      </c>
      <c r="D97" s="366">
        <v>12</v>
      </c>
      <c r="E97" s="366">
        <v>11480400</v>
      </c>
      <c r="F97" s="366">
        <v>66</v>
      </c>
      <c r="G97" s="366">
        <v>64000600</v>
      </c>
      <c r="H97" s="366">
        <v>79</v>
      </c>
      <c r="I97" s="366">
        <v>76664186</v>
      </c>
      <c r="J97" s="366">
        <v>74</v>
      </c>
      <c r="K97" s="366">
        <v>74885501</v>
      </c>
      <c r="L97" s="366">
        <v>35</v>
      </c>
      <c r="M97" s="366">
        <v>45261661</v>
      </c>
      <c r="O97" s="367">
        <v>81</v>
      </c>
      <c r="P97" s="366">
        <v>11</v>
      </c>
      <c r="Q97" s="366">
        <v>15885917</v>
      </c>
      <c r="R97" s="366">
        <v>8</v>
      </c>
      <c r="S97" s="366">
        <v>12298937</v>
      </c>
      <c r="T97" s="366">
        <v>3</v>
      </c>
      <c r="U97" s="366">
        <v>4797196</v>
      </c>
      <c r="V97" s="366">
        <v>5</v>
      </c>
      <c r="W97" s="366">
        <v>8665637</v>
      </c>
      <c r="X97" s="365">
        <v>297</v>
      </c>
      <c r="Y97" s="365">
        <v>316962683</v>
      </c>
    </row>
    <row r="98" spans="1:25" ht="14.1" customHeight="1">
      <c r="A98" s="367">
        <v>82</v>
      </c>
      <c r="B98" s="366">
        <v>2</v>
      </c>
      <c r="C98" s="366">
        <v>1939400</v>
      </c>
      <c r="D98" s="366">
        <v>14</v>
      </c>
      <c r="E98" s="366">
        <v>13575800</v>
      </c>
      <c r="F98" s="366">
        <v>52</v>
      </c>
      <c r="G98" s="366">
        <v>50268400</v>
      </c>
      <c r="H98" s="366">
        <v>79</v>
      </c>
      <c r="I98" s="366">
        <v>76621056</v>
      </c>
      <c r="J98" s="366">
        <v>101</v>
      </c>
      <c r="K98" s="366">
        <v>106328957</v>
      </c>
      <c r="L98" s="366">
        <v>62</v>
      </c>
      <c r="M98" s="366">
        <v>75657106</v>
      </c>
      <c r="O98" s="367">
        <v>82</v>
      </c>
      <c r="P98" s="366">
        <v>17</v>
      </c>
      <c r="Q98" s="366">
        <v>25354742</v>
      </c>
      <c r="R98" s="366">
        <v>11</v>
      </c>
      <c r="S98" s="366">
        <v>18015981</v>
      </c>
      <c r="T98" s="366">
        <v>1</v>
      </c>
      <c r="U98" s="366">
        <v>1499849</v>
      </c>
      <c r="V98" s="366">
        <v>1</v>
      </c>
      <c r="W98" s="366">
        <v>1748295</v>
      </c>
      <c r="X98" s="365">
        <v>340</v>
      </c>
      <c r="Y98" s="365">
        <v>371009586</v>
      </c>
    </row>
    <row r="99" spans="1:25" ht="14.1" customHeight="1">
      <c r="A99" s="367">
        <v>83</v>
      </c>
      <c r="B99" s="366">
        <v>4</v>
      </c>
      <c r="C99" s="366">
        <v>3005456</v>
      </c>
      <c r="D99" s="366">
        <v>15</v>
      </c>
      <c r="E99" s="366">
        <v>14545500</v>
      </c>
      <c r="F99" s="366">
        <v>58</v>
      </c>
      <c r="G99" s="366">
        <v>56086600</v>
      </c>
      <c r="H99" s="366">
        <v>88</v>
      </c>
      <c r="I99" s="366">
        <v>85714141</v>
      </c>
      <c r="J99" s="366">
        <v>98</v>
      </c>
      <c r="K99" s="366">
        <v>99561568</v>
      </c>
      <c r="L99" s="366">
        <v>83</v>
      </c>
      <c r="M99" s="366">
        <v>103273927</v>
      </c>
      <c r="O99" s="367">
        <v>83</v>
      </c>
      <c r="P99" s="366">
        <v>32</v>
      </c>
      <c r="Q99" s="366">
        <v>45693962</v>
      </c>
      <c r="R99" s="366">
        <v>8</v>
      </c>
      <c r="S99" s="366">
        <v>13191607</v>
      </c>
      <c r="T99" s="366">
        <v>1</v>
      </c>
      <c r="U99" s="366">
        <v>1633643</v>
      </c>
      <c r="V99" s="366">
        <v>1</v>
      </c>
      <c r="W99" s="366">
        <v>1512362</v>
      </c>
      <c r="X99" s="365">
        <v>388</v>
      </c>
      <c r="Y99" s="365">
        <v>424218766</v>
      </c>
    </row>
    <row r="100" spans="1:25" ht="14.1" customHeight="1">
      <c r="A100" s="367">
        <v>84</v>
      </c>
      <c r="B100" s="366">
        <v>5</v>
      </c>
      <c r="C100" s="366">
        <v>4848500</v>
      </c>
      <c r="D100" s="366">
        <v>11</v>
      </c>
      <c r="E100" s="366">
        <v>9965837</v>
      </c>
      <c r="F100" s="366">
        <v>73</v>
      </c>
      <c r="G100" s="366">
        <v>70788100</v>
      </c>
      <c r="H100" s="366">
        <v>90</v>
      </c>
      <c r="I100" s="366">
        <v>87197438</v>
      </c>
      <c r="J100" s="366">
        <v>119</v>
      </c>
      <c r="K100" s="366">
        <v>123479478</v>
      </c>
      <c r="L100" s="366">
        <v>106</v>
      </c>
      <c r="M100" s="366">
        <v>133442359</v>
      </c>
      <c r="O100" s="367">
        <v>84</v>
      </c>
      <c r="P100" s="366">
        <v>47</v>
      </c>
      <c r="Q100" s="366">
        <v>70514601</v>
      </c>
      <c r="R100" s="366">
        <v>8</v>
      </c>
      <c r="S100" s="366">
        <v>12328540</v>
      </c>
      <c r="T100" s="366">
        <v>4</v>
      </c>
      <c r="U100" s="366">
        <v>6450166</v>
      </c>
      <c r="V100" s="366">
        <v>1</v>
      </c>
      <c r="W100" s="366">
        <v>1934106</v>
      </c>
      <c r="X100" s="365">
        <v>464</v>
      </c>
      <c r="Y100" s="365">
        <v>520949125</v>
      </c>
    </row>
    <row r="101" spans="1:25" ht="14.1" customHeight="1">
      <c r="A101" s="362">
        <v>85</v>
      </c>
      <c r="B101" s="369">
        <v>6</v>
      </c>
      <c r="C101" s="369">
        <v>5818200</v>
      </c>
      <c r="D101" s="369">
        <v>10</v>
      </c>
      <c r="E101" s="369">
        <v>9697000</v>
      </c>
      <c r="F101" s="369">
        <v>63</v>
      </c>
      <c r="G101" s="369">
        <v>60935500</v>
      </c>
      <c r="H101" s="369">
        <v>107</v>
      </c>
      <c r="I101" s="369">
        <v>103620076</v>
      </c>
      <c r="J101" s="369">
        <v>103</v>
      </c>
      <c r="K101" s="369">
        <v>108274818</v>
      </c>
      <c r="L101" s="369">
        <v>108</v>
      </c>
      <c r="M101" s="369">
        <v>137593231</v>
      </c>
      <c r="O101" s="362">
        <v>85</v>
      </c>
      <c r="P101" s="369">
        <v>57</v>
      </c>
      <c r="Q101" s="369">
        <v>85563169</v>
      </c>
      <c r="R101" s="369">
        <v>10</v>
      </c>
      <c r="S101" s="369">
        <v>16004863</v>
      </c>
      <c r="T101" s="369">
        <v>3</v>
      </c>
      <c r="U101" s="369">
        <v>5219079</v>
      </c>
      <c r="V101" s="369" t="s">
        <v>158</v>
      </c>
      <c r="W101" s="369" t="s">
        <v>166</v>
      </c>
      <c r="X101" s="368">
        <v>467</v>
      </c>
      <c r="Y101" s="368">
        <v>532725936</v>
      </c>
    </row>
    <row r="102" spans="1:25" ht="14.1" customHeight="1">
      <c r="A102" s="367">
        <v>86</v>
      </c>
      <c r="B102" s="366">
        <v>3</v>
      </c>
      <c r="C102" s="366">
        <v>2909100</v>
      </c>
      <c r="D102" s="366">
        <v>13</v>
      </c>
      <c r="E102" s="366">
        <v>11244605</v>
      </c>
      <c r="F102" s="366">
        <v>52</v>
      </c>
      <c r="G102" s="366">
        <v>50268400</v>
      </c>
      <c r="H102" s="366">
        <v>65</v>
      </c>
      <c r="I102" s="366">
        <v>63379337</v>
      </c>
      <c r="J102" s="366">
        <v>105</v>
      </c>
      <c r="K102" s="366">
        <v>108856928</v>
      </c>
      <c r="L102" s="366">
        <v>115</v>
      </c>
      <c r="M102" s="366">
        <v>144235211</v>
      </c>
      <c r="O102" s="367">
        <v>86</v>
      </c>
      <c r="P102" s="366">
        <v>72</v>
      </c>
      <c r="Q102" s="366">
        <v>108114392</v>
      </c>
      <c r="R102" s="366">
        <v>24</v>
      </c>
      <c r="S102" s="366">
        <v>38535649</v>
      </c>
      <c r="T102" s="366">
        <v>2</v>
      </c>
      <c r="U102" s="366">
        <v>3393746</v>
      </c>
      <c r="V102" s="366">
        <v>1</v>
      </c>
      <c r="W102" s="366">
        <v>1354416</v>
      </c>
      <c r="X102" s="365">
        <v>452</v>
      </c>
      <c r="Y102" s="365">
        <v>532291784</v>
      </c>
    </row>
    <row r="103" spans="1:25" ht="14.1" customHeight="1">
      <c r="A103" s="367">
        <v>87</v>
      </c>
      <c r="B103" s="366">
        <v>4</v>
      </c>
      <c r="C103" s="366">
        <v>3878800</v>
      </c>
      <c r="D103" s="366">
        <v>14</v>
      </c>
      <c r="E103" s="366">
        <v>13575800</v>
      </c>
      <c r="F103" s="366">
        <v>60</v>
      </c>
      <c r="G103" s="366">
        <v>58182000</v>
      </c>
      <c r="H103" s="366">
        <v>85</v>
      </c>
      <c r="I103" s="366">
        <v>81511544</v>
      </c>
      <c r="J103" s="366">
        <v>154</v>
      </c>
      <c r="K103" s="366">
        <v>160457233</v>
      </c>
      <c r="L103" s="366">
        <v>155</v>
      </c>
      <c r="M103" s="366">
        <v>198393139</v>
      </c>
      <c r="O103" s="367">
        <v>87</v>
      </c>
      <c r="P103" s="366">
        <v>99</v>
      </c>
      <c r="Q103" s="366">
        <v>148398361</v>
      </c>
      <c r="R103" s="366">
        <v>24</v>
      </c>
      <c r="S103" s="366">
        <v>39847185</v>
      </c>
      <c r="T103" s="366">
        <v>7</v>
      </c>
      <c r="U103" s="366">
        <v>12304462</v>
      </c>
      <c r="V103" s="366" t="s">
        <v>158</v>
      </c>
      <c r="W103" s="366" t="s">
        <v>166</v>
      </c>
      <c r="X103" s="365">
        <v>602</v>
      </c>
      <c r="Y103" s="365">
        <v>716548524</v>
      </c>
    </row>
    <row r="104" spans="1:25" ht="14.1" customHeight="1">
      <c r="A104" s="367">
        <v>88</v>
      </c>
      <c r="B104" s="366">
        <v>3</v>
      </c>
      <c r="C104" s="366">
        <v>2909100</v>
      </c>
      <c r="D104" s="366">
        <v>9</v>
      </c>
      <c r="E104" s="366">
        <v>8727300</v>
      </c>
      <c r="F104" s="366">
        <v>59</v>
      </c>
      <c r="G104" s="366">
        <v>57212300</v>
      </c>
      <c r="H104" s="366">
        <v>103</v>
      </c>
      <c r="I104" s="366">
        <v>100138143</v>
      </c>
      <c r="J104" s="366">
        <v>126</v>
      </c>
      <c r="K104" s="366">
        <v>131495287</v>
      </c>
      <c r="L104" s="366">
        <v>175</v>
      </c>
      <c r="M104" s="366">
        <v>224270324</v>
      </c>
      <c r="O104" s="367">
        <v>88</v>
      </c>
      <c r="P104" s="366">
        <v>124</v>
      </c>
      <c r="Q104" s="366">
        <v>187118548</v>
      </c>
      <c r="R104" s="366">
        <v>48</v>
      </c>
      <c r="S104" s="366">
        <v>79432565</v>
      </c>
      <c r="T104" s="366">
        <v>4</v>
      </c>
      <c r="U104" s="366">
        <v>5600207</v>
      </c>
      <c r="V104" s="366">
        <v>3</v>
      </c>
      <c r="W104" s="366">
        <v>5688155</v>
      </c>
      <c r="X104" s="365">
        <v>654</v>
      </c>
      <c r="Y104" s="365">
        <v>802591929</v>
      </c>
    </row>
    <row r="105" spans="1:25" ht="14.1" customHeight="1">
      <c r="A105" s="359">
        <v>89</v>
      </c>
      <c r="B105" s="364">
        <v>6</v>
      </c>
      <c r="C105" s="364">
        <v>4909083</v>
      </c>
      <c r="D105" s="364">
        <v>7</v>
      </c>
      <c r="E105" s="364">
        <v>6787900</v>
      </c>
      <c r="F105" s="364">
        <v>58</v>
      </c>
      <c r="G105" s="364">
        <v>56243000</v>
      </c>
      <c r="H105" s="364">
        <v>111</v>
      </c>
      <c r="I105" s="364">
        <v>107871782</v>
      </c>
      <c r="J105" s="364">
        <v>171</v>
      </c>
      <c r="K105" s="364">
        <v>177462710</v>
      </c>
      <c r="L105" s="364">
        <v>182</v>
      </c>
      <c r="M105" s="364">
        <v>227370565</v>
      </c>
      <c r="O105" s="359">
        <v>89</v>
      </c>
      <c r="P105" s="364">
        <v>149</v>
      </c>
      <c r="Q105" s="364">
        <v>222309781</v>
      </c>
      <c r="R105" s="364">
        <v>61</v>
      </c>
      <c r="S105" s="364">
        <v>100709052</v>
      </c>
      <c r="T105" s="364">
        <v>11</v>
      </c>
      <c r="U105" s="364">
        <v>20319286</v>
      </c>
      <c r="V105" s="364" t="s">
        <v>158</v>
      </c>
      <c r="W105" s="364" t="s">
        <v>166</v>
      </c>
      <c r="X105" s="363">
        <v>756</v>
      </c>
      <c r="Y105" s="363">
        <v>923983159</v>
      </c>
    </row>
    <row r="106" spans="1:25" ht="14.1" customHeight="1">
      <c r="A106" s="367">
        <v>90</v>
      </c>
      <c r="B106" s="366">
        <v>3</v>
      </c>
      <c r="C106" s="366">
        <v>2001723</v>
      </c>
      <c r="D106" s="366">
        <v>12</v>
      </c>
      <c r="E106" s="366">
        <v>11480400</v>
      </c>
      <c r="F106" s="366">
        <v>62</v>
      </c>
      <c r="G106" s="366">
        <v>59728430</v>
      </c>
      <c r="H106" s="366">
        <v>82</v>
      </c>
      <c r="I106" s="366">
        <v>79556519</v>
      </c>
      <c r="J106" s="366">
        <v>140</v>
      </c>
      <c r="K106" s="366">
        <v>146120903</v>
      </c>
      <c r="L106" s="366">
        <v>174</v>
      </c>
      <c r="M106" s="366">
        <v>220805301</v>
      </c>
      <c r="O106" s="367">
        <v>90</v>
      </c>
      <c r="P106" s="366">
        <v>161</v>
      </c>
      <c r="Q106" s="366">
        <v>243544789</v>
      </c>
      <c r="R106" s="366">
        <v>74</v>
      </c>
      <c r="S106" s="366">
        <v>124537565</v>
      </c>
      <c r="T106" s="366">
        <v>11</v>
      </c>
      <c r="U106" s="366">
        <v>19982965</v>
      </c>
      <c r="V106" s="366">
        <v>2</v>
      </c>
      <c r="W106" s="366">
        <v>3597296</v>
      </c>
      <c r="X106" s="365">
        <v>721</v>
      </c>
      <c r="Y106" s="365">
        <v>911355891</v>
      </c>
    </row>
    <row r="107" spans="1:25" ht="14.1" customHeight="1">
      <c r="A107" s="367">
        <v>91</v>
      </c>
      <c r="B107" s="366" t="s">
        <v>158</v>
      </c>
      <c r="C107" s="366" t="s">
        <v>166</v>
      </c>
      <c r="D107" s="366">
        <v>6</v>
      </c>
      <c r="E107" s="366">
        <v>5818200</v>
      </c>
      <c r="F107" s="366">
        <v>40</v>
      </c>
      <c r="G107" s="366">
        <v>38632000</v>
      </c>
      <c r="H107" s="366">
        <v>92</v>
      </c>
      <c r="I107" s="366">
        <v>89509964</v>
      </c>
      <c r="J107" s="366">
        <v>142</v>
      </c>
      <c r="K107" s="366">
        <v>146643287</v>
      </c>
      <c r="L107" s="366">
        <v>167</v>
      </c>
      <c r="M107" s="366">
        <v>213654655</v>
      </c>
      <c r="O107" s="367">
        <v>91</v>
      </c>
      <c r="P107" s="366">
        <v>152</v>
      </c>
      <c r="Q107" s="366">
        <v>227944158</v>
      </c>
      <c r="R107" s="366">
        <v>104</v>
      </c>
      <c r="S107" s="366">
        <v>176007955</v>
      </c>
      <c r="T107" s="366">
        <v>11</v>
      </c>
      <c r="U107" s="366">
        <v>19452278</v>
      </c>
      <c r="V107" s="366" t="s">
        <v>158</v>
      </c>
      <c r="W107" s="366" t="s">
        <v>166</v>
      </c>
      <c r="X107" s="365">
        <v>714</v>
      </c>
      <c r="Y107" s="365">
        <v>917662497</v>
      </c>
    </row>
    <row r="108" spans="1:25" ht="14.1" customHeight="1">
      <c r="A108" s="367">
        <v>92</v>
      </c>
      <c r="B108" s="366">
        <v>7</v>
      </c>
      <c r="C108" s="366">
        <v>6787900</v>
      </c>
      <c r="D108" s="366">
        <v>12</v>
      </c>
      <c r="E108" s="366">
        <v>11324400</v>
      </c>
      <c r="F108" s="366">
        <v>47</v>
      </c>
      <c r="G108" s="366">
        <v>45478930</v>
      </c>
      <c r="H108" s="366">
        <v>96</v>
      </c>
      <c r="I108" s="366">
        <v>92692485</v>
      </c>
      <c r="J108" s="366">
        <v>154</v>
      </c>
      <c r="K108" s="366">
        <v>159093132</v>
      </c>
      <c r="L108" s="366">
        <v>193</v>
      </c>
      <c r="M108" s="366">
        <v>247368267</v>
      </c>
      <c r="O108" s="367">
        <v>92</v>
      </c>
      <c r="P108" s="366">
        <v>171</v>
      </c>
      <c r="Q108" s="366">
        <v>257782424</v>
      </c>
      <c r="R108" s="366">
        <v>126</v>
      </c>
      <c r="S108" s="366">
        <v>218450195</v>
      </c>
      <c r="T108" s="366">
        <v>21</v>
      </c>
      <c r="U108" s="366">
        <v>37076783</v>
      </c>
      <c r="V108" s="366">
        <v>1</v>
      </c>
      <c r="W108" s="366">
        <v>1659736</v>
      </c>
      <c r="X108" s="365">
        <v>828</v>
      </c>
      <c r="Y108" s="365">
        <v>1077714252</v>
      </c>
    </row>
    <row r="109" spans="1:25" ht="14.1" customHeight="1">
      <c r="A109" s="367">
        <v>93</v>
      </c>
      <c r="B109" s="366">
        <v>6</v>
      </c>
      <c r="C109" s="366">
        <v>5818200</v>
      </c>
      <c r="D109" s="366">
        <v>7</v>
      </c>
      <c r="E109" s="366">
        <v>6631900</v>
      </c>
      <c r="F109" s="366">
        <v>43</v>
      </c>
      <c r="G109" s="366">
        <v>41600130</v>
      </c>
      <c r="H109" s="366">
        <v>81</v>
      </c>
      <c r="I109" s="366">
        <v>78085872</v>
      </c>
      <c r="J109" s="366">
        <v>146</v>
      </c>
      <c r="K109" s="366">
        <v>152606205</v>
      </c>
      <c r="L109" s="366">
        <v>169</v>
      </c>
      <c r="M109" s="366">
        <v>210928307</v>
      </c>
      <c r="O109" s="367">
        <v>93</v>
      </c>
      <c r="P109" s="366">
        <v>156</v>
      </c>
      <c r="Q109" s="366">
        <v>234221133</v>
      </c>
      <c r="R109" s="366">
        <v>120</v>
      </c>
      <c r="S109" s="366">
        <v>203327998</v>
      </c>
      <c r="T109" s="366">
        <v>26</v>
      </c>
      <c r="U109" s="366">
        <v>46296349</v>
      </c>
      <c r="V109" s="366" t="s">
        <v>158</v>
      </c>
      <c r="W109" s="366" t="s">
        <v>166</v>
      </c>
      <c r="X109" s="365">
        <v>754</v>
      </c>
      <c r="Y109" s="365">
        <v>979516094</v>
      </c>
    </row>
    <row r="110" spans="1:25" ht="14.1" customHeight="1">
      <c r="A110" s="367">
        <v>94</v>
      </c>
      <c r="B110" s="366">
        <v>4</v>
      </c>
      <c r="C110" s="366">
        <v>3722800</v>
      </c>
      <c r="D110" s="366">
        <v>6</v>
      </c>
      <c r="E110" s="366">
        <v>4875272</v>
      </c>
      <c r="F110" s="366">
        <v>28</v>
      </c>
      <c r="G110" s="366">
        <v>27054630</v>
      </c>
      <c r="H110" s="366">
        <v>74</v>
      </c>
      <c r="I110" s="366">
        <v>71526108</v>
      </c>
      <c r="J110" s="366">
        <v>123</v>
      </c>
      <c r="K110" s="366">
        <v>126116935</v>
      </c>
      <c r="L110" s="366">
        <v>174</v>
      </c>
      <c r="M110" s="366">
        <v>221082246</v>
      </c>
      <c r="O110" s="367">
        <v>94</v>
      </c>
      <c r="P110" s="366">
        <v>142</v>
      </c>
      <c r="Q110" s="366">
        <v>212681475</v>
      </c>
      <c r="R110" s="366">
        <v>140</v>
      </c>
      <c r="S110" s="366">
        <v>239132713</v>
      </c>
      <c r="T110" s="366">
        <v>29</v>
      </c>
      <c r="U110" s="366">
        <v>51683673</v>
      </c>
      <c r="V110" s="366">
        <v>2</v>
      </c>
      <c r="W110" s="366">
        <v>3112921</v>
      </c>
      <c r="X110" s="365">
        <v>722</v>
      </c>
      <c r="Y110" s="365">
        <v>960988773</v>
      </c>
    </row>
    <row r="111" spans="1:25" ht="14.1" customHeight="1">
      <c r="A111" s="362">
        <v>95</v>
      </c>
      <c r="B111" s="369">
        <v>2</v>
      </c>
      <c r="C111" s="369">
        <v>1939400</v>
      </c>
      <c r="D111" s="369">
        <v>5</v>
      </c>
      <c r="E111" s="369">
        <v>4692500</v>
      </c>
      <c r="F111" s="369">
        <v>32</v>
      </c>
      <c r="G111" s="369">
        <v>30874400</v>
      </c>
      <c r="H111" s="369">
        <v>61</v>
      </c>
      <c r="I111" s="369">
        <v>58602999</v>
      </c>
      <c r="J111" s="369">
        <v>103</v>
      </c>
      <c r="K111" s="369">
        <v>104918648</v>
      </c>
      <c r="L111" s="369">
        <v>118</v>
      </c>
      <c r="M111" s="369">
        <v>150888567</v>
      </c>
      <c r="O111" s="362">
        <v>95</v>
      </c>
      <c r="P111" s="369">
        <v>136</v>
      </c>
      <c r="Q111" s="369">
        <v>205843029</v>
      </c>
      <c r="R111" s="369">
        <v>115</v>
      </c>
      <c r="S111" s="369">
        <v>196736167</v>
      </c>
      <c r="T111" s="369">
        <v>27</v>
      </c>
      <c r="U111" s="369">
        <v>48270047</v>
      </c>
      <c r="V111" s="369">
        <v>2</v>
      </c>
      <c r="W111" s="369">
        <v>3457500</v>
      </c>
      <c r="X111" s="368">
        <v>601</v>
      </c>
      <c r="Y111" s="368">
        <v>806223257</v>
      </c>
    </row>
    <row r="112" spans="1:25" ht="14.1" customHeight="1">
      <c r="A112" s="367">
        <v>96</v>
      </c>
      <c r="B112" s="366" t="s">
        <v>158</v>
      </c>
      <c r="C112" s="366" t="s">
        <v>166</v>
      </c>
      <c r="D112" s="366">
        <v>4</v>
      </c>
      <c r="E112" s="366">
        <v>3878800</v>
      </c>
      <c r="F112" s="366">
        <v>20</v>
      </c>
      <c r="G112" s="366">
        <v>19238000</v>
      </c>
      <c r="H112" s="366">
        <v>38</v>
      </c>
      <c r="I112" s="366">
        <v>36184491</v>
      </c>
      <c r="J112" s="366">
        <v>84</v>
      </c>
      <c r="K112" s="366">
        <v>88011857</v>
      </c>
      <c r="L112" s="366">
        <v>95</v>
      </c>
      <c r="M112" s="366">
        <v>118616049</v>
      </c>
      <c r="O112" s="367">
        <v>96</v>
      </c>
      <c r="P112" s="366">
        <v>119</v>
      </c>
      <c r="Q112" s="366">
        <v>174920494</v>
      </c>
      <c r="R112" s="366">
        <v>96</v>
      </c>
      <c r="S112" s="366">
        <v>164063554</v>
      </c>
      <c r="T112" s="366">
        <v>28</v>
      </c>
      <c r="U112" s="366">
        <v>50534794</v>
      </c>
      <c r="V112" s="366">
        <v>3</v>
      </c>
      <c r="W112" s="366">
        <v>4965587</v>
      </c>
      <c r="X112" s="365">
        <v>487</v>
      </c>
      <c r="Y112" s="365">
        <v>660413626</v>
      </c>
    </row>
    <row r="113" spans="1:25" ht="14.1" customHeight="1">
      <c r="A113" s="367">
        <v>97</v>
      </c>
      <c r="B113" s="366" t="s">
        <v>158</v>
      </c>
      <c r="C113" s="366" t="s">
        <v>166</v>
      </c>
      <c r="D113" s="366">
        <v>4</v>
      </c>
      <c r="E113" s="366">
        <v>3878800</v>
      </c>
      <c r="F113" s="366">
        <v>16</v>
      </c>
      <c r="G113" s="366">
        <v>15121830</v>
      </c>
      <c r="H113" s="366">
        <v>28</v>
      </c>
      <c r="I113" s="366">
        <v>27424277</v>
      </c>
      <c r="J113" s="366">
        <v>68</v>
      </c>
      <c r="K113" s="366">
        <v>71095412</v>
      </c>
      <c r="L113" s="366">
        <v>81</v>
      </c>
      <c r="M113" s="366">
        <v>99808022</v>
      </c>
      <c r="O113" s="367">
        <v>97</v>
      </c>
      <c r="P113" s="366">
        <v>97</v>
      </c>
      <c r="Q113" s="366">
        <v>145957597</v>
      </c>
      <c r="R113" s="366">
        <v>104</v>
      </c>
      <c r="S113" s="366">
        <v>175747318</v>
      </c>
      <c r="T113" s="366">
        <v>28</v>
      </c>
      <c r="U113" s="366">
        <v>49393132</v>
      </c>
      <c r="V113" s="366">
        <v>9</v>
      </c>
      <c r="W113" s="366">
        <v>16810890</v>
      </c>
      <c r="X113" s="365">
        <v>435</v>
      </c>
      <c r="Y113" s="365">
        <v>605237278</v>
      </c>
    </row>
    <row r="114" spans="1:25" ht="14.1" customHeight="1">
      <c r="A114" s="367">
        <v>98</v>
      </c>
      <c r="B114" s="366">
        <v>2</v>
      </c>
      <c r="C114" s="366">
        <v>1179866</v>
      </c>
      <c r="D114" s="366">
        <v>1</v>
      </c>
      <c r="E114" s="366">
        <v>969700</v>
      </c>
      <c r="F114" s="366">
        <v>10</v>
      </c>
      <c r="G114" s="366">
        <v>9206660</v>
      </c>
      <c r="H114" s="366">
        <v>21</v>
      </c>
      <c r="I114" s="366">
        <v>19582450</v>
      </c>
      <c r="J114" s="366">
        <v>59</v>
      </c>
      <c r="K114" s="366">
        <v>61486145</v>
      </c>
      <c r="L114" s="366">
        <v>77</v>
      </c>
      <c r="M114" s="366">
        <v>97055834</v>
      </c>
      <c r="O114" s="367">
        <v>98</v>
      </c>
      <c r="P114" s="366">
        <v>68</v>
      </c>
      <c r="Q114" s="366">
        <v>99544070</v>
      </c>
      <c r="R114" s="366">
        <v>87</v>
      </c>
      <c r="S114" s="366">
        <v>144149252</v>
      </c>
      <c r="T114" s="366">
        <v>34</v>
      </c>
      <c r="U114" s="366">
        <v>61637515</v>
      </c>
      <c r="V114" s="366">
        <v>5</v>
      </c>
      <c r="W114" s="366">
        <v>9289740</v>
      </c>
      <c r="X114" s="365">
        <v>364</v>
      </c>
      <c r="Y114" s="365">
        <v>504101232</v>
      </c>
    </row>
    <row r="115" spans="1:25" ht="14.1" customHeight="1">
      <c r="A115" s="359">
        <v>99</v>
      </c>
      <c r="B115" s="364" t="s">
        <v>158</v>
      </c>
      <c r="C115" s="364" t="s">
        <v>166</v>
      </c>
      <c r="D115" s="364">
        <v>2</v>
      </c>
      <c r="E115" s="364">
        <v>1406057</v>
      </c>
      <c r="F115" s="364">
        <v>8</v>
      </c>
      <c r="G115" s="364">
        <v>7564060</v>
      </c>
      <c r="H115" s="364">
        <v>25</v>
      </c>
      <c r="I115" s="364">
        <v>23569896</v>
      </c>
      <c r="J115" s="364">
        <v>40</v>
      </c>
      <c r="K115" s="364">
        <v>44024895</v>
      </c>
      <c r="L115" s="364">
        <v>60</v>
      </c>
      <c r="M115" s="364">
        <v>73626474</v>
      </c>
      <c r="O115" s="359">
        <v>99</v>
      </c>
      <c r="P115" s="364">
        <v>60</v>
      </c>
      <c r="Q115" s="364">
        <v>90829993</v>
      </c>
      <c r="R115" s="364">
        <v>63</v>
      </c>
      <c r="S115" s="364">
        <v>104773486</v>
      </c>
      <c r="T115" s="364">
        <v>21</v>
      </c>
      <c r="U115" s="364">
        <v>37088511</v>
      </c>
      <c r="V115" s="364">
        <v>3</v>
      </c>
      <c r="W115" s="364">
        <v>4954341</v>
      </c>
      <c r="X115" s="363">
        <v>282</v>
      </c>
      <c r="Y115" s="363">
        <v>387837713</v>
      </c>
    </row>
    <row r="116" spans="1:25" ht="14.1" customHeight="1">
      <c r="A116" s="362" t="s">
        <v>380</v>
      </c>
      <c r="B116" s="361">
        <v>1</v>
      </c>
      <c r="C116" s="361">
        <v>813700</v>
      </c>
      <c r="D116" s="361">
        <v>6</v>
      </c>
      <c r="E116" s="361">
        <v>5506200</v>
      </c>
      <c r="F116" s="361">
        <v>22</v>
      </c>
      <c r="G116" s="361">
        <v>20375060</v>
      </c>
      <c r="H116" s="361">
        <v>46</v>
      </c>
      <c r="I116" s="361">
        <v>43469270</v>
      </c>
      <c r="J116" s="361">
        <v>123</v>
      </c>
      <c r="K116" s="361">
        <v>127816085</v>
      </c>
      <c r="L116" s="361">
        <v>159</v>
      </c>
      <c r="M116" s="361">
        <v>194001658</v>
      </c>
      <c r="O116" s="362" t="s">
        <v>380</v>
      </c>
      <c r="P116" s="361">
        <v>176</v>
      </c>
      <c r="Q116" s="361">
        <v>259133445</v>
      </c>
      <c r="R116" s="361">
        <v>147</v>
      </c>
      <c r="S116" s="361">
        <v>243328918</v>
      </c>
      <c r="T116" s="361">
        <v>84</v>
      </c>
      <c r="U116" s="361">
        <v>146538468</v>
      </c>
      <c r="V116" s="361">
        <v>15</v>
      </c>
      <c r="W116" s="361">
        <v>26095242</v>
      </c>
      <c r="X116" s="360">
        <v>779</v>
      </c>
      <c r="Y116" s="360">
        <v>1067078046</v>
      </c>
    </row>
    <row r="117" spans="1:25" ht="14.1" customHeight="1">
      <c r="A117" s="359" t="s">
        <v>379</v>
      </c>
      <c r="B117" s="358">
        <v>121</v>
      </c>
      <c r="C117" s="358">
        <v>112568276</v>
      </c>
      <c r="D117" s="358">
        <v>350</v>
      </c>
      <c r="E117" s="358">
        <v>333402771</v>
      </c>
      <c r="F117" s="358">
        <v>1249</v>
      </c>
      <c r="G117" s="358">
        <v>1204739630</v>
      </c>
      <c r="H117" s="358">
        <v>1907</v>
      </c>
      <c r="I117" s="358">
        <v>1841695304</v>
      </c>
      <c r="J117" s="358">
        <v>2534</v>
      </c>
      <c r="K117" s="358">
        <v>2622500665</v>
      </c>
      <c r="L117" s="358">
        <v>2611</v>
      </c>
      <c r="M117" s="358">
        <v>3279101066</v>
      </c>
      <c r="O117" s="359" t="s">
        <v>379</v>
      </c>
      <c r="P117" s="358">
        <v>2123</v>
      </c>
      <c r="Q117" s="358">
        <v>3164868388</v>
      </c>
      <c r="R117" s="358">
        <v>1439</v>
      </c>
      <c r="S117" s="358">
        <v>2418044440</v>
      </c>
      <c r="T117" s="358">
        <v>395</v>
      </c>
      <c r="U117" s="358">
        <v>692978272</v>
      </c>
      <c r="V117" s="358">
        <v>73</v>
      </c>
      <c r="W117" s="358">
        <v>124677873</v>
      </c>
      <c r="X117" s="358">
        <v>12802</v>
      </c>
      <c r="Y117" s="358">
        <v>15794576685</v>
      </c>
    </row>
  </sheetData>
  <mergeCells count="26">
    <mergeCell ref="A4:A5"/>
    <mergeCell ref="B4:C4"/>
    <mergeCell ref="D4:E4"/>
    <mergeCell ref="F4:G4"/>
    <mergeCell ref="H4:I4"/>
    <mergeCell ref="A63:A64"/>
    <mergeCell ref="B63:C63"/>
    <mergeCell ref="D63:E63"/>
    <mergeCell ref="F63:G63"/>
    <mergeCell ref="H63:I63"/>
    <mergeCell ref="X4:Y4"/>
    <mergeCell ref="R4:S4"/>
    <mergeCell ref="T4:U4"/>
    <mergeCell ref="V4:W4"/>
    <mergeCell ref="J63:K63"/>
    <mergeCell ref="R63:S63"/>
    <mergeCell ref="T63:U63"/>
    <mergeCell ref="V63:W63"/>
    <mergeCell ref="X63:Y63"/>
    <mergeCell ref="L63:M63"/>
    <mergeCell ref="O63:O64"/>
    <mergeCell ref="P63:Q63"/>
    <mergeCell ref="L4:M4"/>
    <mergeCell ref="O4:O5"/>
    <mergeCell ref="P4:Q4"/>
    <mergeCell ref="J4:K4"/>
  </mergeCells>
  <phoneticPr fontId="6"/>
  <pageMargins left="0.59055118110236227" right="0.59055118110236227" top="0.78740157480314965" bottom="0.59055118110236227" header="0.51181102362204722" footer="0.51181102362204722"/>
  <pageSetup paperSize="9" scale="64"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72388-528E-4BB6-BBCF-AF408C397746}">
  <dimension ref="A2:Z236"/>
  <sheetViews>
    <sheetView zoomScaleNormal="100" zoomScaleSheetLayoutView="75" workbookViewId="0"/>
  </sheetViews>
  <sheetFormatPr defaultColWidth="13.375" defaultRowHeight="17.25"/>
  <cols>
    <col min="1" max="1" width="12.375" style="357" customWidth="1"/>
    <col min="2" max="2" width="9.625" style="357" customWidth="1"/>
    <col min="3" max="3" width="15.875" style="357" customWidth="1"/>
    <col min="4" max="4" width="9.625" style="357" customWidth="1"/>
    <col min="5" max="5" width="15.875" style="357" customWidth="1"/>
    <col min="6" max="6" width="9.625" style="357" customWidth="1"/>
    <col min="7" max="7" width="15.875" style="357" customWidth="1"/>
    <col min="8" max="8" width="9.625" style="357" customWidth="1"/>
    <col min="9" max="9" width="15.875" style="357" customWidth="1"/>
    <col min="10" max="10" width="9.625" style="357" customWidth="1"/>
    <col min="11" max="11" width="15.875" style="357" customWidth="1"/>
    <col min="12" max="12" width="9.625" style="357" customWidth="1"/>
    <col min="13" max="13" width="15.875" style="357" customWidth="1"/>
    <col min="14" max="14" width="5.875" style="357" customWidth="1"/>
    <col min="15" max="15" width="12.125" style="357" customWidth="1"/>
    <col min="16" max="16" width="9.625" style="357" customWidth="1"/>
    <col min="17" max="17" width="15.875" style="357" customWidth="1"/>
    <col min="18" max="18" width="9.625" style="357" customWidth="1"/>
    <col min="19" max="19" width="15.875" style="357" customWidth="1"/>
    <col min="20" max="20" width="9.625" style="357" customWidth="1"/>
    <col min="21" max="21" width="15.875" style="357" customWidth="1"/>
    <col min="22" max="22" width="9.625" style="357" customWidth="1"/>
    <col min="23" max="23" width="15.875" style="357" customWidth="1"/>
    <col min="24" max="24" width="9.625" style="357" customWidth="1"/>
    <col min="25" max="25" width="15.875" style="357" customWidth="1"/>
    <col min="26" max="26" width="13.375" style="357"/>
    <col min="27" max="27" width="9.625" style="357" customWidth="1"/>
    <col min="28" max="16384" width="13.375" style="357"/>
  </cols>
  <sheetData>
    <row r="2" spans="1:25">
      <c r="A2" s="373" t="s">
        <v>449</v>
      </c>
      <c r="O2" s="373" t="s">
        <v>448</v>
      </c>
      <c r="X2" s="383" t="s">
        <v>429</v>
      </c>
    </row>
    <row r="3" spans="1:25" ht="14.1" customHeight="1">
      <c r="A3" s="1052" t="s">
        <v>384</v>
      </c>
      <c r="B3" s="1049" t="s">
        <v>413</v>
      </c>
      <c r="C3" s="1054"/>
      <c r="D3" s="1049" t="s">
        <v>412</v>
      </c>
      <c r="E3" s="1054"/>
      <c r="F3" s="1049" t="s">
        <v>411</v>
      </c>
      <c r="G3" s="1054"/>
      <c r="H3" s="1049" t="s">
        <v>410</v>
      </c>
      <c r="I3" s="1054"/>
      <c r="J3" s="1049" t="s">
        <v>315</v>
      </c>
      <c r="K3" s="1054"/>
      <c r="L3" s="1049" t="s">
        <v>314</v>
      </c>
      <c r="M3" s="1054"/>
      <c r="O3" s="1052" t="s">
        <v>384</v>
      </c>
      <c r="P3" s="1049" t="s">
        <v>312</v>
      </c>
      <c r="Q3" s="1054"/>
      <c r="R3" s="1049" t="s">
        <v>311</v>
      </c>
      <c r="S3" s="1054"/>
      <c r="T3" s="1049" t="s">
        <v>310</v>
      </c>
      <c r="U3" s="1054"/>
      <c r="V3" s="1049" t="s">
        <v>309</v>
      </c>
      <c r="W3" s="1054"/>
      <c r="X3" s="1049" t="s">
        <v>0</v>
      </c>
      <c r="Y3" s="1054"/>
    </row>
    <row r="4" spans="1:25" ht="14.1" customHeight="1">
      <c r="A4" s="1055"/>
      <c r="B4" s="359" t="s">
        <v>383</v>
      </c>
      <c r="C4" s="359" t="s">
        <v>382</v>
      </c>
      <c r="D4" s="359" t="s">
        <v>383</v>
      </c>
      <c r="E4" s="359" t="s">
        <v>382</v>
      </c>
      <c r="F4" s="359" t="s">
        <v>383</v>
      </c>
      <c r="G4" s="359" t="s">
        <v>382</v>
      </c>
      <c r="H4" s="359" t="s">
        <v>383</v>
      </c>
      <c r="I4" s="359" t="s">
        <v>382</v>
      </c>
      <c r="J4" s="359" t="s">
        <v>383</v>
      </c>
      <c r="K4" s="359" t="s">
        <v>382</v>
      </c>
      <c r="L4" s="359" t="s">
        <v>383</v>
      </c>
      <c r="M4" s="359" t="s">
        <v>382</v>
      </c>
      <c r="O4" s="1055"/>
      <c r="P4" s="359" t="s">
        <v>383</v>
      </c>
      <c r="Q4" s="359" t="s">
        <v>382</v>
      </c>
      <c r="R4" s="359" t="s">
        <v>383</v>
      </c>
      <c r="S4" s="359" t="s">
        <v>382</v>
      </c>
      <c r="T4" s="359" t="s">
        <v>383</v>
      </c>
      <c r="U4" s="359" t="s">
        <v>382</v>
      </c>
      <c r="V4" s="359" t="s">
        <v>383</v>
      </c>
      <c r="W4" s="359" t="s">
        <v>382</v>
      </c>
      <c r="X4" s="359" t="s">
        <v>383</v>
      </c>
      <c r="Y4" s="359" t="s">
        <v>382</v>
      </c>
    </row>
    <row r="5" spans="1:25" ht="14.1" customHeight="1">
      <c r="A5" s="371" t="s">
        <v>381</v>
      </c>
      <c r="B5" s="370" t="s">
        <v>186</v>
      </c>
      <c r="C5" s="370" t="s">
        <v>28</v>
      </c>
      <c r="D5" s="370" t="s">
        <v>186</v>
      </c>
      <c r="E5" s="370" t="s">
        <v>28</v>
      </c>
      <c r="F5" s="370" t="s">
        <v>186</v>
      </c>
      <c r="G5" s="370" t="s">
        <v>28</v>
      </c>
      <c r="H5" s="370" t="s">
        <v>186</v>
      </c>
      <c r="I5" s="370" t="s">
        <v>28</v>
      </c>
      <c r="J5" s="370" t="s">
        <v>186</v>
      </c>
      <c r="K5" s="370" t="s">
        <v>28</v>
      </c>
      <c r="L5" s="370" t="s">
        <v>186</v>
      </c>
      <c r="M5" s="370" t="s">
        <v>28</v>
      </c>
      <c r="O5" s="371" t="s">
        <v>381</v>
      </c>
      <c r="P5" s="370" t="s">
        <v>186</v>
      </c>
      <c r="Q5" s="370" t="s">
        <v>28</v>
      </c>
      <c r="R5" s="370" t="s">
        <v>186</v>
      </c>
      <c r="S5" s="370" t="s">
        <v>28</v>
      </c>
      <c r="T5" s="370" t="s">
        <v>186</v>
      </c>
      <c r="U5" s="370" t="s">
        <v>28</v>
      </c>
      <c r="V5" s="370" t="s">
        <v>186</v>
      </c>
      <c r="W5" s="370" t="s">
        <v>28</v>
      </c>
      <c r="X5" s="370" t="s">
        <v>186</v>
      </c>
      <c r="Y5" s="370" t="s">
        <v>28</v>
      </c>
    </row>
    <row r="6" spans="1:25" ht="14.1" customHeight="1">
      <c r="A6" s="378" t="s">
        <v>390</v>
      </c>
      <c r="B6" s="366" t="s">
        <v>158</v>
      </c>
      <c r="C6" s="366" t="s">
        <v>166</v>
      </c>
      <c r="D6" s="366" t="s">
        <v>158</v>
      </c>
      <c r="E6" s="366" t="s">
        <v>166</v>
      </c>
      <c r="F6" s="366" t="s">
        <v>158</v>
      </c>
      <c r="G6" s="366" t="s">
        <v>166</v>
      </c>
      <c r="H6" s="366" t="s">
        <v>158</v>
      </c>
      <c r="I6" s="366" t="s">
        <v>166</v>
      </c>
      <c r="J6" s="366" t="s">
        <v>158</v>
      </c>
      <c r="K6" s="366" t="s">
        <v>166</v>
      </c>
      <c r="L6" s="366" t="s">
        <v>158</v>
      </c>
      <c r="M6" s="366" t="s">
        <v>166</v>
      </c>
      <c r="O6" s="378" t="s">
        <v>390</v>
      </c>
      <c r="P6" s="366" t="s">
        <v>158</v>
      </c>
      <c r="Q6" s="366" t="s">
        <v>166</v>
      </c>
      <c r="R6" s="366" t="s">
        <v>158</v>
      </c>
      <c r="S6" s="366" t="s">
        <v>166</v>
      </c>
      <c r="T6" s="366" t="s">
        <v>158</v>
      </c>
      <c r="U6" s="366" t="s">
        <v>166</v>
      </c>
      <c r="V6" s="366" t="s">
        <v>158</v>
      </c>
      <c r="W6" s="366" t="s">
        <v>166</v>
      </c>
      <c r="X6" s="375" t="s">
        <v>158</v>
      </c>
      <c r="Y6" s="375" t="s">
        <v>166</v>
      </c>
    </row>
    <row r="7" spans="1:25" ht="14.1" customHeight="1">
      <c r="A7" s="367">
        <v>1</v>
      </c>
      <c r="B7" s="366" t="s">
        <v>158</v>
      </c>
      <c r="C7" s="366" t="s">
        <v>166</v>
      </c>
      <c r="D7" s="366" t="s">
        <v>158</v>
      </c>
      <c r="E7" s="366" t="s">
        <v>166</v>
      </c>
      <c r="F7" s="366" t="s">
        <v>158</v>
      </c>
      <c r="G7" s="366" t="s">
        <v>166</v>
      </c>
      <c r="H7" s="366" t="s">
        <v>158</v>
      </c>
      <c r="I7" s="366" t="s">
        <v>166</v>
      </c>
      <c r="J7" s="366" t="s">
        <v>158</v>
      </c>
      <c r="K7" s="366" t="s">
        <v>166</v>
      </c>
      <c r="L7" s="366" t="s">
        <v>158</v>
      </c>
      <c r="M7" s="366" t="s">
        <v>166</v>
      </c>
      <c r="O7" s="367">
        <v>1</v>
      </c>
      <c r="P7" s="366" t="s">
        <v>158</v>
      </c>
      <c r="Q7" s="366" t="s">
        <v>166</v>
      </c>
      <c r="R7" s="366" t="s">
        <v>158</v>
      </c>
      <c r="S7" s="366" t="s">
        <v>166</v>
      </c>
      <c r="T7" s="366" t="s">
        <v>158</v>
      </c>
      <c r="U7" s="366" t="s">
        <v>166</v>
      </c>
      <c r="V7" s="366" t="s">
        <v>158</v>
      </c>
      <c r="W7" s="366" t="s">
        <v>166</v>
      </c>
      <c r="X7" s="375" t="s">
        <v>158</v>
      </c>
      <c r="Y7" s="375" t="s">
        <v>166</v>
      </c>
    </row>
    <row r="8" spans="1:25" ht="14.1" customHeight="1">
      <c r="A8" s="367">
        <v>2</v>
      </c>
      <c r="B8" s="366" t="s">
        <v>158</v>
      </c>
      <c r="C8" s="366" t="s">
        <v>166</v>
      </c>
      <c r="D8" s="366" t="s">
        <v>158</v>
      </c>
      <c r="E8" s="366" t="s">
        <v>166</v>
      </c>
      <c r="F8" s="366" t="s">
        <v>158</v>
      </c>
      <c r="G8" s="366" t="s">
        <v>166</v>
      </c>
      <c r="H8" s="366" t="s">
        <v>158</v>
      </c>
      <c r="I8" s="366" t="s">
        <v>166</v>
      </c>
      <c r="J8" s="366" t="s">
        <v>158</v>
      </c>
      <c r="K8" s="366" t="s">
        <v>166</v>
      </c>
      <c r="L8" s="366" t="s">
        <v>158</v>
      </c>
      <c r="M8" s="366" t="s">
        <v>166</v>
      </c>
      <c r="O8" s="367">
        <v>2</v>
      </c>
      <c r="P8" s="366" t="s">
        <v>158</v>
      </c>
      <c r="Q8" s="366" t="s">
        <v>166</v>
      </c>
      <c r="R8" s="366" t="s">
        <v>158</v>
      </c>
      <c r="S8" s="366" t="s">
        <v>166</v>
      </c>
      <c r="T8" s="366" t="s">
        <v>158</v>
      </c>
      <c r="U8" s="366" t="s">
        <v>166</v>
      </c>
      <c r="V8" s="366" t="s">
        <v>158</v>
      </c>
      <c r="W8" s="366" t="s">
        <v>166</v>
      </c>
      <c r="X8" s="375" t="s">
        <v>158</v>
      </c>
      <c r="Y8" s="375" t="s">
        <v>166</v>
      </c>
    </row>
    <row r="9" spans="1:25" ht="14.1" customHeight="1">
      <c r="A9" s="367">
        <v>3</v>
      </c>
      <c r="B9" s="366" t="s">
        <v>158</v>
      </c>
      <c r="C9" s="366" t="s">
        <v>166</v>
      </c>
      <c r="D9" s="366" t="s">
        <v>158</v>
      </c>
      <c r="E9" s="366" t="s">
        <v>166</v>
      </c>
      <c r="F9" s="366" t="s">
        <v>158</v>
      </c>
      <c r="G9" s="366" t="s">
        <v>166</v>
      </c>
      <c r="H9" s="366" t="s">
        <v>158</v>
      </c>
      <c r="I9" s="366" t="s">
        <v>166</v>
      </c>
      <c r="J9" s="366" t="s">
        <v>158</v>
      </c>
      <c r="K9" s="366" t="s">
        <v>166</v>
      </c>
      <c r="L9" s="366" t="s">
        <v>158</v>
      </c>
      <c r="M9" s="366" t="s">
        <v>166</v>
      </c>
      <c r="O9" s="367">
        <v>3</v>
      </c>
      <c r="P9" s="366" t="s">
        <v>158</v>
      </c>
      <c r="Q9" s="366" t="s">
        <v>166</v>
      </c>
      <c r="R9" s="366" t="s">
        <v>158</v>
      </c>
      <c r="S9" s="366" t="s">
        <v>166</v>
      </c>
      <c r="T9" s="366" t="s">
        <v>158</v>
      </c>
      <c r="U9" s="366" t="s">
        <v>166</v>
      </c>
      <c r="V9" s="366" t="s">
        <v>158</v>
      </c>
      <c r="W9" s="366" t="s">
        <v>166</v>
      </c>
      <c r="X9" s="375" t="s">
        <v>158</v>
      </c>
      <c r="Y9" s="375" t="s">
        <v>166</v>
      </c>
    </row>
    <row r="10" spans="1:25" ht="14.1" customHeight="1">
      <c r="A10" s="367">
        <v>4</v>
      </c>
      <c r="B10" s="366" t="s">
        <v>158</v>
      </c>
      <c r="C10" s="366" t="s">
        <v>166</v>
      </c>
      <c r="D10" s="366" t="s">
        <v>158</v>
      </c>
      <c r="E10" s="366" t="s">
        <v>166</v>
      </c>
      <c r="F10" s="366" t="s">
        <v>158</v>
      </c>
      <c r="G10" s="366" t="s">
        <v>166</v>
      </c>
      <c r="H10" s="366" t="s">
        <v>158</v>
      </c>
      <c r="I10" s="366" t="s">
        <v>166</v>
      </c>
      <c r="J10" s="366" t="s">
        <v>158</v>
      </c>
      <c r="K10" s="366" t="s">
        <v>166</v>
      </c>
      <c r="L10" s="366" t="s">
        <v>158</v>
      </c>
      <c r="M10" s="366" t="s">
        <v>166</v>
      </c>
      <c r="O10" s="367">
        <v>4</v>
      </c>
      <c r="P10" s="366" t="s">
        <v>158</v>
      </c>
      <c r="Q10" s="366" t="s">
        <v>166</v>
      </c>
      <c r="R10" s="366" t="s">
        <v>158</v>
      </c>
      <c r="S10" s="366" t="s">
        <v>166</v>
      </c>
      <c r="T10" s="366" t="s">
        <v>158</v>
      </c>
      <c r="U10" s="366" t="s">
        <v>166</v>
      </c>
      <c r="V10" s="366" t="s">
        <v>158</v>
      </c>
      <c r="W10" s="366" t="s">
        <v>166</v>
      </c>
      <c r="X10" s="375" t="s">
        <v>158</v>
      </c>
      <c r="Y10" s="375" t="s">
        <v>166</v>
      </c>
    </row>
    <row r="11" spans="1:25" ht="14.1" customHeight="1">
      <c r="A11" s="362">
        <v>5</v>
      </c>
      <c r="B11" s="369" t="s">
        <v>158</v>
      </c>
      <c r="C11" s="369" t="s">
        <v>166</v>
      </c>
      <c r="D11" s="369" t="s">
        <v>158</v>
      </c>
      <c r="E11" s="369" t="s">
        <v>166</v>
      </c>
      <c r="F11" s="369" t="s">
        <v>158</v>
      </c>
      <c r="G11" s="369" t="s">
        <v>166</v>
      </c>
      <c r="H11" s="369" t="s">
        <v>158</v>
      </c>
      <c r="I11" s="369" t="s">
        <v>166</v>
      </c>
      <c r="J11" s="369" t="s">
        <v>158</v>
      </c>
      <c r="K11" s="369" t="s">
        <v>166</v>
      </c>
      <c r="L11" s="369" t="s">
        <v>158</v>
      </c>
      <c r="M11" s="369" t="s">
        <v>166</v>
      </c>
      <c r="O11" s="362">
        <v>5</v>
      </c>
      <c r="P11" s="369" t="s">
        <v>158</v>
      </c>
      <c r="Q11" s="369" t="s">
        <v>166</v>
      </c>
      <c r="R11" s="369" t="s">
        <v>158</v>
      </c>
      <c r="S11" s="369" t="s">
        <v>166</v>
      </c>
      <c r="T11" s="369" t="s">
        <v>158</v>
      </c>
      <c r="U11" s="369" t="s">
        <v>166</v>
      </c>
      <c r="V11" s="369" t="s">
        <v>158</v>
      </c>
      <c r="W11" s="369" t="s">
        <v>166</v>
      </c>
      <c r="X11" s="377" t="s">
        <v>158</v>
      </c>
      <c r="Y11" s="377" t="s">
        <v>166</v>
      </c>
    </row>
    <row r="12" spans="1:25" ht="14.1" customHeight="1">
      <c r="A12" s="367">
        <v>6</v>
      </c>
      <c r="B12" s="366" t="s">
        <v>158</v>
      </c>
      <c r="C12" s="366" t="s">
        <v>166</v>
      </c>
      <c r="D12" s="366" t="s">
        <v>158</v>
      </c>
      <c r="E12" s="366" t="s">
        <v>166</v>
      </c>
      <c r="F12" s="366" t="s">
        <v>158</v>
      </c>
      <c r="G12" s="366" t="s">
        <v>166</v>
      </c>
      <c r="H12" s="366" t="s">
        <v>158</v>
      </c>
      <c r="I12" s="366" t="s">
        <v>166</v>
      </c>
      <c r="J12" s="366" t="s">
        <v>158</v>
      </c>
      <c r="K12" s="366" t="s">
        <v>166</v>
      </c>
      <c r="L12" s="366" t="s">
        <v>158</v>
      </c>
      <c r="M12" s="366" t="s">
        <v>166</v>
      </c>
      <c r="O12" s="367">
        <v>6</v>
      </c>
      <c r="P12" s="366" t="s">
        <v>158</v>
      </c>
      <c r="Q12" s="366" t="s">
        <v>166</v>
      </c>
      <c r="R12" s="366" t="s">
        <v>158</v>
      </c>
      <c r="S12" s="366" t="s">
        <v>166</v>
      </c>
      <c r="T12" s="366" t="s">
        <v>158</v>
      </c>
      <c r="U12" s="366" t="s">
        <v>166</v>
      </c>
      <c r="V12" s="366" t="s">
        <v>158</v>
      </c>
      <c r="W12" s="366" t="s">
        <v>166</v>
      </c>
      <c r="X12" s="375" t="s">
        <v>158</v>
      </c>
      <c r="Y12" s="375" t="s">
        <v>166</v>
      </c>
    </row>
    <row r="13" spans="1:25" ht="14.1" customHeight="1">
      <c r="A13" s="367">
        <v>7</v>
      </c>
      <c r="B13" s="366" t="s">
        <v>158</v>
      </c>
      <c r="C13" s="366" t="s">
        <v>166</v>
      </c>
      <c r="D13" s="366" t="s">
        <v>158</v>
      </c>
      <c r="E13" s="366" t="s">
        <v>166</v>
      </c>
      <c r="F13" s="366" t="s">
        <v>158</v>
      </c>
      <c r="G13" s="366" t="s">
        <v>166</v>
      </c>
      <c r="H13" s="366" t="s">
        <v>158</v>
      </c>
      <c r="I13" s="366" t="s">
        <v>166</v>
      </c>
      <c r="J13" s="366" t="s">
        <v>158</v>
      </c>
      <c r="K13" s="366" t="s">
        <v>166</v>
      </c>
      <c r="L13" s="366" t="s">
        <v>158</v>
      </c>
      <c r="M13" s="366" t="s">
        <v>166</v>
      </c>
      <c r="O13" s="367">
        <v>7</v>
      </c>
      <c r="P13" s="366" t="s">
        <v>158</v>
      </c>
      <c r="Q13" s="366" t="s">
        <v>166</v>
      </c>
      <c r="R13" s="366" t="s">
        <v>158</v>
      </c>
      <c r="S13" s="366" t="s">
        <v>166</v>
      </c>
      <c r="T13" s="366" t="s">
        <v>158</v>
      </c>
      <c r="U13" s="366" t="s">
        <v>166</v>
      </c>
      <c r="V13" s="366" t="s">
        <v>158</v>
      </c>
      <c r="W13" s="366" t="s">
        <v>166</v>
      </c>
      <c r="X13" s="375" t="s">
        <v>158</v>
      </c>
      <c r="Y13" s="375" t="s">
        <v>166</v>
      </c>
    </row>
    <row r="14" spans="1:25" ht="14.1" customHeight="1">
      <c r="A14" s="367">
        <v>8</v>
      </c>
      <c r="B14" s="366" t="s">
        <v>158</v>
      </c>
      <c r="C14" s="366" t="s">
        <v>166</v>
      </c>
      <c r="D14" s="366" t="s">
        <v>158</v>
      </c>
      <c r="E14" s="366" t="s">
        <v>166</v>
      </c>
      <c r="F14" s="366" t="s">
        <v>158</v>
      </c>
      <c r="G14" s="366" t="s">
        <v>166</v>
      </c>
      <c r="H14" s="366" t="s">
        <v>158</v>
      </c>
      <c r="I14" s="366" t="s">
        <v>166</v>
      </c>
      <c r="J14" s="366" t="s">
        <v>158</v>
      </c>
      <c r="K14" s="366" t="s">
        <v>166</v>
      </c>
      <c r="L14" s="366" t="s">
        <v>158</v>
      </c>
      <c r="M14" s="366" t="s">
        <v>166</v>
      </c>
      <c r="O14" s="367">
        <v>8</v>
      </c>
      <c r="P14" s="366" t="s">
        <v>158</v>
      </c>
      <c r="Q14" s="366" t="s">
        <v>166</v>
      </c>
      <c r="R14" s="366" t="s">
        <v>158</v>
      </c>
      <c r="S14" s="366" t="s">
        <v>166</v>
      </c>
      <c r="T14" s="366" t="s">
        <v>158</v>
      </c>
      <c r="U14" s="366" t="s">
        <v>166</v>
      </c>
      <c r="V14" s="366" t="s">
        <v>158</v>
      </c>
      <c r="W14" s="366" t="s">
        <v>166</v>
      </c>
      <c r="X14" s="375" t="s">
        <v>158</v>
      </c>
      <c r="Y14" s="375" t="s">
        <v>166</v>
      </c>
    </row>
    <row r="15" spans="1:25" ht="14.1" customHeight="1">
      <c r="A15" s="359">
        <v>9</v>
      </c>
      <c r="B15" s="364" t="s">
        <v>158</v>
      </c>
      <c r="C15" s="364" t="s">
        <v>166</v>
      </c>
      <c r="D15" s="364" t="s">
        <v>158</v>
      </c>
      <c r="E15" s="364" t="s">
        <v>166</v>
      </c>
      <c r="F15" s="364" t="s">
        <v>158</v>
      </c>
      <c r="G15" s="364" t="s">
        <v>166</v>
      </c>
      <c r="H15" s="364" t="s">
        <v>158</v>
      </c>
      <c r="I15" s="364" t="s">
        <v>166</v>
      </c>
      <c r="J15" s="364" t="s">
        <v>158</v>
      </c>
      <c r="K15" s="364" t="s">
        <v>166</v>
      </c>
      <c r="L15" s="364" t="s">
        <v>158</v>
      </c>
      <c r="M15" s="364" t="s">
        <v>166</v>
      </c>
      <c r="O15" s="359">
        <v>9</v>
      </c>
      <c r="P15" s="364" t="s">
        <v>158</v>
      </c>
      <c r="Q15" s="364" t="s">
        <v>166</v>
      </c>
      <c r="R15" s="364" t="s">
        <v>158</v>
      </c>
      <c r="S15" s="364" t="s">
        <v>166</v>
      </c>
      <c r="T15" s="364" t="s">
        <v>158</v>
      </c>
      <c r="U15" s="364" t="s">
        <v>166</v>
      </c>
      <c r="V15" s="364" t="s">
        <v>158</v>
      </c>
      <c r="W15" s="364" t="s">
        <v>166</v>
      </c>
      <c r="X15" s="376" t="s">
        <v>158</v>
      </c>
      <c r="Y15" s="376" t="s">
        <v>166</v>
      </c>
    </row>
    <row r="16" spans="1:25" ht="14.1" customHeight="1">
      <c r="A16" s="367">
        <v>10</v>
      </c>
      <c r="B16" s="366" t="s">
        <v>158</v>
      </c>
      <c r="C16" s="366" t="s">
        <v>166</v>
      </c>
      <c r="D16" s="366" t="s">
        <v>158</v>
      </c>
      <c r="E16" s="366" t="s">
        <v>166</v>
      </c>
      <c r="F16" s="366" t="s">
        <v>158</v>
      </c>
      <c r="G16" s="366" t="s">
        <v>166</v>
      </c>
      <c r="H16" s="366" t="s">
        <v>158</v>
      </c>
      <c r="I16" s="366" t="s">
        <v>166</v>
      </c>
      <c r="J16" s="366" t="s">
        <v>158</v>
      </c>
      <c r="K16" s="366" t="s">
        <v>166</v>
      </c>
      <c r="L16" s="366" t="s">
        <v>158</v>
      </c>
      <c r="M16" s="366" t="s">
        <v>166</v>
      </c>
      <c r="O16" s="367">
        <v>10</v>
      </c>
      <c r="P16" s="366" t="s">
        <v>158</v>
      </c>
      <c r="Q16" s="366" t="s">
        <v>166</v>
      </c>
      <c r="R16" s="366" t="s">
        <v>158</v>
      </c>
      <c r="S16" s="366" t="s">
        <v>166</v>
      </c>
      <c r="T16" s="366" t="s">
        <v>158</v>
      </c>
      <c r="U16" s="366" t="s">
        <v>166</v>
      </c>
      <c r="V16" s="366" t="s">
        <v>158</v>
      </c>
      <c r="W16" s="366" t="s">
        <v>166</v>
      </c>
      <c r="X16" s="375" t="s">
        <v>158</v>
      </c>
      <c r="Y16" s="375" t="s">
        <v>166</v>
      </c>
    </row>
    <row r="17" spans="1:25" ht="14.1" customHeight="1">
      <c r="A17" s="367">
        <v>11</v>
      </c>
      <c r="B17" s="366" t="s">
        <v>158</v>
      </c>
      <c r="C17" s="366" t="s">
        <v>166</v>
      </c>
      <c r="D17" s="366" t="s">
        <v>158</v>
      </c>
      <c r="E17" s="366" t="s">
        <v>166</v>
      </c>
      <c r="F17" s="366" t="s">
        <v>158</v>
      </c>
      <c r="G17" s="366" t="s">
        <v>166</v>
      </c>
      <c r="H17" s="366" t="s">
        <v>158</v>
      </c>
      <c r="I17" s="366" t="s">
        <v>166</v>
      </c>
      <c r="J17" s="366" t="s">
        <v>158</v>
      </c>
      <c r="K17" s="366" t="s">
        <v>166</v>
      </c>
      <c r="L17" s="366" t="s">
        <v>158</v>
      </c>
      <c r="M17" s="366" t="s">
        <v>166</v>
      </c>
      <c r="O17" s="367">
        <v>11</v>
      </c>
      <c r="P17" s="366" t="s">
        <v>158</v>
      </c>
      <c r="Q17" s="366" t="s">
        <v>166</v>
      </c>
      <c r="R17" s="366" t="s">
        <v>158</v>
      </c>
      <c r="S17" s="366" t="s">
        <v>166</v>
      </c>
      <c r="T17" s="366" t="s">
        <v>158</v>
      </c>
      <c r="U17" s="366" t="s">
        <v>166</v>
      </c>
      <c r="V17" s="366" t="s">
        <v>158</v>
      </c>
      <c r="W17" s="366" t="s">
        <v>166</v>
      </c>
      <c r="X17" s="375" t="s">
        <v>158</v>
      </c>
      <c r="Y17" s="375" t="s">
        <v>166</v>
      </c>
    </row>
    <row r="18" spans="1:25" ht="14.1" customHeight="1">
      <c r="A18" s="367">
        <v>12</v>
      </c>
      <c r="B18" s="366" t="s">
        <v>158</v>
      </c>
      <c r="C18" s="366" t="s">
        <v>166</v>
      </c>
      <c r="D18" s="366" t="s">
        <v>158</v>
      </c>
      <c r="E18" s="366" t="s">
        <v>166</v>
      </c>
      <c r="F18" s="366" t="s">
        <v>158</v>
      </c>
      <c r="G18" s="366" t="s">
        <v>166</v>
      </c>
      <c r="H18" s="366" t="s">
        <v>158</v>
      </c>
      <c r="I18" s="366" t="s">
        <v>166</v>
      </c>
      <c r="J18" s="366" t="s">
        <v>158</v>
      </c>
      <c r="K18" s="366" t="s">
        <v>166</v>
      </c>
      <c r="L18" s="366" t="s">
        <v>158</v>
      </c>
      <c r="M18" s="366" t="s">
        <v>166</v>
      </c>
      <c r="O18" s="367">
        <v>12</v>
      </c>
      <c r="P18" s="366" t="s">
        <v>158</v>
      </c>
      <c r="Q18" s="366" t="s">
        <v>166</v>
      </c>
      <c r="R18" s="366" t="s">
        <v>158</v>
      </c>
      <c r="S18" s="366" t="s">
        <v>166</v>
      </c>
      <c r="T18" s="366" t="s">
        <v>158</v>
      </c>
      <c r="U18" s="366" t="s">
        <v>166</v>
      </c>
      <c r="V18" s="366" t="s">
        <v>158</v>
      </c>
      <c r="W18" s="366" t="s">
        <v>166</v>
      </c>
      <c r="X18" s="375" t="s">
        <v>158</v>
      </c>
      <c r="Y18" s="375" t="s">
        <v>166</v>
      </c>
    </row>
    <row r="19" spans="1:25" ht="14.1" customHeight="1">
      <c r="A19" s="367">
        <v>13</v>
      </c>
      <c r="B19" s="366" t="s">
        <v>158</v>
      </c>
      <c r="C19" s="366" t="s">
        <v>166</v>
      </c>
      <c r="D19" s="366" t="s">
        <v>158</v>
      </c>
      <c r="E19" s="366" t="s">
        <v>166</v>
      </c>
      <c r="F19" s="366" t="s">
        <v>158</v>
      </c>
      <c r="G19" s="366" t="s">
        <v>166</v>
      </c>
      <c r="H19" s="366" t="s">
        <v>158</v>
      </c>
      <c r="I19" s="366" t="s">
        <v>166</v>
      </c>
      <c r="J19" s="366" t="s">
        <v>158</v>
      </c>
      <c r="K19" s="366" t="s">
        <v>166</v>
      </c>
      <c r="L19" s="366" t="s">
        <v>158</v>
      </c>
      <c r="M19" s="366" t="s">
        <v>166</v>
      </c>
      <c r="O19" s="367">
        <v>13</v>
      </c>
      <c r="P19" s="366" t="s">
        <v>158</v>
      </c>
      <c r="Q19" s="366" t="s">
        <v>166</v>
      </c>
      <c r="R19" s="366" t="s">
        <v>158</v>
      </c>
      <c r="S19" s="366" t="s">
        <v>166</v>
      </c>
      <c r="T19" s="366" t="s">
        <v>158</v>
      </c>
      <c r="U19" s="366" t="s">
        <v>166</v>
      </c>
      <c r="V19" s="366" t="s">
        <v>158</v>
      </c>
      <c r="W19" s="366" t="s">
        <v>166</v>
      </c>
      <c r="X19" s="375" t="s">
        <v>158</v>
      </c>
      <c r="Y19" s="375" t="s">
        <v>166</v>
      </c>
    </row>
    <row r="20" spans="1:25" ht="14.1" customHeight="1">
      <c r="A20" s="367">
        <v>14</v>
      </c>
      <c r="B20" s="366" t="s">
        <v>158</v>
      </c>
      <c r="C20" s="366" t="s">
        <v>166</v>
      </c>
      <c r="D20" s="366" t="s">
        <v>158</v>
      </c>
      <c r="E20" s="366" t="s">
        <v>166</v>
      </c>
      <c r="F20" s="366" t="s">
        <v>158</v>
      </c>
      <c r="G20" s="366" t="s">
        <v>166</v>
      </c>
      <c r="H20" s="366" t="s">
        <v>158</v>
      </c>
      <c r="I20" s="366" t="s">
        <v>166</v>
      </c>
      <c r="J20" s="366" t="s">
        <v>158</v>
      </c>
      <c r="K20" s="366" t="s">
        <v>166</v>
      </c>
      <c r="L20" s="366" t="s">
        <v>158</v>
      </c>
      <c r="M20" s="366" t="s">
        <v>166</v>
      </c>
      <c r="O20" s="367">
        <v>14</v>
      </c>
      <c r="P20" s="366" t="s">
        <v>158</v>
      </c>
      <c r="Q20" s="366" t="s">
        <v>166</v>
      </c>
      <c r="R20" s="366" t="s">
        <v>158</v>
      </c>
      <c r="S20" s="366" t="s">
        <v>166</v>
      </c>
      <c r="T20" s="366" t="s">
        <v>158</v>
      </c>
      <c r="U20" s="366" t="s">
        <v>166</v>
      </c>
      <c r="V20" s="366" t="s">
        <v>158</v>
      </c>
      <c r="W20" s="366" t="s">
        <v>166</v>
      </c>
      <c r="X20" s="375" t="s">
        <v>158</v>
      </c>
      <c r="Y20" s="375" t="s">
        <v>166</v>
      </c>
    </row>
    <row r="21" spans="1:25" ht="14.1" customHeight="1">
      <c r="A21" s="362">
        <v>15</v>
      </c>
      <c r="B21" s="369" t="s">
        <v>158</v>
      </c>
      <c r="C21" s="369" t="s">
        <v>166</v>
      </c>
      <c r="D21" s="369" t="s">
        <v>158</v>
      </c>
      <c r="E21" s="369" t="s">
        <v>166</v>
      </c>
      <c r="F21" s="369" t="s">
        <v>158</v>
      </c>
      <c r="G21" s="369" t="s">
        <v>166</v>
      </c>
      <c r="H21" s="369" t="s">
        <v>158</v>
      </c>
      <c r="I21" s="369" t="s">
        <v>166</v>
      </c>
      <c r="J21" s="369" t="s">
        <v>158</v>
      </c>
      <c r="K21" s="369" t="s">
        <v>166</v>
      </c>
      <c r="L21" s="369" t="s">
        <v>158</v>
      </c>
      <c r="M21" s="369" t="s">
        <v>166</v>
      </c>
      <c r="O21" s="362">
        <v>15</v>
      </c>
      <c r="P21" s="369" t="s">
        <v>158</v>
      </c>
      <c r="Q21" s="369" t="s">
        <v>166</v>
      </c>
      <c r="R21" s="369" t="s">
        <v>158</v>
      </c>
      <c r="S21" s="369" t="s">
        <v>166</v>
      </c>
      <c r="T21" s="369" t="s">
        <v>158</v>
      </c>
      <c r="U21" s="369" t="s">
        <v>166</v>
      </c>
      <c r="V21" s="369" t="s">
        <v>158</v>
      </c>
      <c r="W21" s="369" t="s">
        <v>166</v>
      </c>
      <c r="X21" s="377" t="s">
        <v>158</v>
      </c>
      <c r="Y21" s="377" t="s">
        <v>166</v>
      </c>
    </row>
    <row r="22" spans="1:25" ht="14.1" customHeight="1">
      <c r="A22" s="367">
        <v>16</v>
      </c>
      <c r="B22" s="366" t="s">
        <v>158</v>
      </c>
      <c r="C22" s="366" t="s">
        <v>166</v>
      </c>
      <c r="D22" s="366" t="s">
        <v>158</v>
      </c>
      <c r="E22" s="366" t="s">
        <v>166</v>
      </c>
      <c r="F22" s="366" t="s">
        <v>158</v>
      </c>
      <c r="G22" s="366" t="s">
        <v>166</v>
      </c>
      <c r="H22" s="366" t="s">
        <v>158</v>
      </c>
      <c r="I22" s="366" t="s">
        <v>166</v>
      </c>
      <c r="J22" s="366" t="s">
        <v>158</v>
      </c>
      <c r="K22" s="366" t="s">
        <v>166</v>
      </c>
      <c r="L22" s="366" t="s">
        <v>158</v>
      </c>
      <c r="M22" s="366" t="s">
        <v>166</v>
      </c>
      <c r="O22" s="367">
        <v>16</v>
      </c>
      <c r="P22" s="366" t="s">
        <v>158</v>
      </c>
      <c r="Q22" s="366" t="s">
        <v>166</v>
      </c>
      <c r="R22" s="366" t="s">
        <v>158</v>
      </c>
      <c r="S22" s="366" t="s">
        <v>166</v>
      </c>
      <c r="T22" s="366" t="s">
        <v>158</v>
      </c>
      <c r="U22" s="366" t="s">
        <v>166</v>
      </c>
      <c r="V22" s="366" t="s">
        <v>158</v>
      </c>
      <c r="W22" s="366" t="s">
        <v>166</v>
      </c>
      <c r="X22" s="375" t="s">
        <v>158</v>
      </c>
      <c r="Y22" s="375" t="s">
        <v>166</v>
      </c>
    </row>
    <row r="23" spans="1:25" ht="14.1" customHeight="1">
      <c r="A23" s="367">
        <v>17</v>
      </c>
      <c r="B23" s="366" t="s">
        <v>158</v>
      </c>
      <c r="C23" s="366" t="s">
        <v>166</v>
      </c>
      <c r="D23" s="366" t="s">
        <v>158</v>
      </c>
      <c r="E23" s="366" t="s">
        <v>166</v>
      </c>
      <c r="F23" s="366" t="s">
        <v>158</v>
      </c>
      <c r="G23" s="366" t="s">
        <v>166</v>
      </c>
      <c r="H23" s="366" t="s">
        <v>158</v>
      </c>
      <c r="I23" s="366" t="s">
        <v>166</v>
      </c>
      <c r="J23" s="366" t="s">
        <v>158</v>
      </c>
      <c r="K23" s="366" t="s">
        <v>166</v>
      </c>
      <c r="L23" s="366" t="s">
        <v>158</v>
      </c>
      <c r="M23" s="366" t="s">
        <v>166</v>
      </c>
      <c r="O23" s="367">
        <v>17</v>
      </c>
      <c r="P23" s="366" t="s">
        <v>158</v>
      </c>
      <c r="Q23" s="366" t="s">
        <v>166</v>
      </c>
      <c r="R23" s="366" t="s">
        <v>158</v>
      </c>
      <c r="S23" s="366" t="s">
        <v>166</v>
      </c>
      <c r="T23" s="366" t="s">
        <v>158</v>
      </c>
      <c r="U23" s="366" t="s">
        <v>166</v>
      </c>
      <c r="V23" s="366" t="s">
        <v>158</v>
      </c>
      <c r="W23" s="366" t="s">
        <v>166</v>
      </c>
      <c r="X23" s="375" t="s">
        <v>158</v>
      </c>
      <c r="Y23" s="375" t="s">
        <v>166</v>
      </c>
    </row>
    <row r="24" spans="1:25" ht="14.1" customHeight="1">
      <c r="A24" s="367">
        <v>18</v>
      </c>
      <c r="B24" s="366" t="s">
        <v>158</v>
      </c>
      <c r="C24" s="366" t="s">
        <v>166</v>
      </c>
      <c r="D24" s="366" t="s">
        <v>158</v>
      </c>
      <c r="E24" s="366" t="s">
        <v>166</v>
      </c>
      <c r="F24" s="366" t="s">
        <v>158</v>
      </c>
      <c r="G24" s="366" t="s">
        <v>166</v>
      </c>
      <c r="H24" s="366" t="s">
        <v>158</v>
      </c>
      <c r="I24" s="366" t="s">
        <v>166</v>
      </c>
      <c r="J24" s="366" t="s">
        <v>158</v>
      </c>
      <c r="K24" s="366" t="s">
        <v>166</v>
      </c>
      <c r="L24" s="366" t="s">
        <v>158</v>
      </c>
      <c r="M24" s="366" t="s">
        <v>166</v>
      </c>
      <c r="O24" s="367">
        <v>18</v>
      </c>
      <c r="P24" s="366" t="s">
        <v>158</v>
      </c>
      <c r="Q24" s="366" t="s">
        <v>166</v>
      </c>
      <c r="R24" s="366" t="s">
        <v>158</v>
      </c>
      <c r="S24" s="366" t="s">
        <v>166</v>
      </c>
      <c r="T24" s="366" t="s">
        <v>158</v>
      </c>
      <c r="U24" s="366" t="s">
        <v>166</v>
      </c>
      <c r="V24" s="366" t="s">
        <v>158</v>
      </c>
      <c r="W24" s="366" t="s">
        <v>166</v>
      </c>
      <c r="X24" s="375" t="s">
        <v>158</v>
      </c>
      <c r="Y24" s="375" t="s">
        <v>166</v>
      </c>
    </row>
    <row r="25" spans="1:25" ht="14.1" customHeight="1">
      <c r="A25" s="359">
        <v>19</v>
      </c>
      <c r="B25" s="364" t="s">
        <v>158</v>
      </c>
      <c r="C25" s="364" t="s">
        <v>166</v>
      </c>
      <c r="D25" s="364" t="s">
        <v>158</v>
      </c>
      <c r="E25" s="364" t="s">
        <v>166</v>
      </c>
      <c r="F25" s="364" t="s">
        <v>158</v>
      </c>
      <c r="G25" s="364" t="s">
        <v>166</v>
      </c>
      <c r="H25" s="364" t="s">
        <v>158</v>
      </c>
      <c r="I25" s="364" t="s">
        <v>166</v>
      </c>
      <c r="J25" s="364" t="s">
        <v>158</v>
      </c>
      <c r="K25" s="364" t="s">
        <v>166</v>
      </c>
      <c r="L25" s="364" t="s">
        <v>158</v>
      </c>
      <c r="M25" s="364" t="s">
        <v>166</v>
      </c>
      <c r="O25" s="359">
        <v>19</v>
      </c>
      <c r="P25" s="364" t="s">
        <v>158</v>
      </c>
      <c r="Q25" s="364" t="s">
        <v>166</v>
      </c>
      <c r="R25" s="364" t="s">
        <v>158</v>
      </c>
      <c r="S25" s="364" t="s">
        <v>166</v>
      </c>
      <c r="T25" s="364" t="s">
        <v>158</v>
      </c>
      <c r="U25" s="364" t="s">
        <v>166</v>
      </c>
      <c r="V25" s="364" t="s">
        <v>158</v>
      </c>
      <c r="W25" s="364" t="s">
        <v>166</v>
      </c>
      <c r="X25" s="376" t="s">
        <v>158</v>
      </c>
      <c r="Y25" s="376" t="s">
        <v>166</v>
      </c>
    </row>
    <row r="26" spans="1:25" ht="14.1" customHeight="1">
      <c r="A26" s="367">
        <v>20</v>
      </c>
      <c r="B26" s="366" t="s">
        <v>158</v>
      </c>
      <c r="C26" s="366" t="s">
        <v>166</v>
      </c>
      <c r="D26" s="366" t="s">
        <v>158</v>
      </c>
      <c r="E26" s="366" t="s">
        <v>166</v>
      </c>
      <c r="F26" s="366" t="s">
        <v>158</v>
      </c>
      <c r="G26" s="366" t="s">
        <v>166</v>
      </c>
      <c r="H26" s="366" t="s">
        <v>158</v>
      </c>
      <c r="I26" s="366" t="s">
        <v>166</v>
      </c>
      <c r="J26" s="366" t="s">
        <v>158</v>
      </c>
      <c r="K26" s="366" t="s">
        <v>166</v>
      </c>
      <c r="L26" s="366" t="s">
        <v>158</v>
      </c>
      <c r="M26" s="366" t="s">
        <v>166</v>
      </c>
      <c r="O26" s="367">
        <v>20</v>
      </c>
      <c r="P26" s="366" t="s">
        <v>158</v>
      </c>
      <c r="Q26" s="366" t="s">
        <v>166</v>
      </c>
      <c r="R26" s="366" t="s">
        <v>158</v>
      </c>
      <c r="S26" s="366" t="s">
        <v>166</v>
      </c>
      <c r="T26" s="366" t="s">
        <v>158</v>
      </c>
      <c r="U26" s="366" t="s">
        <v>166</v>
      </c>
      <c r="V26" s="366" t="s">
        <v>158</v>
      </c>
      <c r="W26" s="366" t="s">
        <v>166</v>
      </c>
      <c r="X26" s="375" t="s">
        <v>158</v>
      </c>
      <c r="Y26" s="375" t="s">
        <v>166</v>
      </c>
    </row>
    <row r="27" spans="1:25" ht="14.1" customHeight="1">
      <c r="A27" s="367">
        <v>21</v>
      </c>
      <c r="B27" s="366" t="s">
        <v>158</v>
      </c>
      <c r="C27" s="366" t="s">
        <v>166</v>
      </c>
      <c r="D27" s="366" t="s">
        <v>158</v>
      </c>
      <c r="E27" s="366" t="s">
        <v>166</v>
      </c>
      <c r="F27" s="366" t="s">
        <v>158</v>
      </c>
      <c r="G27" s="366" t="s">
        <v>166</v>
      </c>
      <c r="H27" s="366" t="s">
        <v>158</v>
      </c>
      <c r="I27" s="366" t="s">
        <v>166</v>
      </c>
      <c r="J27" s="366" t="s">
        <v>158</v>
      </c>
      <c r="K27" s="366" t="s">
        <v>166</v>
      </c>
      <c r="L27" s="366" t="s">
        <v>158</v>
      </c>
      <c r="M27" s="366" t="s">
        <v>166</v>
      </c>
      <c r="O27" s="367">
        <v>21</v>
      </c>
      <c r="P27" s="366" t="s">
        <v>158</v>
      </c>
      <c r="Q27" s="366" t="s">
        <v>166</v>
      </c>
      <c r="R27" s="366" t="s">
        <v>158</v>
      </c>
      <c r="S27" s="366" t="s">
        <v>166</v>
      </c>
      <c r="T27" s="366" t="s">
        <v>158</v>
      </c>
      <c r="U27" s="366" t="s">
        <v>166</v>
      </c>
      <c r="V27" s="366" t="s">
        <v>158</v>
      </c>
      <c r="W27" s="366" t="s">
        <v>166</v>
      </c>
      <c r="X27" s="375" t="s">
        <v>158</v>
      </c>
      <c r="Y27" s="375" t="s">
        <v>166</v>
      </c>
    </row>
    <row r="28" spans="1:25" ht="14.1" customHeight="1">
      <c r="A28" s="367">
        <v>22</v>
      </c>
      <c r="B28" s="366" t="s">
        <v>158</v>
      </c>
      <c r="C28" s="366" t="s">
        <v>166</v>
      </c>
      <c r="D28" s="366" t="s">
        <v>158</v>
      </c>
      <c r="E28" s="366" t="s">
        <v>166</v>
      </c>
      <c r="F28" s="366" t="s">
        <v>158</v>
      </c>
      <c r="G28" s="366" t="s">
        <v>166</v>
      </c>
      <c r="H28" s="366" t="s">
        <v>158</v>
      </c>
      <c r="I28" s="366" t="s">
        <v>166</v>
      </c>
      <c r="J28" s="366" t="s">
        <v>158</v>
      </c>
      <c r="K28" s="366" t="s">
        <v>166</v>
      </c>
      <c r="L28" s="366" t="s">
        <v>158</v>
      </c>
      <c r="M28" s="366" t="s">
        <v>166</v>
      </c>
      <c r="O28" s="367">
        <v>22</v>
      </c>
      <c r="P28" s="366" t="s">
        <v>158</v>
      </c>
      <c r="Q28" s="366" t="s">
        <v>166</v>
      </c>
      <c r="R28" s="366" t="s">
        <v>158</v>
      </c>
      <c r="S28" s="366" t="s">
        <v>166</v>
      </c>
      <c r="T28" s="366" t="s">
        <v>158</v>
      </c>
      <c r="U28" s="366" t="s">
        <v>166</v>
      </c>
      <c r="V28" s="366" t="s">
        <v>158</v>
      </c>
      <c r="W28" s="366" t="s">
        <v>166</v>
      </c>
      <c r="X28" s="365" t="s">
        <v>158</v>
      </c>
      <c r="Y28" s="365" t="s">
        <v>166</v>
      </c>
    </row>
    <row r="29" spans="1:25" ht="14.1" customHeight="1">
      <c r="A29" s="367">
        <v>23</v>
      </c>
      <c r="B29" s="366" t="s">
        <v>158</v>
      </c>
      <c r="C29" s="366" t="s">
        <v>166</v>
      </c>
      <c r="D29" s="366" t="s">
        <v>158</v>
      </c>
      <c r="E29" s="366" t="s">
        <v>166</v>
      </c>
      <c r="F29" s="366" t="s">
        <v>158</v>
      </c>
      <c r="G29" s="366" t="s">
        <v>166</v>
      </c>
      <c r="H29" s="366" t="s">
        <v>158</v>
      </c>
      <c r="I29" s="366" t="s">
        <v>166</v>
      </c>
      <c r="J29" s="366" t="s">
        <v>158</v>
      </c>
      <c r="K29" s="366" t="s">
        <v>166</v>
      </c>
      <c r="L29" s="366" t="s">
        <v>158</v>
      </c>
      <c r="M29" s="366" t="s">
        <v>166</v>
      </c>
      <c r="O29" s="367">
        <v>23</v>
      </c>
      <c r="P29" s="366" t="s">
        <v>158</v>
      </c>
      <c r="Q29" s="366" t="s">
        <v>166</v>
      </c>
      <c r="R29" s="366" t="s">
        <v>158</v>
      </c>
      <c r="S29" s="366" t="s">
        <v>166</v>
      </c>
      <c r="T29" s="366" t="s">
        <v>158</v>
      </c>
      <c r="U29" s="366" t="s">
        <v>166</v>
      </c>
      <c r="V29" s="366" t="s">
        <v>158</v>
      </c>
      <c r="W29" s="366" t="s">
        <v>166</v>
      </c>
      <c r="X29" s="375" t="s">
        <v>158</v>
      </c>
      <c r="Y29" s="375" t="s">
        <v>166</v>
      </c>
    </row>
    <row r="30" spans="1:25" ht="14.1" customHeight="1">
      <c r="A30" s="367">
        <v>24</v>
      </c>
      <c r="B30" s="366" t="s">
        <v>158</v>
      </c>
      <c r="C30" s="366" t="s">
        <v>166</v>
      </c>
      <c r="D30" s="366" t="s">
        <v>158</v>
      </c>
      <c r="E30" s="366" t="s">
        <v>166</v>
      </c>
      <c r="F30" s="366" t="s">
        <v>158</v>
      </c>
      <c r="G30" s="366" t="s">
        <v>166</v>
      </c>
      <c r="H30" s="366" t="s">
        <v>158</v>
      </c>
      <c r="I30" s="366" t="s">
        <v>166</v>
      </c>
      <c r="J30" s="366" t="s">
        <v>158</v>
      </c>
      <c r="K30" s="366" t="s">
        <v>166</v>
      </c>
      <c r="L30" s="366" t="s">
        <v>158</v>
      </c>
      <c r="M30" s="366" t="s">
        <v>166</v>
      </c>
      <c r="O30" s="367">
        <v>24</v>
      </c>
      <c r="P30" s="366" t="s">
        <v>158</v>
      </c>
      <c r="Q30" s="366" t="s">
        <v>166</v>
      </c>
      <c r="R30" s="366" t="s">
        <v>158</v>
      </c>
      <c r="S30" s="366" t="s">
        <v>166</v>
      </c>
      <c r="T30" s="366" t="s">
        <v>158</v>
      </c>
      <c r="U30" s="366" t="s">
        <v>166</v>
      </c>
      <c r="V30" s="366" t="s">
        <v>158</v>
      </c>
      <c r="W30" s="366" t="s">
        <v>166</v>
      </c>
      <c r="X30" s="375" t="s">
        <v>158</v>
      </c>
      <c r="Y30" s="375" t="s">
        <v>166</v>
      </c>
    </row>
    <row r="31" spans="1:25" ht="14.1" customHeight="1">
      <c r="A31" s="362">
        <v>25</v>
      </c>
      <c r="B31" s="369" t="s">
        <v>158</v>
      </c>
      <c r="C31" s="369" t="s">
        <v>166</v>
      </c>
      <c r="D31" s="369" t="s">
        <v>158</v>
      </c>
      <c r="E31" s="369" t="s">
        <v>166</v>
      </c>
      <c r="F31" s="369" t="s">
        <v>158</v>
      </c>
      <c r="G31" s="369" t="s">
        <v>166</v>
      </c>
      <c r="H31" s="369" t="s">
        <v>158</v>
      </c>
      <c r="I31" s="369" t="s">
        <v>166</v>
      </c>
      <c r="J31" s="369" t="s">
        <v>158</v>
      </c>
      <c r="K31" s="369" t="s">
        <v>166</v>
      </c>
      <c r="L31" s="369" t="s">
        <v>158</v>
      </c>
      <c r="M31" s="369" t="s">
        <v>166</v>
      </c>
      <c r="O31" s="362">
        <v>25</v>
      </c>
      <c r="P31" s="369" t="s">
        <v>158</v>
      </c>
      <c r="Q31" s="369" t="s">
        <v>166</v>
      </c>
      <c r="R31" s="369" t="s">
        <v>158</v>
      </c>
      <c r="S31" s="369" t="s">
        <v>166</v>
      </c>
      <c r="T31" s="369" t="s">
        <v>158</v>
      </c>
      <c r="U31" s="369" t="s">
        <v>166</v>
      </c>
      <c r="V31" s="369" t="s">
        <v>158</v>
      </c>
      <c r="W31" s="369" t="s">
        <v>166</v>
      </c>
      <c r="X31" s="377" t="s">
        <v>158</v>
      </c>
      <c r="Y31" s="377" t="s">
        <v>166</v>
      </c>
    </row>
    <row r="32" spans="1:25" ht="14.1" customHeight="1">
      <c r="A32" s="367">
        <v>26</v>
      </c>
      <c r="B32" s="366" t="s">
        <v>158</v>
      </c>
      <c r="C32" s="366" t="s">
        <v>166</v>
      </c>
      <c r="D32" s="366" t="s">
        <v>158</v>
      </c>
      <c r="E32" s="366" t="s">
        <v>166</v>
      </c>
      <c r="F32" s="366" t="s">
        <v>158</v>
      </c>
      <c r="G32" s="366" t="s">
        <v>166</v>
      </c>
      <c r="H32" s="366" t="s">
        <v>158</v>
      </c>
      <c r="I32" s="366" t="s">
        <v>166</v>
      </c>
      <c r="J32" s="366" t="s">
        <v>158</v>
      </c>
      <c r="K32" s="366" t="s">
        <v>166</v>
      </c>
      <c r="L32" s="366" t="s">
        <v>158</v>
      </c>
      <c r="M32" s="366" t="s">
        <v>166</v>
      </c>
      <c r="O32" s="367">
        <v>26</v>
      </c>
      <c r="P32" s="366" t="s">
        <v>158</v>
      </c>
      <c r="Q32" s="366" t="s">
        <v>166</v>
      </c>
      <c r="R32" s="366" t="s">
        <v>158</v>
      </c>
      <c r="S32" s="366" t="s">
        <v>166</v>
      </c>
      <c r="T32" s="366" t="s">
        <v>158</v>
      </c>
      <c r="U32" s="366" t="s">
        <v>166</v>
      </c>
      <c r="V32" s="366" t="s">
        <v>158</v>
      </c>
      <c r="W32" s="366" t="s">
        <v>166</v>
      </c>
      <c r="X32" s="375" t="s">
        <v>158</v>
      </c>
      <c r="Y32" s="375" t="s">
        <v>166</v>
      </c>
    </row>
    <row r="33" spans="1:25" ht="14.1" customHeight="1">
      <c r="A33" s="367">
        <v>27</v>
      </c>
      <c r="B33" s="366" t="s">
        <v>158</v>
      </c>
      <c r="C33" s="366" t="s">
        <v>166</v>
      </c>
      <c r="D33" s="366" t="s">
        <v>158</v>
      </c>
      <c r="E33" s="366" t="s">
        <v>166</v>
      </c>
      <c r="F33" s="366" t="s">
        <v>158</v>
      </c>
      <c r="G33" s="366" t="s">
        <v>166</v>
      </c>
      <c r="H33" s="366" t="s">
        <v>158</v>
      </c>
      <c r="I33" s="366" t="s">
        <v>166</v>
      </c>
      <c r="J33" s="366" t="s">
        <v>158</v>
      </c>
      <c r="K33" s="366" t="s">
        <v>166</v>
      </c>
      <c r="L33" s="366" t="s">
        <v>158</v>
      </c>
      <c r="M33" s="366" t="s">
        <v>166</v>
      </c>
      <c r="O33" s="367">
        <v>27</v>
      </c>
      <c r="P33" s="366" t="s">
        <v>158</v>
      </c>
      <c r="Q33" s="366" t="s">
        <v>166</v>
      </c>
      <c r="R33" s="366" t="s">
        <v>158</v>
      </c>
      <c r="S33" s="366" t="s">
        <v>166</v>
      </c>
      <c r="T33" s="366" t="s">
        <v>158</v>
      </c>
      <c r="U33" s="366" t="s">
        <v>166</v>
      </c>
      <c r="V33" s="366" t="s">
        <v>158</v>
      </c>
      <c r="W33" s="366" t="s">
        <v>166</v>
      </c>
      <c r="X33" s="375" t="s">
        <v>158</v>
      </c>
      <c r="Y33" s="375" t="s">
        <v>166</v>
      </c>
    </row>
    <row r="34" spans="1:25" ht="14.1" customHeight="1">
      <c r="A34" s="367">
        <v>28</v>
      </c>
      <c r="B34" s="366" t="s">
        <v>158</v>
      </c>
      <c r="C34" s="366" t="s">
        <v>166</v>
      </c>
      <c r="D34" s="366" t="s">
        <v>158</v>
      </c>
      <c r="E34" s="366" t="s">
        <v>166</v>
      </c>
      <c r="F34" s="366" t="s">
        <v>158</v>
      </c>
      <c r="G34" s="366" t="s">
        <v>166</v>
      </c>
      <c r="H34" s="366" t="s">
        <v>158</v>
      </c>
      <c r="I34" s="366" t="s">
        <v>166</v>
      </c>
      <c r="J34" s="366" t="s">
        <v>158</v>
      </c>
      <c r="K34" s="366" t="s">
        <v>166</v>
      </c>
      <c r="L34" s="366" t="s">
        <v>158</v>
      </c>
      <c r="M34" s="366" t="s">
        <v>166</v>
      </c>
      <c r="O34" s="367">
        <v>28</v>
      </c>
      <c r="P34" s="366" t="s">
        <v>158</v>
      </c>
      <c r="Q34" s="366" t="s">
        <v>166</v>
      </c>
      <c r="R34" s="366" t="s">
        <v>158</v>
      </c>
      <c r="S34" s="366" t="s">
        <v>166</v>
      </c>
      <c r="T34" s="366" t="s">
        <v>158</v>
      </c>
      <c r="U34" s="366" t="s">
        <v>166</v>
      </c>
      <c r="V34" s="366" t="s">
        <v>158</v>
      </c>
      <c r="W34" s="366" t="s">
        <v>166</v>
      </c>
      <c r="X34" s="375" t="s">
        <v>158</v>
      </c>
      <c r="Y34" s="375" t="s">
        <v>166</v>
      </c>
    </row>
    <row r="35" spans="1:25" ht="14.1" customHeight="1">
      <c r="A35" s="359">
        <v>29</v>
      </c>
      <c r="B35" s="364" t="s">
        <v>158</v>
      </c>
      <c r="C35" s="364" t="s">
        <v>166</v>
      </c>
      <c r="D35" s="364" t="s">
        <v>158</v>
      </c>
      <c r="E35" s="364" t="s">
        <v>166</v>
      </c>
      <c r="F35" s="364" t="s">
        <v>158</v>
      </c>
      <c r="G35" s="364" t="s">
        <v>166</v>
      </c>
      <c r="H35" s="364" t="s">
        <v>158</v>
      </c>
      <c r="I35" s="364" t="s">
        <v>166</v>
      </c>
      <c r="J35" s="364" t="s">
        <v>158</v>
      </c>
      <c r="K35" s="364" t="s">
        <v>166</v>
      </c>
      <c r="L35" s="364" t="s">
        <v>158</v>
      </c>
      <c r="M35" s="364" t="s">
        <v>166</v>
      </c>
      <c r="O35" s="359">
        <v>29</v>
      </c>
      <c r="P35" s="364" t="s">
        <v>158</v>
      </c>
      <c r="Q35" s="364" t="s">
        <v>166</v>
      </c>
      <c r="R35" s="364" t="s">
        <v>158</v>
      </c>
      <c r="S35" s="364" t="s">
        <v>166</v>
      </c>
      <c r="T35" s="364" t="s">
        <v>158</v>
      </c>
      <c r="U35" s="364" t="s">
        <v>166</v>
      </c>
      <c r="V35" s="364" t="s">
        <v>158</v>
      </c>
      <c r="W35" s="364" t="s">
        <v>166</v>
      </c>
      <c r="X35" s="376" t="s">
        <v>158</v>
      </c>
      <c r="Y35" s="376" t="s">
        <v>166</v>
      </c>
    </row>
    <row r="36" spans="1:25" ht="14.1" customHeight="1">
      <c r="A36" s="367">
        <v>30</v>
      </c>
      <c r="B36" s="366" t="s">
        <v>158</v>
      </c>
      <c r="C36" s="366" t="s">
        <v>166</v>
      </c>
      <c r="D36" s="366" t="s">
        <v>158</v>
      </c>
      <c r="E36" s="366" t="s">
        <v>166</v>
      </c>
      <c r="F36" s="366" t="s">
        <v>158</v>
      </c>
      <c r="G36" s="366" t="s">
        <v>166</v>
      </c>
      <c r="H36" s="366" t="s">
        <v>158</v>
      </c>
      <c r="I36" s="366" t="s">
        <v>166</v>
      </c>
      <c r="J36" s="366" t="s">
        <v>158</v>
      </c>
      <c r="K36" s="366" t="s">
        <v>166</v>
      </c>
      <c r="L36" s="366" t="s">
        <v>158</v>
      </c>
      <c r="M36" s="366" t="s">
        <v>166</v>
      </c>
      <c r="O36" s="367">
        <v>30</v>
      </c>
      <c r="P36" s="366" t="s">
        <v>158</v>
      </c>
      <c r="Q36" s="366" t="s">
        <v>166</v>
      </c>
      <c r="R36" s="366" t="s">
        <v>158</v>
      </c>
      <c r="S36" s="366" t="s">
        <v>166</v>
      </c>
      <c r="T36" s="366" t="s">
        <v>158</v>
      </c>
      <c r="U36" s="366" t="s">
        <v>166</v>
      </c>
      <c r="V36" s="366" t="s">
        <v>158</v>
      </c>
      <c r="W36" s="366" t="s">
        <v>166</v>
      </c>
      <c r="X36" s="375" t="s">
        <v>158</v>
      </c>
      <c r="Y36" s="375" t="s">
        <v>166</v>
      </c>
    </row>
    <row r="37" spans="1:25" ht="14.1" customHeight="1">
      <c r="A37" s="367">
        <v>31</v>
      </c>
      <c r="B37" s="366" t="s">
        <v>158</v>
      </c>
      <c r="C37" s="366" t="s">
        <v>166</v>
      </c>
      <c r="D37" s="366" t="s">
        <v>158</v>
      </c>
      <c r="E37" s="366" t="s">
        <v>166</v>
      </c>
      <c r="F37" s="366" t="s">
        <v>158</v>
      </c>
      <c r="G37" s="366" t="s">
        <v>166</v>
      </c>
      <c r="H37" s="366" t="s">
        <v>158</v>
      </c>
      <c r="I37" s="366" t="s">
        <v>166</v>
      </c>
      <c r="J37" s="366" t="s">
        <v>158</v>
      </c>
      <c r="K37" s="366" t="s">
        <v>166</v>
      </c>
      <c r="L37" s="366" t="s">
        <v>158</v>
      </c>
      <c r="M37" s="366" t="s">
        <v>166</v>
      </c>
      <c r="O37" s="367">
        <v>31</v>
      </c>
      <c r="P37" s="366" t="s">
        <v>158</v>
      </c>
      <c r="Q37" s="366" t="s">
        <v>166</v>
      </c>
      <c r="R37" s="366" t="s">
        <v>158</v>
      </c>
      <c r="S37" s="366" t="s">
        <v>166</v>
      </c>
      <c r="T37" s="366" t="s">
        <v>158</v>
      </c>
      <c r="U37" s="366" t="s">
        <v>166</v>
      </c>
      <c r="V37" s="366" t="s">
        <v>158</v>
      </c>
      <c r="W37" s="366" t="s">
        <v>166</v>
      </c>
      <c r="X37" s="375" t="s">
        <v>158</v>
      </c>
      <c r="Y37" s="375" t="s">
        <v>166</v>
      </c>
    </row>
    <row r="38" spans="1:25" ht="14.1" customHeight="1">
      <c r="A38" s="367">
        <v>32</v>
      </c>
      <c r="B38" s="366" t="s">
        <v>158</v>
      </c>
      <c r="C38" s="366" t="s">
        <v>166</v>
      </c>
      <c r="D38" s="366" t="s">
        <v>158</v>
      </c>
      <c r="E38" s="366" t="s">
        <v>166</v>
      </c>
      <c r="F38" s="366" t="s">
        <v>158</v>
      </c>
      <c r="G38" s="366" t="s">
        <v>166</v>
      </c>
      <c r="H38" s="366" t="s">
        <v>158</v>
      </c>
      <c r="I38" s="366" t="s">
        <v>166</v>
      </c>
      <c r="J38" s="366" t="s">
        <v>158</v>
      </c>
      <c r="K38" s="366" t="s">
        <v>166</v>
      </c>
      <c r="L38" s="366" t="s">
        <v>158</v>
      </c>
      <c r="M38" s="366" t="s">
        <v>166</v>
      </c>
      <c r="O38" s="367">
        <v>32</v>
      </c>
      <c r="P38" s="366" t="s">
        <v>158</v>
      </c>
      <c r="Q38" s="366" t="s">
        <v>166</v>
      </c>
      <c r="R38" s="366" t="s">
        <v>158</v>
      </c>
      <c r="S38" s="366" t="s">
        <v>166</v>
      </c>
      <c r="T38" s="366" t="s">
        <v>158</v>
      </c>
      <c r="U38" s="366" t="s">
        <v>166</v>
      </c>
      <c r="V38" s="366" t="s">
        <v>158</v>
      </c>
      <c r="W38" s="366" t="s">
        <v>166</v>
      </c>
      <c r="X38" s="375" t="s">
        <v>158</v>
      </c>
      <c r="Y38" s="375" t="s">
        <v>166</v>
      </c>
    </row>
    <row r="39" spans="1:25" ht="14.1" customHeight="1">
      <c r="A39" s="367">
        <v>33</v>
      </c>
      <c r="B39" s="366" t="s">
        <v>158</v>
      </c>
      <c r="C39" s="366" t="s">
        <v>166</v>
      </c>
      <c r="D39" s="366" t="s">
        <v>158</v>
      </c>
      <c r="E39" s="366" t="s">
        <v>166</v>
      </c>
      <c r="F39" s="366" t="s">
        <v>158</v>
      </c>
      <c r="G39" s="366" t="s">
        <v>166</v>
      </c>
      <c r="H39" s="366" t="s">
        <v>158</v>
      </c>
      <c r="I39" s="366" t="s">
        <v>166</v>
      </c>
      <c r="J39" s="366" t="s">
        <v>158</v>
      </c>
      <c r="K39" s="366" t="s">
        <v>166</v>
      </c>
      <c r="L39" s="366" t="s">
        <v>158</v>
      </c>
      <c r="M39" s="366" t="s">
        <v>166</v>
      </c>
      <c r="O39" s="367">
        <v>33</v>
      </c>
      <c r="P39" s="366" t="s">
        <v>158</v>
      </c>
      <c r="Q39" s="366" t="s">
        <v>166</v>
      </c>
      <c r="R39" s="366" t="s">
        <v>158</v>
      </c>
      <c r="S39" s="366" t="s">
        <v>166</v>
      </c>
      <c r="T39" s="366" t="s">
        <v>158</v>
      </c>
      <c r="U39" s="366" t="s">
        <v>166</v>
      </c>
      <c r="V39" s="366" t="s">
        <v>158</v>
      </c>
      <c r="W39" s="366" t="s">
        <v>166</v>
      </c>
      <c r="X39" s="375" t="s">
        <v>158</v>
      </c>
      <c r="Y39" s="375" t="s">
        <v>166</v>
      </c>
    </row>
    <row r="40" spans="1:25" ht="14.1" customHeight="1">
      <c r="A40" s="367">
        <v>34</v>
      </c>
      <c r="B40" s="366" t="s">
        <v>158</v>
      </c>
      <c r="C40" s="366" t="s">
        <v>166</v>
      </c>
      <c r="D40" s="366" t="s">
        <v>158</v>
      </c>
      <c r="E40" s="366" t="s">
        <v>166</v>
      </c>
      <c r="F40" s="366" t="s">
        <v>158</v>
      </c>
      <c r="G40" s="366" t="s">
        <v>166</v>
      </c>
      <c r="H40" s="366" t="s">
        <v>158</v>
      </c>
      <c r="I40" s="366" t="s">
        <v>166</v>
      </c>
      <c r="J40" s="366" t="s">
        <v>158</v>
      </c>
      <c r="K40" s="366" t="s">
        <v>166</v>
      </c>
      <c r="L40" s="366" t="s">
        <v>158</v>
      </c>
      <c r="M40" s="366" t="s">
        <v>166</v>
      </c>
      <c r="O40" s="367">
        <v>34</v>
      </c>
      <c r="P40" s="366" t="s">
        <v>158</v>
      </c>
      <c r="Q40" s="366" t="s">
        <v>166</v>
      </c>
      <c r="R40" s="366" t="s">
        <v>158</v>
      </c>
      <c r="S40" s="366" t="s">
        <v>166</v>
      </c>
      <c r="T40" s="366" t="s">
        <v>158</v>
      </c>
      <c r="U40" s="366" t="s">
        <v>166</v>
      </c>
      <c r="V40" s="366" t="s">
        <v>158</v>
      </c>
      <c r="W40" s="366" t="s">
        <v>166</v>
      </c>
      <c r="X40" s="375" t="s">
        <v>158</v>
      </c>
      <c r="Y40" s="375" t="s">
        <v>166</v>
      </c>
    </row>
    <row r="41" spans="1:25" ht="14.1" customHeight="1">
      <c r="A41" s="362">
        <v>35</v>
      </c>
      <c r="B41" s="369" t="s">
        <v>158</v>
      </c>
      <c r="C41" s="369" t="s">
        <v>166</v>
      </c>
      <c r="D41" s="369" t="s">
        <v>158</v>
      </c>
      <c r="E41" s="369" t="s">
        <v>166</v>
      </c>
      <c r="F41" s="369" t="s">
        <v>158</v>
      </c>
      <c r="G41" s="369" t="s">
        <v>166</v>
      </c>
      <c r="H41" s="369" t="s">
        <v>158</v>
      </c>
      <c r="I41" s="369" t="s">
        <v>166</v>
      </c>
      <c r="J41" s="369" t="s">
        <v>158</v>
      </c>
      <c r="K41" s="369" t="s">
        <v>166</v>
      </c>
      <c r="L41" s="369" t="s">
        <v>158</v>
      </c>
      <c r="M41" s="369" t="s">
        <v>166</v>
      </c>
      <c r="O41" s="362">
        <v>35</v>
      </c>
      <c r="P41" s="369" t="s">
        <v>158</v>
      </c>
      <c r="Q41" s="369" t="s">
        <v>166</v>
      </c>
      <c r="R41" s="369" t="s">
        <v>158</v>
      </c>
      <c r="S41" s="369" t="s">
        <v>166</v>
      </c>
      <c r="T41" s="369" t="s">
        <v>158</v>
      </c>
      <c r="U41" s="369" t="s">
        <v>166</v>
      </c>
      <c r="V41" s="369" t="s">
        <v>158</v>
      </c>
      <c r="W41" s="369" t="s">
        <v>166</v>
      </c>
      <c r="X41" s="377" t="s">
        <v>158</v>
      </c>
      <c r="Y41" s="377" t="s">
        <v>166</v>
      </c>
    </row>
    <row r="42" spans="1:25" ht="14.1" customHeight="1">
      <c r="A42" s="367">
        <v>36</v>
      </c>
      <c r="B42" s="366" t="s">
        <v>158</v>
      </c>
      <c r="C42" s="366" t="s">
        <v>166</v>
      </c>
      <c r="D42" s="366" t="s">
        <v>158</v>
      </c>
      <c r="E42" s="366" t="s">
        <v>166</v>
      </c>
      <c r="F42" s="366" t="s">
        <v>158</v>
      </c>
      <c r="G42" s="366" t="s">
        <v>166</v>
      </c>
      <c r="H42" s="366" t="s">
        <v>158</v>
      </c>
      <c r="I42" s="366" t="s">
        <v>166</v>
      </c>
      <c r="J42" s="366" t="s">
        <v>158</v>
      </c>
      <c r="K42" s="366" t="s">
        <v>166</v>
      </c>
      <c r="L42" s="366" t="s">
        <v>158</v>
      </c>
      <c r="M42" s="366" t="s">
        <v>166</v>
      </c>
      <c r="O42" s="367">
        <v>36</v>
      </c>
      <c r="P42" s="366" t="s">
        <v>158</v>
      </c>
      <c r="Q42" s="366" t="s">
        <v>166</v>
      </c>
      <c r="R42" s="366" t="s">
        <v>158</v>
      </c>
      <c r="S42" s="366" t="s">
        <v>166</v>
      </c>
      <c r="T42" s="366" t="s">
        <v>158</v>
      </c>
      <c r="U42" s="366" t="s">
        <v>166</v>
      </c>
      <c r="V42" s="366" t="s">
        <v>158</v>
      </c>
      <c r="W42" s="366" t="s">
        <v>166</v>
      </c>
      <c r="X42" s="375" t="s">
        <v>158</v>
      </c>
      <c r="Y42" s="375" t="s">
        <v>166</v>
      </c>
    </row>
    <row r="43" spans="1:25" ht="14.1" customHeight="1">
      <c r="A43" s="367">
        <v>37</v>
      </c>
      <c r="B43" s="366" t="s">
        <v>158</v>
      </c>
      <c r="C43" s="366" t="s">
        <v>166</v>
      </c>
      <c r="D43" s="366" t="s">
        <v>158</v>
      </c>
      <c r="E43" s="366" t="s">
        <v>166</v>
      </c>
      <c r="F43" s="366" t="s">
        <v>158</v>
      </c>
      <c r="G43" s="366" t="s">
        <v>166</v>
      </c>
      <c r="H43" s="366" t="s">
        <v>158</v>
      </c>
      <c r="I43" s="366" t="s">
        <v>166</v>
      </c>
      <c r="J43" s="366" t="s">
        <v>158</v>
      </c>
      <c r="K43" s="366" t="s">
        <v>166</v>
      </c>
      <c r="L43" s="366" t="s">
        <v>158</v>
      </c>
      <c r="M43" s="366" t="s">
        <v>166</v>
      </c>
      <c r="O43" s="367">
        <v>37</v>
      </c>
      <c r="P43" s="366" t="s">
        <v>158</v>
      </c>
      <c r="Q43" s="366" t="s">
        <v>166</v>
      </c>
      <c r="R43" s="366" t="s">
        <v>158</v>
      </c>
      <c r="S43" s="366" t="s">
        <v>166</v>
      </c>
      <c r="T43" s="366" t="s">
        <v>158</v>
      </c>
      <c r="U43" s="366" t="s">
        <v>166</v>
      </c>
      <c r="V43" s="366" t="s">
        <v>158</v>
      </c>
      <c r="W43" s="366" t="s">
        <v>166</v>
      </c>
      <c r="X43" s="375" t="s">
        <v>158</v>
      </c>
      <c r="Y43" s="375" t="s">
        <v>166</v>
      </c>
    </row>
    <row r="44" spans="1:25" ht="14.1" customHeight="1">
      <c r="A44" s="367">
        <v>38</v>
      </c>
      <c r="B44" s="366" t="s">
        <v>158</v>
      </c>
      <c r="C44" s="366" t="s">
        <v>166</v>
      </c>
      <c r="D44" s="366" t="s">
        <v>158</v>
      </c>
      <c r="E44" s="366" t="s">
        <v>166</v>
      </c>
      <c r="F44" s="366" t="s">
        <v>158</v>
      </c>
      <c r="G44" s="366" t="s">
        <v>166</v>
      </c>
      <c r="H44" s="366" t="s">
        <v>158</v>
      </c>
      <c r="I44" s="366" t="s">
        <v>166</v>
      </c>
      <c r="J44" s="366" t="s">
        <v>158</v>
      </c>
      <c r="K44" s="366" t="s">
        <v>166</v>
      </c>
      <c r="L44" s="366" t="s">
        <v>158</v>
      </c>
      <c r="M44" s="366" t="s">
        <v>166</v>
      </c>
      <c r="O44" s="367">
        <v>38</v>
      </c>
      <c r="P44" s="366" t="s">
        <v>158</v>
      </c>
      <c r="Q44" s="366" t="s">
        <v>166</v>
      </c>
      <c r="R44" s="366" t="s">
        <v>158</v>
      </c>
      <c r="S44" s="366" t="s">
        <v>166</v>
      </c>
      <c r="T44" s="366" t="s">
        <v>158</v>
      </c>
      <c r="U44" s="366" t="s">
        <v>166</v>
      </c>
      <c r="V44" s="366" t="s">
        <v>158</v>
      </c>
      <c r="W44" s="366" t="s">
        <v>166</v>
      </c>
      <c r="X44" s="375" t="s">
        <v>158</v>
      </c>
      <c r="Y44" s="375" t="s">
        <v>166</v>
      </c>
    </row>
    <row r="45" spans="1:25" ht="14.1" customHeight="1">
      <c r="A45" s="359">
        <v>39</v>
      </c>
      <c r="B45" s="364" t="s">
        <v>158</v>
      </c>
      <c r="C45" s="364" t="s">
        <v>166</v>
      </c>
      <c r="D45" s="364" t="s">
        <v>158</v>
      </c>
      <c r="E45" s="364" t="s">
        <v>166</v>
      </c>
      <c r="F45" s="364" t="s">
        <v>158</v>
      </c>
      <c r="G45" s="364" t="s">
        <v>166</v>
      </c>
      <c r="H45" s="364" t="s">
        <v>158</v>
      </c>
      <c r="I45" s="364" t="s">
        <v>166</v>
      </c>
      <c r="J45" s="364" t="s">
        <v>158</v>
      </c>
      <c r="K45" s="364" t="s">
        <v>166</v>
      </c>
      <c r="L45" s="364" t="s">
        <v>158</v>
      </c>
      <c r="M45" s="364" t="s">
        <v>166</v>
      </c>
      <c r="O45" s="359">
        <v>39</v>
      </c>
      <c r="P45" s="364" t="s">
        <v>158</v>
      </c>
      <c r="Q45" s="364" t="s">
        <v>166</v>
      </c>
      <c r="R45" s="364" t="s">
        <v>158</v>
      </c>
      <c r="S45" s="364" t="s">
        <v>166</v>
      </c>
      <c r="T45" s="364" t="s">
        <v>158</v>
      </c>
      <c r="U45" s="364" t="s">
        <v>166</v>
      </c>
      <c r="V45" s="364" t="s">
        <v>158</v>
      </c>
      <c r="W45" s="364" t="s">
        <v>166</v>
      </c>
      <c r="X45" s="376" t="s">
        <v>158</v>
      </c>
      <c r="Y45" s="376" t="s">
        <v>166</v>
      </c>
    </row>
    <row r="46" spans="1:25" ht="14.1" customHeight="1">
      <c r="A46" s="367">
        <v>40</v>
      </c>
      <c r="B46" s="366" t="s">
        <v>158</v>
      </c>
      <c r="C46" s="366" t="s">
        <v>166</v>
      </c>
      <c r="D46" s="366" t="s">
        <v>158</v>
      </c>
      <c r="E46" s="366" t="s">
        <v>166</v>
      </c>
      <c r="F46" s="366" t="s">
        <v>158</v>
      </c>
      <c r="G46" s="366" t="s">
        <v>166</v>
      </c>
      <c r="H46" s="366" t="s">
        <v>158</v>
      </c>
      <c r="I46" s="366" t="s">
        <v>166</v>
      </c>
      <c r="J46" s="366" t="s">
        <v>158</v>
      </c>
      <c r="K46" s="366" t="s">
        <v>166</v>
      </c>
      <c r="L46" s="366" t="s">
        <v>158</v>
      </c>
      <c r="M46" s="366" t="s">
        <v>166</v>
      </c>
      <c r="O46" s="367">
        <v>40</v>
      </c>
      <c r="P46" s="366" t="s">
        <v>158</v>
      </c>
      <c r="Q46" s="366" t="s">
        <v>166</v>
      </c>
      <c r="R46" s="366" t="s">
        <v>158</v>
      </c>
      <c r="S46" s="366" t="s">
        <v>166</v>
      </c>
      <c r="T46" s="366" t="s">
        <v>158</v>
      </c>
      <c r="U46" s="366" t="s">
        <v>166</v>
      </c>
      <c r="V46" s="366" t="s">
        <v>158</v>
      </c>
      <c r="W46" s="366" t="s">
        <v>166</v>
      </c>
      <c r="X46" s="375" t="s">
        <v>158</v>
      </c>
      <c r="Y46" s="375" t="s">
        <v>166</v>
      </c>
    </row>
    <row r="47" spans="1:25" ht="14.1" customHeight="1">
      <c r="A47" s="367">
        <v>41</v>
      </c>
      <c r="B47" s="366" t="s">
        <v>158</v>
      </c>
      <c r="C47" s="366" t="s">
        <v>166</v>
      </c>
      <c r="D47" s="366" t="s">
        <v>158</v>
      </c>
      <c r="E47" s="366" t="s">
        <v>166</v>
      </c>
      <c r="F47" s="366" t="s">
        <v>158</v>
      </c>
      <c r="G47" s="366" t="s">
        <v>166</v>
      </c>
      <c r="H47" s="366" t="s">
        <v>158</v>
      </c>
      <c r="I47" s="366" t="s">
        <v>166</v>
      </c>
      <c r="J47" s="366" t="s">
        <v>158</v>
      </c>
      <c r="K47" s="366" t="s">
        <v>166</v>
      </c>
      <c r="L47" s="366" t="s">
        <v>158</v>
      </c>
      <c r="M47" s="366" t="s">
        <v>166</v>
      </c>
      <c r="O47" s="367">
        <v>41</v>
      </c>
      <c r="P47" s="366" t="s">
        <v>158</v>
      </c>
      <c r="Q47" s="366" t="s">
        <v>166</v>
      </c>
      <c r="R47" s="366" t="s">
        <v>158</v>
      </c>
      <c r="S47" s="366" t="s">
        <v>166</v>
      </c>
      <c r="T47" s="366" t="s">
        <v>158</v>
      </c>
      <c r="U47" s="366" t="s">
        <v>166</v>
      </c>
      <c r="V47" s="366" t="s">
        <v>158</v>
      </c>
      <c r="W47" s="366" t="s">
        <v>166</v>
      </c>
      <c r="X47" s="375" t="s">
        <v>158</v>
      </c>
      <c r="Y47" s="375" t="s">
        <v>166</v>
      </c>
    </row>
    <row r="48" spans="1:25" ht="14.1" customHeight="1">
      <c r="A48" s="367">
        <v>42</v>
      </c>
      <c r="B48" s="366" t="s">
        <v>158</v>
      </c>
      <c r="C48" s="366" t="s">
        <v>166</v>
      </c>
      <c r="D48" s="366" t="s">
        <v>158</v>
      </c>
      <c r="E48" s="366" t="s">
        <v>166</v>
      </c>
      <c r="F48" s="366" t="s">
        <v>158</v>
      </c>
      <c r="G48" s="366" t="s">
        <v>166</v>
      </c>
      <c r="H48" s="366" t="s">
        <v>158</v>
      </c>
      <c r="I48" s="366" t="s">
        <v>166</v>
      </c>
      <c r="J48" s="366" t="s">
        <v>158</v>
      </c>
      <c r="K48" s="366" t="s">
        <v>166</v>
      </c>
      <c r="L48" s="366" t="s">
        <v>158</v>
      </c>
      <c r="M48" s="366" t="s">
        <v>166</v>
      </c>
      <c r="O48" s="367">
        <v>42</v>
      </c>
      <c r="P48" s="366" t="s">
        <v>158</v>
      </c>
      <c r="Q48" s="366" t="s">
        <v>166</v>
      </c>
      <c r="R48" s="366" t="s">
        <v>158</v>
      </c>
      <c r="S48" s="366" t="s">
        <v>166</v>
      </c>
      <c r="T48" s="366" t="s">
        <v>158</v>
      </c>
      <c r="U48" s="366" t="s">
        <v>166</v>
      </c>
      <c r="V48" s="366" t="s">
        <v>158</v>
      </c>
      <c r="W48" s="366" t="s">
        <v>166</v>
      </c>
      <c r="X48" s="375" t="s">
        <v>158</v>
      </c>
      <c r="Y48" s="375" t="s">
        <v>166</v>
      </c>
    </row>
    <row r="49" spans="1:25" ht="14.1" customHeight="1">
      <c r="A49" s="367">
        <v>43</v>
      </c>
      <c r="B49" s="366" t="s">
        <v>158</v>
      </c>
      <c r="C49" s="366" t="s">
        <v>166</v>
      </c>
      <c r="D49" s="366" t="s">
        <v>158</v>
      </c>
      <c r="E49" s="366" t="s">
        <v>166</v>
      </c>
      <c r="F49" s="366" t="s">
        <v>158</v>
      </c>
      <c r="G49" s="366" t="s">
        <v>166</v>
      </c>
      <c r="H49" s="366" t="s">
        <v>158</v>
      </c>
      <c r="I49" s="366" t="s">
        <v>166</v>
      </c>
      <c r="J49" s="366" t="s">
        <v>158</v>
      </c>
      <c r="K49" s="366" t="s">
        <v>166</v>
      </c>
      <c r="L49" s="366" t="s">
        <v>158</v>
      </c>
      <c r="M49" s="366" t="s">
        <v>166</v>
      </c>
      <c r="O49" s="367">
        <v>43</v>
      </c>
      <c r="P49" s="366" t="s">
        <v>158</v>
      </c>
      <c r="Q49" s="366" t="s">
        <v>166</v>
      </c>
      <c r="R49" s="366" t="s">
        <v>158</v>
      </c>
      <c r="S49" s="366" t="s">
        <v>166</v>
      </c>
      <c r="T49" s="366" t="s">
        <v>158</v>
      </c>
      <c r="U49" s="366" t="s">
        <v>166</v>
      </c>
      <c r="V49" s="366" t="s">
        <v>158</v>
      </c>
      <c r="W49" s="366" t="s">
        <v>166</v>
      </c>
      <c r="X49" s="375" t="s">
        <v>158</v>
      </c>
      <c r="Y49" s="375" t="s">
        <v>166</v>
      </c>
    </row>
    <row r="50" spans="1:25" ht="14.1" customHeight="1">
      <c r="A50" s="367">
        <v>44</v>
      </c>
      <c r="B50" s="366" t="s">
        <v>158</v>
      </c>
      <c r="C50" s="366" t="s">
        <v>166</v>
      </c>
      <c r="D50" s="366" t="s">
        <v>158</v>
      </c>
      <c r="E50" s="366" t="s">
        <v>166</v>
      </c>
      <c r="F50" s="366" t="s">
        <v>158</v>
      </c>
      <c r="G50" s="366" t="s">
        <v>166</v>
      </c>
      <c r="H50" s="366" t="s">
        <v>158</v>
      </c>
      <c r="I50" s="366" t="s">
        <v>166</v>
      </c>
      <c r="J50" s="366" t="s">
        <v>158</v>
      </c>
      <c r="K50" s="366" t="s">
        <v>166</v>
      </c>
      <c r="L50" s="366" t="s">
        <v>158</v>
      </c>
      <c r="M50" s="366" t="s">
        <v>166</v>
      </c>
      <c r="O50" s="367">
        <v>44</v>
      </c>
      <c r="P50" s="366" t="s">
        <v>158</v>
      </c>
      <c r="Q50" s="366" t="s">
        <v>166</v>
      </c>
      <c r="R50" s="366" t="s">
        <v>158</v>
      </c>
      <c r="S50" s="366" t="s">
        <v>166</v>
      </c>
      <c r="T50" s="366" t="s">
        <v>158</v>
      </c>
      <c r="U50" s="366" t="s">
        <v>166</v>
      </c>
      <c r="V50" s="366" t="s">
        <v>158</v>
      </c>
      <c r="W50" s="366" t="s">
        <v>166</v>
      </c>
      <c r="X50" s="375" t="s">
        <v>158</v>
      </c>
      <c r="Y50" s="375" t="s">
        <v>166</v>
      </c>
    </row>
    <row r="51" spans="1:25" ht="14.1" customHeight="1">
      <c r="A51" s="362">
        <v>45</v>
      </c>
      <c r="B51" s="369" t="s">
        <v>158</v>
      </c>
      <c r="C51" s="369" t="s">
        <v>166</v>
      </c>
      <c r="D51" s="369" t="s">
        <v>158</v>
      </c>
      <c r="E51" s="369" t="s">
        <v>166</v>
      </c>
      <c r="F51" s="369" t="s">
        <v>158</v>
      </c>
      <c r="G51" s="369" t="s">
        <v>166</v>
      </c>
      <c r="H51" s="369" t="s">
        <v>158</v>
      </c>
      <c r="I51" s="369" t="s">
        <v>166</v>
      </c>
      <c r="J51" s="369" t="s">
        <v>158</v>
      </c>
      <c r="K51" s="369" t="s">
        <v>166</v>
      </c>
      <c r="L51" s="369" t="s">
        <v>158</v>
      </c>
      <c r="M51" s="369" t="s">
        <v>166</v>
      </c>
      <c r="O51" s="362">
        <v>45</v>
      </c>
      <c r="P51" s="369" t="s">
        <v>158</v>
      </c>
      <c r="Q51" s="369" t="s">
        <v>166</v>
      </c>
      <c r="R51" s="369" t="s">
        <v>158</v>
      </c>
      <c r="S51" s="369" t="s">
        <v>166</v>
      </c>
      <c r="T51" s="369" t="s">
        <v>158</v>
      </c>
      <c r="U51" s="369" t="s">
        <v>166</v>
      </c>
      <c r="V51" s="369" t="s">
        <v>158</v>
      </c>
      <c r="W51" s="369" t="s">
        <v>166</v>
      </c>
      <c r="X51" s="377" t="s">
        <v>158</v>
      </c>
      <c r="Y51" s="377" t="s">
        <v>166</v>
      </c>
    </row>
    <row r="52" spans="1:25" ht="14.1" customHeight="1">
      <c r="A52" s="367">
        <v>46</v>
      </c>
      <c r="B52" s="366" t="s">
        <v>158</v>
      </c>
      <c r="C52" s="366" t="s">
        <v>166</v>
      </c>
      <c r="D52" s="366" t="s">
        <v>158</v>
      </c>
      <c r="E52" s="366" t="s">
        <v>166</v>
      </c>
      <c r="F52" s="366" t="s">
        <v>158</v>
      </c>
      <c r="G52" s="366" t="s">
        <v>166</v>
      </c>
      <c r="H52" s="366" t="s">
        <v>158</v>
      </c>
      <c r="I52" s="366" t="s">
        <v>166</v>
      </c>
      <c r="J52" s="366" t="s">
        <v>158</v>
      </c>
      <c r="K52" s="366" t="s">
        <v>166</v>
      </c>
      <c r="L52" s="366" t="s">
        <v>158</v>
      </c>
      <c r="M52" s="366" t="s">
        <v>166</v>
      </c>
      <c r="O52" s="367">
        <v>46</v>
      </c>
      <c r="P52" s="366" t="s">
        <v>158</v>
      </c>
      <c r="Q52" s="366" t="s">
        <v>166</v>
      </c>
      <c r="R52" s="366" t="s">
        <v>158</v>
      </c>
      <c r="S52" s="366" t="s">
        <v>166</v>
      </c>
      <c r="T52" s="366" t="s">
        <v>158</v>
      </c>
      <c r="U52" s="366" t="s">
        <v>166</v>
      </c>
      <c r="V52" s="366" t="s">
        <v>158</v>
      </c>
      <c r="W52" s="366" t="s">
        <v>166</v>
      </c>
      <c r="X52" s="375" t="s">
        <v>158</v>
      </c>
      <c r="Y52" s="375" t="s">
        <v>166</v>
      </c>
    </row>
    <row r="53" spans="1:25" ht="14.1" customHeight="1">
      <c r="A53" s="367">
        <v>47</v>
      </c>
      <c r="B53" s="366" t="s">
        <v>158</v>
      </c>
      <c r="C53" s="366" t="s">
        <v>166</v>
      </c>
      <c r="D53" s="366" t="s">
        <v>158</v>
      </c>
      <c r="E53" s="366" t="s">
        <v>166</v>
      </c>
      <c r="F53" s="366" t="s">
        <v>158</v>
      </c>
      <c r="G53" s="366" t="s">
        <v>166</v>
      </c>
      <c r="H53" s="366" t="s">
        <v>158</v>
      </c>
      <c r="I53" s="366" t="s">
        <v>166</v>
      </c>
      <c r="J53" s="366" t="s">
        <v>158</v>
      </c>
      <c r="K53" s="366" t="s">
        <v>166</v>
      </c>
      <c r="L53" s="366" t="s">
        <v>158</v>
      </c>
      <c r="M53" s="366" t="s">
        <v>166</v>
      </c>
      <c r="O53" s="367">
        <v>47</v>
      </c>
      <c r="P53" s="366" t="s">
        <v>158</v>
      </c>
      <c r="Q53" s="366" t="s">
        <v>166</v>
      </c>
      <c r="R53" s="366" t="s">
        <v>158</v>
      </c>
      <c r="S53" s="366" t="s">
        <v>166</v>
      </c>
      <c r="T53" s="366" t="s">
        <v>158</v>
      </c>
      <c r="U53" s="366" t="s">
        <v>166</v>
      </c>
      <c r="V53" s="366" t="s">
        <v>158</v>
      </c>
      <c r="W53" s="366" t="s">
        <v>166</v>
      </c>
      <c r="X53" s="375" t="s">
        <v>158</v>
      </c>
      <c r="Y53" s="375" t="s">
        <v>166</v>
      </c>
    </row>
    <row r="54" spans="1:25" ht="14.1" customHeight="1">
      <c r="A54" s="367">
        <v>48</v>
      </c>
      <c r="B54" s="366" t="s">
        <v>158</v>
      </c>
      <c r="C54" s="366" t="s">
        <v>166</v>
      </c>
      <c r="D54" s="366" t="s">
        <v>158</v>
      </c>
      <c r="E54" s="366" t="s">
        <v>166</v>
      </c>
      <c r="F54" s="366" t="s">
        <v>158</v>
      </c>
      <c r="G54" s="366" t="s">
        <v>166</v>
      </c>
      <c r="H54" s="366" t="s">
        <v>158</v>
      </c>
      <c r="I54" s="366" t="s">
        <v>166</v>
      </c>
      <c r="J54" s="366" t="s">
        <v>158</v>
      </c>
      <c r="K54" s="366" t="s">
        <v>166</v>
      </c>
      <c r="L54" s="366" t="s">
        <v>158</v>
      </c>
      <c r="M54" s="366" t="s">
        <v>166</v>
      </c>
      <c r="O54" s="367">
        <v>48</v>
      </c>
      <c r="P54" s="366" t="s">
        <v>158</v>
      </c>
      <c r="Q54" s="366" t="s">
        <v>166</v>
      </c>
      <c r="R54" s="366" t="s">
        <v>158</v>
      </c>
      <c r="S54" s="366" t="s">
        <v>166</v>
      </c>
      <c r="T54" s="366" t="s">
        <v>158</v>
      </c>
      <c r="U54" s="366" t="s">
        <v>166</v>
      </c>
      <c r="V54" s="366" t="s">
        <v>158</v>
      </c>
      <c r="W54" s="366" t="s">
        <v>166</v>
      </c>
      <c r="X54" s="365" t="s">
        <v>158</v>
      </c>
      <c r="Y54" s="365" t="s">
        <v>166</v>
      </c>
    </row>
    <row r="55" spans="1:25" ht="14.1" customHeight="1">
      <c r="A55" s="359">
        <v>49</v>
      </c>
      <c r="B55" s="364" t="s">
        <v>158</v>
      </c>
      <c r="C55" s="364" t="s">
        <v>166</v>
      </c>
      <c r="D55" s="364" t="s">
        <v>158</v>
      </c>
      <c r="E55" s="364" t="s">
        <v>166</v>
      </c>
      <c r="F55" s="364" t="s">
        <v>158</v>
      </c>
      <c r="G55" s="364" t="s">
        <v>166</v>
      </c>
      <c r="H55" s="364" t="s">
        <v>158</v>
      </c>
      <c r="I55" s="364" t="s">
        <v>166</v>
      </c>
      <c r="J55" s="364" t="s">
        <v>158</v>
      </c>
      <c r="K55" s="364" t="s">
        <v>166</v>
      </c>
      <c r="L55" s="364" t="s">
        <v>158</v>
      </c>
      <c r="M55" s="364" t="s">
        <v>166</v>
      </c>
      <c r="O55" s="359">
        <v>49</v>
      </c>
      <c r="P55" s="364" t="s">
        <v>158</v>
      </c>
      <c r="Q55" s="364" t="s">
        <v>166</v>
      </c>
      <c r="R55" s="364" t="s">
        <v>158</v>
      </c>
      <c r="S55" s="364" t="s">
        <v>166</v>
      </c>
      <c r="T55" s="364" t="s">
        <v>158</v>
      </c>
      <c r="U55" s="364" t="s">
        <v>166</v>
      </c>
      <c r="V55" s="364" t="s">
        <v>158</v>
      </c>
      <c r="W55" s="364" t="s">
        <v>166</v>
      </c>
      <c r="X55" s="376" t="s">
        <v>158</v>
      </c>
      <c r="Y55" s="376" t="s">
        <v>166</v>
      </c>
    </row>
    <row r="61" spans="1:25">
      <c r="A61" s="373" t="s">
        <v>448</v>
      </c>
      <c r="O61" s="373" t="s">
        <v>448</v>
      </c>
    </row>
    <row r="62" spans="1:25" ht="14.1" customHeight="1">
      <c r="A62" s="1052" t="s">
        <v>384</v>
      </c>
      <c r="B62" s="1049" t="s">
        <v>413</v>
      </c>
      <c r="C62" s="1054"/>
      <c r="D62" s="1049" t="s">
        <v>412</v>
      </c>
      <c r="E62" s="1054"/>
      <c r="F62" s="1049" t="s">
        <v>411</v>
      </c>
      <c r="G62" s="1054"/>
      <c r="H62" s="1049" t="s">
        <v>410</v>
      </c>
      <c r="I62" s="1054"/>
      <c r="J62" s="1049" t="s">
        <v>315</v>
      </c>
      <c r="K62" s="1054"/>
      <c r="L62" s="1049" t="s">
        <v>314</v>
      </c>
      <c r="M62" s="1054"/>
      <c r="O62" s="1052" t="s">
        <v>384</v>
      </c>
      <c r="P62" s="1049" t="s">
        <v>312</v>
      </c>
      <c r="Q62" s="1054"/>
      <c r="R62" s="1049" t="s">
        <v>311</v>
      </c>
      <c r="S62" s="1054"/>
      <c r="T62" s="1049" t="s">
        <v>310</v>
      </c>
      <c r="U62" s="1054"/>
      <c r="V62" s="1049" t="s">
        <v>309</v>
      </c>
      <c r="W62" s="1054"/>
      <c r="X62" s="1049" t="s">
        <v>0</v>
      </c>
      <c r="Y62" s="1054"/>
    </row>
    <row r="63" spans="1:25" ht="14.1" customHeight="1">
      <c r="A63" s="1055"/>
      <c r="B63" s="359" t="s">
        <v>383</v>
      </c>
      <c r="C63" s="359" t="s">
        <v>382</v>
      </c>
      <c r="D63" s="359" t="s">
        <v>383</v>
      </c>
      <c r="E63" s="359" t="s">
        <v>382</v>
      </c>
      <c r="F63" s="359" t="s">
        <v>383</v>
      </c>
      <c r="G63" s="359" t="s">
        <v>382</v>
      </c>
      <c r="H63" s="359" t="s">
        <v>383</v>
      </c>
      <c r="I63" s="359" t="s">
        <v>382</v>
      </c>
      <c r="J63" s="359" t="s">
        <v>383</v>
      </c>
      <c r="K63" s="359" t="s">
        <v>382</v>
      </c>
      <c r="L63" s="359" t="s">
        <v>383</v>
      </c>
      <c r="M63" s="359" t="s">
        <v>382</v>
      </c>
      <c r="O63" s="1055"/>
      <c r="P63" s="359" t="s">
        <v>383</v>
      </c>
      <c r="Q63" s="359" t="s">
        <v>382</v>
      </c>
      <c r="R63" s="359" t="s">
        <v>383</v>
      </c>
      <c r="S63" s="359" t="s">
        <v>382</v>
      </c>
      <c r="T63" s="359" t="s">
        <v>383</v>
      </c>
      <c r="U63" s="359" t="s">
        <v>382</v>
      </c>
      <c r="V63" s="359" t="s">
        <v>383</v>
      </c>
      <c r="W63" s="359" t="s">
        <v>382</v>
      </c>
      <c r="X63" s="359" t="s">
        <v>383</v>
      </c>
      <c r="Y63" s="359" t="s">
        <v>382</v>
      </c>
    </row>
    <row r="64" spans="1:25" ht="14.1" customHeight="1">
      <c r="A64" s="371" t="s">
        <v>381</v>
      </c>
      <c r="B64" s="370" t="s">
        <v>186</v>
      </c>
      <c r="C64" s="370" t="s">
        <v>28</v>
      </c>
      <c r="D64" s="370" t="s">
        <v>186</v>
      </c>
      <c r="E64" s="370" t="s">
        <v>28</v>
      </c>
      <c r="F64" s="370" t="s">
        <v>186</v>
      </c>
      <c r="G64" s="370" t="s">
        <v>28</v>
      </c>
      <c r="H64" s="370" t="s">
        <v>186</v>
      </c>
      <c r="I64" s="370" t="s">
        <v>28</v>
      </c>
      <c r="J64" s="370" t="s">
        <v>186</v>
      </c>
      <c r="K64" s="370" t="s">
        <v>28</v>
      </c>
      <c r="L64" s="370" t="s">
        <v>186</v>
      </c>
      <c r="M64" s="370" t="s">
        <v>28</v>
      </c>
      <c r="O64" s="371" t="s">
        <v>381</v>
      </c>
      <c r="P64" s="370" t="s">
        <v>186</v>
      </c>
      <c r="Q64" s="370" t="s">
        <v>28</v>
      </c>
      <c r="R64" s="370" t="s">
        <v>186</v>
      </c>
      <c r="S64" s="370" t="s">
        <v>28</v>
      </c>
      <c r="T64" s="370" t="s">
        <v>186</v>
      </c>
      <c r="U64" s="370" t="s">
        <v>28</v>
      </c>
      <c r="V64" s="370" t="s">
        <v>186</v>
      </c>
      <c r="W64" s="370" t="s">
        <v>28</v>
      </c>
      <c r="X64" s="370" t="s">
        <v>186</v>
      </c>
      <c r="Y64" s="370" t="s">
        <v>28</v>
      </c>
    </row>
    <row r="65" spans="1:25" ht="14.1" customHeight="1">
      <c r="A65" s="367">
        <v>50</v>
      </c>
      <c r="B65" s="366" t="s">
        <v>158</v>
      </c>
      <c r="C65" s="366" t="s">
        <v>166</v>
      </c>
      <c r="D65" s="366" t="s">
        <v>158</v>
      </c>
      <c r="E65" s="366" t="s">
        <v>166</v>
      </c>
      <c r="F65" s="366" t="s">
        <v>158</v>
      </c>
      <c r="G65" s="366" t="s">
        <v>166</v>
      </c>
      <c r="H65" s="366" t="s">
        <v>158</v>
      </c>
      <c r="I65" s="366" t="s">
        <v>166</v>
      </c>
      <c r="J65" s="366" t="s">
        <v>158</v>
      </c>
      <c r="K65" s="366" t="s">
        <v>166</v>
      </c>
      <c r="L65" s="366" t="s">
        <v>158</v>
      </c>
      <c r="M65" s="366" t="s">
        <v>166</v>
      </c>
      <c r="O65" s="367">
        <v>50</v>
      </c>
      <c r="P65" s="366" t="s">
        <v>158</v>
      </c>
      <c r="Q65" s="366" t="s">
        <v>166</v>
      </c>
      <c r="R65" s="366" t="s">
        <v>158</v>
      </c>
      <c r="S65" s="366" t="s">
        <v>166</v>
      </c>
      <c r="T65" s="366" t="s">
        <v>158</v>
      </c>
      <c r="U65" s="366" t="s">
        <v>166</v>
      </c>
      <c r="V65" s="366" t="s">
        <v>158</v>
      </c>
      <c r="W65" s="366" t="s">
        <v>166</v>
      </c>
      <c r="X65" s="375" t="s">
        <v>158</v>
      </c>
      <c r="Y65" s="375" t="s">
        <v>166</v>
      </c>
    </row>
    <row r="66" spans="1:25" ht="14.1" customHeight="1">
      <c r="A66" s="367">
        <v>51</v>
      </c>
      <c r="B66" s="366" t="s">
        <v>158</v>
      </c>
      <c r="C66" s="366" t="s">
        <v>166</v>
      </c>
      <c r="D66" s="366" t="s">
        <v>158</v>
      </c>
      <c r="E66" s="366" t="s">
        <v>166</v>
      </c>
      <c r="F66" s="366" t="s">
        <v>158</v>
      </c>
      <c r="G66" s="366" t="s">
        <v>166</v>
      </c>
      <c r="H66" s="366" t="s">
        <v>158</v>
      </c>
      <c r="I66" s="366" t="s">
        <v>166</v>
      </c>
      <c r="J66" s="366" t="s">
        <v>158</v>
      </c>
      <c r="K66" s="366" t="s">
        <v>166</v>
      </c>
      <c r="L66" s="366" t="s">
        <v>158</v>
      </c>
      <c r="M66" s="366" t="s">
        <v>166</v>
      </c>
      <c r="O66" s="367">
        <v>51</v>
      </c>
      <c r="P66" s="366" t="s">
        <v>158</v>
      </c>
      <c r="Q66" s="366" t="s">
        <v>166</v>
      </c>
      <c r="R66" s="366" t="s">
        <v>158</v>
      </c>
      <c r="S66" s="366" t="s">
        <v>166</v>
      </c>
      <c r="T66" s="366" t="s">
        <v>158</v>
      </c>
      <c r="U66" s="366" t="s">
        <v>166</v>
      </c>
      <c r="V66" s="366" t="s">
        <v>158</v>
      </c>
      <c r="W66" s="366" t="s">
        <v>166</v>
      </c>
      <c r="X66" s="365" t="s">
        <v>158</v>
      </c>
      <c r="Y66" s="365" t="s">
        <v>166</v>
      </c>
    </row>
    <row r="67" spans="1:25" ht="14.1" customHeight="1">
      <c r="A67" s="367">
        <v>52</v>
      </c>
      <c r="B67" s="366" t="s">
        <v>158</v>
      </c>
      <c r="C67" s="366" t="s">
        <v>166</v>
      </c>
      <c r="D67" s="366" t="s">
        <v>158</v>
      </c>
      <c r="E67" s="366" t="s">
        <v>166</v>
      </c>
      <c r="F67" s="366" t="s">
        <v>158</v>
      </c>
      <c r="G67" s="366" t="s">
        <v>166</v>
      </c>
      <c r="H67" s="366" t="s">
        <v>158</v>
      </c>
      <c r="I67" s="366" t="s">
        <v>166</v>
      </c>
      <c r="J67" s="366" t="s">
        <v>158</v>
      </c>
      <c r="K67" s="366" t="s">
        <v>166</v>
      </c>
      <c r="L67" s="366" t="s">
        <v>158</v>
      </c>
      <c r="M67" s="366" t="s">
        <v>166</v>
      </c>
      <c r="O67" s="367">
        <v>52</v>
      </c>
      <c r="P67" s="366" t="s">
        <v>158</v>
      </c>
      <c r="Q67" s="366" t="s">
        <v>166</v>
      </c>
      <c r="R67" s="366" t="s">
        <v>158</v>
      </c>
      <c r="S67" s="366" t="s">
        <v>166</v>
      </c>
      <c r="T67" s="366" t="s">
        <v>158</v>
      </c>
      <c r="U67" s="366" t="s">
        <v>166</v>
      </c>
      <c r="V67" s="366" t="s">
        <v>158</v>
      </c>
      <c r="W67" s="366" t="s">
        <v>166</v>
      </c>
      <c r="X67" s="365" t="s">
        <v>158</v>
      </c>
      <c r="Y67" s="365" t="s">
        <v>166</v>
      </c>
    </row>
    <row r="68" spans="1:25" ht="14.1" customHeight="1">
      <c r="A68" s="367">
        <v>53</v>
      </c>
      <c r="B68" s="366" t="s">
        <v>158</v>
      </c>
      <c r="C68" s="366" t="s">
        <v>166</v>
      </c>
      <c r="D68" s="366" t="s">
        <v>158</v>
      </c>
      <c r="E68" s="366" t="s">
        <v>166</v>
      </c>
      <c r="F68" s="366" t="s">
        <v>158</v>
      </c>
      <c r="G68" s="366" t="s">
        <v>166</v>
      </c>
      <c r="H68" s="366" t="s">
        <v>158</v>
      </c>
      <c r="I68" s="366" t="s">
        <v>166</v>
      </c>
      <c r="J68" s="366" t="s">
        <v>158</v>
      </c>
      <c r="K68" s="366" t="s">
        <v>166</v>
      </c>
      <c r="L68" s="366" t="s">
        <v>158</v>
      </c>
      <c r="M68" s="366" t="s">
        <v>166</v>
      </c>
      <c r="O68" s="367">
        <v>53</v>
      </c>
      <c r="P68" s="366" t="s">
        <v>158</v>
      </c>
      <c r="Q68" s="366" t="s">
        <v>166</v>
      </c>
      <c r="R68" s="366" t="s">
        <v>158</v>
      </c>
      <c r="S68" s="366" t="s">
        <v>166</v>
      </c>
      <c r="T68" s="366" t="s">
        <v>158</v>
      </c>
      <c r="U68" s="366" t="s">
        <v>166</v>
      </c>
      <c r="V68" s="366" t="s">
        <v>158</v>
      </c>
      <c r="W68" s="366" t="s">
        <v>166</v>
      </c>
      <c r="X68" s="365" t="s">
        <v>158</v>
      </c>
      <c r="Y68" s="365" t="s">
        <v>166</v>
      </c>
    </row>
    <row r="69" spans="1:25" ht="14.1" customHeight="1">
      <c r="A69" s="367">
        <v>54</v>
      </c>
      <c r="B69" s="366" t="s">
        <v>158</v>
      </c>
      <c r="C69" s="366" t="s">
        <v>166</v>
      </c>
      <c r="D69" s="366" t="s">
        <v>158</v>
      </c>
      <c r="E69" s="366" t="s">
        <v>166</v>
      </c>
      <c r="F69" s="366" t="s">
        <v>158</v>
      </c>
      <c r="G69" s="366" t="s">
        <v>166</v>
      </c>
      <c r="H69" s="366" t="s">
        <v>158</v>
      </c>
      <c r="I69" s="366" t="s">
        <v>166</v>
      </c>
      <c r="J69" s="366" t="s">
        <v>158</v>
      </c>
      <c r="K69" s="366" t="s">
        <v>166</v>
      </c>
      <c r="L69" s="366" t="s">
        <v>158</v>
      </c>
      <c r="M69" s="366" t="s">
        <v>166</v>
      </c>
      <c r="O69" s="367">
        <v>54</v>
      </c>
      <c r="P69" s="366" t="s">
        <v>158</v>
      </c>
      <c r="Q69" s="366" t="s">
        <v>166</v>
      </c>
      <c r="R69" s="366" t="s">
        <v>158</v>
      </c>
      <c r="S69" s="366" t="s">
        <v>166</v>
      </c>
      <c r="T69" s="366" t="s">
        <v>158</v>
      </c>
      <c r="U69" s="366" t="s">
        <v>166</v>
      </c>
      <c r="V69" s="366" t="s">
        <v>158</v>
      </c>
      <c r="W69" s="366" t="s">
        <v>166</v>
      </c>
      <c r="X69" s="365" t="s">
        <v>158</v>
      </c>
      <c r="Y69" s="365" t="s">
        <v>166</v>
      </c>
    </row>
    <row r="70" spans="1:25" ht="14.1" customHeight="1">
      <c r="A70" s="362">
        <v>55</v>
      </c>
      <c r="B70" s="369" t="s">
        <v>158</v>
      </c>
      <c r="C70" s="369" t="s">
        <v>166</v>
      </c>
      <c r="D70" s="369" t="s">
        <v>158</v>
      </c>
      <c r="E70" s="369" t="s">
        <v>166</v>
      </c>
      <c r="F70" s="369" t="s">
        <v>158</v>
      </c>
      <c r="G70" s="369" t="s">
        <v>166</v>
      </c>
      <c r="H70" s="369" t="s">
        <v>158</v>
      </c>
      <c r="I70" s="369" t="s">
        <v>166</v>
      </c>
      <c r="J70" s="369" t="s">
        <v>158</v>
      </c>
      <c r="K70" s="369" t="s">
        <v>166</v>
      </c>
      <c r="L70" s="369" t="s">
        <v>158</v>
      </c>
      <c r="M70" s="369" t="s">
        <v>166</v>
      </c>
      <c r="O70" s="362">
        <v>55</v>
      </c>
      <c r="P70" s="369" t="s">
        <v>158</v>
      </c>
      <c r="Q70" s="369" t="s">
        <v>166</v>
      </c>
      <c r="R70" s="369" t="s">
        <v>158</v>
      </c>
      <c r="S70" s="369" t="s">
        <v>166</v>
      </c>
      <c r="T70" s="369" t="s">
        <v>158</v>
      </c>
      <c r="U70" s="369" t="s">
        <v>166</v>
      </c>
      <c r="V70" s="369" t="s">
        <v>158</v>
      </c>
      <c r="W70" s="369" t="s">
        <v>166</v>
      </c>
      <c r="X70" s="368" t="s">
        <v>158</v>
      </c>
      <c r="Y70" s="368" t="s">
        <v>166</v>
      </c>
    </row>
    <row r="71" spans="1:25" ht="14.1" customHeight="1">
      <c r="A71" s="367">
        <v>56</v>
      </c>
      <c r="B71" s="366" t="s">
        <v>158</v>
      </c>
      <c r="C71" s="366" t="s">
        <v>166</v>
      </c>
      <c r="D71" s="366" t="s">
        <v>158</v>
      </c>
      <c r="E71" s="366" t="s">
        <v>166</v>
      </c>
      <c r="F71" s="366" t="s">
        <v>158</v>
      </c>
      <c r="G71" s="366" t="s">
        <v>166</v>
      </c>
      <c r="H71" s="366" t="s">
        <v>158</v>
      </c>
      <c r="I71" s="366" t="s">
        <v>166</v>
      </c>
      <c r="J71" s="366" t="s">
        <v>158</v>
      </c>
      <c r="K71" s="366" t="s">
        <v>166</v>
      </c>
      <c r="L71" s="366" t="s">
        <v>158</v>
      </c>
      <c r="M71" s="366" t="s">
        <v>166</v>
      </c>
      <c r="O71" s="367">
        <v>56</v>
      </c>
      <c r="P71" s="366" t="s">
        <v>158</v>
      </c>
      <c r="Q71" s="366" t="s">
        <v>166</v>
      </c>
      <c r="R71" s="366" t="s">
        <v>158</v>
      </c>
      <c r="S71" s="366" t="s">
        <v>166</v>
      </c>
      <c r="T71" s="366" t="s">
        <v>158</v>
      </c>
      <c r="U71" s="366" t="s">
        <v>166</v>
      </c>
      <c r="V71" s="366" t="s">
        <v>158</v>
      </c>
      <c r="W71" s="366" t="s">
        <v>166</v>
      </c>
      <c r="X71" s="365" t="s">
        <v>158</v>
      </c>
      <c r="Y71" s="365" t="s">
        <v>166</v>
      </c>
    </row>
    <row r="72" spans="1:25" ht="14.1" customHeight="1">
      <c r="A72" s="367">
        <v>57</v>
      </c>
      <c r="B72" s="366" t="s">
        <v>158</v>
      </c>
      <c r="C72" s="366" t="s">
        <v>166</v>
      </c>
      <c r="D72" s="366" t="s">
        <v>158</v>
      </c>
      <c r="E72" s="366" t="s">
        <v>166</v>
      </c>
      <c r="F72" s="366" t="s">
        <v>158</v>
      </c>
      <c r="G72" s="366" t="s">
        <v>166</v>
      </c>
      <c r="H72" s="366" t="s">
        <v>158</v>
      </c>
      <c r="I72" s="366" t="s">
        <v>166</v>
      </c>
      <c r="J72" s="366" t="s">
        <v>158</v>
      </c>
      <c r="K72" s="366" t="s">
        <v>166</v>
      </c>
      <c r="L72" s="366" t="s">
        <v>158</v>
      </c>
      <c r="M72" s="366" t="s">
        <v>166</v>
      </c>
      <c r="O72" s="367">
        <v>57</v>
      </c>
      <c r="P72" s="366" t="s">
        <v>158</v>
      </c>
      <c r="Q72" s="366" t="s">
        <v>166</v>
      </c>
      <c r="R72" s="366" t="s">
        <v>158</v>
      </c>
      <c r="S72" s="366" t="s">
        <v>166</v>
      </c>
      <c r="T72" s="366" t="s">
        <v>158</v>
      </c>
      <c r="U72" s="366" t="s">
        <v>166</v>
      </c>
      <c r="V72" s="366" t="s">
        <v>158</v>
      </c>
      <c r="W72" s="366" t="s">
        <v>166</v>
      </c>
      <c r="X72" s="365" t="s">
        <v>158</v>
      </c>
      <c r="Y72" s="365" t="s">
        <v>166</v>
      </c>
    </row>
    <row r="73" spans="1:25" ht="14.1" customHeight="1">
      <c r="A73" s="367">
        <v>58</v>
      </c>
      <c r="B73" s="366" t="s">
        <v>158</v>
      </c>
      <c r="C73" s="366" t="s">
        <v>166</v>
      </c>
      <c r="D73" s="366" t="s">
        <v>158</v>
      </c>
      <c r="E73" s="366" t="s">
        <v>166</v>
      </c>
      <c r="F73" s="366" t="s">
        <v>158</v>
      </c>
      <c r="G73" s="366" t="s">
        <v>166</v>
      </c>
      <c r="H73" s="366" t="s">
        <v>158</v>
      </c>
      <c r="I73" s="366" t="s">
        <v>166</v>
      </c>
      <c r="J73" s="366" t="s">
        <v>158</v>
      </c>
      <c r="K73" s="366" t="s">
        <v>166</v>
      </c>
      <c r="L73" s="366" t="s">
        <v>158</v>
      </c>
      <c r="M73" s="366" t="s">
        <v>166</v>
      </c>
      <c r="O73" s="367">
        <v>58</v>
      </c>
      <c r="P73" s="366" t="s">
        <v>158</v>
      </c>
      <c r="Q73" s="366" t="s">
        <v>166</v>
      </c>
      <c r="R73" s="366" t="s">
        <v>158</v>
      </c>
      <c r="S73" s="366" t="s">
        <v>166</v>
      </c>
      <c r="T73" s="366" t="s">
        <v>158</v>
      </c>
      <c r="U73" s="366" t="s">
        <v>166</v>
      </c>
      <c r="V73" s="366" t="s">
        <v>158</v>
      </c>
      <c r="W73" s="366" t="s">
        <v>166</v>
      </c>
      <c r="X73" s="375" t="s">
        <v>158</v>
      </c>
      <c r="Y73" s="375" t="s">
        <v>166</v>
      </c>
    </row>
    <row r="74" spans="1:25" ht="14.1" customHeight="1">
      <c r="A74" s="359">
        <v>59</v>
      </c>
      <c r="B74" s="364" t="s">
        <v>158</v>
      </c>
      <c r="C74" s="364" t="s">
        <v>166</v>
      </c>
      <c r="D74" s="364" t="s">
        <v>158</v>
      </c>
      <c r="E74" s="364" t="s">
        <v>166</v>
      </c>
      <c r="F74" s="364" t="s">
        <v>158</v>
      </c>
      <c r="G74" s="364" t="s">
        <v>166</v>
      </c>
      <c r="H74" s="364" t="s">
        <v>158</v>
      </c>
      <c r="I74" s="364" t="s">
        <v>166</v>
      </c>
      <c r="J74" s="364" t="s">
        <v>158</v>
      </c>
      <c r="K74" s="364" t="s">
        <v>166</v>
      </c>
      <c r="L74" s="364" t="s">
        <v>158</v>
      </c>
      <c r="M74" s="364" t="s">
        <v>166</v>
      </c>
      <c r="O74" s="359">
        <v>59</v>
      </c>
      <c r="P74" s="364" t="s">
        <v>158</v>
      </c>
      <c r="Q74" s="364" t="s">
        <v>166</v>
      </c>
      <c r="R74" s="364" t="s">
        <v>158</v>
      </c>
      <c r="S74" s="364" t="s">
        <v>166</v>
      </c>
      <c r="T74" s="364" t="s">
        <v>158</v>
      </c>
      <c r="U74" s="364" t="s">
        <v>166</v>
      </c>
      <c r="V74" s="364" t="s">
        <v>158</v>
      </c>
      <c r="W74" s="364" t="s">
        <v>166</v>
      </c>
      <c r="X74" s="363" t="s">
        <v>158</v>
      </c>
      <c r="Y74" s="363" t="s">
        <v>166</v>
      </c>
    </row>
    <row r="75" spans="1:25" ht="14.1" customHeight="1">
      <c r="A75" s="367">
        <v>60</v>
      </c>
      <c r="B75" s="366" t="s">
        <v>158</v>
      </c>
      <c r="C75" s="366" t="s">
        <v>166</v>
      </c>
      <c r="D75" s="366" t="s">
        <v>158</v>
      </c>
      <c r="E75" s="366" t="s">
        <v>166</v>
      </c>
      <c r="F75" s="366" t="s">
        <v>158</v>
      </c>
      <c r="G75" s="366" t="s">
        <v>166</v>
      </c>
      <c r="H75" s="366" t="s">
        <v>158</v>
      </c>
      <c r="I75" s="366" t="s">
        <v>166</v>
      </c>
      <c r="J75" s="366" t="s">
        <v>158</v>
      </c>
      <c r="K75" s="366" t="s">
        <v>166</v>
      </c>
      <c r="L75" s="366" t="s">
        <v>158</v>
      </c>
      <c r="M75" s="366" t="s">
        <v>166</v>
      </c>
      <c r="O75" s="367">
        <v>60</v>
      </c>
      <c r="P75" s="366" t="s">
        <v>158</v>
      </c>
      <c r="Q75" s="366" t="s">
        <v>166</v>
      </c>
      <c r="R75" s="366" t="s">
        <v>158</v>
      </c>
      <c r="S75" s="366" t="s">
        <v>166</v>
      </c>
      <c r="T75" s="366" t="s">
        <v>158</v>
      </c>
      <c r="U75" s="366" t="s">
        <v>166</v>
      </c>
      <c r="V75" s="366" t="s">
        <v>158</v>
      </c>
      <c r="W75" s="366" t="s">
        <v>166</v>
      </c>
      <c r="X75" s="365" t="s">
        <v>158</v>
      </c>
      <c r="Y75" s="365" t="s">
        <v>166</v>
      </c>
    </row>
    <row r="76" spans="1:25" ht="14.1" customHeight="1">
      <c r="A76" s="367">
        <v>61</v>
      </c>
      <c r="B76" s="366" t="s">
        <v>158</v>
      </c>
      <c r="C76" s="366" t="s">
        <v>166</v>
      </c>
      <c r="D76" s="366" t="s">
        <v>158</v>
      </c>
      <c r="E76" s="366" t="s">
        <v>166</v>
      </c>
      <c r="F76" s="366" t="s">
        <v>158</v>
      </c>
      <c r="G76" s="366" t="s">
        <v>166</v>
      </c>
      <c r="H76" s="366" t="s">
        <v>158</v>
      </c>
      <c r="I76" s="366" t="s">
        <v>166</v>
      </c>
      <c r="J76" s="366" t="s">
        <v>158</v>
      </c>
      <c r="K76" s="366" t="s">
        <v>166</v>
      </c>
      <c r="L76" s="366" t="s">
        <v>158</v>
      </c>
      <c r="M76" s="366" t="s">
        <v>166</v>
      </c>
      <c r="O76" s="367">
        <v>61</v>
      </c>
      <c r="P76" s="366" t="s">
        <v>158</v>
      </c>
      <c r="Q76" s="366" t="s">
        <v>166</v>
      </c>
      <c r="R76" s="366" t="s">
        <v>158</v>
      </c>
      <c r="S76" s="366" t="s">
        <v>166</v>
      </c>
      <c r="T76" s="366" t="s">
        <v>158</v>
      </c>
      <c r="U76" s="366" t="s">
        <v>166</v>
      </c>
      <c r="V76" s="366" t="s">
        <v>158</v>
      </c>
      <c r="W76" s="366" t="s">
        <v>166</v>
      </c>
      <c r="X76" s="365" t="s">
        <v>158</v>
      </c>
      <c r="Y76" s="365" t="s">
        <v>166</v>
      </c>
    </row>
    <row r="77" spans="1:25" ht="14.1" customHeight="1">
      <c r="A77" s="367">
        <v>62</v>
      </c>
      <c r="B77" s="366" t="s">
        <v>158</v>
      </c>
      <c r="C77" s="366" t="s">
        <v>166</v>
      </c>
      <c r="D77" s="366" t="s">
        <v>158</v>
      </c>
      <c r="E77" s="366" t="s">
        <v>166</v>
      </c>
      <c r="F77" s="366" t="s">
        <v>158</v>
      </c>
      <c r="G77" s="366" t="s">
        <v>166</v>
      </c>
      <c r="H77" s="366" t="s">
        <v>158</v>
      </c>
      <c r="I77" s="366" t="s">
        <v>166</v>
      </c>
      <c r="J77" s="366" t="s">
        <v>158</v>
      </c>
      <c r="K77" s="366" t="s">
        <v>166</v>
      </c>
      <c r="L77" s="366" t="s">
        <v>158</v>
      </c>
      <c r="M77" s="366" t="s">
        <v>166</v>
      </c>
      <c r="O77" s="367">
        <v>62</v>
      </c>
      <c r="P77" s="366" t="s">
        <v>158</v>
      </c>
      <c r="Q77" s="366" t="s">
        <v>166</v>
      </c>
      <c r="R77" s="366" t="s">
        <v>158</v>
      </c>
      <c r="S77" s="366" t="s">
        <v>166</v>
      </c>
      <c r="T77" s="366" t="s">
        <v>158</v>
      </c>
      <c r="U77" s="366" t="s">
        <v>166</v>
      </c>
      <c r="V77" s="366" t="s">
        <v>158</v>
      </c>
      <c r="W77" s="366" t="s">
        <v>166</v>
      </c>
      <c r="X77" s="365" t="s">
        <v>158</v>
      </c>
      <c r="Y77" s="365" t="s">
        <v>166</v>
      </c>
    </row>
    <row r="78" spans="1:25" ht="14.1" customHeight="1">
      <c r="A78" s="367">
        <v>63</v>
      </c>
      <c r="B78" s="366" t="s">
        <v>158</v>
      </c>
      <c r="C78" s="366" t="s">
        <v>166</v>
      </c>
      <c r="D78" s="366" t="s">
        <v>158</v>
      </c>
      <c r="E78" s="366" t="s">
        <v>166</v>
      </c>
      <c r="F78" s="366" t="s">
        <v>158</v>
      </c>
      <c r="G78" s="366" t="s">
        <v>166</v>
      </c>
      <c r="H78" s="366" t="s">
        <v>158</v>
      </c>
      <c r="I78" s="366" t="s">
        <v>166</v>
      </c>
      <c r="J78" s="366" t="s">
        <v>158</v>
      </c>
      <c r="K78" s="366" t="s">
        <v>166</v>
      </c>
      <c r="L78" s="366" t="s">
        <v>158</v>
      </c>
      <c r="M78" s="366" t="s">
        <v>166</v>
      </c>
      <c r="O78" s="367">
        <v>63</v>
      </c>
      <c r="P78" s="366" t="s">
        <v>158</v>
      </c>
      <c r="Q78" s="366" t="s">
        <v>166</v>
      </c>
      <c r="R78" s="366" t="s">
        <v>158</v>
      </c>
      <c r="S78" s="366" t="s">
        <v>166</v>
      </c>
      <c r="T78" s="366" t="s">
        <v>158</v>
      </c>
      <c r="U78" s="366" t="s">
        <v>166</v>
      </c>
      <c r="V78" s="366" t="s">
        <v>158</v>
      </c>
      <c r="W78" s="366" t="s">
        <v>166</v>
      </c>
      <c r="X78" s="365" t="s">
        <v>158</v>
      </c>
      <c r="Y78" s="365" t="s">
        <v>166</v>
      </c>
    </row>
    <row r="79" spans="1:25" ht="14.1" customHeight="1">
      <c r="A79" s="367">
        <v>64</v>
      </c>
      <c r="B79" s="366" t="s">
        <v>158</v>
      </c>
      <c r="C79" s="366" t="s">
        <v>166</v>
      </c>
      <c r="D79" s="366" t="s">
        <v>158</v>
      </c>
      <c r="E79" s="366" t="s">
        <v>166</v>
      </c>
      <c r="F79" s="366" t="s">
        <v>158</v>
      </c>
      <c r="G79" s="366" t="s">
        <v>166</v>
      </c>
      <c r="H79" s="366" t="s">
        <v>158</v>
      </c>
      <c r="I79" s="366" t="s">
        <v>166</v>
      </c>
      <c r="J79" s="366" t="s">
        <v>158</v>
      </c>
      <c r="K79" s="366" t="s">
        <v>166</v>
      </c>
      <c r="L79" s="366" t="s">
        <v>158</v>
      </c>
      <c r="M79" s="366" t="s">
        <v>166</v>
      </c>
      <c r="O79" s="367">
        <v>64</v>
      </c>
      <c r="P79" s="366" t="s">
        <v>158</v>
      </c>
      <c r="Q79" s="366" t="s">
        <v>166</v>
      </c>
      <c r="R79" s="366" t="s">
        <v>158</v>
      </c>
      <c r="S79" s="366" t="s">
        <v>166</v>
      </c>
      <c r="T79" s="366" t="s">
        <v>158</v>
      </c>
      <c r="U79" s="366" t="s">
        <v>166</v>
      </c>
      <c r="V79" s="366" t="s">
        <v>158</v>
      </c>
      <c r="W79" s="366" t="s">
        <v>166</v>
      </c>
      <c r="X79" s="365" t="s">
        <v>158</v>
      </c>
      <c r="Y79" s="365" t="s">
        <v>166</v>
      </c>
    </row>
    <row r="80" spans="1:25" ht="14.1" customHeight="1">
      <c r="A80" s="362">
        <v>65</v>
      </c>
      <c r="B80" s="369" t="s">
        <v>158</v>
      </c>
      <c r="C80" s="369" t="s">
        <v>166</v>
      </c>
      <c r="D80" s="369" t="s">
        <v>158</v>
      </c>
      <c r="E80" s="369" t="s">
        <v>166</v>
      </c>
      <c r="F80" s="369" t="s">
        <v>158</v>
      </c>
      <c r="G80" s="369" t="s">
        <v>166</v>
      </c>
      <c r="H80" s="369" t="s">
        <v>158</v>
      </c>
      <c r="I80" s="369" t="s">
        <v>166</v>
      </c>
      <c r="J80" s="369" t="s">
        <v>158</v>
      </c>
      <c r="K80" s="369" t="s">
        <v>166</v>
      </c>
      <c r="L80" s="369" t="s">
        <v>158</v>
      </c>
      <c r="M80" s="369" t="s">
        <v>166</v>
      </c>
      <c r="O80" s="362">
        <v>65</v>
      </c>
      <c r="P80" s="369" t="s">
        <v>158</v>
      </c>
      <c r="Q80" s="369" t="s">
        <v>166</v>
      </c>
      <c r="R80" s="369" t="s">
        <v>158</v>
      </c>
      <c r="S80" s="369" t="s">
        <v>166</v>
      </c>
      <c r="T80" s="369" t="s">
        <v>158</v>
      </c>
      <c r="U80" s="369" t="s">
        <v>166</v>
      </c>
      <c r="V80" s="369" t="s">
        <v>158</v>
      </c>
      <c r="W80" s="369" t="s">
        <v>166</v>
      </c>
      <c r="X80" s="368" t="s">
        <v>158</v>
      </c>
      <c r="Y80" s="368" t="s">
        <v>166</v>
      </c>
    </row>
    <row r="81" spans="1:25" ht="14.1" customHeight="1">
      <c r="A81" s="367">
        <v>66</v>
      </c>
      <c r="B81" s="366" t="s">
        <v>158</v>
      </c>
      <c r="C81" s="366" t="s">
        <v>166</v>
      </c>
      <c r="D81" s="366" t="s">
        <v>158</v>
      </c>
      <c r="E81" s="366" t="s">
        <v>166</v>
      </c>
      <c r="F81" s="366" t="s">
        <v>158</v>
      </c>
      <c r="G81" s="366" t="s">
        <v>166</v>
      </c>
      <c r="H81" s="366" t="s">
        <v>158</v>
      </c>
      <c r="I81" s="366" t="s">
        <v>166</v>
      </c>
      <c r="J81" s="366" t="s">
        <v>158</v>
      </c>
      <c r="K81" s="366" t="s">
        <v>166</v>
      </c>
      <c r="L81" s="366" t="s">
        <v>158</v>
      </c>
      <c r="M81" s="366" t="s">
        <v>166</v>
      </c>
      <c r="O81" s="367">
        <v>66</v>
      </c>
      <c r="P81" s="366" t="s">
        <v>158</v>
      </c>
      <c r="Q81" s="366" t="s">
        <v>166</v>
      </c>
      <c r="R81" s="366" t="s">
        <v>158</v>
      </c>
      <c r="S81" s="366" t="s">
        <v>166</v>
      </c>
      <c r="T81" s="366" t="s">
        <v>158</v>
      </c>
      <c r="U81" s="366" t="s">
        <v>166</v>
      </c>
      <c r="V81" s="366" t="s">
        <v>158</v>
      </c>
      <c r="W81" s="366" t="s">
        <v>166</v>
      </c>
      <c r="X81" s="365" t="s">
        <v>158</v>
      </c>
      <c r="Y81" s="365" t="s">
        <v>166</v>
      </c>
    </row>
    <row r="82" spans="1:25" ht="14.1" customHeight="1">
      <c r="A82" s="367">
        <v>67</v>
      </c>
      <c r="B82" s="366" t="s">
        <v>158</v>
      </c>
      <c r="C82" s="366" t="s">
        <v>166</v>
      </c>
      <c r="D82" s="366" t="s">
        <v>158</v>
      </c>
      <c r="E82" s="366" t="s">
        <v>166</v>
      </c>
      <c r="F82" s="366" t="s">
        <v>158</v>
      </c>
      <c r="G82" s="366" t="s">
        <v>166</v>
      </c>
      <c r="H82" s="366" t="s">
        <v>158</v>
      </c>
      <c r="I82" s="366" t="s">
        <v>166</v>
      </c>
      <c r="J82" s="366" t="s">
        <v>158</v>
      </c>
      <c r="K82" s="366" t="s">
        <v>166</v>
      </c>
      <c r="L82" s="366" t="s">
        <v>158</v>
      </c>
      <c r="M82" s="366" t="s">
        <v>166</v>
      </c>
      <c r="O82" s="367">
        <v>67</v>
      </c>
      <c r="P82" s="366" t="s">
        <v>158</v>
      </c>
      <c r="Q82" s="366" t="s">
        <v>166</v>
      </c>
      <c r="R82" s="382" t="s">
        <v>158</v>
      </c>
      <c r="S82" s="366" t="s">
        <v>166</v>
      </c>
      <c r="T82" s="366" t="s">
        <v>158</v>
      </c>
      <c r="U82" s="366" t="s">
        <v>166</v>
      </c>
      <c r="V82" s="366" t="s">
        <v>158</v>
      </c>
      <c r="W82" s="366" t="s">
        <v>166</v>
      </c>
      <c r="X82" s="365" t="s">
        <v>158</v>
      </c>
      <c r="Y82" s="365" t="s">
        <v>166</v>
      </c>
    </row>
    <row r="83" spans="1:25" ht="14.1" customHeight="1">
      <c r="A83" s="367">
        <v>68</v>
      </c>
      <c r="B83" s="366" t="s">
        <v>158</v>
      </c>
      <c r="C83" s="366" t="s">
        <v>166</v>
      </c>
      <c r="D83" s="366" t="s">
        <v>158</v>
      </c>
      <c r="E83" s="366" t="s">
        <v>166</v>
      </c>
      <c r="F83" s="366" t="s">
        <v>158</v>
      </c>
      <c r="G83" s="366" t="s">
        <v>166</v>
      </c>
      <c r="H83" s="366" t="s">
        <v>158</v>
      </c>
      <c r="I83" s="366" t="s">
        <v>166</v>
      </c>
      <c r="J83" s="366" t="s">
        <v>158</v>
      </c>
      <c r="K83" s="366" t="s">
        <v>166</v>
      </c>
      <c r="L83" s="366" t="s">
        <v>158</v>
      </c>
      <c r="M83" s="366" t="s">
        <v>166</v>
      </c>
      <c r="O83" s="367">
        <v>68</v>
      </c>
      <c r="P83" s="366" t="s">
        <v>158</v>
      </c>
      <c r="Q83" s="366" t="s">
        <v>166</v>
      </c>
      <c r="R83" s="366" t="s">
        <v>158</v>
      </c>
      <c r="S83" s="366" t="s">
        <v>166</v>
      </c>
      <c r="T83" s="366" t="s">
        <v>158</v>
      </c>
      <c r="U83" s="366" t="s">
        <v>166</v>
      </c>
      <c r="V83" s="366" t="s">
        <v>158</v>
      </c>
      <c r="W83" s="366" t="s">
        <v>166</v>
      </c>
      <c r="X83" s="365" t="s">
        <v>158</v>
      </c>
      <c r="Y83" s="365" t="s">
        <v>166</v>
      </c>
    </row>
    <row r="84" spans="1:25" ht="14.1" customHeight="1">
      <c r="A84" s="359">
        <v>69</v>
      </c>
      <c r="B84" s="364" t="s">
        <v>158</v>
      </c>
      <c r="C84" s="364" t="s">
        <v>166</v>
      </c>
      <c r="D84" s="364" t="s">
        <v>158</v>
      </c>
      <c r="E84" s="364" t="s">
        <v>166</v>
      </c>
      <c r="F84" s="364" t="s">
        <v>158</v>
      </c>
      <c r="G84" s="364" t="s">
        <v>166</v>
      </c>
      <c r="H84" s="364" t="s">
        <v>158</v>
      </c>
      <c r="I84" s="364" t="s">
        <v>166</v>
      </c>
      <c r="J84" s="364" t="s">
        <v>158</v>
      </c>
      <c r="K84" s="364" t="s">
        <v>166</v>
      </c>
      <c r="L84" s="364" t="s">
        <v>158</v>
      </c>
      <c r="M84" s="364" t="s">
        <v>166</v>
      </c>
      <c r="O84" s="359">
        <v>69</v>
      </c>
      <c r="P84" s="364" t="s">
        <v>158</v>
      </c>
      <c r="Q84" s="364" t="s">
        <v>166</v>
      </c>
      <c r="R84" s="364" t="s">
        <v>158</v>
      </c>
      <c r="S84" s="364" t="s">
        <v>166</v>
      </c>
      <c r="T84" s="364" t="s">
        <v>158</v>
      </c>
      <c r="U84" s="364" t="s">
        <v>166</v>
      </c>
      <c r="V84" s="364" t="s">
        <v>158</v>
      </c>
      <c r="W84" s="364" t="s">
        <v>166</v>
      </c>
      <c r="X84" s="363" t="s">
        <v>158</v>
      </c>
      <c r="Y84" s="363" t="s">
        <v>166</v>
      </c>
    </row>
    <row r="85" spans="1:25" ht="14.1" customHeight="1">
      <c r="A85" s="367">
        <v>70</v>
      </c>
      <c r="B85" s="366" t="s">
        <v>158</v>
      </c>
      <c r="C85" s="366" t="s">
        <v>166</v>
      </c>
      <c r="D85" s="366" t="s">
        <v>158</v>
      </c>
      <c r="E85" s="366" t="s">
        <v>166</v>
      </c>
      <c r="F85" s="366" t="s">
        <v>158</v>
      </c>
      <c r="G85" s="366" t="s">
        <v>166</v>
      </c>
      <c r="H85" s="366" t="s">
        <v>158</v>
      </c>
      <c r="I85" s="366" t="s">
        <v>166</v>
      </c>
      <c r="J85" s="366" t="s">
        <v>158</v>
      </c>
      <c r="K85" s="366" t="s">
        <v>166</v>
      </c>
      <c r="L85" s="366" t="s">
        <v>158</v>
      </c>
      <c r="M85" s="366" t="s">
        <v>166</v>
      </c>
      <c r="O85" s="367">
        <v>70</v>
      </c>
      <c r="P85" s="366" t="s">
        <v>158</v>
      </c>
      <c r="Q85" s="366" t="s">
        <v>166</v>
      </c>
      <c r="R85" s="366" t="s">
        <v>158</v>
      </c>
      <c r="S85" s="366" t="s">
        <v>166</v>
      </c>
      <c r="T85" s="366" t="s">
        <v>158</v>
      </c>
      <c r="U85" s="366" t="s">
        <v>166</v>
      </c>
      <c r="V85" s="366" t="s">
        <v>158</v>
      </c>
      <c r="W85" s="366" t="s">
        <v>166</v>
      </c>
      <c r="X85" s="365" t="s">
        <v>158</v>
      </c>
      <c r="Y85" s="365" t="s">
        <v>166</v>
      </c>
    </row>
    <row r="86" spans="1:25" ht="14.1" customHeight="1">
      <c r="A86" s="367">
        <v>71</v>
      </c>
      <c r="B86" s="366" t="s">
        <v>158</v>
      </c>
      <c r="C86" s="366" t="s">
        <v>166</v>
      </c>
      <c r="D86" s="366" t="s">
        <v>158</v>
      </c>
      <c r="E86" s="366" t="s">
        <v>166</v>
      </c>
      <c r="F86" s="366" t="s">
        <v>158</v>
      </c>
      <c r="G86" s="366" t="s">
        <v>166</v>
      </c>
      <c r="H86" s="366" t="s">
        <v>158</v>
      </c>
      <c r="I86" s="366" t="s">
        <v>166</v>
      </c>
      <c r="J86" s="366" t="s">
        <v>158</v>
      </c>
      <c r="K86" s="366" t="s">
        <v>166</v>
      </c>
      <c r="L86" s="366" t="s">
        <v>158</v>
      </c>
      <c r="M86" s="366" t="s">
        <v>166</v>
      </c>
      <c r="O86" s="367">
        <v>71</v>
      </c>
      <c r="P86" s="366" t="s">
        <v>158</v>
      </c>
      <c r="Q86" s="366" t="s">
        <v>166</v>
      </c>
      <c r="R86" s="366" t="s">
        <v>158</v>
      </c>
      <c r="S86" s="366" t="s">
        <v>166</v>
      </c>
      <c r="T86" s="366" t="s">
        <v>158</v>
      </c>
      <c r="U86" s="366" t="s">
        <v>166</v>
      </c>
      <c r="V86" s="366" t="s">
        <v>158</v>
      </c>
      <c r="W86" s="366" t="s">
        <v>166</v>
      </c>
      <c r="X86" s="365" t="s">
        <v>158</v>
      </c>
      <c r="Y86" s="365" t="s">
        <v>166</v>
      </c>
    </row>
    <row r="87" spans="1:25" ht="14.1" customHeight="1">
      <c r="A87" s="367">
        <v>72</v>
      </c>
      <c r="B87" s="366" t="s">
        <v>158</v>
      </c>
      <c r="C87" s="366" t="s">
        <v>166</v>
      </c>
      <c r="D87" s="366" t="s">
        <v>158</v>
      </c>
      <c r="E87" s="366" t="s">
        <v>166</v>
      </c>
      <c r="F87" s="366" t="s">
        <v>158</v>
      </c>
      <c r="G87" s="366" t="s">
        <v>166</v>
      </c>
      <c r="H87" s="366" t="s">
        <v>158</v>
      </c>
      <c r="I87" s="366" t="s">
        <v>166</v>
      </c>
      <c r="J87" s="366" t="s">
        <v>158</v>
      </c>
      <c r="K87" s="366" t="s">
        <v>166</v>
      </c>
      <c r="L87" s="366" t="s">
        <v>158</v>
      </c>
      <c r="M87" s="366" t="s">
        <v>166</v>
      </c>
      <c r="O87" s="367">
        <v>72</v>
      </c>
      <c r="P87" s="366" t="s">
        <v>158</v>
      </c>
      <c r="Q87" s="366" t="s">
        <v>166</v>
      </c>
      <c r="R87" s="366" t="s">
        <v>158</v>
      </c>
      <c r="S87" s="366" t="s">
        <v>166</v>
      </c>
      <c r="T87" s="366" t="s">
        <v>158</v>
      </c>
      <c r="U87" s="366" t="s">
        <v>166</v>
      </c>
      <c r="V87" s="366" t="s">
        <v>158</v>
      </c>
      <c r="W87" s="366" t="s">
        <v>166</v>
      </c>
      <c r="X87" s="365" t="s">
        <v>158</v>
      </c>
      <c r="Y87" s="365" t="s">
        <v>166</v>
      </c>
    </row>
    <row r="88" spans="1:25" ht="14.1" customHeight="1">
      <c r="A88" s="367">
        <v>73</v>
      </c>
      <c r="B88" s="366" t="s">
        <v>158</v>
      </c>
      <c r="C88" s="366" t="s">
        <v>166</v>
      </c>
      <c r="D88" s="366" t="s">
        <v>158</v>
      </c>
      <c r="E88" s="366" t="s">
        <v>166</v>
      </c>
      <c r="F88" s="366" t="s">
        <v>158</v>
      </c>
      <c r="G88" s="366" t="s">
        <v>166</v>
      </c>
      <c r="H88" s="366" t="s">
        <v>158</v>
      </c>
      <c r="I88" s="366" t="s">
        <v>166</v>
      </c>
      <c r="J88" s="366" t="s">
        <v>158</v>
      </c>
      <c r="K88" s="366" t="s">
        <v>166</v>
      </c>
      <c r="L88" s="366" t="s">
        <v>158</v>
      </c>
      <c r="M88" s="366" t="s">
        <v>166</v>
      </c>
      <c r="O88" s="367">
        <v>73</v>
      </c>
      <c r="P88" s="366" t="s">
        <v>158</v>
      </c>
      <c r="Q88" s="366" t="s">
        <v>166</v>
      </c>
      <c r="R88" s="366" t="s">
        <v>158</v>
      </c>
      <c r="S88" s="366" t="s">
        <v>166</v>
      </c>
      <c r="T88" s="366" t="s">
        <v>158</v>
      </c>
      <c r="U88" s="366" t="s">
        <v>166</v>
      </c>
      <c r="V88" s="366" t="s">
        <v>158</v>
      </c>
      <c r="W88" s="366" t="s">
        <v>166</v>
      </c>
      <c r="X88" s="365" t="s">
        <v>158</v>
      </c>
      <c r="Y88" s="365" t="s">
        <v>166</v>
      </c>
    </row>
    <row r="89" spans="1:25" ht="14.1" customHeight="1">
      <c r="A89" s="367">
        <v>74</v>
      </c>
      <c r="B89" s="366" t="s">
        <v>158</v>
      </c>
      <c r="C89" s="366" t="s">
        <v>166</v>
      </c>
      <c r="D89" s="366" t="s">
        <v>158</v>
      </c>
      <c r="E89" s="366" t="s">
        <v>166</v>
      </c>
      <c r="F89" s="366" t="s">
        <v>158</v>
      </c>
      <c r="G89" s="366" t="s">
        <v>166</v>
      </c>
      <c r="H89" s="366" t="s">
        <v>158</v>
      </c>
      <c r="I89" s="366" t="s">
        <v>166</v>
      </c>
      <c r="J89" s="366" t="s">
        <v>158</v>
      </c>
      <c r="K89" s="366" t="s">
        <v>166</v>
      </c>
      <c r="L89" s="366" t="s">
        <v>158</v>
      </c>
      <c r="M89" s="366" t="s">
        <v>166</v>
      </c>
      <c r="O89" s="367">
        <v>74</v>
      </c>
      <c r="P89" s="366" t="s">
        <v>158</v>
      </c>
      <c r="Q89" s="366" t="s">
        <v>166</v>
      </c>
      <c r="R89" s="366" t="s">
        <v>158</v>
      </c>
      <c r="S89" s="366" t="s">
        <v>166</v>
      </c>
      <c r="T89" s="366" t="s">
        <v>158</v>
      </c>
      <c r="U89" s="366" t="s">
        <v>166</v>
      </c>
      <c r="V89" s="366" t="s">
        <v>158</v>
      </c>
      <c r="W89" s="366" t="s">
        <v>166</v>
      </c>
      <c r="X89" s="365" t="s">
        <v>158</v>
      </c>
      <c r="Y89" s="365" t="s">
        <v>166</v>
      </c>
    </row>
    <row r="90" spans="1:25" ht="14.1" customHeight="1">
      <c r="A90" s="362">
        <v>75</v>
      </c>
      <c r="B90" s="369" t="s">
        <v>158</v>
      </c>
      <c r="C90" s="369" t="s">
        <v>166</v>
      </c>
      <c r="D90" s="369">
        <v>1</v>
      </c>
      <c r="E90" s="369">
        <v>77546</v>
      </c>
      <c r="F90" s="369">
        <v>1</v>
      </c>
      <c r="G90" s="369">
        <v>103254</v>
      </c>
      <c r="H90" s="369" t="s">
        <v>158</v>
      </c>
      <c r="I90" s="369" t="s">
        <v>166</v>
      </c>
      <c r="J90" s="369" t="s">
        <v>158</v>
      </c>
      <c r="K90" s="369" t="s">
        <v>166</v>
      </c>
      <c r="L90" s="369" t="s">
        <v>158</v>
      </c>
      <c r="M90" s="369" t="s">
        <v>166</v>
      </c>
      <c r="O90" s="362">
        <v>75</v>
      </c>
      <c r="P90" s="369" t="s">
        <v>158</v>
      </c>
      <c r="Q90" s="369" t="s">
        <v>166</v>
      </c>
      <c r="R90" s="369" t="s">
        <v>158</v>
      </c>
      <c r="S90" s="369" t="s">
        <v>166</v>
      </c>
      <c r="T90" s="369" t="s">
        <v>158</v>
      </c>
      <c r="U90" s="369" t="s">
        <v>166</v>
      </c>
      <c r="V90" s="369" t="s">
        <v>158</v>
      </c>
      <c r="W90" s="369" t="s">
        <v>166</v>
      </c>
      <c r="X90" s="368">
        <v>2</v>
      </c>
      <c r="Y90" s="368">
        <v>180800</v>
      </c>
    </row>
    <row r="91" spans="1:25" ht="14.1" customHeight="1">
      <c r="A91" s="367">
        <v>76</v>
      </c>
      <c r="B91" s="366" t="s">
        <v>158</v>
      </c>
      <c r="C91" s="366" t="s">
        <v>166</v>
      </c>
      <c r="D91" s="366" t="s">
        <v>158</v>
      </c>
      <c r="E91" s="366" t="s">
        <v>166</v>
      </c>
      <c r="F91" s="366" t="s">
        <v>158</v>
      </c>
      <c r="G91" s="366" t="s">
        <v>166</v>
      </c>
      <c r="H91" s="366" t="s">
        <v>158</v>
      </c>
      <c r="I91" s="366" t="s">
        <v>166</v>
      </c>
      <c r="J91" s="366" t="s">
        <v>158</v>
      </c>
      <c r="K91" s="366" t="s">
        <v>166</v>
      </c>
      <c r="L91" s="366" t="s">
        <v>158</v>
      </c>
      <c r="M91" s="366" t="s">
        <v>166</v>
      </c>
      <c r="O91" s="367">
        <v>76</v>
      </c>
      <c r="P91" s="366" t="s">
        <v>158</v>
      </c>
      <c r="Q91" s="366" t="s">
        <v>166</v>
      </c>
      <c r="R91" s="366" t="s">
        <v>158</v>
      </c>
      <c r="S91" s="366" t="s">
        <v>166</v>
      </c>
      <c r="T91" s="366" t="s">
        <v>158</v>
      </c>
      <c r="U91" s="366" t="s">
        <v>166</v>
      </c>
      <c r="V91" s="366" t="s">
        <v>158</v>
      </c>
      <c r="W91" s="366" t="s">
        <v>166</v>
      </c>
      <c r="X91" s="365" t="s">
        <v>158</v>
      </c>
      <c r="Y91" s="365" t="s">
        <v>166</v>
      </c>
    </row>
    <row r="92" spans="1:25" ht="14.1" customHeight="1">
      <c r="A92" s="367">
        <v>77</v>
      </c>
      <c r="B92" s="366" t="s">
        <v>158</v>
      </c>
      <c r="C92" s="366" t="s">
        <v>166</v>
      </c>
      <c r="D92" s="366" t="s">
        <v>158</v>
      </c>
      <c r="E92" s="366" t="s">
        <v>166</v>
      </c>
      <c r="F92" s="366" t="s">
        <v>158</v>
      </c>
      <c r="G92" s="366" t="s">
        <v>166</v>
      </c>
      <c r="H92" s="366" t="s">
        <v>158</v>
      </c>
      <c r="I92" s="366" t="s">
        <v>166</v>
      </c>
      <c r="J92" s="366" t="s">
        <v>158</v>
      </c>
      <c r="K92" s="366" t="s">
        <v>166</v>
      </c>
      <c r="L92" s="366" t="s">
        <v>158</v>
      </c>
      <c r="M92" s="366" t="s">
        <v>166</v>
      </c>
      <c r="O92" s="367">
        <v>77</v>
      </c>
      <c r="P92" s="366" t="s">
        <v>158</v>
      </c>
      <c r="Q92" s="366" t="s">
        <v>166</v>
      </c>
      <c r="R92" s="366" t="s">
        <v>158</v>
      </c>
      <c r="S92" s="366" t="s">
        <v>166</v>
      </c>
      <c r="T92" s="366" t="s">
        <v>158</v>
      </c>
      <c r="U92" s="366" t="s">
        <v>166</v>
      </c>
      <c r="V92" s="366" t="s">
        <v>158</v>
      </c>
      <c r="W92" s="366" t="s">
        <v>166</v>
      </c>
      <c r="X92" s="365" t="s">
        <v>158</v>
      </c>
      <c r="Y92" s="365" t="s">
        <v>166</v>
      </c>
    </row>
    <row r="93" spans="1:25" ht="14.1" customHeight="1">
      <c r="A93" s="367">
        <v>78</v>
      </c>
      <c r="B93" s="366" t="s">
        <v>158</v>
      </c>
      <c r="C93" s="366" t="s">
        <v>166</v>
      </c>
      <c r="D93" s="366">
        <v>1</v>
      </c>
      <c r="E93" s="366">
        <v>58852</v>
      </c>
      <c r="F93" s="366">
        <v>1</v>
      </c>
      <c r="G93" s="366">
        <v>126125</v>
      </c>
      <c r="H93" s="366">
        <v>1</v>
      </c>
      <c r="I93" s="366">
        <v>157128</v>
      </c>
      <c r="J93" s="366" t="s">
        <v>158</v>
      </c>
      <c r="K93" s="366" t="s">
        <v>166</v>
      </c>
      <c r="L93" s="366" t="s">
        <v>158</v>
      </c>
      <c r="M93" s="366" t="s">
        <v>166</v>
      </c>
      <c r="O93" s="367">
        <v>78</v>
      </c>
      <c r="P93" s="366" t="s">
        <v>158</v>
      </c>
      <c r="Q93" s="366" t="s">
        <v>166</v>
      </c>
      <c r="R93" s="366" t="s">
        <v>158</v>
      </c>
      <c r="S93" s="366" t="s">
        <v>166</v>
      </c>
      <c r="T93" s="366" t="s">
        <v>158</v>
      </c>
      <c r="U93" s="366" t="s">
        <v>166</v>
      </c>
      <c r="V93" s="366" t="s">
        <v>158</v>
      </c>
      <c r="W93" s="366" t="s">
        <v>166</v>
      </c>
      <c r="X93" s="365">
        <v>3</v>
      </c>
      <c r="Y93" s="365">
        <v>342105</v>
      </c>
    </row>
    <row r="94" spans="1:25" ht="14.1" customHeight="1">
      <c r="A94" s="359">
        <v>79</v>
      </c>
      <c r="B94" s="364" t="s">
        <v>158</v>
      </c>
      <c r="C94" s="364" t="s">
        <v>166</v>
      </c>
      <c r="D94" s="364">
        <v>1</v>
      </c>
      <c r="E94" s="364">
        <v>53501</v>
      </c>
      <c r="F94" s="364" t="s">
        <v>158</v>
      </c>
      <c r="G94" s="364" t="s">
        <v>166</v>
      </c>
      <c r="H94" s="364" t="s">
        <v>158</v>
      </c>
      <c r="I94" s="364" t="s">
        <v>166</v>
      </c>
      <c r="J94" s="364" t="s">
        <v>158</v>
      </c>
      <c r="K94" s="364" t="s">
        <v>166</v>
      </c>
      <c r="L94" s="381" t="s">
        <v>158</v>
      </c>
      <c r="M94" s="364" t="s">
        <v>166</v>
      </c>
      <c r="O94" s="359">
        <v>79</v>
      </c>
      <c r="P94" s="364" t="s">
        <v>158</v>
      </c>
      <c r="Q94" s="364" t="s">
        <v>166</v>
      </c>
      <c r="R94" s="364" t="s">
        <v>158</v>
      </c>
      <c r="S94" s="364" t="s">
        <v>166</v>
      </c>
      <c r="T94" s="364" t="s">
        <v>158</v>
      </c>
      <c r="U94" s="364" t="s">
        <v>166</v>
      </c>
      <c r="V94" s="364" t="s">
        <v>158</v>
      </c>
      <c r="W94" s="364" t="s">
        <v>166</v>
      </c>
      <c r="X94" s="363">
        <v>1</v>
      </c>
      <c r="Y94" s="363">
        <v>53501</v>
      </c>
    </row>
    <row r="95" spans="1:25" ht="14.1" customHeight="1">
      <c r="A95" s="367">
        <v>80</v>
      </c>
      <c r="B95" s="366" t="s">
        <v>158</v>
      </c>
      <c r="C95" s="366" t="s">
        <v>166</v>
      </c>
      <c r="D95" s="366" t="s">
        <v>158</v>
      </c>
      <c r="E95" s="366" t="s">
        <v>166</v>
      </c>
      <c r="F95" s="366" t="s">
        <v>158</v>
      </c>
      <c r="G95" s="366" t="s">
        <v>166</v>
      </c>
      <c r="H95" s="366">
        <v>1</v>
      </c>
      <c r="I95" s="366">
        <v>190433</v>
      </c>
      <c r="J95" s="366" t="s">
        <v>158</v>
      </c>
      <c r="K95" s="366" t="s">
        <v>166</v>
      </c>
      <c r="L95" s="366">
        <v>1</v>
      </c>
      <c r="M95" s="366">
        <v>341430</v>
      </c>
      <c r="O95" s="367">
        <v>80</v>
      </c>
      <c r="P95" s="366" t="s">
        <v>158</v>
      </c>
      <c r="Q95" s="366" t="s">
        <v>166</v>
      </c>
      <c r="R95" s="366" t="s">
        <v>158</v>
      </c>
      <c r="S95" s="366" t="s">
        <v>166</v>
      </c>
      <c r="T95" s="366" t="s">
        <v>158</v>
      </c>
      <c r="U95" s="366" t="s">
        <v>166</v>
      </c>
      <c r="V95" s="366" t="s">
        <v>158</v>
      </c>
      <c r="W95" s="366" t="s">
        <v>166</v>
      </c>
      <c r="X95" s="365">
        <v>2</v>
      </c>
      <c r="Y95" s="365">
        <v>531863</v>
      </c>
    </row>
    <row r="96" spans="1:25" ht="14.1" customHeight="1">
      <c r="A96" s="367">
        <v>81</v>
      </c>
      <c r="B96" s="366" t="s">
        <v>158</v>
      </c>
      <c r="C96" s="366" t="s">
        <v>166</v>
      </c>
      <c r="D96" s="366" t="s">
        <v>158</v>
      </c>
      <c r="E96" s="366" t="s">
        <v>166</v>
      </c>
      <c r="F96" s="366">
        <v>1</v>
      </c>
      <c r="G96" s="366">
        <v>128305</v>
      </c>
      <c r="H96" s="366" t="s">
        <v>158</v>
      </c>
      <c r="I96" s="366" t="s">
        <v>166</v>
      </c>
      <c r="J96" s="366" t="s">
        <v>158</v>
      </c>
      <c r="K96" s="366" t="s">
        <v>166</v>
      </c>
      <c r="L96" s="366" t="s">
        <v>158</v>
      </c>
      <c r="M96" s="366" t="s">
        <v>166</v>
      </c>
      <c r="O96" s="367">
        <v>81</v>
      </c>
      <c r="P96" s="366" t="s">
        <v>158</v>
      </c>
      <c r="Q96" s="366" t="s">
        <v>166</v>
      </c>
      <c r="R96" s="366">
        <v>1</v>
      </c>
      <c r="S96" s="366">
        <v>480817</v>
      </c>
      <c r="T96" s="366" t="s">
        <v>158</v>
      </c>
      <c r="U96" s="366" t="s">
        <v>166</v>
      </c>
      <c r="V96" s="366" t="s">
        <v>158</v>
      </c>
      <c r="W96" s="366" t="s">
        <v>166</v>
      </c>
      <c r="X96" s="365">
        <v>2</v>
      </c>
      <c r="Y96" s="365">
        <v>609122</v>
      </c>
    </row>
    <row r="97" spans="1:25" ht="14.1" customHeight="1">
      <c r="A97" s="367">
        <v>82</v>
      </c>
      <c r="B97" s="366" t="s">
        <v>158</v>
      </c>
      <c r="C97" s="366" t="s">
        <v>166</v>
      </c>
      <c r="D97" s="366" t="s">
        <v>158</v>
      </c>
      <c r="E97" s="366" t="s">
        <v>166</v>
      </c>
      <c r="F97" s="366">
        <v>1</v>
      </c>
      <c r="G97" s="366">
        <v>103681</v>
      </c>
      <c r="H97" s="366" t="s">
        <v>158</v>
      </c>
      <c r="I97" s="366" t="s">
        <v>166</v>
      </c>
      <c r="J97" s="366" t="s">
        <v>158</v>
      </c>
      <c r="K97" s="366" t="s">
        <v>166</v>
      </c>
      <c r="L97" s="366" t="s">
        <v>158</v>
      </c>
      <c r="M97" s="366" t="s">
        <v>166</v>
      </c>
      <c r="O97" s="367">
        <v>82</v>
      </c>
      <c r="P97" s="366" t="s">
        <v>158</v>
      </c>
      <c r="Q97" s="366" t="s">
        <v>166</v>
      </c>
      <c r="R97" s="366" t="s">
        <v>158</v>
      </c>
      <c r="S97" s="366" t="s">
        <v>166</v>
      </c>
      <c r="T97" s="366" t="s">
        <v>158</v>
      </c>
      <c r="U97" s="366" t="s">
        <v>166</v>
      </c>
      <c r="V97" s="366" t="s">
        <v>158</v>
      </c>
      <c r="W97" s="366" t="s">
        <v>166</v>
      </c>
      <c r="X97" s="365">
        <v>1</v>
      </c>
      <c r="Y97" s="365">
        <v>103681</v>
      </c>
    </row>
    <row r="98" spans="1:25" ht="14.1" customHeight="1">
      <c r="A98" s="367">
        <v>83</v>
      </c>
      <c r="B98" s="366" t="s">
        <v>158</v>
      </c>
      <c r="C98" s="366" t="s">
        <v>166</v>
      </c>
      <c r="D98" s="366">
        <v>1</v>
      </c>
      <c r="E98" s="366">
        <v>58308</v>
      </c>
      <c r="F98" s="366" t="s">
        <v>158</v>
      </c>
      <c r="G98" s="366" t="s">
        <v>166</v>
      </c>
      <c r="H98" s="366">
        <v>1</v>
      </c>
      <c r="I98" s="366">
        <v>205595</v>
      </c>
      <c r="J98" s="366" t="s">
        <v>158</v>
      </c>
      <c r="K98" s="366" t="s">
        <v>166</v>
      </c>
      <c r="L98" s="366" t="s">
        <v>158</v>
      </c>
      <c r="M98" s="366" t="s">
        <v>166</v>
      </c>
      <c r="O98" s="367">
        <v>83</v>
      </c>
      <c r="P98" s="366" t="s">
        <v>158</v>
      </c>
      <c r="Q98" s="366" t="s">
        <v>166</v>
      </c>
      <c r="R98" s="366" t="s">
        <v>158</v>
      </c>
      <c r="S98" s="366" t="s">
        <v>166</v>
      </c>
      <c r="T98" s="366" t="s">
        <v>158</v>
      </c>
      <c r="U98" s="366" t="s">
        <v>166</v>
      </c>
      <c r="V98" s="366" t="s">
        <v>158</v>
      </c>
      <c r="W98" s="366" t="s">
        <v>166</v>
      </c>
      <c r="X98" s="365">
        <v>2</v>
      </c>
      <c r="Y98" s="365">
        <v>263903</v>
      </c>
    </row>
    <row r="99" spans="1:25" ht="14.1" customHeight="1">
      <c r="A99" s="367">
        <v>84</v>
      </c>
      <c r="B99" s="366" t="s">
        <v>158</v>
      </c>
      <c r="C99" s="366" t="s">
        <v>166</v>
      </c>
      <c r="D99" s="366">
        <v>1</v>
      </c>
      <c r="E99" s="366">
        <v>60509</v>
      </c>
      <c r="F99" s="366" t="s">
        <v>158</v>
      </c>
      <c r="G99" s="366" t="s">
        <v>166</v>
      </c>
      <c r="H99" s="366" t="s">
        <v>158</v>
      </c>
      <c r="I99" s="366" t="s">
        <v>166</v>
      </c>
      <c r="J99" s="366" t="s">
        <v>158</v>
      </c>
      <c r="K99" s="366" t="s">
        <v>166</v>
      </c>
      <c r="L99" s="366" t="s">
        <v>158</v>
      </c>
      <c r="M99" s="366" t="s">
        <v>166</v>
      </c>
      <c r="O99" s="367">
        <v>84</v>
      </c>
      <c r="P99" s="366" t="s">
        <v>158</v>
      </c>
      <c r="Q99" s="366" t="s">
        <v>166</v>
      </c>
      <c r="R99" s="366">
        <v>1</v>
      </c>
      <c r="S99" s="366">
        <v>481449</v>
      </c>
      <c r="T99" s="366">
        <v>1</v>
      </c>
      <c r="U99" s="366">
        <v>500140</v>
      </c>
      <c r="V99" s="366" t="s">
        <v>158</v>
      </c>
      <c r="W99" s="366" t="s">
        <v>166</v>
      </c>
      <c r="X99" s="365">
        <v>3</v>
      </c>
      <c r="Y99" s="365">
        <v>1042098</v>
      </c>
    </row>
    <row r="100" spans="1:25" ht="14.1" customHeight="1">
      <c r="A100" s="362">
        <v>85</v>
      </c>
      <c r="B100" s="369">
        <v>1</v>
      </c>
      <c r="C100" s="369">
        <v>20678</v>
      </c>
      <c r="D100" s="369">
        <v>1</v>
      </c>
      <c r="E100" s="369">
        <v>58852</v>
      </c>
      <c r="F100" s="369" t="s">
        <v>158</v>
      </c>
      <c r="G100" s="369" t="s">
        <v>166</v>
      </c>
      <c r="H100" s="369" t="s">
        <v>158</v>
      </c>
      <c r="I100" s="369" t="s">
        <v>166</v>
      </c>
      <c r="J100" s="369" t="s">
        <v>158</v>
      </c>
      <c r="K100" s="369" t="s">
        <v>166</v>
      </c>
      <c r="L100" s="369" t="s">
        <v>158</v>
      </c>
      <c r="M100" s="369" t="s">
        <v>166</v>
      </c>
      <c r="O100" s="362">
        <v>85</v>
      </c>
      <c r="P100" s="369" t="s">
        <v>158</v>
      </c>
      <c r="Q100" s="369" t="s">
        <v>166</v>
      </c>
      <c r="R100" s="369" t="s">
        <v>158</v>
      </c>
      <c r="S100" s="369" t="s">
        <v>166</v>
      </c>
      <c r="T100" s="369" t="s">
        <v>158</v>
      </c>
      <c r="U100" s="369" t="s">
        <v>166</v>
      </c>
      <c r="V100" s="369" t="s">
        <v>158</v>
      </c>
      <c r="W100" s="369" t="s">
        <v>166</v>
      </c>
      <c r="X100" s="368">
        <v>2</v>
      </c>
      <c r="Y100" s="368">
        <v>79530</v>
      </c>
    </row>
    <row r="101" spans="1:25" ht="14.1" customHeight="1">
      <c r="A101" s="367">
        <v>86</v>
      </c>
      <c r="B101" s="366" t="s">
        <v>158</v>
      </c>
      <c r="C101" s="366" t="s">
        <v>166</v>
      </c>
      <c r="D101" s="366" t="s">
        <v>158</v>
      </c>
      <c r="E101" s="366" t="s">
        <v>166</v>
      </c>
      <c r="F101" s="366" t="s">
        <v>158</v>
      </c>
      <c r="G101" s="366" t="s">
        <v>166</v>
      </c>
      <c r="H101" s="366">
        <v>1</v>
      </c>
      <c r="I101" s="366">
        <v>201348</v>
      </c>
      <c r="J101" s="366" t="s">
        <v>158</v>
      </c>
      <c r="K101" s="366" t="s">
        <v>166</v>
      </c>
      <c r="L101" s="366" t="s">
        <v>158</v>
      </c>
      <c r="M101" s="366" t="s">
        <v>166</v>
      </c>
      <c r="O101" s="367">
        <v>86</v>
      </c>
      <c r="P101" s="366">
        <v>1</v>
      </c>
      <c r="Q101" s="366">
        <v>402105</v>
      </c>
      <c r="R101" s="366" t="s">
        <v>158</v>
      </c>
      <c r="S101" s="366" t="s">
        <v>166</v>
      </c>
      <c r="T101" s="366" t="s">
        <v>158</v>
      </c>
      <c r="U101" s="366" t="s">
        <v>166</v>
      </c>
      <c r="V101" s="366">
        <v>1</v>
      </c>
      <c r="W101" s="366">
        <v>603455</v>
      </c>
      <c r="X101" s="365">
        <v>3</v>
      </c>
      <c r="Y101" s="365">
        <v>1206908</v>
      </c>
    </row>
    <row r="102" spans="1:25" ht="14.1" customHeight="1">
      <c r="A102" s="367">
        <v>87</v>
      </c>
      <c r="B102" s="366" t="s">
        <v>158</v>
      </c>
      <c r="C102" s="366" t="s">
        <v>166</v>
      </c>
      <c r="D102" s="366" t="s">
        <v>158</v>
      </c>
      <c r="E102" s="366" t="s">
        <v>166</v>
      </c>
      <c r="F102" s="366">
        <v>1</v>
      </c>
      <c r="G102" s="366">
        <v>97027</v>
      </c>
      <c r="H102" s="366" t="s">
        <v>158</v>
      </c>
      <c r="I102" s="366" t="s">
        <v>166</v>
      </c>
      <c r="J102" s="366" t="s">
        <v>158</v>
      </c>
      <c r="K102" s="366" t="s">
        <v>166</v>
      </c>
      <c r="L102" s="366">
        <v>1</v>
      </c>
      <c r="M102" s="366">
        <v>481834</v>
      </c>
      <c r="O102" s="367">
        <v>87</v>
      </c>
      <c r="P102" s="366" t="s">
        <v>158</v>
      </c>
      <c r="Q102" s="366" t="s">
        <v>166</v>
      </c>
      <c r="R102" s="366" t="s">
        <v>158</v>
      </c>
      <c r="S102" s="366" t="s">
        <v>166</v>
      </c>
      <c r="T102" s="366" t="s">
        <v>158</v>
      </c>
      <c r="U102" s="366" t="s">
        <v>166</v>
      </c>
      <c r="V102" s="366">
        <v>3</v>
      </c>
      <c r="W102" s="366">
        <v>1842104</v>
      </c>
      <c r="X102" s="365">
        <v>5</v>
      </c>
      <c r="Y102" s="365">
        <v>2420965</v>
      </c>
    </row>
    <row r="103" spans="1:25" ht="14.1" customHeight="1">
      <c r="A103" s="367">
        <v>88</v>
      </c>
      <c r="B103" s="366" t="s">
        <v>158</v>
      </c>
      <c r="C103" s="366" t="s">
        <v>166</v>
      </c>
      <c r="D103" s="366">
        <v>1</v>
      </c>
      <c r="E103" s="366">
        <v>113029</v>
      </c>
      <c r="F103" s="366" t="s">
        <v>158</v>
      </c>
      <c r="G103" s="366" t="s">
        <v>166</v>
      </c>
      <c r="H103" s="366">
        <v>1</v>
      </c>
      <c r="I103" s="366">
        <v>178206</v>
      </c>
      <c r="J103" s="366" t="s">
        <v>158</v>
      </c>
      <c r="K103" s="366" t="s">
        <v>166</v>
      </c>
      <c r="L103" s="366" t="s">
        <v>158</v>
      </c>
      <c r="M103" s="366" t="s">
        <v>166</v>
      </c>
      <c r="O103" s="367">
        <v>88</v>
      </c>
      <c r="P103" s="366" t="s">
        <v>158</v>
      </c>
      <c r="Q103" s="366" t="s">
        <v>166</v>
      </c>
      <c r="R103" s="366">
        <v>1</v>
      </c>
      <c r="S103" s="366">
        <v>516903</v>
      </c>
      <c r="T103" s="366">
        <v>1</v>
      </c>
      <c r="U103" s="366">
        <v>517840</v>
      </c>
      <c r="V103" s="366" t="s">
        <v>158</v>
      </c>
      <c r="W103" s="366" t="s">
        <v>166</v>
      </c>
      <c r="X103" s="365">
        <v>4</v>
      </c>
      <c r="Y103" s="365">
        <v>1325978</v>
      </c>
    </row>
    <row r="104" spans="1:25" ht="14.1" customHeight="1">
      <c r="A104" s="359">
        <v>89</v>
      </c>
      <c r="B104" s="364" t="s">
        <v>158</v>
      </c>
      <c r="C104" s="364" t="s">
        <v>166</v>
      </c>
      <c r="D104" s="364" t="s">
        <v>158</v>
      </c>
      <c r="E104" s="364" t="s">
        <v>166</v>
      </c>
      <c r="F104" s="364">
        <v>1</v>
      </c>
      <c r="G104" s="364">
        <v>124462</v>
      </c>
      <c r="H104" s="364" t="s">
        <v>158</v>
      </c>
      <c r="I104" s="364" t="s">
        <v>166</v>
      </c>
      <c r="J104" s="364" t="s">
        <v>158</v>
      </c>
      <c r="K104" s="364" t="s">
        <v>166</v>
      </c>
      <c r="L104" s="364" t="s">
        <v>158</v>
      </c>
      <c r="M104" s="364" t="s">
        <v>166</v>
      </c>
      <c r="O104" s="359">
        <v>89</v>
      </c>
      <c r="P104" s="364" t="s">
        <v>158</v>
      </c>
      <c r="Q104" s="364" t="s">
        <v>166</v>
      </c>
      <c r="R104" s="364">
        <v>1</v>
      </c>
      <c r="S104" s="364">
        <v>709907</v>
      </c>
      <c r="T104" s="364" t="s">
        <v>158</v>
      </c>
      <c r="U104" s="364" t="s">
        <v>166</v>
      </c>
      <c r="V104" s="364">
        <v>1</v>
      </c>
      <c r="W104" s="364">
        <v>673366</v>
      </c>
      <c r="X104" s="363">
        <v>3</v>
      </c>
      <c r="Y104" s="363">
        <v>1507735</v>
      </c>
    </row>
    <row r="105" spans="1:25" ht="14.1" customHeight="1">
      <c r="A105" s="367">
        <v>90</v>
      </c>
      <c r="B105" s="366" t="s">
        <v>158</v>
      </c>
      <c r="C105" s="366" t="s">
        <v>166</v>
      </c>
      <c r="D105" s="366" t="s">
        <v>158</v>
      </c>
      <c r="E105" s="366" t="s">
        <v>166</v>
      </c>
      <c r="F105" s="366">
        <v>1</v>
      </c>
      <c r="G105" s="366">
        <v>166290</v>
      </c>
      <c r="H105" s="366">
        <v>1</v>
      </c>
      <c r="I105" s="366">
        <v>198106</v>
      </c>
      <c r="J105" s="366" t="s">
        <v>158</v>
      </c>
      <c r="K105" s="366" t="s">
        <v>166</v>
      </c>
      <c r="L105" s="366" t="s">
        <v>158</v>
      </c>
      <c r="M105" s="366" t="s">
        <v>166</v>
      </c>
      <c r="O105" s="367">
        <v>90</v>
      </c>
      <c r="P105" s="366" t="s">
        <v>158</v>
      </c>
      <c r="Q105" s="366" t="s">
        <v>166</v>
      </c>
      <c r="R105" s="366" t="s">
        <v>158</v>
      </c>
      <c r="S105" s="366" t="s">
        <v>166</v>
      </c>
      <c r="T105" s="366" t="s">
        <v>158</v>
      </c>
      <c r="U105" s="366" t="s">
        <v>166</v>
      </c>
      <c r="V105" s="366" t="s">
        <v>158</v>
      </c>
      <c r="W105" s="366" t="s">
        <v>166</v>
      </c>
      <c r="X105" s="365">
        <v>2</v>
      </c>
      <c r="Y105" s="365">
        <v>364396</v>
      </c>
    </row>
    <row r="106" spans="1:25" ht="14.1" customHeight="1">
      <c r="A106" s="367">
        <v>91</v>
      </c>
      <c r="B106" s="366" t="s">
        <v>158</v>
      </c>
      <c r="C106" s="366" t="s">
        <v>166</v>
      </c>
      <c r="D106" s="366">
        <v>1</v>
      </c>
      <c r="E106" s="366">
        <v>94156</v>
      </c>
      <c r="F106" s="366">
        <v>1</v>
      </c>
      <c r="G106" s="366">
        <v>273148</v>
      </c>
      <c r="H106" s="366" t="s">
        <v>158</v>
      </c>
      <c r="I106" s="366" t="s">
        <v>166</v>
      </c>
      <c r="J106" s="366">
        <v>1</v>
      </c>
      <c r="K106" s="366">
        <v>304023</v>
      </c>
      <c r="L106" s="366">
        <v>1</v>
      </c>
      <c r="M106" s="366">
        <v>354508</v>
      </c>
      <c r="O106" s="367">
        <v>91</v>
      </c>
      <c r="P106" s="366" t="s">
        <v>158</v>
      </c>
      <c r="Q106" s="366" t="s">
        <v>166</v>
      </c>
      <c r="R106" s="366">
        <v>2</v>
      </c>
      <c r="S106" s="366">
        <v>1096320</v>
      </c>
      <c r="T106" s="366" t="s">
        <v>158</v>
      </c>
      <c r="U106" s="366" t="s">
        <v>166</v>
      </c>
      <c r="V106" s="366" t="s">
        <v>158</v>
      </c>
      <c r="W106" s="366" t="s">
        <v>166</v>
      </c>
      <c r="X106" s="375">
        <v>6</v>
      </c>
      <c r="Y106" s="375">
        <v>2122155</v>
      </c>
    </row>
    <row r="107" spans="1:25" ht="14.1" customHeight="1">
      <c r="A107" s="367">
        <v>92</v>
      </c>
      <c r="B107" s="366" t="s">
        <v>158</v>
      </c>
      <c r="C107" s="366" t="s">
        <v>166</v>
      </c>
      <c r="D107" s="366" t="s">
        <v>158</v>
      </c>
      <c r="E107" s="366" t="s">
        <v>166</v>
      </c>
      <c r="F107" s="366" t="s">
        <v>158</v>
      </c>
      <c r="G107" s="366" t="s">
        <v>166</v>
      </c>
      <c r="H107" s="366" t="s">
        <v>158</v>
      </c>
      <c r="I107" s="366" t="s">
        <v>166</v>
      </c>
      <c r="J107" s="366" t="s">
        <v>158</v>
      </c>
      <c r="K107" s="366" t="s">
        <v>166</v>
      </c>
      <c r="L107" s="366" t="s">
        <v>158</v>
      </c>
      <c r="M107" s="366" t="s">
        <v>166</v>
      </c>
      <c r="O107" s="367">
        <v>92</v>
      </c>
      <c r="P107" s="366" t="s">
        <v>158</v>
      </c>
      <c r="Q107" s="366" t="s">
        <v>166</v>
      </c>
      <c r="R107" s="366">
        <v>2</v>
      </c>
      <c r="S107" s="366">
        <v>1138101</v>
      </c>
      <c r="T107" s="366" t="s">
        <v>158</v>
      </c>
      <c r="U107" s="366" t="s">
        <v>166</v>
      </c>
      <c r="V107" s="366" t="s">
        <v>158</v>
      </c>
      <c r="W107" s="366" t="s">
        <v>166</v>
      </c>
      <c r="X107" s="365">
        <v>2</v>
      </c>
      <c r="Y107" s="365">
        <v>1138101</v>
      </c>
    </row>
    <row r="108" spans="1:25" ht="14.1" customHeight="1">
      <c r="A108" s="367">
        <v>93</v>
      </c>
      <c r="B108" s="366" t="s">
        <v>158</v>
      </c>
      <c r="C108" s="366" t="s">
        <v>166</v>
      </c>
      <c r="D108" s="366" t="s">
        <v>158</v>
      </c>
      <c r="E108" s="366" t="s">
        <v>166</v>
      </c>
      <c r="F108" s="366" t="s">
        <v>158</v>
      </c>
      <c r="G108" s="366" t="s">
        <v>166</v>
      </c>
      <c r="H108" s="366" t="s">
        <v>158</v>
      </c>
      <c r="I108" s="366" t="s">
        <v>166</v>
      </c>
      <c r="J108" s="366" t="s">
        <v>158</v>
      </c>
      <c r="K108" s="366" t="s">
        <v>166</v>
      </c>
      <c r="L108" s="366" t="s">
        <v>158</v>
      </c>
      <c r="M108" s="366" t="s">
        <v>166</v>
      </c>
      <c r="O108" s="367">
        <v>93</v>
      </c>
      <c r="P108" s="366">
        <v>1</v>
      </c>
      <c r="Q108" s="366">
        <v>416268</v>
      </c>
      <c r="R108" s="366">
        <v>1</v>
      </c>
      <c r="S108" s="366">
        <v>696844</v>
      </c>
      <c r="T108" s="366">
        <v>1</v>
      </c>
      <c r="U108" s="366">
        <v>620694</v>
      </c>
      <c r="V108" s="366" t="s">
        <v>158</v>
      </c>
      <c r="W108" s="366" t="s">
        <v>166</v>
      </c>
      <c r="X108" s="365">
        <v>3</v>
      </c>
      <c r="Y108" s="365">
        <v>1733806</v>
      </c>
    </row>
    <row r="109" spans="1:25" ht="14.1" customHeight="1">
      <c r="A109" s="367">
        <v>94</v>
      </c>
      <c r="B109" s="366" t="s">
        <v>158</v>
      </c>
      <c r="C109" s="366" t="s">
        <v>166</v>
      </c>
      <c r="D109" s="366" t="s">
        <v>158</v>
      </c>
      <c r="E109" s="366" t="s">
        <v>166</v>
      </c>
      <c r="F109" s="366" t="s">
        <v>158</v>
      </c>
      <c r="G109" s="366" t="s">
        <v>166</v>
      </c>
      <c r="H109" s="366" t="s">
        <v>158</v>
      </c>
      <c r="I109" s="366" t="s">
        <v>166</v>
      </c>
      <c r="J109" s="366" t="s">
        <v>158</v>
      </c>
      <c r="K109" s="366" t="s">
        <v>166</v>
      </c>
      <c r="L109" s="366">
        <v>1</v>
      </c>
      <c r="M109" s="366">
        <v>396753</v>
      </c>
      <c r="O109" s="367">
        <v>94</v>
      </c>
      <c r="P109" s="366">
        <v>1</v>
      </c>
      <c r="Q109" s="366">
        <v>419870</v>
      </c>
      <c r="R109" s="366" t="s">
        <v>158</v>
      </c>
      <c r="S109" s="366" t="s">
        <v>166</v>
      </c>
      <c r="T109" s="366" t="s">
        <v>158</v>
      </c>
      <c r="U109" s="366" t="s">
        <v>166</v>
      </c>
      <c r="V109" s="366" t="s">
        <v>158</v>
      </c>
      <c r="W109" s="366" t="s">
        <v>166</v>
      </c>
      <c r="X109" s="365">
        <v>2</v>
      </c>
      <c r="Y109" s="365">
        <v>816623</v>
      </c>
    </row>
    <row r="110" spans="1:25" ht="14.1" customHeight="1">
      <c r="A110" s="362">
        <v>95</v>
      </c>
      <c r="B110" s="369" t="s">
        <v>158</v>
      </c>
      <c r="C110" s="369" t="s">
        <v>166</v>
      </c>
      <c r="D110" s="369">
        <v>1</v>
      </c>
      <c r="E110" s="369">
        <v>98116</v>
      </c>
      <c r="F110" s="369" t="s">
        <v>158</v>
      </c>
      <c r="G110" s="369" t="s">
        <v>166</v>
      </c>
      <c r="H110" s="369">
        <v>1</v>
      </c>
      <c r="I110" s="369">
        <v>396488</v>
      </c>
      <c r="J110" s="369">
        <v>1</v>
      </c>
      <c r="K110" s="369">
        <v>304112</v>
      </c>
      <c r="L110" s="369" t="s">
        <v>158</v>
      </c>
      <c r="M110" s="369" t="s">
        <v>166</v>
      </c>
      <c r="O110" s="362">
        <v>95</v>
      </c>
      <c r="P110" s="369" t="s">
        <v>158</v>
      </c>
      <c r="Q110" s="369" t="s">
        <v>166</v>
      </c>
      <c r="R110" s="369">
        <v>1</v>
      </c>
      <c r="S110" s="369">
        <v>500058</v>
      </c>
      <c r="T110" s="369" t="s">
        <v>158</v>
      </c>
      <c r="U110" s="369" t="s">
        <v>166</v>
      </c>
      <c r="V110" s="369" t="s">
        <v>158</v>
      </c>
      <c r="W110" s="369" t="s">
        <v>166</v>
      </c>
      <c r="X110" s="377">
        <v>4</v>
      </c>
      <c r="Y110" s="377">
        <v>1298774</v>
      </c>
    </row>
    <row r="111" spans="1:25" ht="14.1" customHeight="1">
      <c r="A111" s="367">
        <v>96</v>
      </c>
      <c r="B111" s="366" t="s">
        <v>158</v>
      </c>
      <c r="C111" s="366" t="s">
        <v>166</v>
      </c>
      <c r="D111" s="366" t="s">
        <v>158</v>
      </c>
      <c r="E111" s="366" t="s">
        <v>166</v>
      </c>
      <c r="F111" s="366">
        <v>1</v>
      </c>
      <c r="G111" s="366">
        <v>173624</v>
      </c>
      <c r="H111" s="366" t="s">
        <v>158</v>
      </c>
      <c r="I111" s="366" t="s">
        <v>166</v>
      </c>
      <c r="J111" s="366" t="s">
        <v>158</v>
      </c>
      <c r="K111" s="366" t="s">
        <v>166</v>
      </c>
      <c r="L111" s="366" t="s">
        <v>158</v>
      </c>
      <c r="M111" s="366" t="s">
        <v>166</v>
      </c>
      <c r="O111" s="367">
        <v>96</v>
      </c>
      <c r="P111" s="366" t="s">
        <v>158</v>
      </c>
      <c r="Q111" s="366" t="s">
        <v>166</v>
      </c>
      <c r="R111" s="366" t="s">
        <v>158</v>
      </c>
      <c r="S111" s="366" t="s">
        <v>166</v>
      </c>
      <c r="T111" s="366" t="s">
        <v>158</v>
      </c>
      <c r="U111" s="366" t="s">
        <v>166</v>
      </c>
      <c r="V111" s="366" t="s">
        <v>158</v>
      </c>
      <c r="W111" s="366" t="s">
        <v>166</v>
      </c>
      <c r="X111" s="375">
        <v>1</v>
      </c>
      <c r="Y111" s="375">
        <v>173624</v>
      </c>
    </row>
    <row r="112" spans="1:25" ht="14.1" customHeight="1">
      <c r="A112" s="367">
        <v>97</v>
      </c>
      <c r="B112" s="366" t="s">
        <v>158</v>
      </c>
      <c r="C112" s="366" t="s">
        <v>166</v>
      </c>
      <c r="D112" s="366" t="s">
        <v>158</v>
      </c>
      <c r="E112" s="366" t="s">
        <v>166</v>
      </c>
      <c r="F112" s="366" t="s">
        <v>158</v>
      </c>
      <c r="G112" s="366" t="s">
        <v>166</v>
      </c>
      <c r="H112" s="366" t="s">
        <v>158</v>
      </c>
      <c r="I112" s="366" t="s">
        <v>166</v>
      </c>
      <c r="J112" s="366" t="s">
        <v>158</v>
      </c>
      <c r="K112" s="366" t="s">
        <v>166</v>
      </c>
      <c r="L112" s="366" t="s">
        <v>158</v>
      </c>
      <c r="M112" s="366" t="s">
        <v>166</v>
      </c>
      <c r="O112" s="367">
        <v>97</v>
      </c>
      <c r="P112" s="366">
        <v>1</v>
      </c>
      <c r="Q112" s="366">
        <v>460919</v>
      </c>
      <c r="R112" s="366" t="s">
        <v>158</v>
      </c>
      <c r="S112" s="366" t="s">
        <v>166</v>
      </c>
      <c r="T112" s="366" t="s">
        <v>158</v>
      </c>
      <c r="U112" s="366" t="s">
        <v>166</v>
      </c>
      <c r="V112" s="366" t="s">
        <v>158</v>
      </c>
      <c r="W112" s="366" t="s">
        <v>166</v>
      </c>
      <c r="X112" s="375">
        <v>1</v>
      </c>
      <c r="Y112" s="375">
        <v>460919</v>
      </c>
    </row>
    <row r="113" spans="1:25" ht="14.1" customHeight="1">
      <c r="A113" s="367">
        <v>98</v>
      </c>
      <c r="B113" s="366">
        <v>1</v>
      </c>
      <c r="C113" s="366">
        <v>90796</v>
      </c>
      <c r="D113" s="366">
        <v>1</v>
      </c>
      <c r="E113" s="366">
        <v>81761</v>
      </c>
      <c r="F113" s="366" t="s">
        <v>158</v>
      </c>
      <c r="G113" s="366" t="s">
        <v>166</v>
      </c>
      <c r="H113" s="366" t="s">
        <v>158</v>
      </c>
      <c r="I113" s="366" t="s">
        <v>166</v>
      </c>
      <c r="J113" s="366" t="s">
        <v>158</v>
      </c>
      <c r="K113" s="366" t="s">
        <v>166</v>
      </c>
      <c r="L113" s="366" t="s">
        <v>158</v>
      </c>
      <c r="M113" s="366" t="s">
        <v>166</v>
      </c>
      <c r="O113" s="367">
        <v>98</v>
      </c>
      <c r="P113" s="366">
        <v>2</v>
      </c>
      <c r="Q113" s="366">
        <v>901947</v>
      </c>
      <c r="R113" s="366" t="s">
        <v>158</v>
      </c>
      <c r="S113" s="366" t="s">
        <v>166</v>
      </c>
      <c r="T113" s="366" t="s">
        <v>158</v>
      </c>
      <c r="U113" s="366" t="s">
        <v>166</v>
      </c>
      <c r="V113" s="366" t="s">
        <v>158</v>
      </c>
      <c r="W113" s="366" t="s">
        <v>166</v>
      </c>
      <c r="X113" s="375">
        <v>4</v>
      </c>
      <c r="Y113" s="375">
        <v>1074504</v>
      </c>
    </row>
    <row r="114" spans="1:25" ht="14.1" customHeight="1">
      <c r="A114" s="359">
        <v>99</v>
      </c>
      <c r="B114" s="364" t="s">
        <v>158</v>
      </c>
      <c r="C114" s="364" t="s">
        <v>166</v>
      </c>
      <c r="D114" s="364" t="s">
        <v>158</v>
      </c>
      <c r="E114" s="364" t="s">
        <v>166</v>
      </c>
      <c r="F114" s="364" t="s">
        <v>158</v>
      </c>
      <c r="G114" s="364" t="s">
        <v>166</v>
      </c>
      <c r="H114" s="364" t="s">
        <v>158</v>
      </c>
      <c r="I114" s="364" t="s">
        <v>166</v>
      </c>
      <c r="J114" s="364" t="s">
        <v>158</v>
      </c>
      <c r="K114" s="364" t="s">
        <v>166</v>
      </c>
      <c r="L114" s="364" t="s">
        <v>158</v>
      </c>
      <c r="M114" s="364" t="s">
        <v>166</v>
      </c>
      <c r="O114" s="359">
        <v>99</v>
      </c>
      <c r="P114" s="364" t="s">
        <v>158</v>
      </c>
      <c r="Q114" s="364" t="s">
        <v>166</v>
      </c>
      <c r="R114" s="364" t="s">
        <v>158</v>
      </c>
      <c r="S114" s="364" t="s">
        <v>166</v>
      </c>
      <c r="T114" s="364" t="s">
        <v>158</v>
      </c>
      <c r="U114" s="364" t="s">
        <v>166</v>
      </c>
      <c r="V114" s="364" t="s">
        <v>158</v>
      </c>
      <c r="W114" s="364" t="s">
        <v>166</v>
      </c>
      <c r="X114" s="376" t="s">
        <v>158</v>
      </c>
      <c r="Y114" s="376" t="s">
        <v>166</v>
      </c>
    </row>
    <row r="115" spans="1:25" ht="14.1" customHeight="1">
      <c r="A115" s="362" t="s">
        <v>380</v>
      </c>
      <c r="B115" s="361">
        <v>0</v>
      </c>
      <c r="C115" s="361">
        <v>0</v>
      </c>
      <c r="D115" s="361">
        <v>1</v>
      </c>
      <c r="E115" s="361">
        <v>152789</v>
      </c>
      <c r="F115" s="361">
        <v>0</v>
      </c>
      <c r="G115" s="361">
        <v>0</v>
      </c>
      <c r="H115" s="361">
        <v>0</v>
      </c>
      <c r="I115" s="361">
        <v>0</v>
      </c>
      <c r="J115" s="361">
        <v>2</v>
      </c>
      <c r="K115" s="361">
        <v>762732</v>
      </c>
      <c r="L115" s="361">
        <v>2</v>
      </c>
      <c r="M115" s="361">
        <v>682176</v>
      </c>
      <c r="O115" s="362" t="s">
        <v>380</v>
      </c>
      <c r="P115" s="361">
        <v>1</v>
      </c>
      <c r="Q115" s="361">
        <v>524317</v>
      </c>
      <c r="R115" s="361">
        <v>0</v>
      </c>
      <c r="S115" s="361">
        <v>0</v>
      </c>
      <c r="T115" s="361">
        <v>0</v>
      </c>
      <c r="U115" s="361">
        <v>0</v>
      </c>
      <c r="V115" s="361">
        <v>1</v>
      </c>
      <c r="W115" s="361">
        <v>664830</v>
      </c>
      <c r="X115" s="360">
        <v>7</v>
      </c>
      <c r="Y115" s="360">
        <v>2786844</v>
      </c>
    </row>
    <row r="116" spans="1:25" ht="14.1" customHeight="1">
      <c r="A116" s="359" t="s">
        <v>379</v>
      </c>
      <c r="B116" s="358">
        <v>2</v>
      </c>
      <c r="C116" s="358">
        <v>111474</v>
      </c>
      <c r="D116" s="358">
        <v>11</v>
      </c>
      <c r="E116" s="358">
        <v>907419</v>
      </c>
      <c r="F116" s="358">
        <v>9</v>
      </c>
      <c r="G116" s="358">
        <v>1295916</v>
      </c>
      <c r="H116" s="358">
        <v>7</v>
      </c>
      <c r="I116" s="358">
        <v>1527304</v>
      </c>
      <c r="J116" s="358">
        <v>4</v>
      </c>
      <c r="K116" s="358">
        <v>1370867</v>
      </c>
      <c r="L116" s="358">
        <v>6</v>
      </c>
      <c r="M116" s="358">
        <v>2256701</v>
      </c>
      <c r="O116" s="359" t="s">
        <v>379</v>
      </c>
      <c r="P116" s="358">
        <v>7</v>
      </c>
      <c r="Q116" s="358">
        <v>3125426</v>
      </c>
      <c r="R116" s="358">
        <v>10</v>
      </c>
      <c r="S116" s="358">
        <v>5620399</v>
      </c>
      <c r="T116" s="358">
        <v>3</v>
      </c>
      <c r="U116" s="358">
        <v>1638674</v>
      </c>
      <c r="V116" s="358">
        <v>6</v>
      </c>
      <c r="W116" s="358">
        <v>3783755</v>
      </c>
      <c r="X116" s="358">
        <v>65</v>
      </c>
      <c r="Y116" s="358">
        <v>21637935</v>
      </c>
    </row>
    <row r="123" spans="1:25" ht="14.1" customHeight="1"/>
    <row r="124" spans="1:25" ht="14.1" customHeight="1"/>
    <row r="125" spans="1:25" ht="14.1" customHeight="1"/>
    <row r="126" spans="1:25" ht="14.1" customHeight="1"/>
    <row r="127" spans="1:25" ht="14.1" customHeight="1"/>
    <row r="128" spans="1:25" ht="14.1" customHeight="1"/>
    <row r="129" ht="14.1" customHeight="1"/>
    <row r="130" ht="14.1" customHeight="1"/>
    <row r="131" ht="14.1" customHeight="1"/>
    <row r="132" ht="14.1" customHeight="1"/>
    <row r="133" ht="14.1" customHeight="1"/>
    <row r="134" ht="14.1" customHeight="1"/>
    <row r="135" ht="14.1" customHeight="1"/>
    <row r="136" ht="14.1" customHeight="1"/>
    <row r="137" ht="14.1" customHeight="1"/>
    <row r="138" ht="14.1" customHeight="1"/>
    <row r="139" ht="14.1" customHeight="1"/>
    <row r="140" ht="14.1" customHeight="1"/>
    <row r="141" ht="14.1" customHeight="1"/>
    <row r="142" ht="14.1" customHeight="1"/>
    <row r="143" ht="14.1" customHeight="1"/>
    <row r="144" ht="14.1" customHeight="1"/>
    <row r="145" ht="14.1" customHeight="1"/>
    <row r="146" ht="14.1" customHeight="1"/>
    <row r="147" ht="14.1" customHeight="1"/>
    <row r="148" ht="14.1" customHeight="1"/>
    <row r="149" ht="14.1" customHeight="1"/>
    <row r="150" ht="14.1" customHeight="1"/>
    <row r="151" ht="14.1" customHeight="1"/>
    <row r="152" ht="14.1" customHeight="1"/>
    <row r="153" ht="14.1" customHeight="1"/>
    <row r="154" ht="14.1" customHeight="1"/>
    <row r="155" ht="14.1" customHeight="1"/>
    <row r="156" ht="14.1" customHeight="1"/>
    <row r="157" ht="14.1" customHeight="1"/>
    <row r="158" ht="14.1" customHeight="1"/>
    <row r="159" ht="14.1" customHeight="1"/>
    <row r="160" ht="14.1" customHeight="1"/>
    <row r="161" spans="5:26" ht="14.1" customHeight="1"/>
    <row r="162" spans="5:26" ht="14.1" customHeight="1">
      <c r="E162" s="380"/>
    </row>
    <row r="163" spans="5:26" ht="14.1" customHeight="1"/>
    <row r="164" spans="5:26" ht="14.1" customHeight="1"/>
    <row r="165" spans="5:26" ht="14.1" customHeight="1"/>
    <row r="166" spans="5:26" ht="14.1" customHeight="1"/>
    <row r="167" spans="5:26" ht="14.1" customHeight="1"/>
    <row r="168" spans="5:26" ht="14.1" customHeight="1">
      <c r="Z168" s="357">
        <v>0</v>
      </c>
    </row>
    <row r="169" spans="5:26" ht="14.1" customHeight="1">
      <c r="Z169" s="357">
        <v>0</v>
      </c>
    </row>
    <row r="170" spans="5:26" ht="14.1" customHeight="1">
      <c r="Z170" s="357">
        <v>0</v>
      </c>
    </row>
    <row r="171" spans="5:26" ht="14.1" customHeight="1"/>
    <row r="172" spans="5:26" ht="14.1" customHeight="1"/>
    <row r="173" spans="5:26" ht="14.1" customHeight="1"/>
    <row r="174" spans="5:26" ht="14.1" customHeight="1"/>
    <row r="175" spans="5:26"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sheetData>
  <mergeCells count="26">
    <mergeCell ref="X3:Y3"/>
    <mergeCell ref="O3:O4"/>
    <mergeCell ref="P3:Q3"/>
    <mergeCell ref="R3:S3"/>
    <mergeCell ref="T3:U3"/>
    <mergeCell ref="A62:A63"/>
    <mergeCell ref="B62:C62"/>
    <mergeCell ref="D62:E62"/>
    <mergeCell ref="V3:W3"/>
    <mergeCell ref="F3:G3"/>
    <mergeCell ref="H3:I3"/>
    <mergeCell ref="J3:K3"/>
    <mergeCell ref="L3:M3"/>
    <mergeCell ref="A3:A4"/>
    <mergeCell ref="B3:C3"/>
    <mergeCell ref="D3:E3"/>
    <mergeCell ref="F62:G62"/>
    <mergeCell ref="H62:I62"/>
    <mergeCell ref="J62:K62"/>
    <mergeCell ref="L62:M62"/>
    <mergeCell ref="X62:Y62"/>
    <mergeCell ref="O62:O63"/>
    <mergeCell ref="P62:Q62"/>
    <mergeCell ref="R62:S62"/>
    <mergeCell ref="T62:U62"/>
    <mergeCell ref="V62:W62"/>
  </mergeCells>
  <phoneticPr fontId="6"/>
  <pageMargins left="0.59055118110236227" right="0.59055118110236227" top="0.78740157480314965" bottom="0.59055118110236227" header="0.51181102362204722" footer="0.51181102362204722"/>
  <pageSetup paperSize="9" scale="64" orientation="landscape" horizontalDpi="300"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38113-CEC7-48EC-8AA3-3CC1DC1A3E85}">
  <dimension ref="A1:FA121"/>
  <sheetViews>
    <sheetView zoomScale="70" zoomScaleNormal="70" zoomScaleSheetLayoutView="57" workbookViewId="0"/>
  </sheetViews>
  <sheetFormatPr defaultColWidth="13.375" defaultRowHeight="17.25"/>
  <cols>
    <col min="1" max="1" width="13.375" style="276"/>
    <col min="2" max="2" width="9.625" style="276" customWidth="1"/>
    <col min="3" max="3" width="15.875" style="276" customWidth="1"/>
    <col min="4" max="4" width="9.625" style="276" customWidth="1"/>
    <col min="5" max="5" width="15.875" style="276" customWidth="1"/>
    <col min="6" max="6" width="9.625" style="276" customWidth="1"/>
    <col min="7" max="7" width="15.875" style="276" customWidth="1"/>
    <col min="8" max="8" width="9.625" style="276" customWidth="1"/>
    <col min="9" max="9" width="15.875" style="276" customWidth="1"/>
    <col min="10" max="10" width="9.625" style="276" customWidth="1"/>
    <col min="11" max="11" width="15.875" style="276" customWidth="1"/>
    <col min="12" max="12" width="9.625" style="276" customWidth="1"/>
    <col min="13" max="13" width="15.875" style="276" customWidth="1"/>
    <col min="14" max="15" width="13.375" style="276"/>
    <col min="16" max="16" width="9.625" style="276" customWidth="1"/>
    <col min="17" max="17" width="15.875" style="276" customWidth="1"/>
    <col min="18" max="18" width="9.625" style="276" customWidth="1"/>
    <col min="19" max="19" width="15.875" style="276" customWidth="1"/>
    <col min="20" max="20" width="9.625" style="276" customWidth="1"/>
    <col min="21" max="21" width="15.875" style="276" customWidth="1"/>
    <col min="22" max="22" width="13.375" style="276"/>
    <col min="23" max="23" width="9.625" style="276" customWidth="1"/>
    <col min="24" max="24" width="15.875" style="276" customWidth="1"/>
    <col min="25" max="16384" width="13.375" style="276"/>
  </cols>
  <sheetData>
    <row r="1" spans="1:136" ht="20.25">
      <c r="A1" s="277"/>
      <c r="B1" s="277"/>
      <c r="C1" s="277"/>
      <c r="D1" s="277"/>
      <c r="E1" s="277"/>
      <c r="F1" s="277"/>
      <c r="G1" s="277"/>
      <c r="H1" s="277"/>
      <c r="I1" s="277"/>
      <c r="J1" s="277"/>
      <c r="K1" s="277"/>
      <c r="L1" s="277"/>
      <c r="M1" s="277"/>
      <c r="N1" s="277"/>
      <c r="O1" s="277"/>
      <c r="P1" s="277"/>
      <c r="Q1" s="277"/>
      <c r="R1" s="277"/>
      <c r="S1" s="277"/>
      <c r="T1" s="277"/>
      <c r="U1" s="277"/>
      <c r="W1"/>
      <c r="X1"/>
      <c r="Y1"/>
      <c r="Z1"/>
      <c r="AA1"/>
      <c r="CG1" s="278"/>
      <c r="CH1" s="278"/>
      <c r="CI1" s="278"/>
      <c r="CJ1" s="278"/>
      <c r="CK1" s="278"/>
      <c r="CL1" s="278"/>
      <c r="CM1" s="278"/>
      <c r="CN1" s="278"/>
      <c r="CO1" s="278"/>
      <c r="CP1" s="278"/>
      <c r="CQ1" s="278"/>
      <c r="CR1" s="278"/>
      <c r="CS1" s="278"/>
      <c r="CT1" s="278"/>
      <c r="CU1" s="278"/>
      <c r="CV1" s="278"/>
      <c r="CW1" s="278"/>
      <c r="CX1" s="278"/>
      <c r="CY1" s="278"/>
      <c r="CZ1" s="278"/>
      <c r="DA1" s="278"/>
      <c r="DB1" s="278"/>
      <c r="DC1" s="278"/>
      <c r="DD1" s="278"/>
      <c r="DE1" s="278"/>
      <c r="DF1" s="278"/>
      <c r="DG1" s="278"/>
      <c r="DH1" s="278"/>
      <c r="DI1" s="278"/>
      <c r="DJ1" s="278"/>
      <c r="DK1" s="278"/>
      <c r="DL1" s="278"/>
      <c r="DM1" s="278"/>
      <c r="DN1" s="278"/>
      <c r="DO1" s="278"/>
      <c r="DP1" s="278"/>
      <c r="DQ1" s="278"/>
      <c r="DR1" s="278"/>
      <c r="DS1" s="278"/>
      <c r="DT1" s="278"/>
      <c r="DU1" s="278"/>
      <c r="DV1" s="278"/>
      <c r="DW1" s="278"/>
      <c r="DX1" s="278"/>
      <c r="DY1" s="278"/>
      <c r="DZ1" s="278"/>
      <c r="EA1" s="278"/>
      <c r="EB1" s="278"/>
      <c r="EC1" s="278"/>
      <c r="ED1" s="278"/>
      <c r="EE1" s="278"/>
      <c r="EF1" s="278"/>
    </row>
    <row r="2" spans="1:136" ht="20.25">
      <c r="A2" s="391" t="s">
        <v>459</v>
      </c>
      <c r="B2" s="277"/>
      <c r="C2" s="277"/>
      <c r="D2" s="277"/>
      <c r="E2" s="277"/>
      <c r="F2" s="277"/>
      <c r="G2" s="277"/>
      <c r="H2" s="277"/>
      <c r="I2" s="277"/>
      <c r="J2" s="277"/>
      <c r="K2" s="277"/>
      <c r="L2" s="277"/>
      <c r="M2" s="277"/>
      <c r="N2"/>
      <c r="O2" s="391" t="s">
        <v>454</v>
      </c>
      <c r="P2" s="277"/>
      <c r="Q2" s="277"/>
      <c r="R2" s="277"/>
      <c r="S2" s="277"/>
      <c r="T2" s="277"/>
      <c r="U2" s="277"/>
      <c r="W2"/>
      <c r="X2"/>
      <c r="Y2"/>
      <c r="Z2"/>
      <c r="AA2"/>
      <c r="CG2" s="278"/>
      <c r="CH2" s="278"/>
      <c r="CI2" s="278"/>
      <c r="CJ2" s="278"/>
      <c r="CK2" s="278"/>
      <c r="CL2" s="278"/>
      <c r="CM2" s="278"/>
      <c r="CN2" s="278"/>
      <c r="CO2" s="278"/>
      <c r="CP2" s="278"/>
      <c r="CQ2" s="278"/>
      <c r="CR2" s="278"/>
      <c r="CS2" s="278"/>
      <c r="CT2" s="278"/>
      <c r="CU2" s="278"/>
      <c r="CV2" s="278"/>
      <c r="CW2" s="278"/>
      <c r="CX2" s="278"/>
      <c r="CY2" s="278"/>
      <c r="CZ2" s="278"/>
      <c r="DA2" s="278"/>
      <c r="DB2" s="278"/>
      <c r="DC2" s="278"/>
      <c r="DD2" s="278"/>
      <c r="DE2" s="278"/>
      <c r="DF2" s="278"/>
      <c r="DG2" s="278"/>
      <c r="DH2" s="278"/>
      <c r="DI2" s="278"/>
      <c r="DJ2" s="278"/>
      <c r="DK2" s="278"/>
      <c r="DL2" s="278"/>
      <c r="DM2" s="278"/>
      <c r="DN2" s="278"/>
      <c r="DO2" s="278"/>
      <c r="DP2" s="278"/>
      <c r="DQ2" s="278"/>
      <c r="DR2" s="278"/>
      <c r="DS2" s="278"/>
      <c r="DT2" s="278"/>
      <c r="DU2" s="278"/>
      <c r="DV2" s="278"/>
      <c r="DW2" s="278"/>
      <c r="DX2" s="278"/>
      <c r="DY2" s="278"/>
      <c r="DZ2" s="278"/>
      <c r="EA2" s="278"/>
      <c r="EB2" s="278"/>
      <c r="EC2" s="278"/>
      <c r="ED2" s="278"/>
      <c r="EE2" s="278"/>
      <c r="EF2" s="278"/>
    </row>
    <row r="3" spans="1:136" ht="20.25">
      <c r="A3" s="1027" t="s">
        <v>452</v>
      </c>
      <c r="B3" s="1058" t="s">
        <v>376</v>
      </c>
      <c r="C3" s="1059"/>
      <c r="D3" s="1059"/>
      <c r="E3" s="1060"/>
      <c r="F3" s="1065" t="s">
        <v>375</v>
      </c>
      <c r="G3" s="1066"/>
      <c r="H3" s="390" t="s">
        <v>374</v>
      </c>
      <c r="I3" s="389"/>
      <c r="J3" s="1024" t="s">
        <v>458</v>
      </c>
      <c r="K3" s="1064"/>
      <c r="L3" s="1064"/>
      <c r="M3" s="1041"/>
      <c r="N3"/>
      <c r="O3" s="1027" t="s">
        <v>452</v>
      </c>
      <c r="P3" s="1069" t="s">
        <v>366</v>
      </c>
      <c r="Q3" s="1070"/>
      <c r="R3" s="1069" t="s">
        <v>148</v>
      </c>
      <c r="S3" s="1070"/>
      <c r="T3" s="1067" t="s">
        <v>164</v>
      </c>
      <c r="U3" s="1067"/>
      <c r="W3"/>
      <c r="X3"/>
      <c r="Y3"/>
      <c r="Z3"/>
      <c r="AA3"/>
      <c r="CC3" s="278"/>
      <c r="CD3" s="278"/>
      <c r="CE3" s="278"/>
      <c r="CF3" s="278"/>
      <c r="CG3" s="278"/>
      <c r="CH3" s="278"/>
      <c r="CI3" s="278"/>
      <c r="CJ3" s="278"/>
      <c r="CK3" s="278"/>
      <c r="CL3" s="278"/>
      <c r="CM3" s="278"/>
      <c r="CN3" s="278"/>
      <c r="CO3" s="278"/>
      <c r="CP3" s="278"/>
      <c r="CQ3" s="278"/>
      <c r="CR3" s="278"/>
      <c r="CS3" s="278"/>
      <c r="CT3" s="278"/>
      <c r="CU3" s="278"/>
      <c r="CV3" s="278"/>
      <c r="CW3" s="278"/>
      <c r="CX3" s="278"/>
      <c r="CY3" s="278"/>
      <c r="CZ3" s="278"/>
      <c r="DA3" s="278"/>
      <c r="DB3" s="278"/>
      <c r="DC3" s="278"/>
      <c r="DD3" s="278"/>
      <c r="DE3" s="278"/>
      <c r="DF3" s="278"/>
      <c r="DG3" s="278"/>
      <c r="DH3" s="278"/>
      <c r="DI3" s="278"/>
      <c r="DJ3" s="278"/>
      <c r="DK3" s="278"/>
      <c r="DL3" s="278"/>
      <c r="DM3" s="278"/>
      <c r="DN3" s="278"/>
      <c r="DO3" s="278"/>
      <c r="DP3" s="278"/>
      <c r="DQ3" s="278"/>
      <c r="DR3" s="278"/>
      <c r="DS3" s="278"/>
      <c r="DT3" s="278"/>
      <c r="DU3" s="278"/>
      <c r="DV3" s="278"/>
      <c r="DW3" s="278"/>
      <c r="DX3" s="278"/>
      <c r="DY3" s="278"/>
      <c r="DZ3" s="278"/>
      <c r="EA3" s="278"/>
      <c r="EB3" s="278"/>
    </row>
    <row r="4" spans="1:136" ht="14.1" customHeight="1">
      <c r="A4" s="1056"/>
      <c r="B4" s="1061" t="s">
        <v>372</v>
      </c>
      <c r="C4" s="1062"/>
      <c r="D4" s="1063" t="s">
        <v>371</v>
      </c>
      <c r="E4" s="1062"/>
      <c r="F4" s="1024" t="s">
        <v>370</v>
      </c>
      <c r="G4" s="1025"/>
      <c r="H4" s="1024" t="s">
        <v>369</v>
      </c>
      <c r="I4" s="1025"/>
      <c r="J4" s="1024" t="s">
        <v>370</v>
      </c>
      <c r="K4" s="1025"/>
      <c r="L4" s="1024" t="s">
        <v>369</v>
      </c>
      <c r="M4" s="1025"/>
      <c r="N4"/>
      <c r="O4" s="1056"/>
      <c r="P4" s="1071"/>
      <c r="Q4" s="1072"/>
      <c r="R4" s="1071"/>
      <c r="S4" s="1072"/>
      <c r="T4" s="1068"/>
      <c r="U4" s="1068"/>
      <c r="W4"/>
      <c r="X4"/>
      <c r="Y4"/>
      <c r="Z4"/>
      <c r="AA4"/>
      <c r="CC4" s="278"/>
      <c r="CD4" s="278"/>
      <c r="CE4" s="278"/>
      <c r="CF4" s="278"/>
      <c r="CG4" s="278"/>
      <c r="CH4" s="278"/>
      <c r="CI4" s="278"/>
      <c r="CJ4" s="278"/>
      <c r="CK4" s="278"/>
      <c r="CL4" s="278"/>
      <c r="CM4" s="278"/>
      <c r="CN4" s="278"/>
      <c r="CO4" s="278"/>
      <c r="CP4" s="278"/>
      <c r="CQ4" s="278"/>
      <c r="CS4" s="278"/>
      <c r="CT4" s="278"/>
      <c r="CU4" s="278"/>
      <c r="CV4" s="278"/>
      <c r="CW4" s="278"/>
      <c r="CX4" s="278"/>
      <c r="CY4" s="278"/>
      <c r="CZ4" s="278"/>
      <c r="DA4" s="278"/>
      <c r="DB4" s="278"/>
      <c r="DC4" s="278"/>
      <c r="DD4" s="278"/>
      <c r="DE4" s="278"/>
      <c r="DF4" s="278"/>
      <c r="DG4" s="278"/>
      <c r="DH4" s="278"/>
      <c r="DI4" s="278"/>
      <c r="DJ4" s="278"/>
      <c r="DK4" s="278"/>
      <c r="DL4" s="278"/>
      <c r="DM4" s="278"/>
      <c r="DN4" s="278"/>
      <c r="DO4" s="278"/>
      <c r="DP4" s="278"/>
      <c r="DQ4" s="278"/>
      <c r="DR4" s="278"/>
      <c r="DS4" s="278"/>
      <c r="DT4" s="278"/>
      <c r="DU4" s="278"/>
      <c r="DV4" s="278"/>
      <c r="DW4" s="278"/>
      <c r="DX4" s="278"/>
      <c r="DY4" s="278"/>
      <c r="DZ4" s="278"/>
      <c r="EA4" s="278"/>
      <c r="EB4" s="278"/>
    </row>
    <row r="5" spans="1:136" ht="14.1" customHeight="1">
      <c r="A5" s="1057"/>
      <c r="B5" s="388" t="s">
        <v>383</v>
      </c>
      <c r="C5" s="293" t="s">
        <v>382</v>
      </c>
      <c r="D5" s="293" t="s">
        <v>383</v>
      </c>
      <c r="E5" s="293" t="s">
        <v>382</v>
      </c>
      <c r="F5" s="293" t="s">
        <v>383</v>
      </c>
      <c r="G5" s="293" t="s">
        <v>382</v>
      </c>
      <c r="H5" s="293" t="s">
        <v>383</v>
      </c>
      <c r="I5" s="293" t="s">
        <v>382</v>
      </c>
      <c r="J5" s="293" t="s">
        <v>383</v>
      </c>
      <c r="K5" s="293" t="s">
        <v>382</v>
      </c>
      <c r="L5" s="293" t="s">
        <v>383</v>
      </c>
      <c r="M5" s="293" t="s">
        <v>382</v>
      </c>
      <c r="N5"/>
      <c r="O5" s="1057"/>
      <c r="P5" s="388" t="s">
        <v>383</v>
      </c>
      <c r="Q5" s="293" t="s">
        <v>451</v>
      </c>
      <c r="R5" s="293" t="s">
        <v>383</v>
      </c>
      <c r="S5" s="293" t="s">
        <v>451</v>
      </c>
      <c r="T5" s="293" t="s">
        <v>383</v>
      </c>
      <c r="U5" s="293" t="s">
        <v>450</v>
      </c>
      <c r="W5"/>
      <c r="X5"/>
      <c r="Y5"/>
      <c r="Z5"/>
      <c r="AA5"/>
      <c r="CC5" s="278"/>
      <c r="CD5" s="278"/>
      <c r="CE5" s="278"/>
      <c r="CF5" s="278"/>
      <c r="CG5" s="278"/>
      <c r="CH5" s="278"/>
      <c r="CI5" s="278"/>
      <c r="CJ5" s="278"/>
      <c r="CK5" s="278"/>
      <c r="CL5" s="278"/>
      <c r="CM5" s="278"/>
      <c r="CN5" s="278"/>
      <c r="CO5" s="278"/>
      <c r="CP5" s="278"/>
      <c r="CQ5" s="278"/>
      <c r="CR5" s="278"/>
      <c r="CS5" s="278"/>
      <c r="CT5" s="278"/>
      <c r="CU5" s="278"/>
      <c r="CV5" s="278"/>
      <c r="CW5" s="278"/>
      <c r="CX5" s="278"/>
      <c r="CY5" s="278"/>
      <c r="CZ5" s="278"/>
      <c r="DA5" s="278"/>
      <c r="DB5" s="278"/>
      <c r="DC5" s="278"/>
      <c r="DD5" s="278"/>
      <c r="DE5" s="278"/>
      <c r="DF5" s="278"/>
      <c r="DG5" s="278"/>
      <c r="DH5" s="278"/>
      <c r="DI5" s="278"/>
      <c r="DJ5" s="278"/>
      <c r="DK5" s="278"/>
      <c r="DL5" s="278"/>
      <c r="DM5" s="278"/>
      <c r="DN5" s="278"/>
      <c r="DO5" s="278"/>
      <c r="DP5" s="278"/>
      <c r="DQ5" s="278"/>
      <c r="DR5" s="278"/>
      <c r="DS5" s="278"/>
      <c r="DT5" s="278"/>
      <c r="DU5" s="278"/>
      <c r="DV5" s="278"/>
      <c r="DW5" s="278"/>
      <c r="DX5" s="278"/>
      <c r="DY5" s="278"/>
      <c r="DZ5" s="278"/>
      <c r="EA5" s="278"/>
      <c r="EB5" s="278"/>
      <c r="EC5" s="278"/>
    </row>
    <row r="6" spans="1:136" ht="14.1" customHeight="1">
      <c r="A6" s="292" t="s">
        <v>381</v>
      </c>
      <c r="B6" s="291" t="s">
        <v>186</v>
      </c>
      <c r="C6" s="291" t="s">
        <v>28</v>
      </c>
      <c r="D6" s="291" t="s">
        <v>186</v>
      </c>
      <c r="E6" s="291" t="s">
        <v>28</v>
      </c>
      <c r="F6" s="291" t="s">
        <v>186</v>
      </c>
      <c r="G6" s="291" t="s">
        <v>28</v>
      </c>
      <c r="H6" s="291" t="s">
        <v>186</v>
      </c>
      <c r="I6" s="291" t="s">
        <v>28</v>
      </c>
      <c r="J6" s="291" t="s">
        <v>186</v>
      </c>
      <c r="K6" s="291" t="s">
        <v>28</v>
      </c>
      <c r="L6" s="291" t="s">
        <v>186</v>
      </c>
      <c r="M6" s="291" t="s">
        <v>28</v>
      </c>
      <c r="N6"/>
      <c r="O6" s="292" t="s">
        <v>381</v>
      </c>
      <c r="P6" s="291" t="s">
        <v>186</v>
      </c>
      <c r="Q6" s="291" t="s">
        <v>28</v>
      </c>
      <c r="R6" s="291" t="s">
        <v>186</v>
      </c>
      <c r="S6" s="291" t="s">
        <v>28</v>
      </c>
      <c r="T6" s="291" t="s">
        <v>186</v>
      </c>
      <c r="U6" s="291" t="s">
        <v>28</v>
      </c>
      <c r="W6"/>
      <c r="X6"/>
      <c r="Y6"/>
      <c r="Z6"/>
      <c r="AA6"/>
      <c r="CC6" s="278"/>
      <c r="CD6" s="278"/>
      <c r="CE6" s="278"/>
      <c r="CF6" s="278"/>
      <c r="CG6" s="278"/>
      <c r="CH6" s="278"/>
      <c r="CI6" s="278"/>
      <c r="CJ6" s="278"/>
      <c r="CK6" s="278"/>
      <c r="CL6" s="278"/>
      <c r="CM6" s="278"/>
      <c r="CN6" s="278"/>
      <c r="CO6" s="278"/>
      <c r="CP6" s="278"/>
      <c r="CQ6" s="278"/>
      <c r="CR6" s="278"/>
      <c r="CS6" s="278"/>
      <c r="CT6" s="278"/>
      <c r="CU6" s="278"/>
      <c r="CV6" s="278"/>
      <c r="CW6" s="278"/>
      <c r="CX6" s="278"/>
      <c r="CY6" s="278"/>
      <c r="CZ6" s="278"/>
      <c r="DA6" s="278"/>
      <c r="DB6" s="278"/>
      <c r="DC6" s="278"/>
      <c r="DD6" s="278"/>
      <c r="DE6" s="278"/>
      <c r="DF6" s="278"/>
      <c r="DG6" s="278"/>
      <c r="DH6" s="278"/>
      <c r="DI6" s="278"/>
      <c r="DJ6" s="278"/>
      <c r="DK6" s="278"/>
      <c r="DL6" s="278"/>
      <c r="DM6" s="278"/>
      <c r="DN6" s="278"/>
      <c r="DO6" s="278"/>
      <c r="DP6" s="278"/>
      <c r="DQ6" s="278"/>
      <c r="DR6" s="278"/>
      <c r="DS6" s="278"/>
      <c r="DT6" s="278"/>
      <c r="DU6" s="278"/>
      <c r="DV6" s="278"/>
      <c r="DW6" s="278"/>
      <c r="DX6" s="278"/>
      <c r="DY6" s="278"/>
      <c r="DZ6" s="278"/>
      <c r="EA6" s="278"/>
      <c r="EB6" s="278"/>
      <c r="EC6" s="278"/>
    </row>
    <row r="7" spans="1:136" ht="14.1" customHeight="1">
      <c r="A7" s="347" t="s">
        <v>390</v>
      </c>
      <c r="B7" s="285">
        <v>0</v>
      </c>
      <c r="C7" s="285">
        <v>0</v>
      </c>
      <c r="D7" s="285">
        <v>0</v>
      </c>
      <c r="E7" s="285">
        <v>0</v>
      </c>
      <c r="F7" s="285">
        <v>0</v>
      </c>
      <c r="G7" s="285">
        <v>0</v>
      </c>
      <c r="H7" s="285">
        <v>0</v>
      </c>
      <c r="I7" s="285">
        <v>0</v>
      </c>
      <c r="J7" s="285">
        <v>0</v>
      </c>
      <c r="K7" s="285">
        <v>0</v>
      </c>
      <c r="L7" s="285">
        <v>0</v>
      </c>
      <c r="M7" s="285">
        <v>0</v>
      </c>
      <c r="N7"/>
      <c r="O7" s="347" t="s">
        <v>390</v>
      </c>
      <c r="P7" s="285">
        <v>0</v>
      </c>
      <c r="Q7" s="285">
        <v>0</v>
      </c>
      <c r="R7" s="285">
        <v>0</v>
      </c>
      <c r="S7" s="285">
        <v>0</v>
      </c>
      <c r="T7" s="285">
        <v>0</v>
      </c>
      <c r="U7" s="285">
        <v>0</v>
      </c>
      <c r="W7"/>
      <c r="X7"/>
      <c r="Y7"/>
      <c r="Z7"/>
      <c r="AA7"/>
      <c r="CC7" s="278"/>
      <c r="CD7" s="278"/>
      <c r="CE7" s="278"/>
      <c r="CF7" s="278"/>
      <c r="CG7" s="278"/>
      <c r="CH7" s="278"/>
      <c r="CS7" s="278"/>
      <c r="DF7" s="278"/>
      <c r="DQ7" s="278"/>
    </row>
    <row r="8" spans="1:136" ht="14.1" customHeight="1">
      <c r="A8" s="299">
        <v>1</v>
      </c>
      <c r="B8" s="285">
        <v>0</v>
      </c>
      <c r="C8" s="285">
        <v>0</v>
      </c>
      <c r="D8" s="285">
        <v>0</v>
      </c>
      <c r="E8" s="285">
        <v>0</v>
      </c>
      <c r="F8" s="285">
        <v>0</v>
      </c>
      <c r="G8" s="285">
        <v>0</v>
      </c>
      <c r="H8" s="285">
        <v>0</v>
      </c>
      <c r="I8" s="285">
        <v>0</v>
      </c>
      <c r="J8" s="285">
        <v>0</v>
      </c>
      <c r="K8" s="285">
        <v>0</v>
      </c>
      <c r="L8" s="285">
        <v>0</v>
      </c>
      <c r="M8" s="285">
        <v>0</v>
      </c>
      <c r="N8"/>
      <c r="O8" s="299">
        <v>1</v>
      </c>
      <c r="P8" s="285">
        <v>0</v>
      </c>
      <c r="Q8" s="285">
        <v>0</v>
      </c>
      <c r="R8" s="285">
        <v>2</v>
      </c>
      <c r="S8" s="285">
        <v>0</v>
      </c>
      <c r="T8" s="285">
        <v>2</v>
      </c>
      <c r="U8" s="285">
        <v>0</v>
      </c>
      <c r="W8"/>
      <c r="X8"/>
      <c r="Y8"/>
      <c r="Z8"/>
      <c r="AA8"/>
      <c r="CC8" s="278"/>
      <c r="CD8" s="278"/>
      <c r="CE8" s="278"/>
      <c r="CF8" s="278"/>
      <c r="CG8" s="278"/>
      <c r="CH8" s="278"/>
      <c r="CS8" s="278"/>
      <c r="DF8" s="278"/>
      <c r="DQ8" s="278"/>
    </row>
    <row r="9" spans="1:136" ht="14.1" customHeight="1">
      <c r="A9" s="299">
        <v>2</v>
      </c>
      <c r="B9" s="285">
        <v>0</v>
      </c>
      <c r="C9" s="285">
        <v>0</v>
      </c>
      <c r="D9" s="285">
        <v>0</v>
      </c>
      <c r="E9" s="285">
        <v>0</v>
      </c>
      <c r="F9" s="285">
        <v>0</v>
      </c>
      <c r="G9" s="285">
        <v>0</v>
      </c>
      <c r="H9" s="285">
        <v>0</v>
      </c>
      <c r="I9" s="285">
        <v>0</v>
      </c>
      <c r="J9" s="285">
        <v>0</v>
      </c>
      <c r="K9" s="285">
        <v>0</v>
      </c>
      <c r="L9" s="285">
        <v>0</v>
      </c>
      <c r="M9" s="285">
        <v>0</v>
      </c>
      <c r="N9"/>
      <c r="O9" s="299">
        <v>2</v>
      </c>
      <c r="P9" s="285">
        <v>0</v>
      </c>
      <c r="Q9" s="285">
        <v>0</v>
      </c>
      <c r="R9" s="285">
        <v>5</v>
      </c>
      <c r="S9" s="285">
        <v>0</v>
      </c>
      <c r="T9" s="285">
        <v>5</v>
      </c>
      <c r="U9" s="285">
        <v>0</v>
      </c>
      <c r="W9"/>
      <c r="X9"/>
      <c r="Y9"/>
      <c r="Z9"/>
      <c r="AA9"/>
      <c r="CC9" s="278"/>
      <c r="CD9" s="278"/>
      <c r="CE9" s="278"/>
      <c r="CF9" s="278"/>
      <c r="CG9" s="278"/>
      <c r="CH9" s="278"/>
      <c r="CS9" s="278"/>
      <c r="DF9" s="278"/>
      <c r="DQ9" s="278"/>
    </row>
    <row r="10" spans="1:136" ht="14.1" customHeight="1">
      <c r="A10" s="299">
        <v>3</v>
      </c>
      <c r="B10" s="285">
        <v>0</v>
      </c>
      <c r="C10" s="285">
        <v>0</v>
      </c>
      <c r="D10" s="285">
        <v>0</v>
      </c>
      <c r="E10" s="285">
        <v>0</v>
      </c>
      <c r="F10" s="285">
        <v>0</v>
      </c>
      <c r="G10" s="285">
        <v>0</v>
      </c>
      <c r="H10" s="285">
        <v>0</v>
      </c>
      <c r="I10" s="285">
        <v>0</v>
      </c>
      <c r="J10" s="285">
        <v>0</v>
      </c>
      <c r="K10" s="285">
        <v>0</v>
      </c>
      <c r="L10" s="285">
        <v>0</v>
      </c>
      <c r="M10" s="285">
        <v>0</v>
      </c>
      <c r="N10"/>
      <c r="O10" s="299">
        <v>3</v>
      </c>
      <c r="P10" s="285">
        <v>0</v>
      </c>
      <c r="Q10" s="285">
        <v>0</v>
      </c>
      <c r="R10" s="285">
        <v>0</v>
      </c>
      <c r="S10" s="285">
        <v>0</v>
      </c>
      <c r="T10" s="285">
        <v>0</v>
      </c>
      <c r="U10" s="285">
        <v>0</v>
      </c>
      <c r="W10"/>
      <c r="X10"/>
      <c r="Y10"/>
      <c r="Z10"/>
      <c r="AA10"/>
      <c r="CC10" s="278"/>
      <c r="CD10" s="278"/>
      <c r="CE10" s="278"/>
      <c r="CF10" s="278"/>
      <c r="CG10" s="278"/>
      <c r="CH10" s="278"/>
      <c r="CS10" s="278"/>
      <c r="DF10" s="278"/>
      <c r="DQ10" s="278"/>
    </row>
    <row r="11" spans="1:136" ht="14.1" customHeight="1">
      <c r="A11" s="299">
        <v>4</v>
      </c>
      <c r="B11" s="285">
        <v>0</v>
      </c>
      <c r="C11" s="285">
        <v>0</v>
      </c>
      <c r="D11" s="285">
        <v>0</v>
      </c>
      <c r="E11" s="285">
        <v>0</v>
      </c>
      <c r="F11" s="285">
        <v>0</v>
      </c>
      <c r="G11" s="285">
        <v>0</v>
      </c>
      <c r="H11" s="285">
        <v>0</v>
      </c>
      <c r="I11" s="285">
        <v>0</v>
      </c>
      <c r="J11" s="285">
        <v>0</v>
      </c>
      <c r="K11" s="285">
        <v>0</v>
      </c>
      <c r="L11" s="285">
        <v>0</v>
      </c>
      <c r="M11" s="285">
        <v>0</v>
      </c>
      <c r="N11"/>
      <c r="O11" s="299">
        <v>4</v>
      </c>
      <c r="P11" s="285">
        <v>0</v>
      </c>
      <c r="Q11" s="285">
        <v>0</v>
      </c>
      <c r="R11" s="285">
        <v>5</v>
      </c>
      <c r="S11" s="285">
        <v>0</v>
      </c>
      <c r="T11" s="285">
        <v>5</v>
      </c>
      <c r="U11" s="285">
        <v>0</v>
      </c>
      <c r="W11"/>
      <c r="X11"/>
      <c r="Y11"/>
      <c r="Z11"/>
      <c r="AA11"/>
      <c r="CC11" s="278"/>
      <c r="CD11" s="278"/>
      <c r="CE11" s="278"/>
      <c r="CF11" s="278"/>
      <c r="CG11" s="278"/>
      <c r="CH11" s="278"/>
      <c r="CS11" s="278"/>
      <c r="DF11" s="278"/>
      <c r="DQ11" s="278"/>
    </row>
    <row r="12" spans="1:136" ht="14.1" customHeight="1">
      <c r="A12" s="300">
        <v>5</v>
      </c>
      <c r="B12" s="289">
        <v>0</v>
      </c>
      <c r="C12" s="289">
        <v>0</v>
      </c>
      <c r="D12" s="289">
        <v>0</v>
      </c>
      <c r="E12" s="289">
        <v>0</v>
      </c>
      <c r="F12" s="289">
        <v>0</v>
      </c>
      <c r="G12" s="289">
        <v>0</v>
      </c>
      <c r="H12" s="289">
        <v>0</v>
      </c>
      <c r="I12" s="289">
        <v>0</v>
      </c>
      <c r="J12" s="289">
        <v>0</v>
      </c>
      <c r="K12" s="289">
        <v>0</v>
      </c>
      <c r="L12" s="289">
        <v>0</v>
      </c>
      <c r="M12" s="289">
        <v>0</v>
      </c>
      <c r="N12"/>
      <c r="O12" s="300">
        <v>5</v>
      </c>
      <c r="P12" s="289">
        <v>0</v>
      </c>
      <c r="Q12" s="289">
        <v>0</v>
      </c>
      <c r="R12" s="289">
        <v>3</v>
      </c>
      <c r="S12" s="289">
        <v>0</v>
      </c>
      <c r="T12" s="289">
        <v>3</v>
      </c>
      <c r="U12" s="289">
        <v>0</v>
      </c>
      <c r="W12"/>
      <c r="X12"/>
      <c r="Y12"/>
      <c r="Z12"/>
      <c r="AA12"/>
      <c r="CC12" s="278"/>
      <c r="CD12" s="278"/>
      <c r="CE12" s="278"/>
      <c r="CF12" s="278"/>
      <c r="CG12" s="278"/>
      <c r="CH12" s="278"/>
      <c r="CS12" s="278"/>
      <c r="DF12" s="278"/>
      <c r="DQ12" s="278"/>
    </row>
    <row r="13" spans="1:136" ht="14.1" customHeight="1">
      <c r="A13" s="299">
        <v>6</v>
      </c>
      <c r="B13" s="285">
        <v>0</v>
      </c>
      <c r="C13" s="285">
        <v>0</v>
      </c>
      <c r="D13" s="285">
        <v>0</v>
      </c>
      <c r="E13" s="285">
        <v>0</v>
      </c>
      <c r="F13" s="285">
        <v>0</v>
      </c>
      <c r="G13" s="285">
        <v>0</v>
      </c>
      <c r="H13" s="285">
        <v>0</v>
      </c>
      <c r="I13" s="285">
        <v>0</v>
      </c>
      <c r="J13" s="285">
        <v>0</v>
      </c>
      <c r="K13" s="285">
        <v>0</v>
      </c>
      <c r="L13" s="285">
        <v>0</v>
      </c>
      <c r="M13" s="285">
        <v>0</v>
      </c>
      <c r="N13"/>
      <c r="O13" s="299">
        <v>6</v>
      </c>
      <c r="P13" s="285">
        <v>0</v>
      </c>
      <c r="Q13" s="285">
        <v>0</v>
      </c>
      <c r="R13" s="285">
        <v>8</v>
      </c>
      <c r="S13" s="285">
        <v>0</v>
      </c>
      <c r="T13" s="285">
        <v>8</v>
      </c>
      <c r="U13" s="285">
        <v>0</v>
      </c>
      <c r="W13"/>
      <c r="X13"/>
      <c r="Y13"/>
      <c r="Z13"/>
      <c r="AA13"/>
      <c r="CC13" s="278"/>
      <c r="CD13" s="278"/>
      <c r="CE13" s="278"/>
      <c r="CF13" s="278"/>
      <c r="CG13" s="278"/>
      <c r="CH13" s="278"/>
      <c r="CS13" s="278"/>
      <c r="DF13" s="278"/>
      <c r="DQ13" s="278"/>
    </row>
    <row r="14" spans="1:136" ht="14.1" customHeight="1">
      <c r="A14" s="299">
        <v>7</v>
      </c>
      <c r="B14" s="285">
        <v>0</v>
      </c>
      <c r="C14" s="285">
        <v>0</v>
      </c>
      <c r="D14" s="285">
        <v>0</v>
      </c>
      <c r="E14" s="285">
        <v>0</v>
      </c>
      <c r="F14" s="285">
        <v>0</v>
      </c>
      <c r="G14" s="285">
        <v>0</v>
      </c>
      <c r="H14" s="285">
        <v>0</v>
      </c>
      <c r="I14" s="285">
        <v>0</v>
      </c>
      <c r="J14" s="285">
        <v>0</v>
      </c>
      <c r="K14" s="285">
        <v>0</v>
      </c>
      <c r="L14" s="285">
        <v>0</v>
      </c>
      <c r="M14" s="285">
        <v>0</v>
      </c>
      <c r="N14"/>
      <c r="O14" s="299">
        <v>7</v>
      </c>
      <c r="P14" s="285">
        <v>0</v>
      </c>
      <c r="Q14" s="285">
        <v>0</v>
      </c>
      <c r="R14" s="285">
        <v>3</v>
      </c>
      <c r="S14" s="285">
        <v>0</v>
      </c>
      <c r="T14" s="285">
        <v>3</v>
      </c>
      <c r="U14" s="285">
        <v>0</v>
      </c>
      <c r="W14"/>
      <c r="X14"/>
      <c r="Y14"/>
      <c r="Z14"/>
      <c r="AA14"/>
      <c r="CC14" s="278"/>
      <c r="CD14" s="278"/>
      <c r="CE14" s="278"/>
      <c r="CF14" s="278"/>
      <c r="CG14" s="278"/>
      <c r="CH14" s="278"/>
      <c r="CS14" s="278"/>
      <c r="DF14" s="278"/>
      <c r="DQ14" s="278"/>
    </row>
    <row r="15" spans="1:136" ht="14.1" customHeight="1">
      <c r="A15" s="299">
        <v>8</v>
      </c>
      <c r="B15" s="285">
        <v>0</v>
      </c>
      <c r="C15" s="285">
        <v>0</v>
      </c>
      <c r="D15" s="285">
        <v>0</v>
      </c>
      <c r="E15" s="285">
        <v>0</v>
      </c>
      <c r="F15" s="285">
        <v>0</v>
      </c>
      <c r="G15" s="285">
        <v>0</v>
      </c>
      <c r="H15" s="285">
        <v>0</v>
      </c>
      <c r="I15" s="285">
        <v>0</v>
      </c>
      <c r="J15" s="285">
        <v>0</v>
      </c>
      <c r="K15" s="285">
        <v>0</v>
      </c>
      <c r="L15" s="285">
        <v>0</v>
      </c>
      <c r="M15" s="285">
        <v>0</v>
      </c>
      <c r="N15"/>
      <c r="O15" s="299">
        <v>8</v>
      </c>
      <c r="P15" s="285">
        <v>0</v>
      </c>
      <c r="Q15" s="285">
        <v>0</v>
      </c>
      <c r="R15" s="285">
        <v>5</v>
      </c>
      <c r="S15" s="285">
        <v>0</v>
      </c>
      <c r="T15" s="285">
        <v>5</v>
      </c>
      <c r="U15" s="285">
        <v>0</v>
      </c>
      <c r="W15"/>
      <c r="X15"/>
      <c r="Y15"/>
      <c r="Z15"/>
      <c r="AA15"/>
      <c r="CC15" s="278"/>
      <c r="CD15" s="278"/>
      <c r="CE15" s="278"/>
      <c r="CF15" s="278"/>
      <c r="CG15" s="278"/>
      <c r="CH15" s="278"/>
      <c r="CS15" s="278"/>
      <c r="DF15" s="278"/>
      <c r="DQ15" s="278"/>
    </row>
    <row r="16" spans="1:136" ht="14.1" customHeight="1">
      <c r="A16" s="298">
        <v>9</v>
      </c>
      <c r="B16" s="287">
        <v>0</v>
      </c>
      <c r="C16" s="287">
        <v>0</v>
      </c>
      <c r="D16" s="287">
        <v>0</v>
      </c>
      <c r="E16" s="287">
        <v>0</v>
      </c>
      <c r="F16" s="287">
        <v>0</v>
      </c>
      <c r="G16" s="287">
        <v>0</v>
      </c>
      <c r="H16" s="287">
        <v>0</v>
      </c>
      <c r="I16" s="287">
        <v>0</v>
      </c>
      <c r="J16" s="287">
        <v>0</v>
      </c>
      <c r="K16" s="287">
        <v>0</v>
      </c>
      <c r="L16" s="287">
        <v>0</v>
      </c>
      <c r="M16" s="287">
        <v>0</v>
      </c>
      <c r="N16"/>
      <c r="O16" s="298">
        <v>9</v>
      </c>
      <c r="P16" s="287">
        <v>0</v>
      </c>
      <c r="Q16" s="287">
        <v>0</v>
      </c>
      <c r="R16" s="287">
        <v>8</v>
      </c>
      <c r="S16" s="287">
        <v>0</v>
      </c>
      <c r="T16" s="287">
        <v>8</v>
      </c>
      <c r="U16" s="287">
        <v>0</v>
      </c>
      <c r="W16"/>
      <c r="X16"/>
      <c r="Y16"/>
      <c r="Z16"/>
      <c r="AA16"/>
      <c r="CC16" s="278"/>
      <c r="CD16" s="278"/>
      <c r="CE16" s="278"/>
      <c r="CF16" s="278"/>
      <c r="CG16" s="278"/>
      <c r="CH16" s="278"/>
      <c r="CS16" s="278"/>
      <c r="DF16" s="278"/>
      <c r="DQ16" s="278"/>
    </row>
    <row r="17" spans="1:121" ht="14.1" customHeight="1">
      <c r="A17" s="299">
        <v>10</v>
      </c>
      <c r="B17" s="285">
        <v>0</v>
      </c>
      <c r="C17" s="285">
        <v>0</v>
      </c>
      <c r="D17" s="285">
        <v>0</v>
      </c>
      <c r="E17" s="285">
        <v>0</v>
      </c>
      <c r="F17" s="285">
        <v>0</v>
      </c>
      <c r="G17" s="285">
        <v>0</v>
      </c>
      <c r="H17" s="285">
        <v>0</v>
      </c>
      <c r="I17" s="285">
        <v>0</v>
      </c>
      <c r="J17" s="285">
        <v>0</v>
      </c>
      <c r="K17" s="285">
        <v>0</v>
      </c>
      <c r="L17" s="285">
        <v>0</v>
      </c>
      <c r="M17" s="285">
        <v>0</v>
      </c>
      <c r="N17"/>
      <c r="O17" s="299">
        <v>10</v>
      </c>
      <c r="P17" s="285">
        <v>0</v>
      </c>
      <c r="Q17" s="285">
        <v>0</v>
      </c>
      <c r="R17" s="285">
        <v>8</v>
      </c>
      <c r="S17" s="285">
        <v>0</v>
      </c>
      <c r="T17" s="285">
        <v>8</v>
      </c>
      <c r="U17" s="285">
        <v>0</v>
      </c>
      <c r="W17"/>
      <c r="X17"/>
      <c r="Y17"/>
      <c r="Z17"/>
      <c r="AA17"/>
      <c r="CC17" s="278"/>
      <c r="CD17" s="278"/>
      <c r="CE17" s="278"/>
      <c r="CF17" s="278"/>
      <c r="CG17" s="278"/>
      <c r="CH17" s="278"/>
      <c r="CS17" s="278"/>
      <c r="DF17" s="278"/>
      <c r="DQ17" s="278"/>
    </row>
    <row r="18" spans="1:121" ht="14.1" customHeight="1">
      <c r="A18" s="299">
        <v>11</v>
      </c>
      <c r="B18" s="285">
        <v>0</v>
      </c>
      <c r="C18" s="285">
        <v>0</v>
      </c>
      <c r="D18" s="285">
        <v>0</v>
      </c>
      <c r="E18" s="285">
        <v>0</v>
      </c>
      <c r="F18" s="285">
        <v>0</v>
      </c>
      <c r="G18" s="285">
        <v>0</v>
      </c>
      <c r="H18" s="285">
        <v>0</v>
      </c>
      <c r="I18" s="285">
        <v>0</v>
      </c>
      <c r="J18" s="285">
        <v>0</v>
      </c>
      <c r="K18" s="285">
        <v>0</v>
      </c>
      <c r="L18" s="285">
        <v>0</v>
      </c>
      <c r="M18" s="285">
        <v>0</v>
      </c>
      <c r="N18"/>
      <c r="O18" s="299">
        <v>11</v>
      </c>
      <c r="P18" s="285">
        <v>0</v>
      </c>
      <c r="Q18" s="285">
        <v>0</v>
      </c>
      <c r="R18" s="285">
        <v>8</v>
      </c>
      <c r="S18" s="285">
        <v>0</v>
      </c>
      <c r="T18" s="285">
        <v>8</v>
      </c>
      <c r="U18" s="285">
        <v>0</v>
      </c>
      <c r="W18"/>
      <c r="X18"/>
      <c r="Y18"/>
      <c r="Z18"/>
      <c r="AA18"/>
      <c r="CC18" s="278"/>
      <c r="CD18" s="278"/>
      <c r="CE18" s="278"/>
      <c r="CF18" s="278"/>
      <c r="CG18" s="278"/>
      <c r="CH18" s="278"/>
      <c r="CS18" s="278"/>
      <c r="DF18" s="278"/>
      <c r="DQ18" s="278"/>
    </row>
    <row r="19" spans="1:121" ht="14.1" customHeight="1">
      <c r="A19" s="299">
        <v>12</v>
      </c>
      <c r="B19" s="285">
        <v>0</v>
      </c>
      <c r="C19" s="285">
        <v>0</v>
      </c>
      <c r="D19" s="285">
        <v>0</v>
      </c>
      <c r="E19" s="285">
        <v>0</v>
      </c>
      <c r="F19" s="285">
        <v>0</v>
      </c>
      <c r="G19" s="285">
        <v>0</v>
      </c>
      <c r="H19" s="285">
        <v>0</v>
      </c>
      <c r="I19" s="285">
        <v>0</v>
      </c>
      <c r="J19" s="285">
        <v>0</v>
      </c>
      <c r="K19" s="285">
        <v>0</v>
      </c>
      <c r="L19" s="285">
        <v>0</v>
      </c>
      <c r="M19" s="285">
        <v>0</v>
      </c>
      <c r="N19"/>
      <c r="O19" s="299">
        <v>12</v>
      </c>
      <c r="P19" s="285">
        <v>0</v>
      </c>
      <c r="Q19" s="285">
        <v>0</v>
      </c>
      <c r="R19" s="285">
        <v>7</v>
      </c>
      <c r="S19" s="285">
        <v>694700</v>
      </c>
      <c r="T19" s="285">
        <v>7</v>
      </c>
      <c r="U19" s="285">
        <v>694700</v>
      </c>
      <c r="W19"/>
      <c r="X19"/>
      <c r="Y19"/>
      <c r="Z19"/>
      <c r="AA19"/>
      <c r="CC19" s="278"/>
      <c r="CD19" s="278"/>
      <c r="CE19" s="278"/>
      <c r="CF19" s="278"/>
      <c r="CG19" s="278"/>
      <c r="CH19" s="278"/>
      <c r="CS19" s="278"/>
      <c r="DF19" s="278"/>
      <c r="DQ19" s="278"/>
    </row>
    <row r="20" spans="1:121" ht="14.1" customHeight="1">
      <c r="A20" s="299">
        <v>13</v>
      </c>
      <c r="B20" s="285">
        <v>0</v>
      </c>
      <c r="C20" s="285">
        <v>0</v>
      </c>
      <c r="D20" s="285">
        <v>0</v>
      </c>
      <c r="E20" s="285">
        <v>0</v>
      </c>
      <c r="F20" s="285">
        <v>0</v>
      </c>
      <c r="G20" s="285">
        <v>0</v>
      </c>
      <c r="H20" s="285">
        <v>0</v>
      </c>
      <c r="I20" s="285">
        <v>0</v>
      </c>
      <c r="J20" s="285">
        <v>0</v>
      </c>
      <c r="K20" s="285">
        <v>0</v>
      </c>
      <c r="L20" s="285">
        <v>0</v>
      </c>
      <c r="M20" s="285">
        <v>0</v>
      </c>
      <c r="N20"/>
      <c r="O20" s="299">
        <v>13</v>
      </c>
      <c r="P20" s="285">
        <v>0</v>
      </c>
      <c r="Q20" s="285">
        <v>0</v>
      </c>
      <c r="R20" s="285">
        <v>7</v>
      </c>
      <c r="S20" s="285">
        <v>143167</v>
      </c>
      <c r="T20" s="285">
        <v>7</v>
      </c>
      <c r="U20" s="285">
        <v>143167</v>
      </c>
      <c r="W20"/>
      <c r="X20"/>
      <c r="Y20"/>
      <c r="Z20"/>
      <c r="AA20"/>
      <c r="CC20" s="278"/>
      <c r="CD20" s="278"/>
      <c r="CE20" s="278"/>
      <c r="CF20" s="278"/>
      <c r="CG20" s="278"/>
      <c r="CH20" s="278"/>
      <c r="CS20" s="278"/>
      <c r="DF20" s="278"/>
      <c r="DQ20" s="278"/>
    </row>
    <row r="21" spans="1:121" ht="14.1" customHeight="1">
      <c r="A21" s="299">
        <v>14</v>
      </c>
      <c r="B21" s="285">
        <v>0</v>
      </c>
      <c r="C21" s="285">
        <v>0</v>
      </c>
      <c r="D21" s="285">
        <v>0</v>
      </c>
      <c r="E21" s="285">
        <v>0</v>
      </c>
      <c r="F21" s="285">
        <v>0</v>
      </c>
      <c r="G21" s="285">
        <v>0</v>
      </c>
      <c r="H21" s="285">
        <v>0</v>
      </c>
      <c r="I21" s="285">
        <v>0</v>
      </c>
      <c r="J21" s="285">
        <v>0</v>
      </c>
      <c r="K21" s="285">
        <v>0</v>
      </c>
      <c r="L21" s="285">
        <v>0</v>
      </c>
      <c r="M21" s="285">
        <v>0</v>
      </c>
      <c r="N21"/>
      <c r="O21" s="299">
        <v>14</v>
      </c>
      <c r="P21" s="285">
        <v>0</v>
      </c>
      <c r="Q21" s="285">
        <v>0</v>
      </c>
      <c r="R21" s="285">
        <v>11</v>
      </c>
      <c r="S21" s="285">
        <v>143167</v>
      </c>
      <c r="T21" s="285">
        <v>11</v>
      </c>
      <c r="U21" s="285">
        <v>143167</v>
      </c>
      <c r="W21"/>
      <c r="X21"/>
      <c r="Y21"/>
      <c r="Z21"/>
      <c r="AA21"/>
      <c r="CC21" s="278"/>
      <c r="CD21" s="278"/>
      <c r="CE21" s="278"/>
      <c r="CF21" s="278"/>
      <c r="CG21" s="278"/>
      <c r="CH21" s="278"/>
      <c r="CS21" s="278"/>
      <c r="DF21" s="278"/>
      <c r="DQ21" s="278"/>
    </row>
    <row r="22" spans="1:121" ht="14.1" customHeight="1">
      <c r="A22" s="300">
        <v>15</v>
      </c>
      <c r="B22" s="289">
        <v>0</v>
      </c>
      <c r="C22" s="289">
        <v>0</v>
      </c>
      <c r="D22" s="289">
        <v>0</v>
      </c>
      <c r="E22" s="289">
        <v>0</v>
      </c>
      <c r="F22" s="289">
        <v>0</v>
      </c>
      <c r="G22" s="289">
        <v>0</v>
      </c>
      <c r="H22" s="289">
        <v>0</v>
      </c>
      <c r="I22" s="289">
        <v>0</v>
      </c>
      <c r="J22" s="289">
        <v>0</v>
      </c>
      <c r="K22" s="289">
        <v>0</v>
      </c>
      <c r="L22" s="289">
        <v>0</v>
      </c>
      <c r="M22" s="289">
        <v>0</v>
      </c>
      <c r="N22"/>
      <c r="O22" s="300">
        <v>15</v>
      </c>
      <c r="P22" s="289">
        <v>0</v>
      </c>
      <c r="Q22" s="289">
        <v>0</v>
      </c>
      <c r="R22" s="289">
        <v>12</v>
      </c>
      <c r="S22" s="289">
        <v>143167</v>
      </c>
      <c r="T22" s="289">
        <v>12</v>
      </c>
      <c r="U22" s="289">
        <v>143167</v>
      </c>
      <c r="W22"/>
      <c r="X22"/>
      <c r="Y22"/>
      <c r="Z22"/>
      <c r="AA22"/>
      <c r="CC22" s="278"/>
      <c r="CD22" s="278"/>
      <c r="CE22" s="278"/>
      <c r="CF22" s="278"/>
      <c r="CG22" s="278"/>
      <c r="CH22" s="278"/>
      <c r="CS22" s="278"/>
      <c r="DF22" s="278"/>
      <c r="DQ22" s="278"/>
    </row>
    <row r="23" spans="1:121" ht="14.1" customHeight="1">
      <c r="A23" s="299">
        <v>16</v>
      </c>
      <c r="B23" s="285">
        <v>0</v>
      </c>
      <c r="C23" s="285">
        <v>0</v>
      </c>
      <c r="D23" s="285">
        <v>0</v>
      </c>
      <c r="E23" s="285">
        <v>0</v>
      </c>
      <c r="F23" s="285">
        <v>0</v>
      </c>
      <c r="G23" s="285">
        <v>0</v>
      </c>
      <c r="H23" s="285">
        <v>0</v>
      </c>
      <c r="I23" s="285">
        <v>0</v>
      </c>
      <c r="J23" s="285">
        <v>0</v>
      </c>
      <c r="K23" s="285">
        <v>0</v>
      </c>
      <c r="L23" s="285">
        <v>0</v>
      </c>
      <c r="M23" s="285">
        <v>0</v>
      </c>
      <c r="N23"/>
      <c r="O23" s="299">
        <v>16</v>
      </c>
      <c r="P23" s="285">
        <v>0</v>
      </c>
      <c r="Q23" s="285">
        <v>0</v>
      </c>
      <c r="R23" s="285">
        <v>7</v>
      </c>
      <c r="S23" s="285">
        <v>0</v>
      </c>
      <c r="T23" s="285">
        <v>7</v>
      </c>
      <c r="U23" s="285">
        <v>0</v>
      </c>
      <c r="W23"/>
      <c r="X23"/>
      <c r="Y23"/>
      <c r="Z23"/>
      <c r="AA23"/>
      <c r="CC23" s="278"/>
      <c r="CD23" s="278"/>
      <c r="CE23" s="278"/>
      <c r="CF23" s="278"/>
      <c r="CG23" s="278"/>
      <c r="CH23" s="278"/>
      <c r="CS23" s="278"/>
      <c r="DF23" s="278"/>
      <c r="DQ23" s="278"/>
    </row>
    <row r="24" spans="1:121" ht="14.1" customHeight="1">
      <c r="A24" s="299">
        <v>17</v>
      </c>
      <c r="B24" s="285">
        <v>0</v>
      </c>
      <c r="C24" s="285">
        <v>0</v>
      </c>
      <c r="D24" s="285">
        <v>0</v>
      </c>
      <c r="E24" s="285">
        <v>0</v>
      </c>
      <c r="F24" s="285">
        <v>0</v>
      </c>
      <c r="G24" s="285">
        <v>0</v>
      </c>
      <c r="H24" s="285">
        <v>0</v>
      </c>
      <c r="I24" s="285">
        <v>0</v>
      </c>
      <c r="J24" s="285">
        <v>0</v>
      </c>
      <c r="K24" s="285">
        <v>0</v>
      </c>
      <c r="L24" s="285">
        <v>0</v>
      </c>
      <c r="M24" s="285">
        <v>0</v>
      </c>
      <c r="N24"/>
      <c r="O24" s="299">
        <v>17</v>
      </c>
      <c r="P24" s="285">
        <v>0</v>
      </c>
      <c r="Q24" s="285">
        <v>0</v>
      </c>
      <c r="R24" s="285">
        <v>11</v>
      </c>
      <c r="S24" s="285">
        <v>603100</v>
      </c>
      <c r="T24" s="285">
        <v>11</v>
      </c>
      <c r="U24" s="285">
        <v>603100</v>
      </c>
      <c r="W24"/>
      <c r="X24"/>
      <c r="Y24"/>
      <c r="Z24"/>
      <c r="AA24"/>
      <c r="CC24" s="278"/>
      <c r="CD24" s="278"/>
      <c r="CE24" s="278"/>
      <c r="CF24" s="278"/>
      <c r="CG24" s="278"/>
      <c r="CH24" s="278"/>
      <c r="CS24" s="278"/>
      <c r="DF24" s="278"/>
      <c r="DQ24" s="278"/>
    </row>
    <row r="25" spans="1:121" ht="14.1" customHeight="1">
      <c r="A25" s="299">
        <v>18</v>
      </c>
      <c r="B25" s="285">
        <v>0</v>
      </c>
      <c r="C25" s="285">
        <v>0</v>
      </c>
      <c r="D25" s="285">
        <v>0</v>
      </c>
      <c r="E25" s="285">
        <v>0</v>
      </c>
      <c r="F25" s="285">
        <v>0</v>
      </c>
      <c r="G25" s="285">
        <v>0</v>
      </c>
      <c r="H25" s="285">
        <v>0</v>
      </c>
      <c r="I25" s="285">
        <v>0</v>
      </c>
      <c r="J25" s="285">
        <v>0</v>
      </c>
      <c r="K25" s="285">
        <v>0</v>
      </c>
      <c r="L25" s="285">
        <v>0</v>
      </c>
      <c r="M25" s="285">
        <v>0</v>
      </c>
      <c r="N25"/>
      <c r="O25" s="299">
        <v>18</v>
      </c>
      <c r="P25" s="285">
        <v>0</v>
      </c>
      <c r="Q25" s="285">
        <v>0</v>
      </c>
      <c r="R25" s="285">
        <v>15</v>
      </c>
      <c r="S25" s="285">
        <v>0</v>
      </c>
      <c r="T25" s="285">
        <v>15</v>
      </c>
      <c r="U25" s="285">
        <v>0</v>
      </c>
      <c r="W25"/>
      <c r="X25"/>
      <c r="Y25"/>
      <c r="Z25"/>
      <c r="AA25"/>
      <c r="CC25" s="278"/>
      <c r="CD25" s="278"/>
      <c r="CE25" s="278"/>
      <c r="CF25" s="278"/>
      <c r="CG25" s="278"/>
      <c r="CH25" s="278"/>
      <c r="CS25" s="278"/>
      <c r="DF25" s="278"/>
      <c r="DQ25" s="278"/>
    </row>
    <row r="26" spans="1:121" ht="14.1" customHeight="1">
      <c r="A26" s="298">
        <v>19</v>
      </c>
      <c r="B26" s="287">
        <v>0</v>
      </c>
      <c r="C26" s="287">
        <v>0</v>
      </c>
      <c r="D26" s="287">
        <v>0</v>
      </c>
      <c r="E26" s="287">
        <v>0</v>
      </c>
      <c r="F26" s="287">
        <v>0</v>
      </c>
      <c r="G26" s="287">
        <v>0</v>
      </c>
      <c r="H26" s="287">
        <v>0</v>
      </c>
      <c r="I26" s="287">
        <v>0</v>
      </c>
      <c r="J26" s="287">
        <v>0</v>
      </c>
      <c r="K26" s="287">
        <v>0</v>
      </c>
      <c r="L26" s="287">
        <v>0</v>
      </c>
      <c r="M26" s="287">
        <v>0</v>
      </c>
      <c r="N26"/>
      <c r="O26" s="298">
        <v>19</v>
      </c>
      <c r="P26" s="287">
        <v>0</v>
      </c>
      <c r="Q26" s="287">
        <v>0</v>
      </c>
      <c r="R26" s="287">
        <v>0</v>
      </c>
      <c r="S26" s="287">
        <v>0</v>
      </c>
      <c r="T26" s="287">
        <v>0</v>
      </c>
      <c r="U26" s="287">
        <v>0</v>
      </c>
      <c r="W26"/>
      <c r="X26"/>
      <c r="Y26"/>
      <c r="Z26"/>
      <c r="AA26"/>
      <c r="CC26" s="278"/>
      <c r="CD26" s="278"/>
      <c r="CE26" s="278"/>
      <c r="CF26" s="278"/>
      <c r="CG26" s="278"/>
      <c r="CH26" s="278"/>
      <c r="CS26" s="278"/>
      <c r="DF26" s="278"/>
      <c r="DQ26" s="278"/>
    </row>
    <row r="27" spans="1:121" ht="14.1" customHeight="1">
      <c r="A27" s="299">
        <v>20</v>
      </c>
      <c r="B27" s="285">
        <v>0</v>
      </c>
      <c r="C27" s="285">
        <v>0</v>
      </c>
      <c r="D27" s="285">
        <v>0</v>
      </c>
      <c r="E27" s="285">
        <v>0</v>
      </c>
      <c r="F27" s="285">
        <v>0</v>
      </c>
      <c r="G27" s="285">
        <v>0</v>
      </c>
      <c r="H27" s="285">
        <v>0</v>
      </c>
      <c r="I27" s="285">
        <v>0</v>
      </c>
      <c r="J27" s="285">
        <v>0</v>
      </c>
      <c r="K27" s="285">
        <v>0</v>
      </c>
      <c r="L27" s="285">
        <v>0</v>
      </c>
      <c r="M27" s="285">
        <v>0</v>
      </c>
      <c r="N27"/>
      <c r="O27" s="299">
        <v>20</v>
      </c>
      <c r="P27" s="285">
        <v>0</v>
      </c>
      <c r="Q27" s="285">
        <v>0</v>
      </c>
      <c r="R27" s="285">
        <v>0</v>
      </c>
      <c r="S27" s="285">
        <v>0</v>
      </c>
      <c r="T27" s="285">
        <v>0</v>
      </c>
      <c r="U27" s="285">
        <v>0</v>
      </c>
      <c r="W27"/>
      <c r="X27"/>
      <c r="Y27"/>
      <c r="Z27"/>
      <c r="AA27"/>
      <c r="CC27" s="278"/>
      <c r="CD27" s="278"/>
      <c r="CE27" s="278"/>
      <c r="CF27" s="278"/>
      <c r="CG27" s="278"/>
      <c r="CH27" s="278"/>
      <c r="CS27" s="278"/>
      <c r="DF27" s="278"/>
      <c r="DQ27" s="278"/>
    </row>
    <row r="28" spans="1:121" ht="14.1" customHeight="1">
      <c r="A28" s="299">
        <v>21</v>
      </c>
      <c r="B28" s="285">
        <v>0</v>
      </c>
      <c r="C28" s="285">
        <v>0</v>
      </c>
      <c r="D28" s="285">
        <v>0</v>
      </c>
      <c r="E28" s="285">
        <v>0</v>
      </c>
      <c r="F28" s="285">
        <v>0</v>
      </c>
      <c r="G28" s="285">
        <v>0</v>
      </c>
      <c r="H28" s="285">
        <v>0</v>
      </c>
      <c r="I28" s="285">
        <v>0</v>
      </c>
      <c r="J28" s="285">
        <v>0</v>
      </c>
      <c r="K28" s="285">
        <v>0</v>
      </c>
      <c r="L28" s="285">
        <v>0</v>
      </c>
      <c r="M28" s="285">
        <v>0</v>
      </c>
      <c r="N28"/>
      <c r="O28" s="299">
        <v>21</v>
      </c>
      <c r="P28" s="285">
        <v>0</v>
      </c>
      <c r="Q28" s="285">
        <v>0</v>
      </c>
      <c r="R28" s="285">
        <v>0</v>
      </c>
      <c r="S28" s="285">
        <v>0</v>
      </c>
      <c r="T28" s="285">
        <v>0</v>
      </c>
      <c r="U28" s="285">
        <v>0</v>
      </c>
      <c r="W28"/>
      <c r="X28"/>
      <c r="Y28"/>
      <c r="Z28"/>
      <c r="AA28"/>
      <c r="CC28" s="278"/>
      <c r="CD28" s="278"/>
      <c r="CE28" s="278"/>
      <c r="CF28" s="278"/>
      <c r="CG28" s="278"/>
      <c r="CH28" s="278"/>
      <c r="CS28" s="278"/>
      <c r="DF28" s="278"/>
      <c r="DQ28" s="278"/>
    </row>
    <row r="29" spans="1:121" ht="14.1" customHeight="1">
      <c r="A29" s="299">
        <v>22</v>
      </c>
      <c r="B29" s="285">
        <v>0</v>
      </c>
      <c r="C29" s="285">
        <v>0</v>
      </c>
      <c r="D29" s="285">
        <v>0</v>
      </c>
      <c r="E29" s="285">
        <v>0</v>
      </c>
      <c r="F29" s="285">
        <v>0</v>
      </c>
      <c r="G29" s="285">
        <v>0</v>
      </c>
      <c r="H29" s="285">
        <v>0</v>
      </c>
      <c r="I29" s="285">
        <v>0</v>
      </c>
      <c r="J29" s="285">
        <v>0</v>
      </c>
      <c r="K29" s="285">
        <v>0</v>
      </c>
      <c r="L29" s="285">
        <v>0</v>
      </c>
      <c r="M29" s="285">
        <v>0</v>
      </c>
      <c r="N29"/>
      <c r="O29" s="299">
        <v>22</v>
      </c>
      <c r="P29" s="285">
        <v>0</v>
      </c>
      <c r="Q29" s="285">
        <v>0</v>
      </c>
      <c r="R29" s="285">
        <v>0</v>
      </c>
      <c r="S29" s="285">
        <v>0</v>
      </c>
      <c r="T29" s="285">
        <v>0</v>
      </c>
      <c r="U29" s="285">
        <v>0</v>
      </c>
      <c r="W29"/>
      <c r="X29"/>
      <c r="Y29"/>
      <c r="Z29"/>
      <c r="AA29"/>
      <c r="CC29" s="278"/>
      <c r="CD29" s="278"/>
      <c r="CE29" s="278"/>
      <c r="CF29" s="278"/>
      <c r="CG29" s="278"/>
      <c r="CH29" s="278"/>
      <c r="CS29" s="278"/>
      <c r="DF29" s="278"/>
      <c r="DQ29" s="278"/>
    </row>
    <row r="30" spans="1:121" ht="14.1" customHeight="1">
      <c r="A30" s="299">
        <v>23</v>
      </c>
      <c r="B30" s="285">
        <v>0</v>
      </c>
      <c r="C30" s="285">
        <v>0</v>
      </c>
      <c r="D30" s="285">
        <v>0</v>
      </c>
      <c r="E30" s="285">
        <v>0</v>
      </c>
      <c r="F30" s="285">
        <v>0</v>
      </c>
      <c r="G30" s="285">
        <v>0</v>
      </c>
      <c r="H30" s="285">
        <v>0</v>
      </c>
      <c r="I30" s="285">
        <v>0</v>
      </c>
      <c r="J30" s="285">
        <v>0</v>
      </c>
      <c r="K30" s="285">
        <v>0</v>
      </c>
      <c r="L30" s="285">
        <v>0</v>
      </c>
      <c r="M30" s="285">
        <v>0</v>
      </c>
      <c r="N30"/>
      <c r="O30" s="299">
        <v>23</v>
      </c>
      <c r="P30" s="285">
        <v>0</v>
      </c>
      <c r="Q30" s="285">
        <v>0</v>
      </c>
      <c r="R30" s="285">
        <v>0</v>
      </c>
      <c r="S30" s="285">
        <v>0</v>
      </c>
      <c r="T30" s="285">
        <v>0</v>
      </c>
      <c r="U30" s="285">
        <v>0</v>
      </c>
      <c r="W30"/>
      <c r="X30"/>
      <c r="Y30"/>
      <c r="Z30"/>
      <c r="AA30"/>
      <c r="CC30" s="278"/>
      <c r="CD30" s="278"/>
      <c r="CE30" s="278"/>
      <c r="CF30" s="278"/>
      <c r="CG30" s="278"/>
      <c r="CH30" s="278"/>
      <c r="CS30" s="278"/>
      <c r="DF30" s="278"/>
      <c r="DQ30" s="278"/>
    </row>
    <row r="31" spans="1:121" ht="14.1" customHeight="1">
      <c r="A31" s="299">
        <v>24</v>
      </c>
      <c r="B31" s="285">
        <v>0</v>
      </c>
      <c r="C31" s="285">
        <v>0</v>
      </c>
      <c r="D31" s="285">
        <v>0</v>
      </c>
      <c r="E31" s="285">
        <v>0</v>
      </c>
      <c r="F31" s="285">
        <v>0</v>
      </c>
      <c r="G31" s="285">
        <v>0</v>
      </c>
      <c r="H31" s="285">
        <v>0</v>
      </c>
      <c r="I31" s="285">
        <v>0</v>
      </c>
      <c r="J31" s="285">
        <v>0</v>
      </c>
      <c r="K31" s="285">
        <v>0</v>
      </c>
      <c r="L31" s="285">
        <v>0</v>
      </c>
      <c r="M31" s="285">
        <v>0</v>
      </c>
      <c r="N31"/>
      <c r="O31" s="299">
        <v>24</v>
      </c>
      <c r="P31" s="285">
        <v>0</v>
      </c>
      <c r="Q31" s="285">
        <v>0</v>
      </c>
      <c r="R31" s="285">
        <v>0</v>
      </c>
      <c r="S31" s="285">
        <v>0</v>
      </c>
      <c r="T31" s="285">
        <v>0</v>
      </c>
      <c r="U31" s="285">
        <v>0</v>
      </c>
      <c r="W31"/>
      <c r="X31"/>
      <c r="Y31"/>
      <c r="Z31"/>
      <c r="AA31"/>
      <c r="CC31" s="278"/>
      <c r="CD31" s="278"/>
      <c r="CE31" s="278"/>
      <c r="CF31" s="278"/>
      <c r="CG31" s="278"/>
      <c r="CH31" s="278"/>
      <c r="CS31" s="278"/>
      <c r="DF31" s="278"/>
      <c r="DQ31" s="278"/>
    </row>
    <row r="32" spans="1:121" ht="14.1" customHeight="1">
      <c r="A32" s="300">
        <v>25</v>
      </c>
      <c r="B32" s="289">
        <v>0</v>
      </c>
      <c r="C32" s="289">
        <v>0</v>
      </c>
      <c r="D32" s="289">
        <v>0</v>
      </c>
      <c r="E32" s="289">
        <v>0</v>
      </c>
      <c r="F32" s="289">
        <v>0</v>
      </c>
      <c r="G32" s="289">
        <v>0</v>
      </c>
      <c r="H32" s="289">
        <v>0</v>
      </c>
      <c r="I32" s="289">
        <v>0</v>
      </c>
      <c r="J32" s="289">
        <v>0</v>
      </c>
      <c r="K32" s="289">
        <v>0</v>
      </c>
      <c r="L32" s="289">
        <v>0</v>
      </c>
      <c r="M32" s="289">
        <v>0</v>
      </c>
      <c r="N32"/>
      <c r="O32" s="300">
        <v>25</v>
      </c>
      <c r="P32" s="289">
        <v>2</v>
      </c>
      <c r="Q32" s="289">
        <v>3626000</v>
      </c>
      <c r="R32" s="289">
        <v>0</v>
      </c>
      <c r="S32" s="289">
        <v>0</v>
      </c>
      <c r="T32" s="289">
        <v>2</v>
      </c>
      <c r="U32" s="289">
        <v>3626000</v>
      </c>
      <c r="W32"/>
      <c r="X32"/>
      <c r="Y32"/>
      <c r="Z32"/>
      <c r="AA32"/>
      <c r="CC32" s="278"/>
      <c r="CD32" s="278"/>
      <c r="CE32" s="278"/>
      <c r="CF32" s="278"/>
      <c r="CG32" s="278"/>
      <c r="CH32" s="278"/>
      <c r="CS32" s="278"/>
      <c r="DF32" s="278"/>
      <c r="DQ32" s="278"/>
    </row>
    <row r="33" spans="1:157" ht="14.1" customHeight="1">
      <c r="A33" s="299">
        <v>26</v>
      </c>
      <c r="B33" s="285">
        <v>0</v>
      </c>
      <c r="C33" s="285">
        <v>0</v>
      </c>
      <c r="D33" s="285">
        <v>0</v>
      </c>
      <c r="E33" s="285">
        <v>0</v>
      </c>
      <c r="F33" s="285">
        <v>0</v>
      </c>
      <c r="G33" s="285">
        <v>0</v>
      </c>
      <c r="H33" s="285">
        <v>0</v>
      </c>
      <c r="I33" s="285">
        <v>0</v>
      </c>
      <c r="J33" s="285">
        <v>0</v>
      </c>
      <c r="K33" s="285">
        <v>0</v>
      </c>
      <c r="L33" s="285">
        <v>0</v>
      </c>
      <c r="M33" s="285">
        <v>0</v>
      </c>
      <c r="N33"/>
      <c r="O33" s="299">
        <v>26</v>
      </c>
      <c r="P33" s="285">
        <v>3</v>
      </c>
      <c r="Q33" s="285">
        <v>11748000</v>
      </c>
      <c r="R33" s="285">
        <v>0</v>
      </c>
      <c r="S33" s="285">
        <v>0</v>
      </c>
      <c r="T33" s="285">
        <v>3</v>
      </c>
      <c r="U33" s="285">
        <v>11748000</v>
      </c>
      <c r="W33"/>
      <c r="X33"/>
      <c r="Y33"/>
      <c r="Z33"/>
      <c r="AA33"/>
      <c r="CC33" s="278"/>
      <c r="CD33" s="278"/>
      <c r="CE33" s="278"/>
      <c r="CF33" s="278"/>
      <c r="CG33" s="278"/>
      <c r="CH33" s="278"/>
      <c r="CS33" s="278"/>
      <c r="DF33" s="278"/>
      <c r="DQ33" s="278"/>
    </row>
    <row r="34" spans="1:157" ht="14.1" customHeight="1">
      <c r="A34" s="299">
        <v>27</v>
      </c>
      <c r="B34" s="285">
        <v>0</v>
      </c>
      <c r="C34" s="285">
        <v>0</v>
      </c>
      <c r="D34" s="285">
        <v>0</v>
      </c>
      <c r="E34" s="285">
        <v>0</v>
      </c>
      <c r="F34" s="285">
        <v>0</v>
      </c>
      <c r="G34" s="285">
        <v>0</v>
      </c>
      <c r="H34" s="285">
        <v>0</v>
      </c>
      <c r="I34" s="285">
        <v>0</v>
      </c>
      <c r="J34" s="285">
        <v>0</v>
      </c>
      <c r="K34" s="285">
        <v>0</v>
      </c>
      <c r="L34" s="285">
        <v>0</v>
      </c>
      <c r="M34" s="285">
        <v>0</v>
      </c>
      <c r="N34"/>
      <c r="O34" s="299">
        <v>27</v>
      </c>
      <c r="P34" s="285">
        <v>0</v>
      </c>
      <c r="Q34" s="285">
        <v>0</v>
      </c>
      <c r="R34" s="285">
        <v>3</v>
      </c>
      <c r="S34" s="285">
        <v>1883400</v>
      </c>
      <c r="T34" s="285">
        <v>3</v>
      </c>
      <c r="U34" s="285">
        <v>1883400</v>
      </c>
      <c r="W34"/>
      <c r="X34"/>
      <c r="Y34"/>
      <c r="Z34"/>
      <c r="AA34"/>
      <c r="CC34" s="278"/>
      <c r="CD34" s="278"/>
      <c r="CE34" s="278"/>
      <c r="CF34" s="278"/>
      <c r="CG34" s="278"/>
      <c r="CH34" s="278"/>
      <c r="CS34" s="278"/>
      <c r="DF34" s="278"/>
      <c r="DQ34" s="278"/>
    </row>
    <row r="35" spans="1:157" ht="14.1" customHeight="1">
      <c r="A35" s="299">
        <v>28</v>
      </c>
      <c r="B35" s="285">
        <v>0</v>
      </c>
      <c r="C35" s="285">
        <v>0</v>
      </c>
      <c r="D35" s="285">
        <v>0</v>
      </c>
      <c r="E35" s="285">
        <v>0</v>
      </c>
      <c r="F35" s="285">
        <v>0</v>
      </c>
      <c r="G35" s="285">
        <v>0</v>
      </c>
      <c r="H35" s="285">
        <v>0</v>
      </c>
      <c r="I35" s="285">
        <v>0</v>
      </c>
      <c r="J35" s="285">
        <v>0</v>
      </c>
      <c r="K35" s="285">
        <v>0</v>
      </c>
      <c r="L35" s="285">
        <v>0</v>
      </c>
      <c r="M35" s="285">
        <v>0</v>
      </c>
      <c r="N35"/>
      <c r="O35" s="299">
        <v>28</v>
      </c>
      <c r="P35" s="285">
        <v>0</v>
      </c>
      <c r="Q35" s="285">
        <v>0</v>
      </c>
      <c r="R35" s="285">
        <v>0</v>
      </c>
      <c r="S35" s="285">
        <v>0</v>
      </c>
      <c r="T35" s="285">
        <v>0</v>
      </c>
      <c r="U35" s="285">
        <v>0</v>
      </c>
      <c r="W35"/>
      <c r="X35"/>
      <c r="Y35"/>
      <c r="Z35"/>
      <c r="AA35"/>
      <c r="CC35" s="278"/>
      <c r="CD35" s="278"/>
      <c r="CE35" s="278"/>
      <c r="CF35" s="278"/>
      <c r="CG35" s="278"/>
      <c r="CH35" s="278"/>
      <c r="CS35" s="278"/>
      <c r="DF35" s="278"/>
      <c r="DQ35" s="278"/>
    </row>
    <row r="36" spans="1:157" ht="14.1" customHeight="1">
      <c r="A36" s="298">
        <v>29</v>
      </c>
      <c r="B36" s="287">
        <v>0</v>
      </c>
      <c r="C36" s="287">
        <v>0</v>
      </c>
      <c r="D36" s="287">
        <v>0</v>
      </c>
      <c r="E36" s="287">
        <v>0</v>
      </c>
      <c r="F36" s="287">
        <v>0</v>
      </c>
      <c r="G36" s="287">
        <v>0</v>
      </c>
      <c r="H36" s="287">
        <v>0</v>
      </c>
      <c r="I36" s="287">
        <v>0</v>
      </c>
      <c r="J36" s="287">
        <v>0</v>
      </c>
      <c r="K36" s="287">
        <v>0</v>
      </c>
      <c r="L36" s="287">
        <v>0</v>
      </c>
      <c r="M36" s="287">
        <v>0</v>
      </c>
      <c r="N36"/>
      <c r="O36" s="298">
        <v>29</v>
      </c>
      <c r="P36" s="287">
        <v>2</v>
      </c>
      <c r="Q36" s="287">
        <v>7514600</v>
      </c>
      <c r="R36" s="287">
        <v>1</v>
      </c>
      <c r="S36" s="287">
        <v>535200</v>
      </c>
      <c r="T36" s="287">
        <v>3</v>
      </c>
      <c r="U36" s="287">
        <v>8049800</v>
      </c>
      <c r="W36"/>
      <c r="X36"/>
      <c r="Y36"/>
      <c r="Z36"/>
      <c r="AA36"/>
      <c r="CC36" s="278"/>
      <c r="CD36" s="278"/>
      <c r="CE36" s="278"/>
      <c r="CF36" s="278"/>
      <c r="CG36" s="278"/>
      <c r="CH36" s="278"/>
      <c r="CS36" s="278"/>
      <c r="DF36" s="278"/>
      <c r="DQ36" s="278"/>
    </row>
    <row r="37" spans="1:157" ht="14.1" customHeight="1">
      <c r="A37" s="299">
        <v>30</v>
      </c>
      <c r="B37" s="285">
        <v>0</v>
      </c>
      <c r="C37" s="285">
        <v>0</v>
      </c>
      <c r="D37" s="285">
        <v>0</v>
      </c>
      <c r="E37" s="285">
        <v>0</v>
      </c>
      <c r="F37" s="285">
        <v>0</v>
      </c>
      <c r="G37" s="285">
        <v>0</v>
      </c>
      <c r="H37" s="285">
        <v>0</v>
      </c>
      <c r="I37" s="285">
        <v>0</v>
      </c>
      <c r="J37" s="285">
        <v>0</v>
      </c>
      <c r="K37" s="285">
        <v>0</v>
      </c>
      <c r="L37" s="285">
        <v>0</v>
      </c>
      <c r="M37" s="285">
        <v>0</v>
      </c>
      <c r="N37"/>
      <c r="O37" s="299">
        <v>30</v>
      </c>
      <c r="P37" s="285">
        <v>2</v>
      </c>
      <c r="Q37" s="285">
        <v>4451700</v>
      </c>
      <c r="R37" s="285">
        <v>1</v>
      </c>
      <c r="S37" s="285">
        <v>665000</v>
      </c>
      <c r="T37" s="285">
        <v>3</v>
      </c>
      <c r="U37" s="285">
        <v>5116700</v>
      </c>
      <c r="W37"/>
      <c r="X37"/>
      <c r="Y37"/>
      <c r="Z37"/>
      <c r="AA37"/>
      <c r="CC37" s="278"/>
      <c r="CD37" s="278"/>
      <c r="CE37" s="278"/>
      <c r="CF37" s="278"/>
      <c r="CG37" s="278"/>
      <c r="CH37" s="278"/>
      <c r="CS37" s="278"/>
      <c r="DF37" s="278"/>
      <c r="DQ37" s="278"/>
    </row>
    <row r="38" spans="1:157" ht="14.1" customHeight="1">
      <c r="A38" s="299">
        <v>31</v>
      </c>
      <c r="B38" s="285">
        <v>0</v>
      </c>
      <c r="C38" s="285">
        <v>0</v>
      </c>
      <c r="D38" s="285">
        <v>0</v>
      </c>
      <c r="E38" s="285">
        <v>0</v>
      </c>
      <c r="F38" s="285">
        <v>0</v>
      </c>
      <c r="G38" s="285">
        <v>0</v>
      </c>
      <c r="H38" s="285">
        <v>0</v>
      </c>
      <c r="I38" s="285">
        <v>0</v>
      </c>
      <c r="J38" s="285">
        <v>0</v>
      </c>
      <c r="K38" s="285">
        <v>0</v>
      </c>
      <c r="L38" s="285">
        <v>0</v>
      </c>
      <c r="M38" s="285">
        <v>0</v>
      </c>
      <c r="N38"/>
      <c r="O38" s="299">
        <v>31</v>
      </c>
      <c r="P38" s="285">
        <v>3</v>
      </c>
      <c r="Q38" s="285">
        <v>7964200</v>
      </c>
      <c r="R38" s="285">
        <v>0</v>
      </c>
      <c r="S38" s="285">
        <v>0</v>
      </c>
      <c r="T38" s="285">
        <v>3</v>
      </c>
      <c r="U38" s="285">
        <v>7964200</v>
      </c>
      <c r="W38"/>
      <c r="X38"/>
      <c r="Y38"/>
      <c r="Z38"/>
      <c r="AA38"/>
      <c r="CC38" s="278"/>
      <c r="CD38" s="278"/>
      <c r="CE38" s="278"/>
      <c r="CF38" s="278"/>
      <c r="CG38" s="278"/>
      <c r="CH38" s="278"/>
      <c r="CS38" s="278"/>
      <c r="DF38" s="278"/>
      <c r="DQ38" s="278"/>
    </row>
    <row r="39" spans="1:157" ht="14.1" customHeight="1">
      <c r="A39" s="299">
        <v>32</v>
      </c>
      <c r="B39" s="285">
        <v>0</v>
      </c>
      <c r="C39" s="285">
        <v>0</v>
      </c>
      <c r="D39" s="285">
        <v>0</v>
      </c>
      <c r="E39" s="285">
        <v>0</v>
      </c>
      <c r="F39" s="285">
        <v>0</v>
      </c>
      <c r="G39" s="285">
        <v>0</v>
      </c>
      <c r="H39" s="285">
        <v>0</v>
      </c>
      <c r="I39" s="285">
        <v>0</v>
      </c>
      <c r="J39" s="285">
        <v>0</v>
      </c>
      <c r="K39" s="285">
        <v>0</v>
      </c>
      <c r="L39" s="285">
        <v>0</v>
      </c>
      <c r="M39" s="285">
        <v>0</v>
      </c>
      <c r="N39"/>
      <c r="O39" s="299">
        <v>32</v>
      </c>
      <c r="P39" s="285">
        <v>0</v>
      </c>
      <c r="Q39" s="285">
        <v>0</v>
      </c>
      <c r="R39" s="285">
        <v>3</v>
      </c>
      <c r="S39" s="285">
        <v>2069600</v>
      </c>
      <c r="T39" s="285">
        <v>3</v>
      </c>
      <c r="U39" s="285">
        <v>2069600</v>
      </c>
      <c r="W39"/>
      <c r="X39"/>
      <c r="Y39"/>
      <c r="Z39"/>
      <c r="AA39"/>
      <c r="CC39" s="278"/>
      <c r="CD39" s="278"/>
      <c r="CE39" s="278"/>
      <c r="CF39" s="278"/>
      <c r="CG39" s="278"/>
      <c r="CH39" s="278"/>
      <c r="CS39" s="278"/>
      <c r="DF39" s="278"/>
      <c r="DQ39" s="278"/>
    </row>
    <row r="40" spans="1:157" ht="14.1" customHeight="1">
      <c r="A40" s="299">
        <v>33</v>
      </c>
      <c r="B40" s="285">
        <v>0</v>
      </c>
      <c r="C40" s="285">
        <v>0</v>
      </c>
      <c r="D40" s="285">
        <v>0</v>
      </c>
      <c r="E40" s="285">
        <v>0</v>
      </c>
      <c r="F40" s="285">
        <v>0</v>
      </c>
      <c r="G40" s="285">
        <v>0</v>
      </c>
      <c r="H40" s="285">
        <v>0</v>
      </c>
      <c r="I40" s="285">
        <v>0</v>
      </c>
      <c r="J40" s="285">
        <v>0</v>
      </c>
      <c r="K40" s="285">
        <v>0</v>
      </c>
      <c r="L40" s="285">
        <v>0</v>
      </c>
      <c r="M40" s="285">
        <v>0</v>
      </c>
      <c r="N40"/>
      <c r="O40" s="299">
        <v>33</v>
      </c>
      <c r="P40" s="285">
        <v>0</v>
      </c>
      <c r="Q40" s="285">
        <v>0</v>
      </c>
      <c r="R40" s="285">
        <v>0</v>
      </c>
      <c r="S40" s="285">
        <v>0</v>
      </c>
      <c r="T40" s="285">
        <v>0</v>
      </c>
      <c r="U40" s="285">
        <v>0</v>
      </c>
      <c r="W40"/>
      <c r="X40"/>
      <c r="Y40"/>
      <c r="Z40"/>
      <c r="AA40"/>
      <c r="CC40" s="278"/>
      <c r="CD40" s="278"/>
      <c r="CE40" s="278"/>
      <c r="CF40" s="278"/>
      <c r="CG40" s="278"/>
      <c r="CH40" s="278"/>
      <c r="CS40" s="278"/>
      <c r="DF40" s="278"/>
      <c r="DQ40" s="278"/>
    </row>
    <row r="41" spans="1:157" ht="14.1" customHeight="1">
      <c r="A41" s="299">
        <v>34</v>
      </c>
      <c r="B41" s="285">
        <v>0</v>
      </c>
      <c r="C41" s="285">
        <v>0</v>
      </c>
      <c r="D41" s="285">
        <v>0</v>
      </c>
      <c r="E41" s="285">
        <v>0</v>
      </c>
      <c r="F41" s="285">
        <v>0</v>
      </c>
      <c r="G41" s="285">
        <v>0</v>
      </c>
      <c r="H41" s="285">
        <v>0</v>
      </c>
      <c r="I41" s="285">
        <v>0</v>
      </c>
      <c r="J41" s="285">
        <v>0</v>
      </c>
      <c r="K41" s="285">
        <v>0</v>
      </c>
      <c r="L41" s="285">
        <v>0</v>
      </c>
      <c r="M41" s="285">
        <v>0</v>
      </c>
      <c r="N41"/>
      <c r="O41" s="299">
        <v>34</v>
      </c>
      <c r="P41" s="285">
        <v>2</v>
      </c>
      <c r="Q41" s="285">
        <v>3626000</v>
      </c>
      <c r="R41" s="285">
        <v>3</v>
      </c>
      <c r="S41" s="285">
        <v>1941600</v>
      </c>
      <c r="T41" s="285">
        <v>5</v>
      </c>
      <c r="U41" s="285">
        <v>5567600</v>
      </c>
      <c r="W41"/>
      <c r="X41"/>
      <c r="Y41"/>
      <c r="Z41"/>
      <c r="AA41"/>
      <c r="CC41" s="278"/>
      <c r="CD41" s="278"/>
      <c r="CE41" s="278"/>
      <c r="CF41" s="278"/>
      <c r="CG41" s="278"/>
      <c r="CH41" s="278"/>
      <c r="CS41" s="278"/>
      <c r="DF41" s="278"/>
      <c r="DQ41" s="278"/>
    </row>
    <row r="42" spans="1:157" ht="14.1" customHeight="1">
      <c r="A42" s="300">
        <v>35</v>
      </c>
      <c r="B42" s="289">
        <v>0</v>
      </c>
      <c r="C42" s="289">
        <v>0</v>
      </c>
      <c r="D42" s="289">
        <v>0</v>
      </c>
      <c r="E42" s="289">
        <v>0</v>
      </c>
      <c r="F42" s="289">
        <v>0</v>
      </c>
      <c r="G42" s="289">
        <v>0</v>
      </c>
      <c r="H42" s="289">
        <v>0</v>
      </c>
      <c r="I42" s="289">
        <v>0</v>
      </c>
      <c r="J42" s="289">
        <v>0</v>
      </c>
      <c r="K42" s="289">
        <v>0</v>
      </c>
      <c r="L42" s="289">
        <v>0</v>
      </c>
      <c r="M42" s="289">
        <v>0</v>
      </c>
      <c r="N42"/>
      <c r="O42" s="300">
        <v>35</v>
      </c>
      <c r="P42" s="289">
        <v>0</v>
      </c>
      <c r="Q42" s="289">
        <v>0</v>
      </c>
      <c r="R42" s="289">
        <v>1</v>
      </c>
      <c r="S42" s="289">
        <v>582300</v>
      </c>
      <c r="T42" s="289">
        <v>1</v>
      </c>
      <c r="U42" s="289">
        <v>582300</v>
      </c>
      <c r="W42"/>
      <c r="X42"/>
      <c r="Y42"/>
      <c r="Z42"/>
      <c r="AA42"/>
      <c r="CC42" s="278"/>
      <c r="CD42" s="278"/>
      <c r="CE42" s="278"/>
      <c r="CF42" s="278"/>
      <c r="CG42" s="278"/>
      <c r="CH42" s="278"/>
      <c r="CS42" s="278"/>
      <c r="DF42" s="278"/>
      <c r="DQ42" s="278"/>
    </row>
    <row r="43" spans="1:157" ht="14.1" customHeight="1">
      <c r="A43" s="299">
        <v>36</v>
      </c>
      <c r="B43" s="285">
        <v>0</v>
      </c>
      <c r="C43" s="285">
        <v>0</v>
      </c>
      <c r="D43" s="285">
        <v>0</v>
      </c>
      <c r="E43" s="285">
        <v>0</v>
      </c>
      <c r="F43" s="285">
        <v>0</v>
      </c>
      <c r="G43" s="285">
        <v>0</v>
      </c>
      <c r="H43" s="285">
        <v>0</v>
      </c>
      <c r="I43" s="285">
        <v>0</v>
      </c>
      <c r="J43" s="285">
        <v>0</v>
      </c>
      <c r="K43" s="285">
        <v>0</v>
      </c>
      <c r="L43" s="285">
        <v>0</v>
      </c>
      <c r="M43" s="285">
        <v>0</v>
      </c>
      <c r="N43"/>
      <c r="O43" s="299">
        <v>36</v>
      </c>
      <c r="P43" s="285">
        <v>0</v>
      </c>
      <c r="Q43" s="285">
        <v>0</v>
      </c>
      <c r="R43" s="285">
        <v>1</v>
      </c>
      <c r="S43" s="285">
        <v>357100</v>
      </c>
      <c r="T43" s="285">
        <v>1</v>
      </c>
      <c r="U43" s="285">
        <v>357100</v>
      </c>
      <c r="W43"/>
      <c r="X43"/>
      <c r="Y43"/>
      <c r="Z43"/>
      <c r="AA43"/>
      <c r="CC43" s="278"/>
      <c r="CD43" s="278"/>
      <c r="CE43" s="278"/>
      <c r="CF43" s="278"/>
      <c r="CG43" s="278"/>
      <c r="CH43" s="278"/>
      <c r="CS43" s="278"/>
      <c r="DF43" s="278"/>
      <c r="DQ43" s="278"/>
    </row>
    <row r="44" spans="1:157" ht="14.1" customHeight="1">
      <c r="A44" s="299">
        <v>37</v>
      </c>
      <c r="B44" s="285">
        <v>0</v>
      </c>
      <c r="C44" s="285">
        <v>0</v>
      </c>
      <c r="D44" s="285">
        <v>0</v>
      </c>
      <c r="E44" s="285">
        <v>0</v>
      </c>
      <c r="F44" s="285">
        <v>0</v>
      </c>
      <c r="G44" s="285">
        <v>0</v>
      </c>
      <c r="H44" s="285">
        <v>0</v>
      </c>
      <c r="I44" s="285">
        <v>0</v>
      </c>
      <c r="J44" s="285">
        <v>0</v>
      </c>
      <c r="K44" s="285">
        <v>0</v>
      </c>
      <c r="L44" s="285">
        <v>0</v>
      </c>
      <c r="M44" s="285">
        <v>0</v>
      </c>
      <c r="N44"/>
      <c r="O44" s="299">
        <v>37</v>
      </c>
      <c r="P44" s="285">
        <v>1</v>
      </c>
      <c r="Q44" s="285">
        <v>2021100</v>
      </c>
      <c r="R44" s="285">
        <v>2</v>
      </c>
      <c r="S44" s="285">
        <v>1157900</v>
      </c>
      <c r="T44" s="285">
        <v>3</v>
      </c>
      <c r="U44" s="285">
        <v>3179000</v>
      </c>
      <c r="W44"/>
      <c r="X44"/>
      <c r="Y44"/>
      <c r="Z44"/>
      <c r="AA44"/>
      <c r="CC44" s="278"/>
      <c r="CD44" s="278"/>
      <c r="CE44" s="278"/>
      <c r="CF44" s="278"/>
      <c r="CG44" s="278"/>
      <c r="CH44" s="278"/>
      <c r="CS44" s="278"/>
      <c r="DF44" s="278"/>
      <c r="DQ44" s="278"/>
    </row>
    <row r="45" spans="1:157" ht="14.1" customHeight="1">
      <c r="A45" s="299">
        <v>38</v>
      </c>
      <c r="B45" s="285">
        <v>0</v>
      </c>
      <c r="C45" s="285">
        <v>0</v>
      </c>
      <c r="D45" s="285">
        <v>0</v>
      </c>
      <c r="E45" s="285">
        <v>0</v>
      </c>
      <c r="F45" s="285">
        <v>0</v>
      </c>
      <c r="G45" s="285">
        <v>0</v>
      </c>
      <c r="H45" s="285">
        <v>0</v>
      </c>
      <c r="I45" s="285">
        <v>0</v>
      </c>
      <c r="J45" s="285">
        <v>0</v>
      </c>
      <c r="K45" s="285">
        <v>0</v>
      </c>
      <c r="L45" s="285">
        <v>0</v>
      </c>
      <c r="M45" s="285">
        <v>0</v>
      </c>
      <c r="N45"/>
      <c r="O45" s="299">
        <v>38</v>
      </c>
      <c r="P45" s="285">
        <v>1</v>
      </c>
      <c r="Q45" s="285">
        <v>2105500</v>
      </c>
      <c r="R45" s="285">
        <v>1</v>
      </c>
      <c r="S45" s="285">
        <v>575800</v>
      </c>
      <c r="T45" s="285">
        <v>2</v>
      </c>
      <c r="U45" s="285">
        <v>2681300</v>
      </c>
      <c r="W45"/>
      <c r="X45"/>
      <c r="Y45"/>
      <c r="Z45"/>
      <c r="AA45"/>
      <c r="CC45" s="278"/>
      <c r="CD45" s="278"/>
      <c r="CE45" s="278"/>
      <c r="CF45" s="278"/>
      <c r="CG45" s="278"/>
      <c r="CH45" s="278"/>
      <c r="CS45" s="278"/>
      <c r="DF45" s="278"/>
      <c r="DQ45" s="278"/>
    </row>
    <row r="46" spans="1:157" ht="14.1" customHeight="1">
      <c r="A46" s="298">
        <v>39</v>
      </c>
      <c r="B46" s="287">
        <v>0</v>
      </c>
      <c r="C46" s="287">
        <v>0</v>
      </c>
      <c r="D46" s="287">
        <v>0</v>
      </c>
      <c r="E46" s="287">
        <v>0</v>
      </c>
      <c r="F46" s="287">
        <v>0</v>
      </c>
      <c r="G46" s="287">
        <v>0</v>
      </c>
      <c r="H46" s="287">
        <v>0</v>
      </c>
      <c r="I46" s="287">
        <v>0</v>
      </c>
      <c r="J46" s="287">
        <v>0</v>
      </c>
      <c r="K46" s="287">
        <v>0</v>
      </c>
      <c r="L46" s="287">
        <v>0</v>
      </c>
      <c r="M46" s="287">
        <v>0</v>
      </c>
      <c r="N46"/>
      <c r="O46" s="298">
        <v>39</v>
      </c>
      <c r="P46" s="287">
        <v>1</v>
      </c>
      <c r="Q46" s="287">
        <v>2112300</v>
      </c>
      <c r="R46" s="287">
        <v>3</v>
      </c>
      <c r="S46" s="287">
        <v>1562500</v>
      </c>
      <c r="T46" s="287">
        <v>4</v>
      </c>
      <c r="U46" s="287">
        <v>3674800</v>
      </c>
      <c r="W46"/>
      <c r="X46"/>
      <c r="Y46"/>
      <c r="Z46"/>
      <c r="AA46"/>
      <c r="CC46" s="278"/>
      <c r="CD46" s="278"/>
      <c r="CE46" s="278"/>
      <c r="CF46" s="278"/>
      <c r="CG46" s="278"/>
      <c r="CH46" s="278"/>
      <c r="CS46" s="278"/>
      <c r="DF46" s="278"/>
      <c r="DQ46" s="278"/>
      <c r="EW46" s="278"/>
      <c r="EX46" s="278"/>
      <c r="EY46" s="278"/>
      <c r="EZ46" s="278"/>
      <c r="FA46" s="278"/>
    </row>
    <row r="47" spans="1:157" ht="14.1" customHeight="1">
      <c r="A47" s="299">
        <v>40</v>
      </c>
      <c r="B47" s="285">
        <v>0</v>
      </c>
      <c r="C47" s="285">
        <v>0</v>
      </c>
      <c r="D47" s="285">
        <v>0</v>
      </c>
      <c r="E47" s="285">
        <v>0</v>
      </c>
      <c r="F47" s="285">
        <v>0</v>
      </c>
      <c r="G47" s="285">
        <v>0</v>
      </c>
      <c r="H47" s="285">
        <v>0</v>
      </c>
      <c r="I47" s="285">
        <v>0</v>
      </c>
      <c r="J47" s="285">
        <v>0</v>
      </c>
      <c r="K47" s="285">
        <v>0</v>
      </c>
      <c r="L47" s="285">
        <v>0</v>
      </c>
      <c r="M47" s="285">
        <v>0</v>
      </c>
      <c r="N47"/>
      <c r="O47" s="299">
        <v>40</v>
      </c>
      <c r="P47" s="285">
        <v>0</v>
      </c>
      <c r="Q47" s="285">
        <v>0</v>
      </c>
      <c r="R47" s="285">
        <v>4</v>
      </c>
      <c r="S47" s="285">
        <v>2466000</v>
      </c>
      <c r="T47" s="285">
        <v>4</v>
      </c>
      <c r="U47" s="285">
        <v>2466000</v>
      </c>
      <c r="W47"/>
      <c r="X47"/>
      <c r="Y47"/>
      <c r="Z47"/>
      <c r="AA47"/>
    </row>
    <row r="48" spans="1:157" ht="14.1" customHeight="1">
      <c r="A48" s="299">
        <v>41</v>
      </c>
      <c r="B48" s="285">
        <v>0</v>
      </c>
      <c r="C48" s="285">
        <v>0</v>
      </c>
      <c r="D48" s="285">
        <v>0</v>
      </c>
      <c r="E48" s="285">
        <v>0</v>
      </c>
      <c r="F48" s="285">
        <v>0</v>
      </c>
      <c r="G48" s="285">
        <v>0</v>
      </c>
      <c r="H48" s="285">
        <v>0</v>
      </c>
      <c r="I48" s="285">
        <v>0</v>
      </c>
      <c r="J48" s="285">
        <v>0</v>
      </c>
      <c r="K48" s="285">
        <v>0</v>
      </c>
      <c r="L48" s="285">
        <v>0</v>
      </c>
      <c r="M48" s="285">
        <v>0</v>
      </c>
      <c r="N48"/>
      <c r="O48" s="299">
        <v>41</v>
      </c>
      <c r="P48" s="285">
        <v>1</v>
      </c>
      <c r="Q48" s="285">
        <v>3669100</v>
      </c>
      <c r="R48" s="285">
        <v>2</v>
      </c>
      <c r="S48" s="285">
        <v>989500</v>
      </c>
      <c r="T48" s="285">
        <v>3</v>
      </c>
      <c r="U48" s="285">
        <v>4658600</v>
      </c>
      <c r="W48"/>
      <c r="X48"/>
      <c r="Y48"/>
      <c r="Z48"/>
      <c r="AA48"/>
    </row>
    <row r="49" spans="1:27" ht="14.1" customHeight="1">
      <c r="A49" s="299">
        <v>42</v>
      </c>
      <c r="B49" s="285">
        <v>0</v>
      </c>
      <c r="C49" s="285">
        <v>0</v>
      </c>
      <c r="D49" s="285">
        <v>0</v>
      </c>
      <c r="E49" s="285">
        <v>0</v>
      </c>
      <c r="F49" s="285">
        <v>0</v>
      </c>
      <c r="G49" s="285">
        <v>0</v>
      </c>
      <c r="H49" s="285">
        <v>0</v>
      </c>
      <c r="I49" s="285">
        <v>0</v>
      </c>
      <c r="J49" s="285">
        <v>0</v>
      </c>
      <c r="K49" s="285">
        <v>0</v>
      </c>
      <c r="L49" s="285">
        <v>0</v>
      </c>
      <c r="M49" s="285">
        <v>0</v>
      </c>
      <c r="N49"/>
      <c r="O49" s="299">
        <v>42</v>
      </c>
      <c r="P49" s="285">
        <v>2</v>
      </c>
      <c r="Q49" s="285">
        <v>5198800</v>
      </c>
      <c r="R49" s="285">
        <v>1</v>
      </c>
      <c r="S49" s="285">
        <v>524700</v>
      </c>
      <c r="T49" s="285">
        <v>3</v>
      </c>
      <c r="U49" s="285">
        <v>5723500</v>
      </c>
      <c r="W49"/>
      <c r="X49"/>
      <c r="Y49"/>
      <c r="Z49"/>
      <c r="AA49"/>
    </row>
    <row r="50" spans="1:27" ht="14.1" customHeight="1">
      <c r="A50" s="299">
        <v>43</v>
      </c>
      <c r="B50" s="285">
        <v>0</v>
      </c>
      <c r="C50" s="285">
        <v>0</v>
      </c>
      <c r="D50" s="285">
        <v>0</v>
      </c>
      <c r="E50" s="285">
        <v>0</v>
      </c>
      <c r="F50" s="285">
        <v>0</v>
      </c>
      <c r="G50" s="285">
        <v>0</v>
      </c>
      <c r="H50" s="285">
        <v>0</v>
      </c>
      <c r="I50" s="285">
        <v>0</v>
      </c>
      <c r="J50" s="285">
        <v>0</v>
      </c>
      <c r="K50" s="285">
        <v>0</v>
      </c>
      <c r="L50" s="285">
        <v>0</v>
      </c>
      <c r="M50" s="285">
        <v>0</v>
      </c>
      <c r="N50"/>
      <c r="O50" s="299">
        <v>43</v>
      </c>
      <c r="P50" s="285">
        <v>1</v>
      </c>
      <c r="Q50" s="285">
        <v>1946700</v>
      </c>
      <c r="R50" s="285">
        <v>3</v>
      </c>
      <c r="S50" s="285">
        <v>1690000</v>
      </c>
      <c r="T50" s="285">
        <v>4</v>
      </c>
      <c r="U50" s="285">
        <v>3636700</v>
      </c>
      <c r="W50"/>
      <c r="X50"/>
      <c r="Y50"/>
      <c r="Z50"/>
      <c r="AA50"/>
    </row>
    <row r="51" spans="1:27" ht="14.1" customHeight="1">
      <c r="A51" s="299">
        <v>44</v>
      </c>
      <c r="B51" s="285">
        <v>0</v>
      </c>
      <c r="C51" s="285">
        <v>0</v>
      </c>
      <c r="D51" s="285">
        <v>0</v>
      </c>
      <c r="E51" s="285">
        <v>0</v>
      </c>
      <c r="F51" s="285">
        <v>0</v>
      </c>
      <c r="G51" s="285">
        <v>0</v>
      </c>
      <c r="H51" s="285">
        <v>0</v>
      </c>
      <c r="I51" s="285">
        <v>0</v>
      </c>
      <c r="J51" s="285">
        <v>0</v>
      </c>
      <c r="K51" s="285">
        <v>0</v>
      </c>
      <c r="L51" s="285">
        <v>0</v>
      </c>
      <c r="M51" s="285">
        <v>0</v>
      </c>
      <c r="N51"/>
      <c r="O51" s="299">
        <v>44</v>
      </c>
      <c r="P51" s="285">
        <v>1</v>
      </c>
      <c r="Q51" s="285">
        <v>1885300</v>
      </c>
      <c r="R51" s="285">
        <v>4</v>
      </c>
      <c r="S51" s="285">
        <v>2385900</v>
      </c>
      <c r="T51" s="285">
        <v>5</v>
      </c>
      <c r="U51" s="285">
        <v>4271200</v>
      </c>
      <c r="W51"/>
      <c r="X51"/>
      <c r="Y51"/>
      <c r="Z51"/>
      <c r="AA51"/>
    </row>
    <row r="52" spans="1:27" ht="14.1" customHeight="1">
      <c r="A52" s="300">
        <v>45</v>
      </c>
      <c r="B52" s="289">
        <v>0</v>
      </c>
      <c r="C52" s="289">
        <v>0</v>
      </c>
      <c r="D52" s="289">
        <v>0</v>
      </c>
      <c r="E52" s="289">
        <v>0</v>
      </c>
      <c r="F52" s="289">
        <v>0</v>
      </c>
      <c r="G52" s="289">
        <v>0</v>
      </c>
      <c r="H52" s="289">
        <v>0</v>
      </c>
      <c r="I52" s="289">
        <v>0</v>
      </c>
      <c r="J52" s="289">
        <v>0</v>
      </c>
      <c r="K52" s="289">
        <v>0</v>
      </c>
      <c r="L52" s="289">
        <v>0</v>
      </c>
      <c r="M52" s="289">
        <v>0</v>
      </c>
      <c r="N52"/>
      <c r="O52" s="300">
        <v>45</v>
      </c>
      <c r="P52" s="289">
        <v>1</v>
      </c>
      <c r="Q52" s="289">
        <v>2072800.0000000002</v>
      </c>
      <c r="R52" s="289">
        <v>6</v>
      </c>
      <c r="S52" s="289">
        <v>3281000</v>
      </c>
      <c r="T52" s="289">
        <v>7</v>
      </c>
      <c r="U52" s="289">
        <v>5353800</v>
      </c>
      <c r="W52"/>
      <c r="X52"/>
      <c r="Y52"/>
      <c r="Z52"/>
      <c r="AA52"/>
    </row>
    <row r="53" spans="1:27" ht="14.1" customHeight="1">
      <c r="A53" s="299">
        <v>46</v>
      </c>
      <c r="B53" s="285">
        <v>0</v>
      </c>
      <c r="C53" s="285">
        <v>0</v>
      </c>
      <c r="D53" s="285">
        <v>0</v>
      </c>
      <c r="E53" s="285">
        <v>0</v>
      </c>
      <c r="F53" s="285">
        <v>0</v>
      </c>
      <c r="G53" s="285">
        <v>0</v>
      </c>
      <c r="H53" s="285">
        <v>0</v>
      </c>
      <c r="I53" s="285">
        <v>0</v>
      </c>
      <c r="J53" s="285">
        <v>0</v>
      </c>
      <c r="K53" s="285">
        <v>0</v>
      </c>
      <c r="L53" s="285">
        <v>0</v>
      </c>
      <c r="M53" s="285">
        <v>0</v>
      </c>
      <c r="N53"/>
      <c r="O53" s="299">
        <v>46</v>
      </c>
      <c r="P53" s="285">
        <v>2</v>
      </c>
      <c r="Q53" s="285">
        <v>3735300</v>
      </c>
      <c r="R53" s="285">
        <v>3</v>
      </c>
      <c r="S53" s="285">
        <v>1601700</v>
      </c>
      <c r="T53" s="285">
        <v>5</v>
      </c>
      <c r="U53" s="285">
        <v>5337000</v>
      </c>
      <c r="W53"/>
      <c r="X53"/>
      <c r="Y53"/>
      <c r="Z53"/>
      <c r="AA53"/>
    </row>
    <row r="54" spans="1:27" ht="14.1" customHeight="1">
      <c r="A54" s="299">
        <v>47</v>
      </c>
      <c r="B54" s="285">
        <v>0</v>
      </c>
      <c r="C54" s="285">
        <v>0</v>
      </c>
      <c r="D54" s="285">
        <v>0</v>
      </c>
      <c r="E54" s="285">
        <v>0</v>
      </c>
      <c r="F54" s="285">
        <v>0</v>
      </c>
      <c r="G54" s="285">
        <v>0</v>
      </c>
      <c r="H54" s="285">
        <v>0</v>
      </c>
      <c r="I54" s="285">
        <v>0</v>
      </c>
      <c r="J54" s="285">
        <v>0</v>
      </c>
      <c r="K54" s="285">
        <v>0</v>
      </c>
      <c r="L54" s="285">
        <v>0</v>
      </c>
      <c r="M54" s="285">
        <v>0</v>
      </c>
      <c r="N54"/>
      <c r="O54" s="299">
        <v>47</v>
      </c>
      <c r="P54" s="285">
        <v>0</v>
      </c>
      <c r="Q54" s="285">
        <v>0</v>
      </c>
      <c r="R54" s="285">
        <v>6</v>
      </c>
      <c r="S54" s="285">
        <v>2799600</v>
      </c>
      <c r="T54" s="285">
        <v>6</v>
      </c>
      <c r="U54" s="285">
        <v>2799600</v>
      </c>
      <c r="W54"/>
      <c r="X54"/>
      <c r="Y54"/>
      <c r="Z54"/>
      <c r="AA54"/>
    </row>
    <row r="55" spans="1:27" ht="14.1" customHeight="1">
      <c r="A55" s="299">
        <v>48</v>
      </c>
      <c r="B55" s="285">
        <v>0</v>
      </c>
      <c r="C55" s="285">
        <v>0</v>
      </c>
      <c r="D55" s="285">
        <v>0</v>
      </c>
      <c r="E55" s="285">
        <v>0</v>
      </c>
      <c r="F55" s="285">
        <v>0</v>
      </c>
      <c r="G55" s="285">
        <v>0</v>
      </c>
      <c r="H55" s="285">
        <v>0</v>
      </c>
      <c r="I55" s="285">
        <v>0</v>
      </c>
      <c r="J55" s="285">
        <v>0</v>
      </c>
      <c r="K55" s="285">
        <v>0</v>
      </c>
      <c r="L55" s="285">
        <v>0</v>
      </c>
      <c r="M55" s="285">
        <v>0</v>
      </c>
      <c r="N55"/>
      <c r="O55" s="299">
        <v>48</v>
      </c>
      <c r="P55" s="285">
        <v>3</v>
      </c>
      <c r="Q55" s="285">
        <v>5402000</v>
      </c>
      <c r="R55" s="285">
        <v>9</v>
      </c>
      <c r="S55" s="285">
        <v>3945700</v>
      </c>
      <c r="T55" s="285">
        <v>12</v>
      </c>
      <c r="U55" s="285">
        <v>9347700</v>
      </c>
      <c r="W55"/>
      <c r="X55"/>
      <c r="Y55"/>
      <c r="Z55"/>
      <c r="AA55"/>
    </row>
    <row r="56" spans="1:27" ht="14.1" customHeight="1">
      <c r="A56" s="298">
        <v>49</v>
      </c>
      <c r="B56" s="287">
        <v>0</v>
      </c>
      <c r="C56" s="287">
        <v>0</v>
      </c>
      <c r="D56" s="287">
        <v>0</v>
      </c>
      <c r="E56" s="287">
        <v>0</v>
      </c>
      <c r="F56" s="287">
        <v>0</v>
      </c>
      <c r="G56" s="287">
        <v>0</v>
      </c>
      <c r="H56" s="287">
        <v>0</v>
      </c>
      <c r="I56" s="287">
        <v>0</v>
      </c>
      <c r="J56" s="287">
        <v>0</v>
      </c>
      <c r="K56" s="287">
        <v>0</v>
      </c>
      <c r="L56" s="287">
        <v>0</v>
      </c>
      <c r="M56" s="287">
        <v>0</v>
      </c>
      <c r="N56"/>
      <c r="O56" s="298">
        <v>49</v>
      </c>
      <c r="P56" s="287">
        <v>1</v>
      </c>
      <c r="Q56" s="287">
        <v>2145600</v>
      </c>
      <c r="R56" s="287">
        <v>6</v>
      </c>
      <c r="S56" s="287">
        <v>2786300</v>
      </c>
      <c r="T56" s="287">
        <v>7</v>
      </c>
      <c r="U56" s="287">
        <v>4931900</v>
      </c>
      <c r="W56"/>
      <c r="X56"/>
      <c r="Y56"/>
      <c r="Z56"/>
      <c r="AA56"/>
    </row>
    <row r="57" spans="1:27" ht="20.25">
      <c r="N57"/>
      <c r="O57" s="392" t="s">
        <v>457</v>
      </c>
      <c r="W57"/>
      <c r="X57"/>
      <c r="Y57"/>
      <c r="Z57"/>
      <c r="AA57"/>
    </row>
    <row r="58" spans="1:27" ht="20.25">
      <c r="N58"/>
      <c r="O58" s="392" t="s">
        <v>456</v>
      </c>
      <c r="W58"/>
      <c r="X58"/>
      <c r="Y58"/>
      <c r="Z58"/>
      <c r="AA58"/>
    </row>
    <row r="59" spans="1:27" ht="20.25">
      <c r="N59"/>
      <c r="W59"/>
      <c r="X59"/>
      <c r="Y59"/>
      <c r="Z59"/>
      <c r="AA59"/>
    </row>
    <row r="60" spans="1:27" ht="20.25">
      <c r="N60"/>
      <c r="W60"/>
      <c r="X60"/>
      <c r="Y60"/>
      <c r="Z60"/>
      <c r="AA60"/>
    </row>
    <row r="61" spans="1:27" ht="20.25">
      <c r="N61"/>
      <c r="W61"/>
      <c r="X61"/>
      <c r="Y61"/>
      <c r="Z61"/>
      <c r="AA61"/>
    </row>
    <row r="62" spans="1:27" ht="20.25">
      <c r="A62" s="391" t="s">
        <v>455</v>
      </c>
      <c r="B62" s="277"/>
      <c r="C62" s="277"/>
      <c r="D62" s="277"/>
      <c r="E62" s="277"/>
      <c r="F62" s="277"/>
      <c r="G62" s="277"/>
      <c r="H62" s="277"/>
      <c r="I62" s="277"/>
      <c r="J62" s="277"/>
      <c r="K62" s="277"/>
      <c r="L62" s="277"/>
      <c r="M62" s="277"/>
      <c r="N62"/>
      <c r="O62" s="391" t="s">
        <v>454</v>
      </c>
      <c r="P62" s="277"/>
      <c r="Q62" s="277"/>
      <c r="R62" s="277"/>
      <c r="S62" s="277"/>
      <c r="T62" s="277"/>
      <c r="U62" s="277"/>
      <c r="W62"/>
      <c r="X62"/>
      <c r="Y62"/>
      <c r="Z62"/>
      <c r="AA62"/>
    </row>
    <row r="63" spans="1:27" ht="14.1" customHeight="1">
      <c r="A63" s="1027" t="s">
        <v>452</v>
      </c>
      <c r="B63" s="1058" t="s">
        <v>376</v>
      </c>
      <c r="C63" s="1059"/>
      <c r="D63" s="1059"/>
      <c r="E63" s="1060"/>
      <c r="F63" s="1065" t="s">
        <v>375</v>
      </c>
      <c r="G63" s="1066"/>
      <c r="H63" s="390" t="s">
        <v>374</v>
      </c>
      <c r="I63" s="389"/>
      <c r="J63" s="1065" t="s">
        <v>375</v>
      </c>
      <c r="K63" s="1066"/>
      <c r="L63" s="390" t="s">
        <v>453</v>
      </c>
      <c r="M63" s="389"/>
      <c r="N63"/>
      <c r="O63" s="1027" t="s">
        <v>452</v>
      </c>
      <c r="P63" s="1073" t="s">
        <v>366</v>
      </c>
      <c r="Q63" s="1074"/>
      <c r="R63" s="1073" t="s">
        <v>148</v>
      </c>
      <c r="S63" s="1074"/>
      <c r="T63" s="1067" t="s">
        <v>164</v>
      </c>
      <c r="U63" s="1067"/>
      <c r="W63"/>
      <c r="X63"/>
      <c r="Y63"/>
      <c r="Z63"/>
      <c r="AA63"/>
    </row>
    <row r="64" spans="1:27" ht="14.1" customHeight="1">
      <c r="A64" s="1056"/>
      <c r="B64" s="1061" t="s">
        <v>372</v>
      </c>
      <c r="C64" s="1062"/>
      <c r="D64" s="1063" t="s">
        <v>371</v>
      </c>
      <c r="E64" s="1062"/>
      <c r="F64" s="1024" t="s">
        <v>370</v>
      </c>
      <c r="G64" s="1025"/>
      <c r="H64" s="1024" t="s">
        <v>369</v>
      </c>
      <c r="I64" s="1025"/>
      <c r="J64" s="1024" t="s">
        <v>370</v>
      </c>
      <c r="K64" s="1025"/>
      <c r="L64" s="1024" t="s">
        <v>369</v>
      </c>
      <c r="M64" s="1025"/>
      <c r="N64"/>
      <c r="O64" s="1056"/>
      <c r="P64" s="1071"/>
      <c r="Q64" s="1072"/>
      <c r="R64" s="1071"/>
      <c r="S64" s="1072"/>
      <c r="T64" s="1068"/>
      <c r="U64" s="1068"/>
      <c r="W64"/>
      <c r="X64"/>
      <c r="Y64"/>
      <c r="Z64"/>
      <c r="AA64"/>
    </row>
    <row r="65" spans="1:133" ht="14.1" customHeight="1">
      <c r="A65" s="1057"/>
      <c r="B65" s="388" t="s">
        <v>383</v>
      </c>
      <c r="C65" s="293" t="s">
        <v>382</v>
      </c>
      <c r="D65" s="293" t="s">
        <v>383</v>
      </c>
      <c r="E65" s="293" t="s">
        <v>382</v>
      </c>
      <c r="F65" s="293" t="s">
        <v>383</v>
      </c>
      <c r="G65" s="293" t="s">
        <v>382</v>
      </c>
      <c r="H65" s="293" t="s">
        <v>383</v>
      </c>
      <c r="I65" s="293" t="s">
        <v>382</v>
      </c>
      <c r="J65" s="293" t="s">
        <v>383</v>
      </c>
      <c r="K65" s="293" t="s">
        <v>382</v>
      </c>
      <c r="L65" s="293" t="s">
        <v>383</v>
      </c>
      <c r="M65" s="293" t="s">
        <v>382</v>
      </c>
      <c r="N65"/>
      <c r="O65" s="1057"/>
      <c r="P65" s="388" t="s">
        <v>383</v>
      </c>
      <c r="Q65" s="293" t="s">
        <v>451</v>
      </c>
      <c r="R65" s="293" t="s">
        <v>383</v>
      </c>
      <c r="S65" s="293" t="s">
        <v>451</v>
      </c>
      <c r="T65" s="293" t="s">
        <v>383</v>
      </c>
      <c r="U65" s="293" t="s">
        <v>450</v>
      </c>
      <c r="W65"/>
      <c r="X65"/>
      <c r="Y65"/>
      <c r="Z65"/>
      <c r="AA65"/>
    </row>
    <row r="66" spans="1:133" ht="14.1" customHeight="1">
      <c r="A66" s="292" t="s">
        <v>381</v>
      </c>
      <c r="B66" s="291" t="s">
        <v>186</v>
      </c>
      <c r="C66" s="291" t="s">
        <v>28</v>
      </c>
      <c r="D66" s="291" t="s">
        <v>186</v>
      </c>
      <c r="E66" s="291" t="s">
        <v>28</v>
      </c>
      <c r="F66" s="291" t="s">
        <v>186</v>
      </c>
      <c r="G66" s="291" t="s">
        <v>28</v>
      </c>
      <c r="H66" s="291" t="s">
        <v>186</v>
      </c>
      <c r="I66" s="291" t="s">
        <v>28</v>
      </c>
      <c r="J66" s="291" t="s">
        <v>186</v>
      </c>
      <c r="K66" s="291" t="s">
        <v>28</v>
      </c>
      <c r="L66" s="291" t="s">
        <v>186</v>
      </c>
      <c r="M66" s="291" t="s">
        <v>28</v>
      </c>
      <c r="N66"/>
      <c r="O66" s="292" t="s">
        <v>381</v>
      </c>
      <c r="P66" s="291" t="s">
        <v>186</v>
      </c>
      <c r="Q66" s="291" t="s">
        <v>28</v>
      </c>
      <c r="R66" s="291" t="s">
        <v>186</v>
      </c>
      <c r="S66" s="291" t="s">
        <v>28</v>
      </c>
      <c r="T66" s="291" t="s">
        <v>186</v>
      </c>
      <c r="U66" s="291" t="s">
        <v>28</v>
      </c>
      <c r="W66"/>
      <c r="X66"/>
      <c r="Y66"/>
      <c r="Z66"/>
      <c r="AA66"/>
      <c r="CC66" s="278"/>
      <c r="CD66" s="278"/>
      <c r="CE66" s="278"/>
      <c r="CF66" s="278"/>
      <c r="CG66" s="278"/>
      <c r="CH66" s="278"/>
      <c r="CI66" s="278"/>
      <c r="CJ66" s="278"/>
      <c r="CK66" s="278"/>
      <c r="CL66" s="278"/>
      <c r="CM66" s="278"/>
      <c r="CN66" s="278"/>
      <c r="CO66" s="278"/>
      <c r="CP66" s="278"/>
      <c r="CQ66" s="278"/>
      <c r="CR66" s="278"/>
      <c r="CS66" s="278"/>
      <c r="CT66" s="278"/>
      <c r="CU66" s="278"/>
      <c r="CV66" s="278"/>
      <c r="CW66" s="278"/>
      <c r="CX66" s="278"/>
      <c r="CY66" s="278"/>
      <c r="CZ66" s="278"/>
      <c r="DA66" s="278"/>
      <c r="DB66" s="278"/>
      <c r="DC66" s="278"/>
      <c r="DD66" s="278"/>
      <c r="DE66" s="278"/>
      <c r="DF66" s="278"/>
      <c r="DG66" s="278"/>
      <c r="DH66" s="278"/>
      <c r="DI66" s="278"/>
      <c r="DJ66" s="278"/>
      <c r="DK66" s="278"/>
      <c r="DL66" s="278"/>
      <c r="DM66" s="278"/>
      <c r="DN66" s="278"/>
      <c r="DO66" s="278"/>
      <c r="DP66" s="278"/>
      <c r="DQ66" s="278"/>
      <c r="DR66" s="278"/>
      <c r="DS66" s="278"/>
      <c r="DT66" s="278"/>
      <c r="DU66" s="278"/>
      <c r="DV66" s="278"/>
      <c r="DW66" s="278"/>
      <c r="DX66" s="278"/>
      <c r="DY66" s="278"/>
      <c r="DZ66" s="278"/>
      <c r="EA66" s="278"/>
      <c r="EB66" s="278"/>
      <c r="EC66" s="278"/>
    </row>
    <row r="67" spans="1:133" ht="14.1" customHeight="1">
      <c r="A67" s="286">
        <v>50</v>
      </c>
      <c r="B67" s="285">
        <v>0</v>
      </c>
      <c r="C67" s="285">
        <v>0</v>
      </c>
      <c r="D67" s="285">
        <v>0</v>
      </c>
      <c r="E67" s="285">
        <v>0</v>
      </c>
      <c r="F67" s="285">
        <v>0</v>
      </c>
      <c r="G67" s="285">
        <v>0</v>
      </c>
      <c r="H67" s="285">
        <v>0</v>
      </c>
      <c r="I67" s="285">
        <v>0</v>
      </c>
      <c r="J67" s="285">
        <v>0</v>
      </c>
      <c r="K67" s="285">
        <v>0</v>
      </c>
      <c r="L67" s="285">
        <v>0</v>
      </c>
      <c r="M67" s="285">
        <v>0</v>
      </c>
      <c r="N67"/>
      <c r="O67" s="286">
        <v>50</v>
      </c>
      <c r="P67" s="285">
        <v>4</v>
      </c>
      <c r="Q67" s="285">
        <v>10341200</v>
      </c>
      <c r="R67" s="285">
        <v>6</v>
      </c>
      <c r="S67" s="285">
        <v>3005100</v>
      </c>
      <c r="T67" s="285">
        <v>10</v>
      </c>
      <c r="U67" s="285">
        <v>13346300</v>
      </c>
      <c r="W67"/>
      <c r="X67"/>
      <c r="Y67"/>
      <c r="Z67"/>
      <c r="AA67"/>
    </row>
    <row r="68" spans="1:133" ht="14.1" customHeight="1">
      <c r="A68" s="286">
        <v>51</v>
      </c>
      <c r="B68" s="285">
        <v>0</v>
      </c>
      <c r="C68" s="285">
        <v>0</v>
      </c>
      <c r="D68" s="285">
        <v>0</v>
      </c>
      <c r="E68" s="285">
        <v>0</v>
      </c>
      <c r="F68" s="285">
        <v>0</v>
      </c>
      <c r="G68" s="285">
        <v>0</v>
      </c>
      <c r="H68" s="285">
        <v>0</v>
      </c>
      <c r="I68" s="285">
        <v>0</v>
      </c>
      <c r="J68" s="285">
        <v>0</v>
      </c>
      <c r="K68" s="285">
        <v>0</v>
      </c>
      <c r="L68" s="285">
        <v>0</v>
      </c>
      <c r="M68" s="285">
        <v>0</v>
      </c>
      <c r="N68"/>
      <c r="O68" s="286">
        <v>51</v>
      </c>
      <c r="P68" s="285">
        <v>4</v>
      </c>
      <c r="Q68" s="285">
        <v>10361600</v>
      </c>
      <c r="R68" s="285">
        <v>4</v>
      </c>
      <c r="S68" s="285">
        <v>1843000</v>
      </c>
      <c r="T68" s="285">
        <v>8</v>
      </c>
      <c r="U68" s="285">
        <v>12204600</v>
      </c>
      <c r="W68"/>
      <c r="X68"/>
      <c r="Y68"/>
      <c r="Z68"/>
      <c r="AA68"/>
    </row>
    <row r="69" spans="1:133" ht="14.1" customHeight="1">
      <c r="A69" s="286">
        <v>52</v>
      </c>
      <c r="B69" s="285">
        <v>0</v>
      </c>
      <c r="C69" s="285">
        <v>0</v>
      </c>
      <c r="D69" s="285">
        <v>0</v>
      </c>
      <c r="E69" s="285">
        <v>0</v>
      </c>
      <c r="F69" s="285">
        <v>0</v>
      </c>
      <c r="G69" s="285">
        <v>0</v>
      </c>
      <c r="H69" s="285">
        <v>0</v>
      </c>
      <c r="I69" s="285">
        <v>0</v>
      </c>
      <c r="J69" s="285">
        <v>0</v>
      </c>
      <c r="K69" s="285">
        <v>0</v>
      </c>
      <c r="L69" s="285">
        <v>0</v>
      </c>
      <c r="M69" s="285">
        <v>0</v>
      </c>
      <c r="N69"/>
      <c r="O69" s="286">
        <v>52</v>
      </c>
      <c r="P69" s="285">
        <v>2</v>
      </c>
      <c r="Q69" s="285">
        <v>4331000</v>
      </c>
      <c r="R69" s="285">
        <v>6</v>
      </c>
      <c r="S69" s="285">
        <v>2644800</v>
      </c>
      <c r="T69" s="285">
        <v>8</v>
      </c>
      <c r="U69" s="285">
        <v>6975800</v>
      </c>
      <c r="W69"/>
      <c r="X69"/>
      <c r="Y69"/>
      <c r="Z69"/>
      <c r="AA69"/>
    </row>
    <row r="70" spans="1:133" ht="14.1" customHeight="1">
      <c r="A70" s="286">
        <v>53</v>
      </c>
      <c r="B70" s="285">
        <v>0</v>
      </c>
      <c r="C70" s="285">
        <v>0</v>
      </c>
      <c r="D70" s="285">
        <v>0</v>
      </c>
      <c r="E70" s="285">
        <v>0</v>
      </c>
      <c r="F70" s="285">
        <v>0</v>
      </c>
      <c r="G70" s="285">
        <v>0</v>
      </c>
      <c r="H70" s="285">
        <v>0</v>
      </c>
      <c r="I70" s="285">
        <v>0</v>
      </c>
      <c r="J70" s="285">
        <v>0</v>
      </c>
      <c r="K70" s="285">
        <v>0</v>
      </c>
      <c r="L70" s="285">
        <v>0</v>
      </c>
      <c r="M70" s="285">
        <v>0</v>
      </c>
      <c r="N70"/>
      <c r="O70" s="286">
        <v>53</v>
      </c>
      <c r="P70" s="285">
        <v>3</v>
      </c>
      <c r="Q70" s="285">
        <v>7373100</v>
      </c>
      <c r="R70" s="285">
        <v>3</v>
      </c>
      <c r="S70" s="285">
        <v>1393300</v>
      </c>
      <c r="T70" s="285">
        <v>6</v>
      </c>
      <c r="U70" s="285">
        <v>8766400</v>
      </c>
      <c r="W70"/>
      <c r="X70"/>
      <c r="Y70"/>
      <c r="Z70"/>
      <c r="AA70"/>
    </row>
    <row r="71" spans="1:133" ht="14.1" customHeight="1">
      <c r="A71" s="286">
        <v>54</v>
      </c>
      <c r="B71" s="285">
        <v>0</v>
      </c>
      <c r="C71" s="285">
        <v>0</v>
      </c>
      <c r="D71" s="285">
        <v>0</v>
      </c>
      <c r="E71" s="285">
        <v>0</v>
      </c>
      <c r="F71" s="285">
        <v>0</v>
      </c>
      <c r="G71" s="285">
        <v>0</v>
      </c>
      <c r="H71" s="285">
        <v>0</v>
      </c>
      <c r="I71" s="285">
        <v>0</v>
      </c>
      <c r="J71" s="285">
        <v>0</v>
      </c>
      <c r="K71" s="285">
        <v>0</v>
      </c>
      <c r="L71" s="285">
        <v>0</v>
      </c>
      <c r="M71" s="285">
        <v>0</v>
      </c>
      <c r="N71"/>
      <c r="O71" s="286">
        <v>54</v>
      </c>
      <c r="P71" s="285">
        <v>2</v>
      </c>
      <c r="Q71" s="285">
        <v>6110400</v>
      </c>
      <c r="R71" s="285">
        <v>7</v>
      </c>
      <c r="S71" s="285">
        <v>3010000</v>
      </c>
      <c r="T71" s="285">
        <v>9</v>
      </c>
      <c r="U71" s="285">
        <v>9120400</v>
      </c>
      <c r="W71"/>
      <c r="X71"/>
      <c r="Y71"/>
      <c r="Z71"/>
      <c r="AA71"/>
    </row>
    <row r="72" spans="1:133" ht="14.1" customHeight="1">
      <c r="A72" s="290">
        <v>55</v>
      </c>
      <c r="B72" s="289">
        <v>0</v>
      </c>
      <c r="C72" s="289">
        <v>0</v>
      </c>
      <c r="D72" s="289">
        <v>0</v>
      </c>
      <c r="E72" s="289">
        <v>0</v>
      </c>
      <c r="F72" s="289">
        <v>0</v>
      </c>
      <c r="G72" s="289">
        <v>0</v>
      </c>
      <c r="H72" s="289">
        <v>0</v>
      </c>
      <c r="I72" s="289">
        <v>0</v>
      </c>
      <c r="J72" s="289">
        <v>0</v>
      </c>
      <c r="K72" s="289">
        <v>0</v>
      </c>
      <c r="L72" s="289">
        <v>0</v>
      </c>
      <c r="M72" s="289">
        <v>0</v>
      </c>
      <c r="N72"/>
      <c r="O72" s="290">
        <v>55</v>
      </c>
      <c r="P72" s="289">
        <v>2</v>
      </c>
      <c r="Q72" s="289">
        <v>3215200</v>
      </c>
      <c r="R72" s="289">
        <v>3</v>
      </c>
      <c r="S72" s="289">
        <v>1345700</v>
      </c>
      <c r="T72" s="289">
        <v>5</v>
      </c>
      <c r="U72" s="289">
        <v>4560900</v>
      </c>
      <c r="W72"/>
      <c r="X72"/>
      <c r="Y72"/>
      <c r="Z72"/>
      <c r="AA72"/>
    </row>
    <row r="73" spans="1:133" ht="14.1" customHeight="1">
      <c r="A73" s="286">
        <v>56</v>
      </c>
      <c r="B73" s="285">
        <v>0</v>
      </c>
      <c r="C73" s="285">
        <v>0</v>
      </c>
      <c r="D73" s="285">
        <v>0</v>
      </c>
      <c r="E73" s="285">
        <v>0</v>
      </c>
      <c r="F73" s="285">
        <v>0</v>
      </c>
      <c r="G73" s="285">
        <v>0</v>
      </c>
      <c r="H73" s="285">
        <v>0</v>
      </c>
      <c r="I73" s="285">
        <v>0</v>
      </c>
      <c r="J73" s="285">
        <v>0</v>
      </c>
      <c r="K73" s="285">
        <v>0</v>
      </c>
      <c r="L73" s="285">
        <v>0</v>
      </c>
      <c r="M73" s="285">
        <v>0</v>
      </c>
      <c r="N73"/>
      <c r="O73" s="286">
        <v>56</v>
      </c>
      <c r="P73" s="285">
        <v>3</v>
      </c>
      <c r="Q73" s="285">
        <v>6142100</v>
      </c>
      <c r="R73" s="285">
        <v>7</v>
      </c>
      <c r="S73" s="285">
        <v>3095700</v>
      </c>
      <c r="T73" s="285">
        <v>10</v>
      </c>
      <c r="U73" s="285">
        <v>9237800</v>
      </c>
      <c r="W73"/>
      <c r="X73"/>
      <c r="Y73"/>
      <c r="Z73"/>
      <c r="AA73"/>
    </row>
    <row r="74" spans="1:133" ht="14.1" customHeight="1">
      <c r="A74" s="286">
        <v>57</v>
      </c>
      <c r="B74" s="285">
        <v>0</v>
      </c>
      <c r="C74" s="285">
        <v>0</v>
      </c>
      <c r="D74" s="285">
        <v>0</v>
      </c>
      <c r="E74" s="285">
        <v>0</v>
      </c>
      <c r="F74" s="285">
        <v>0</v>
      </c>
      <c r="G74" s="285">
        <v>0</v>
      </c>
      <c r="H74" s="285">
        <v>0</v>
      </c>
      <c r="I74" s="285">
        <v>0</v>
      </c>
      <c r="J74" s="285">
        <v>0</v>
      </c>
      <c r="K74" s="285">
        <v>0</v>
      </c>
      <c r="L74" s="285">
        <v>0</v>
      </c>
      <c r="M74" s="285">
        <v>0</v>
      </c>
      <c r="N74"/>
      <c r="O74" s="286">
        <v>57</v>
      </c>
      <c r="P74" s="285">
        <v>0</v>
      </c>
      <c r="Q74" s="285">
        <v>0</v>
      </c>
      <c r="R74" s="285">
        <v>2</v>
      </c>
      <c r="S74" s="285">
        <v>753300</v>
      </c>
      <c r="T74" s="285">
        <v>2</v>
      </c>
      <c r="U74" s="285">
        <v>753300</v>
      </c>
      <c r="W74"/>
      <c r="X74"/>
      <c r="Y74"/>
      <c r="Z74"/>
      <c r="AA74"/>
    </row>
    <row r="75" spans="1:133" ht="14.1" customHeight="1">
      <c r="A75" s="286">
        <v>58</v>
      </c>
      <c r="B75" s="285">
        <v>0</v>
      </c>
      <c r="C75" s="285">
        <v>0</v>
      </c>
      <c r="D75" s="285">
        <v>0</v>
      </c>
      <c r="E75" s="285">
        <v>0</v>
      </c>
      <c r="F75" s="285">
        <v>0</v>
      </c>
      <c r="G75" s="285">
        <v>0</v>
      </c>
      <c r="H75" s="285">
        <v>0</v>
      </c>
      <c r="I75" s="285">
        <v>0</v>
      </c>
      <c r="J75" s="285">
        <v>0</v>
      </c>
      <c r="K75" s="285">
        <v>0</v>
      </c>
      <c r="L75" s="285">
        <v>0</v>
      </c>
      <c r="M75" s="285">
        <v>0</v>
      </c>
      <c r="N75"/>
      <c r="O75" s="286">
        <v>58</v>
      </c>
      <c r="P75" s="285">
        <v>1</v>
      </c>
      <c r="Q75" s="285">
        <v>2938000</v>
      </c>
      <c r="R75" s="285">
        <v>5</v>
      </c>
      <c r="S75" s="285">
        <v>2315600</v>
      </c>
      <c r="T75" s="285">
        <v>6</v>
      </c>
      <c r="U75" s="285">
        <v>5253600</v>
      </c>
      <c r="W75"/>
      <c r="X75"/>
      <c r="Y75"/>
      <c r="Z75"/>
      <c r="AA75"/>
    </row>
    <row r="76" spans="1:133" ht="14.1" customHeight="1">
      <c r="A76" s="283">
        <v>59</v>
      </c>
      <c r="B76" s="287">
        <v>0</v>
      </c>
      <c r="C76" s="287">
        <v>0</v>
      </c>
      <c r="D76" s="287">
        <v>0</v>
      </c>
      <c r="E76" s="287">
        <v>0</v>
      </c>
      <c r="F76" s="287">
        <v>0</v>
      </c>
      <c r="G76" s="287">
        <v>0</v>
      </c>
      <c r="H76" s="287">
        <v>0</v>
      </c>
      <c r="I76" s="287">
        <v>0</v>
      </c>
      <c r="J76" s="287">
        <v>0</v>
      </c>
      <c r="K76" s="287">
        <v>0</v>
      </c>
      <c r="L76" s="287">
        <v>0</v>
      </c>
      <c r="M76" s="287">
        <v>0</v>
      </c>
      <c r="N76"/>
      <c r="O76" s="283">
        <v>59</v>
      </c>
      <c r="P76" s="287">
        <v>0</v>
      </c>
      <c r="Q76" s="287">
        <v>0</v>
      </c>
      <c r="R76" s="287">
        <v>6</v>
      </c>
      <c r="S76" s="287">
        <v>3224900</v>
      </c>
      <c r="T76" s="287">
        <v>6</v>
      </c>
      <c r="U76" s="287">
        <v>3224900</v>
      </c>
      <c r="W76"/>
      <c r="X76"/>
      <c r="Y76"/>
      <c r="Z76"/>
      <c r="AA76"/>
    </row>
    <row r="77" spans="1:133" ht="14.1" customHeight="1">
      <c r="A77" s="286">
        <v>60</v>
      </c>
      <c r="B77" s="285">
        <v>0</v>
      </c>
      <c r="C77" s="285">
        <v>0</v>
      </c>
      <c r="D77" s="285">
        <v>37</v>
      </c>
      <c r="E77" s="285">
        <v>376400</v>
      </c>
      <c r="F77" s="285">
        <v>0</v>
      </c>
      <c r="G77" s="285">
        <v>0</v>
      </c>
      <c r="H77" s="285">
        <v>2</v>
      </c>
      <c r="I77" s="285">
        <v>32900</v>
      </c>
      <c r="J77" s="285">
        <v>0</v>
      </c>
      <c r="K77" s="285">
        <v>0</v>
      </c>
      <c r="L77" s="285">
        <v>8</v>
      </c>
      <c r="M77" s="285">
        <v>262900</v>
      </c>
      <c r="N77"/>
      <c r="O77" s="286">
        <v>60</v>
      </c>
      <c r="P77" s="285">
        <v>4</v>
      </c>
      <c r="Q77" s="285">
        <v>5355200</v>
      </c>
      <c r="R77" s="285">
        <v>3</v>
      </c>
      <c r="S77" s="285">
        <v>1463800</v>
      </c>
      <c r="T77" s="285">
        <v>44</v>
      </c>
      <c r="U77" s="285">
        <v>7491200</v>
      </c>
      <c r="W77"/>
      <c r="X77"/>
      <c r="Y77"/>
      <c r="Z77"/>
      <c r="AA77"/>
    </row>
    <row r="78" spans="1:133" ht="14.1" customHeight="1">
      <c r="A78" s="286">
        <v>61</v>
      </c>
      <c r="B78" s="285">
        <v>3</v>
      </c>
      <c r="C78" s="285">
        <v>7500</v>
      </c>
      <c r="D78" s="285">
        <v>46</v>
      </c>
      <c r="E78" s="285">
        <v>585200</v>
      </c>
      <c r="F78" s="285">
        <v>1</v>
      </c>
      <c r="G78" s="285">
        <v>2600</v>
      </c>
      <c r="H78" s="285">
        <v>1</v>
      </c>
      <c r="I78" s="285">
        <v>34800</v>
      </c>
      <c r="J78" s="285">
        <v>0</v>
      </c>
      <c r="K78" s="285">
        <v>0</v>
      </c>
      <c r="L78" s="285">
        <v>10</v>
      </c>
      <c r="M78" s="285">
        <v>330200</v>
      </c>
      <c r="N78"/>
      <c r="O78" s="286">
        <v>61</v>
      </c>
      <c r="P78" s="285">
        <v>2</v>
      </c>
      <c r="Q78" s="285">
        <v>2475600</v>
      </c>
      <c r="R78" s="285">
        <v>1</v>
      </c>
      <c r="S78" s="285">
        <v>514799.99999999994</v>
      </c>
      <c r="T78" s="285">
        <v>52</v>
      </c>
      <c r="U78" s="285">
        <v>3950700</v>
      </c>
      <c r="W78"/>
      <c r="X78"/>
      <c r="Y78"/>
      <c r="Z78"/>
      <c r="AA78"/>
    </row>
    <row r="79" spans="1:133" ht="14.1" customHeight="1">
      <c r="A79" s="286">
        <v>62</v>
      </c>
      <c r="B79" s="285">
        <v>3</v>
      </c>
      <c r="C79" s="285">
        <v>15700</v>
      </c>
      <c r="D79" s="285">
        <v>69</v>
      </c>
      <c r="E79" s="285">
        <v>829400</v>
      </c>
      <c r="F79" s="285">
        <v>0</v>
      </c>
      <c r="G79" s="285">
        <v>0</v>
      </c>
      <c r="H79" s="285">
        <v>4</v>
      </c>
      <c r="I79" s="285">
        <v>80000</v>
      </c>
      <c r="J79" s="285">
        <v>0</v>
      </c>
      <c r="K79" s="285">
        <v>0</v>
      </c>
      <c r="L79" s="285">
        <v>18</v>
      </c>
      <c r="M79" s="285">
        <v>601300</v>
      </c>
      <c r="N79"/>
      <c r="O79" s="286">
        <v>62</v>
      </c>
      <c r="P79" s="285">
        <v>2</v>
      </c>
      <c r="Q79" s="285">
        <v>2731700</v>
      </c>
      <c r="R79" s="285">
        <v>1</v>
      </c>
      <c r="S79" s="285">
        <v>541300</v>
      </c>
      <c r="T79" s="285">
        <v>75</v>
      </c>
      <c r="U79" s="285">
        <v>4799400</v>
      </c>
      <c r="W79"/>
      <c r="X79"/>
      <c r="Y79"/>
      <c r="Z79"/>
      <c r="AA79"/>
    </row>
    <row r="80" spans="1:133" ht="14.1" customHeight="1">
      <c r="A80" s="286">
        <v>63</v>
      </c>
      <c r="B80" s="285">
        <v>2</v>
      </c>
      <c r="C80" s="285">
        <v>2400</v>
      </c>
      <c r="D80" s="285">
        <v>51</v>
      </c>
      <c r="E80" s="285">
        <v>643500</v>
      </c>
      <c r="F80" s="285">
        <v>1</v>
      </c>
      <c r="G80" s="285">
        <v>900</v>
      </c>
      <c r="H80" s="285">
        <v>0</v>
      </c>
      <c r="I80" s="285">
        <v>0</v>
      </c>
      <c r="J80" s="285">
        <v>0</v>
      </c>
      <c r="K80" s="285">
        <v>0</v>
      </c>
      <c r="L80" s="285">
        <v>11</v>
      </c>
      <c r="M80" s="285">
        <v>349800</v>
      </c>
      <c r="N80"/>
      <c r="O80" s="286">
        <v>63</v>
      </c>
      <c r="P80" s="285">
        <v>4</v>
      </c>
      <c r="Q80" s="285">
        <v>7361600</v>
      </c>
      <c r="R80" s="285">
        <v>2</v>
      </c>
      <c r="S80" s="285">
        <v>1021600</v>
      </c>
      <c r="T80" s="285">
        <v>59</v>
      </c>
      <c r="U80" s="285">
        <v>9379800</v>
      </c>
      <c r="W80"/>
      <c r="X80"/>
      <c r="Y80"/>
      <c r="Z80"/>
      <c r="AA80"/>
    </row>
    <row r="81" spans="1:27" ht="14.1" customHeight="1">
      <c r="A81" s="286">
        <v>64</v>
      </c>
      <c r="B81" s="285">
        <v>3</v>
      </c>
      <c r="C81" s="285">
        <v>8200</v>
      </c>
      <c r="D81" s="285">
        <v>51</v>
      </c>
      <c r="E81" s="285">
        <v>614600</v>
      </c>
      <c r="F81" s="285">
        <v>0</v>
      </c>
      <c r="G81" s="285">
        <v>0</v>
      </c>
      <c r="H81" s="285">
        <v>0</v>
      </c>
      <c r="I81" s="285">
        <v>0</v>
      </c>
      <c r="J81" s="285">
        <v>0</v>
      </c>
      <c r="K81" s="285">
        <v>0</v>
      </c>
      <c r="L81" s="285">
        <v>10</v>
      </c>
      <c r="M81" s="285">
        <v>366900</v>
      </c>
      <c r="N81"/>
      <c r="O81" s="286">
        <v>64</v>
      </c>
      <c r="P81" s="285">
        <v>2</v>
      </c>
      <c r="Q81" s="285">
        <v>2246400</v>
      </c>
      <c r="R81" s="285">
        <v>1</v>
      </c>
      <c r="S81" s="285">
        <v>530300</v>
      </c>
      <c r="T81" s="285">
        <v>57</v>
      </c>
      <c r="U81" s="285">
        <v>3766400</v>
      </c>
      <c r="W81"/>
      <c r="X81"/>
      <c r="Y81"/>
      <c r="Z81"/>
      <c r="AA81"/>
    </row>
    <row r="82" spans="1:27" ht="14.1" customHeight="1">
      <c r="A82" s="290">
        <v>65</v>
      </c>
      <c r="B82" s="289">
        <v>341</v>
      </c>
      <c r="C82" s="289">
        <v>963500</v>
      </c>
      <c r="D82" s="289">
        <v>9566</v>
      </c>
      <c r="E82" s="289">
        <v>120421200</v>
      </c>
      <c r="F82" s="289">
        <v>17</v>
      </c>
      <c r="G82" s="289">
        <v>53700</v>
      </c>
      <c r="H82" s="289">
        <v>830</v>
      </c>
      <c r="I82" s="289">
        <v>13396300</v>
      </c>
      <c r="J82" s="289">
        <v>138</v>
      </c>
      <c r="K82" s="289">
        <v>961400</v>
      </c>
      <c r="L82" s="289">
        <v>4387</v>
      </c>
      <c r="M82" s="289">
        <v>129668700</v>
      </c>
      <c r="N82"/>
      <c r="O82" s="290">
        <v>65</v>
      </c>
      <c r="P82" s="289">
        <v>2</v>
      </c>
      <c r="Q82" s="289">
        <v>2910300</v>
      </c>
      <c r="R82" s="289">
        <v>0</v>
      </c>
      <c r="S82" s="289">
        <v>0</v>
      </c>
      <c r="T82" s="289">
        <v>9909</v>
      </c>
      <c r="U82" s="289">
        <v>268375100</v>
      </c>
      <c r="W82"/>
      <c r="X82"/>
      <c r="Y82"/>
      <c r="Z82"/>
      <c r="AA82"/>
    </row>
    <row r="83" spans="1:27" ht="14.1" customHeight="1">
      <c r="A83" s="286">
        <v>66</v>
      </c>
      <c r="B83" s="285">
        <v>638</v>
      </c>
      <c r="C83" s="285">
        <v>2026800</v>
      </c>
      <c r="D83" s="285">
        <v>15362</v>
      </c>
      <c r="E83" s="285">
        <v>192094500</v>
      </c>
      <c r="F83" s="285">
        <v>43</v>
      </c>
      <c r="G83" s="285">
        <v>160500</v>
      </c>
      <c r="H83" s="285">
        <v>1268</v>
      </c>
      <c r="I83" s="285">
        <v>19591100</v>
      </c>
      <c r="J83" s="285">
        <v>231</v>
      </c>
      <c r="K83" s="285">
        <v>1706400</v>
      </c>
      <c r="L83" s="285">
        <v>6817</v>
      </c>
      <c r="M83" s="285">
        <v>196127400</v>
      </c>
      <c r="N83"/>
      <c r="O83" s="286">
        <v>66</v>
      </c>
      <c r="P83" s="285">
        <v>3</v>
      </c>
      <c r="Q83" s="285">
        <v>6274900</v>
      </c>
      <c r="R83" s="285">
        <v>0</v>
      </c>
      <c r="S83" s="285">
        <v>0</v>
      </c>
      <c r="T83" s="285">
        <v>16003</v>
      </c>
      <c r="U83" s="285">
        <v>417981600</v>
      </c>
      <c r="W83"/>
      <c r="X83"/>
      <c r="Y83"/>
      <c r="Z83"/>
      <c r="AA83"/>
    </row>
    <row r="84" spans="1:27" ht="14.1" customHeight="1">
      <c r="A84" s="286">
        <v>67</v>
      </c>
      <c r="B84" s="285">
        <v>516</v>
      </c>
      <c r="C84" s="285">
        <v>1719900</v>
      </c>
      <c r="D84" s="285">
        <v>14482</v>
      </c>
      <c r="E84" s="285">
        <v>146103000</v>
      </c>
      <c r="F84" s="285">
        <v>28</v>
      </c>
      <c r="G84" s="285">
        <v>121000</v>
      </c>
      <c r="H84" s="285">
        <v>1118</v>
      </c>
      <c r="I84" s="285">
        <v>14817300</v>
      </c>
      <c r="J84" s="285">
        <v>173</v>
      </c>
      <c r="K84" s="285">
        <v>1398200</v>
      </c>
      <c r="L84" s="285">
        <v>6433</v>
      </c>
      <c r="M84" s="285">
        <v>146606400</v>
      </c>
      <c r="N84"/>
      <c r="O84" s="286">
        <v>67</v>
      </c>
      <c r="P84" s="285">
        <v>1</v>
      </c>
      <c r="Q84" s="285">
        <v>2981100</v>
      </c>
      <c r="R84" s="285">
        <v>0</v>
      </c>
      <c r="S84" s="285">
        <v>0</v>
      </c>
      <c r="T84" s="285">
        <v>14999</v>
      </c>
      <c r="U84" s="285">
        <v>313746900</v>
      </c>
      <c r="W84"/>
      <c r="X84"/>
      <c r="Y84"/>
      <c r="Z84"/>
      <c r="AA84"/>
    </row>
    <row r="85" spans="1:27" ht="14.1" customHeight="1">
      <c r="A85" s="286">
        <v>68</v>
      </c>
      <c r="B85" s="285">
        <v>509</v>
      </c>
      <c r="C85" s="285">
        <v>1600100</v>
      </c>
      <c r="D85" s="285">
        <v>14178</v>
      </c>
      <c r="E85" s="285">
        <v>106117100</v>
      </c>
      <c r="F85" s="285">
        <v>33</v>
      </c>
      <c r="G85" s="285">
        <v>115300</v>
      </c>
      <c r="H85" s="285">
        <v>1101</v>
      </c>
      <c r="I85" s="285">
        <v>10285400</v>
      </c>
      <c r="J85" s="285">
        <v>180</v>
      </c>
      <c r="K85" s="285">
        <v>1256500</v>
      </c>
      <c r="L85" s="285">
        <v>6392</v>
      </c>
      <c r="M85" s="285">
        <v>107366500</v>
      </c>
      <c r="N85"/>
      <c r="O85" s="286">
        <v>68</v>
      </c>
      <c r="P85" s="285">
        <v>1</v>
      </c>
      <c r="Q85" s="285">
        <v>2719600</v>
      </c>
      <c r="R85" s="285">
        <v>0</v>
      </c>
      <c r="S85" s="285">
        <v>0</v>
      </c>
      <c r="T85" s="285">
        <v>14688</v>
      </c>
      <c r="U85" s="285">
        <v>229460500</v>
      </c>
      <c r="W85"/>
      <c r="X85"/>
      <c r="Y85"/>
      <c r="Z85"/>
      <c r="AA85"/>
    </row>
    <row r="86" spans="1:27" ht="14.1" customHeight="1">
      <c r="A86" s="283">
        <v>69</v>
      </c>
      <c r="B86" s="287">
        <v>485</v>
      </c>
      <c r="C86" s="287">
        <v>1472200</v>
      </c>
      <c r="D86" s="287">
        <v>12455</v>
      </c>
      <c r="E86" s="287">
        <v>66883200</v>
      </c>
      <c r="F86" s="287">
        <v>28</v>
      </c>
      <c r="G86" s="287">
        <v>108300</v>
      </c>
      <c r="H86" s="287">
        <v>970</v>
      </c>
      <c r="I86" s="287">
        <v>6170500</v>
      </c>
      <c r="J86" s="287">
        <v>144</v>
      </c>
      <c r="K86" s="287">
        <v>1008300</v>
      </c>
      <c r="L86" s="287">
        <v>5691</v>
      </c>
      <c r="M86" s="287">
        <v>64944100</v>
      </c>
      <c r="N86"/>
      <c r="O86" s="283">
        <v>69</v>
      </c>
      <c r="P86" s="287">
        <v>0</v>
      </c>
      <c r="Q86" s="287">
        <v>0</v>
      </c>
      <c r="R86" s="287">
        <v>0</v>
      </c>
      <c r="S86" s="287">
        <v>0</v>
      </c>
      <c r="T86" s="287">
        <v>12940</v>
      </c>
      <c r="U86" s="287">
        <v>140586600</v>
      </c>
      <c r="W86"/>
      <c r="X86"/>
      <c r="Y86"/>
      <c r="Z86"/>
      <c r="AA86"/>
    </row>
    <row r="87" spans="1:27" ht="14.1" customHeight="1">
      <c r="A87" s="286">
        <v>70</v>
      </c>
      <c r="B87" s="285">
        <v>413</v>
      </c>
      <c r="C87" s="285">
        <v>1335600</v>
      </c>
      <c r="D87" s="285">
        <v>5559</v>
      </c>
      <c r="E87" s="285">
        <v>38306600</v>
      </c>
      <c r="F87" s="285">
        <v>23</v>
      </c>
      <c r="G87" s="285">
        <v>69400</v>
      </c>
      <c r="H87" s="285">
        <v>459</v>
      </c>
      <c r="I87" s="285">
        <v>3863800</v>
      </c>
      <c r="J87" s="285">
        <v>119</v>
      </c>
      <c r="K87" s="285">
        <v>988500</v>
      </c>
      <c r="L87" s="285">
        <v>2164</v>
      </c>
      <c r="M87" s="285">
        <v>34570700</v>
      </c>
      <c r="N87"/>
      <c r="O87" s="286">
        <v>70</v>
      </c>
      <c r="P87" s="285">
        <v>0</v>
      </c>
      <c r="Q87" s="285">
        <v>0</v>
      </c>
      <c r="R87" s="285">
        <v>0</v>
      </c>
      <c r="S87" s="285">
        <v>0</v>
      </c>
      <c r="T87" s="285">
        <v>5972</v>
      </c>
      <c r="U87" s="285">
        <v>79134600</v>
      </c>
      <c r="W87"/>
      <c r="X87"/>
      <c r="Y87"/>
      <c r="Z87"/>
      <c r="AA87"/>
    </row>
    <row r="88" spans="1:27" ht="14.1" customHeight="1">
      <c r="A88" s="286">
        <v>71</v>
      </c>
      <c r="B88" s="285">
        <v>383</v>
      </c>
      <c r="C88" s="285">
        <v>1127400</v>
      </c>
      <c r="D88" s="285">
        <v>4332</v>
      </c>
      <c r="E88" s="285">
        <v>28539500</v>
      </c>
      <c r="F88" s="285">
        <v>37</v>
      </c>
      <c r="G88" s="285">
        <v>125300</v>
      </c>
      <c r="H88" s="285">
        <v>382</v>
      </c>
      <c r="I88" s="285">
        <v>2797600</v>
      </c>
      <c r="J88" s="285">
        <v>73</v>
      </c>
      <c r="K88" s="285">
        <v>503100</v>
      </c>
      <c r="L88" s="285">
        <v>1480</v>
      </c>
      <c r="M88" s="285">
        <v>22967400</v>
      </c>
      <c r="N88"/>
      <c r="O88" s="286">
        <v>71</v>
      </c>
      <c r="P88" s="285">
        <v>0</v>
      </c>
      <c r="Q88" s="285">
        <v>0</v>
      </c>
      <c r="R88" s="285">
        <v>0</v>
      </c>
      <c r="S88" s="285">
        <v>0</v>
      </c>
      <c r="T88" s="285">
        <v>4715</v>
      </c>
      <c r="U88" s="285">
        <v>56060300</v>
      </c>
      <c r="W88"/>
      <c r="X88"/>
      <c r="Y88"/>
      <c r="Z88"/>
      <c r="AA88"/>
    </row>
    <row r="89" spans="1:27" ht="14.1" customHeight="1">
      <c r="A89" s="286">
        <v>72</v>
      </c>
      <c r="B89" s="285">
        <v>324</v>
      </c>
      <c r="C89" s="285">
        <v>914800</v>
      </c>
      <c r="D89" s="285">
        <v>3299</v>
      </c>
      <c r="E89" s="285">
        <v>18465800</v>
      </c>
      <c r="F89" s="285">
        <v>18</v>
      </c>
      <c r="G89" s="285">
        <v>64200</v>
      </c>
      <c r="H89" s="285">
        <v>346</v>
      </c>
      <c r="I89" s="285">
        <v>2147100</v>
      </c>
      <c r="J89" s="285">
        <v>88</v>
      </c>
      <c r="K89" s="285">
        <v>526600</v>
      </c>
      <c r="L89" s="285">
        <v>1033</v>
      </c>
      <c r="M89" s="285">
        <v>13911800</v>
      </c>
      <c r="N89"/>
      <c r="O89" s="286">
        <v>72</v>
      </c>
      <c r="P89" s="285">
        <v>0</v>
      </c>
      <c r="Q89" s="285">
        <v>0</v>
      </c>
      <c r="R89" s="285">
        <v>0</v>
      </c>
      <c r="S89" s="285">
        <v>0</v>
      </c>
      <c r="T89" s="285">
        <v>3623</v>
      </c>
      <c r="U89" s="285">
        <v>36030300</v>
      </c>
      <c r="W89"/>
      <c r="X89"/>
      <c r="Y89"/>
      <c r="Z89"/>
      <c r="AA89"/>
    </row>
    <row r="90" spans="1:27" ht="14.1" customHeight="1">
      <c r="A90" s="286">
        <v>73</v>
      </c>
      <c r="B90" s="285">
        <v>246</v>
      </c>
      <c r="C90" s="285">
        <v>646000</v>
      </c>
      <c r="D90" s="285">
        <v>2586</v>
      </c>
      <c r="E90" s="285">
        <v>11058100</v>
      </c>
      <c r="F90" s="285">
        <v>25</v>
      </c>
      <c r="G90" s="285">
        <v>69900</v>
      </c>
      <c r="H90" s="285">
        <v>280</v>
      </c>
      <c r="I90" s="285">
        <v>1246000</v>
      </c>
      <c r="J90" s="285">
        <v>76</v>
      </c>
      <c r="K90" s="285">
        <v>425700</v>
      </c>
      <c r="L90" s="285">
        <v>908</v>
      </c>
      <c r="M90" s="285">
        <v>8779100</v>
      </c>
      <c r="N90"/>
      <c r="O90" s="286">
        <v>73</v>
      </c>
      <c r="P90" s="285">
        <v>0</v>
      </c>
      <c r="Q90" s="285">
        <v>0</v>
      </c>
      <c r="R90" s="285">
        <v>0</v>
      </c>
      <c r="S90" s="285">
        <v>0</v>
      </c>
      <c r="T90" s="285">
        <v>2832</v>
      </c>
      <c r="U90" s="285">
        <v>22224800</v>
      </c>
      <c r="W90"/>
      <c r="X90"/>
      <c r="Y90"/>
      <c r="Z90"/>
      <c r="AA90"/>
    </row>
    <row r="91" spans="1:27" ht="14.1" customHeight="1">
      <c r="A91" s="286">
        <v>74</v>
      </c>
      <c r="B91" s="285">
        <v>184</v>
      </c>
      <c r="C91" s="285">
        <v>393900</v>
      </c>
      <c r="D91" s="285">
        <v>2333</v>
      </c>
      <c r="E91" s="285">
        <v>5494300</v>
      </c>
      <c r="F91" s="285">
        <v>10</v>
      </c>
      <c r="G91" s="285">
        <v>15300</v>
      </c>
      <c r="H91" s="285">
        <v>222</v>
      </c>
      <c r="I91" s="285">
        <v>493600</v>
      </c>
      <c r="J91" s="285">
        <v>54</v>
      </c>
      <c r="K91" s="285">
        <v>262800</v>
      </c>
      <c r="L91" s="285">
        <v>1093</v>
      </c>
      <c r="M91" s="285">
        <v>5394500</v>
      </c>
      <c r="N91"/>
      <c r="O91" s="286">
        <v>74</v>
      </c>
      <c r="P91" s="285">
        <v>1</v>
      </c>
      <c r="Q91" s="285">
        <v>1191500</v>
      </c>
      <c r="R91" s="285">
        <v>0</v>
      </c>
      <c r="S91" s="285">
        <v>0</v>
      </c>
      <c r="T91" s="285">
        <v>2518</v>
      </c>
      <c r="U91" s="285">
        <v>13245900</v>
      </c>
      <c r="W91"/>
      <c r="X91"/>
      <c r="Y91"/>
      <c r="Z91"/>
      <c r="AA91"/>
    </row>
    <row r="92" spans="1:27" ht="14.1" customHeight="1">
      <c r="A92" s="290">
        <v>75</v>
      </c>
      <c r="B92" s="289">
        <v>124</v>
      </c>
      <c r="C92" s="289">
        <v>328300</v>
      </c>
      <c r="D92" s="289">
        <v>272</v>
      </c>
      <c r="E92" s="289">
        <v>2829700</v>
      </c>
      <c r="F92" s="289">
        <v>9</v>
      </c>
      <c r="G92" s="289">
        <v>14600</v>
      </c>
      <c r="H92" s="289">
        <v>23</v>
      </c>
      <c r="I92" s="289">
        <v>203800</v>
      </c>
      <c r="J92" s="289">
        <v>38</v>
      </c>
      <c r="K92" s="289">
        <v>238500</v>
      </c>
      <c r="L92" s="289">
        <v>118</v>
      </c>
      <c r="M92" s="289">
        <v>2383400</v>
      </c>
      <c r="N92"/>
      <c r="O92" s="290">
        <v>75</v>
      </c>
      <c r="P92" s="289">
        <v>0</v>
      </c>
      <c r="Q92" s="289">
        <v>0</v>
      </c>
      <c r="R92" s="289">
        <v>0</v>
      </c>
      <c r="S92" s="289">
        <v>0</v>
      </c>
      <c r="T92" s="289">
        <v>396</v>
      </c>
      <c r="U92" s="289">
        <v>5998300</v>
      </c>
      <c r="W92"/>
      <c r="X92"/>
      <c r="Y92"/>
      <c r="Z92"/>
      <c r="AA92"/>
    </row>
    <row r="93" spans="1:27" ht="14.1" customHeight="1">
      <c r="A93" s="286">
        <v>76</v>
      </c>
      <c r="B93" s="285">
        <v>87</v>
      </c>
      <c r="C93" s="285">
        <v>214400</v>
      </c>
      <c r="D93" s="285">
        <v>240</v>
      </c>
      <c r="E93" s="285">
        <v>2314500</v>
      </c>
      <c r="F93" s="285">
        <v>4</v>
      </c>
      <c r="G93" s="285">
        <v>9800</v>
      </c>
      <c r="H93" s="285">
        <v>21</v>
      </c>
      <c r="I93" s="285">
        <v>196300</v>
      </c>
      <c r="J93" s="285">
        <v>16</v>
      </c>
      <c r="K93" s="285">
        <v>71800</v>
      </c>
      <c r="L93" s="285">
        <v>88</v>
      </c>
      <c r="M93" s="285">
        <v>1713400</v>
      </c>
      <c r="N93"/>
      <c r="O93" s="286">
        <v>76</v>
      </c>
      <c r="P93" s="285">
        <v>1</v>
      </c>
      <c r="Q93" s="285">
        <v>1294100</v>
      </c>
      <c r="R93" s="285">
        <v>0</v>
      </c>
      <c r="S93" s="285">
        <v>0</v>
      </c>
      <c r="T93" s="285">
        <v>328</v>
      </c>
      <c r="U93" s="285">
        <v>5814300</v>
      </c>
      <c r="W93"/>
      <c r="X93"/>
      <c r="Y93"/>
      <c r="Z93"/>
      <c r="AA93"/>
    </row>
    <row r="94" spans="1:27" ht="14.1" customHeight="1">
      <c r="A94" s="286">
        <v>77</v>
      </c>
      <c r="B94" s="285">
        <v>74</v>
      </c>
      <c r="C94" s="285">
        <v>261700</v>
      </c>
      <c r="D94" s="285">
        <v>198</v>
      </c>
      <c r="E94" s="285">
        <v>1636400</v>
      </c>
      <c r="F94" s="285">
        <v>1</v>
      </c>
      <c r="G94" s="285">
        <v>1500</v>
      </c>
      <c r="H94" s="285">
        <v>16</v>
      </c>
      <c r="I94" s="285">
        <v>114100</v>
      </c>
      <c r="J94" s="285">
        <v>21</v>
      </c>
      <c r="K94" s="285">
        <v>84600</v>
      </c>
      <c r="L94" s="285">
        <v>56</v>
      </c>
      <c r="M94" s="285">
        <v>748400</v>
      </c>
      <c r="N94"/>
      <c r="O94" s="286">
        <v>77</v>
      </c>
      <c r="P94" s="285">
        <v>0</v>
      </c>
      <c r="Q94" s="285">
        <v>0</v>
      </c>
      <c r="R94" s="285">
        <v>0</v>
      </c>
      <c r="S94" s="285">
        <v>0</v>
      </c>
      <c r="T94" s="285">
        <v>272</v>
      </c>
      <c r="U94" s="285">
        <v>2846700</v>
      </c>
      <c r="W94"/>
      <c r="X94"/>
      <c r="Y94"/>
      <c r="Z94"/>
      <c r="AA94"/>
    </row>
    <row r="95" spans="1:27" ht="14.1" customHeight="1">
      <c r="A95" s="286">
        <v>78</v>
      </c>
      <c r="B95" s="285">
        <v>43</v>
      </c>
      <c r="C95" s="285">
        <v>128000</v>
      </c>
      <c r="D95" s="285">
        <v>89</v>
      </c>
      <c r="E95" s="285">
        <v>695900</v>
      </c>
      <c r="F95" s="285">
        <v>3</v>
      </c>
      <c r="G95" s="285">
        <v>5300</v>
      </c>
      <c r="H95" s="285">
        <v>5</v>
      </c>
      <c r="I95" s="285">
        <v>24500</v>
      </c>
      <c r="J95" s="285">
        <v>8</v>
      </c>
      <c r="K95" s="285">
        <v>33600</v>
      </c>
      <c r="L95" s="285">
        <v>32</v>
      </c>
      <c r="M95" s="285">
        <v>309700</v>
      </c>
      <c r="N95"/>
      <c r="O95" s="286">
        <v>78</v>
      </c>
      <c r="P95" s="285">
        <v>0</v>
      </c>
      <c r="Q95" s="285">
        <v>0</v>
      </c>
      <c r="R95" s="285">
        <v>2</v>
      </c>
      <c r="S95" s="285">
        <v>852250</v>
      </c>
      <c r="T95" s="285">
        <v>134</v>
      </c>
      <c r="U95" s="285">
        <v>2049250</v>
      </c>
      <c r="W95"/>
      <c r="X95"/>
      <c r="Y95"/>
      <c r="Z95"/>
      <c r="AA95"/>
    </row>
    <row r="96" spans="1:27" ht="14.1" customHeight="1">
      <c r="A96" s="283">
        <v>79</v>
      </c>
      <c r="B96" s="287">
        <v>17</v>
      </c>
      <c r="C96" s="287">
        <v>41100</v>
      </c>
      <c r="D96" s="287">
        <v>42</v>
      </c>
      <c r="E96" s="287">
        <v>227600</v>
      </c>
      <c r="F96" s="287">
        <v>1</v>
      </c>
      <c r="G96" s="287">
        <v>1000</v>
      </c>
      <c r="H96" s="287">
        <v>3</v>
      </c>
      <c r="I96" s="287">
        <v>10400</v>
      </c>
      <c r="J96" s="287">
        <v>2</v>
      </c>
      <c r="K96" s="287">
        <v>11100</v>
      </c>
      <c r="L96" s="287">
        <v>15</v>
      </c>
      <c r="M96" s="287">
        <v>100300</v>
      </c>
      <c r="N96"/>
      <c r="O96" s="283">
        <v>79</v>
      </c>
      <c r="P96" s="287">
        <v>0</v>
      </c>
      <c r="Q96" s="287">
        <v>0</v>
      </c>
      <c r="R96" s="287">
        <v>0</v>
      </c>
      <c r="S96" s="287">
        <v>0</v>
      </c>
      <c r="T96" s="287">
        <v>59</v>
      </c>
      <c r="U96" s="287">
        <v>391500</v>
      </c>
      <c r="W96"/>
      <c r="X96"/>
      <c r="Y96"/>
      <c r="Z96"/>
      <c r="AA96"/>
    </row>
    <row r="97" spans="1:27" ht="14.1" customHeight="1">
      <c r="A97" s="286">
        <v>80</v>
      </c>
      <c r="B97" s="285">
        <v>7</v>
      </c>
      <c r="C97" s="285">
        <v>26300</v>
      </c>
      <c r="D97" s="285">
        <v>19</v>
      </c>
      <c r="E97" s="285">
        <v>201600</v>
      </c>
      <c r="F97" s="285">
        <v>0</v>
      </c>
      <c r="G97" s="285">
        <v>0</v>
      </c>
      <c r="H97" s="285">
        <v>0</v>
      </c>
      <c r="I97" s="285">
        <v>0</v>
      </c>
      <c r="J97" s="285">
        <v>1</v>
      </c>
      <c r="K97" s="285">
        <v>1400</v>
      </c>
      <c r="L97" s="285">
        <v>8</v>
      </c>
      <c r="M97" s="285">
        <v>145400</v>
      </c>
      <c r="N97"/>
      <c r="O97" s="286">
        <v>80</v>
      </c>
      <c r="P97" s="285">
        <v>0</v>
      </c>
      <c r="Q97" s="285">
        <v>0</v>
      </c>
      <c r="R97" s="285">
        <v>0</v>
      </c>
      <c r="S97" s="285">
        <v>0</v>
      </c>
      <c r="T97" s="285">
        <v>26</v>
      </c>
      <c r="U97" s="285">
        <v>374700</v>
      </c>
      <c r="W97"/>
      <c r="X97"/>
      <c r="Y97"/>
      <c r="Z97"/>
      <c r="AA97"/>
    </row>
    <row r="98" spans="1:27" ht="14.1" customHeight="1">
      <c r="A98" s="286">
        <v>81</v>
      </c>
      <c r="B98" s="285">
        <v>10</v>
      </c>
      <c r="C98" s="285">
        <v>55100</v>
      </c>
      <c r="D98" s="285">
        <v>15</v>
      </c>
      <c r="E98" s="285">
        <v>134200</v>
      </c>
      <c r="F98" s="285">
        <v>0</v>
      </c>
      <c r="G98" s="285">
        <v>0</v>
      </c>
      <c r="H98" s="285">
        <v>1</v>
      </c>
      <c r="I98" s="285">
        <v>7100</v>
      </c>
      <c r="J98" s="285">
        <v>3</v>
      </c>
      <c r="K98" s="285">
        <v>38400</v>
      </c>
      <c r="L98" s="285">
        <v>4</v>
      </c>
      <c r="M98" s="285">
        <v>17500</v>
      </c>
      <c r="N98"/>
      <c r="O98" s="286">
        <v>81</v>
      </c>
      <c r="P98" s="285">
        <v>0</v>
      </c>
      <c r="Q98" s="285">
        <v>0</v>
      </c>
      <c r="R98" s="285">
        <v>0</v>
      </c>
      <c r="S98" s="285">
        <v>0</v>
      </c>
      <c r="T98" s="285">
        <v>25</v>
      </c>
      <c r="U98" s="285">
        <v>252300</v>
      </c>
      <c r="W98"/>
      <c r="X98"/>
      <c r="Y98"/>
      <c r="Z98"/>
      <c r="AA98"/>
    </row>
    <row r="99" spans="1:27" ht="14.1" customHeight="1">
      <c r="A99" s="286">
        <v>82</v>
      </c>
      <c r="B99" s="285">
        <v>3</v>
      </c>
      <c r="C99" s="285">
        <v>39200</v>
      </c>
      <c r="D99" s="285">
        <v>10</v>
      </c>
      <c r="E99" s="285">
        <v>132000</v>
      </c>
      <c r="F99" s="285">
        <v>0</v>
      </c>
      <c r="G99" s="285">
        <v>0</v>
      </c>
      <c r="H99" s="285">
        <v>0</v>
      </c>
      <c r="I99" s="285">
        <v>0</v>
      </c>
      <c r="J99" s="285">
        <v>0</v>
      </c>
      <c r="K99" s="285">
        <v>0</v>
      </c>
      <c r="L99" s="285">
        <v>3</v>
      </c>
      <c r="M99" s="285">
        <v>59400</v>
      </c>
      <c r="N99"/>
      <c r="O99" s="286">
        <v>82</v>
      </c>
      <c r="P99" s="285">
        <v>0</v>
      </c>
      <c r="Q99" s="285">
        <v>0</v>
      </c>
      <c r="R99" s="285">
        <v>3</v>
      </c>
      <c r="S99" s="285">
        <v>968450</v>
      </c>
      <c r="T99" s="285">
        <v>16</v>
      </c>
      <c r="U99" s="285">
        <v>1199050</v>
      </c>
      <c r="W99"/>
      <c r="X99"/>
      <c r="Y99"/>
      <c r="Z99"/>
      <c r="AA99"/>
    </row>
    <row r="100" spans="1:27" ht="14.1" customHeight="1">
      <c r="A100" s="286">
        <v>83</v>
      </c>
      <c r="B100" s="285">
        <v>0</v>
      </c>
      <c r="C100" s="285">
        <v>0</v>
      </c>
      <c r="D100" s="285">
        <v>6</v>
      </c>
      <c r="E100" s="285">
        <v>91400</v>
      </c>
      <c r="F100" s="285">
        <v>0</v>
      </c>
      <c r="G100" s="285">
        <v>0</v>
      </c>
      <c r="H100" s="285">
        <v>0</v>
      </c>
      <c r="I100" s="285">
        <v>0</v>
      </c>
      <c r="J100" s="285">
        <v>0</v>
      </c>
      <c r="K100" s="285">
        <v>0</v>
      </c>
      <c r="L100" s="285">
        <v>3</v>
      </c>
      <c r="M100" s="285">
        <v>94000</v>
      </c>
      <c r="N100"/>
      <c r="O100" s="286">
        <v>83</v>
      </c>
      <c r="P100" s="285">
        <v>0</v>
      </c>
      <c r="Q100" s="285">
        <v>0</v>
      </c>
      <c r="R100" s="285">
        <v>1</v>
      </c>
      <c r="S100" s="285">
        <v>409800</v>
      </c>
      <c r="T100" s="285">
        <v>7</v>
      </c>
      <c r="U100" s="285">
        <v>595200</v>
      </c>
      <c r="W100"/>
      <c r="X100"/>
      <c r="Y100"/>
      <c r="Z100"/>
      <c r="AA100"/>
    </row>
    <row r="101" spans="1:27" ht="14.1" customHeight="1">
      <c r="A101" s="286">
        <v>84</v>
      </c>
      <c r="B101" s="285">
        <v>3</v>
      </c>
      <c r="C101" s="285">
        <v>1000</v>
      </c>
      <c r="D101" s="285">
        <v>2</v>
      </c>
      <c r="E101" s="285">
        <v>25800</v>
      </c>
      <c r="F101" s="285">
        <v>0</v>
      </c>
      <c r="G101" s="285">
        <v>0</v>
      </c>
      <c r="H101" s="285">
        <v>0</v>
      </c>
      <c r="I101" s="285">
        <v>0</v>
      </c>
      <c r="J101" s="285">
        <v>1</v>
      </c>
      <c r="K101" s="285">
        <v>800</v>
      </c>
      <c r="L101" s="285">
        <v>0</v>
      </c>
      <c r="M101" s="285">
        <v>0</v>
      </c>
      <c r="N101"/>
      <c r="O101" s="286">
        <v>84</v>
      </c>
      <c r="P101" s="285">
        <v>0</v>
      </c>
      <c r="Q101" s="285">
        <v>0</v>
      </c>
      <c r="R101" s="285">
        <v>1</v>
      </c>
      <c r="S101" s="285">
        <v>342500</v>
      </c>
      <c r="T101" s="285">
        <v>6</v>
      </c>
      <c r="U101" s="285">
        <v>370100</v>
      </c>
      <c r="W101"/>
      <c r="X101"/>
      <c r="Y101"/>
      <c r="Z101"/>
      <c r="AA101"/>
    </row>
    <row r="102" spans="1:27" ht="14.1" customHeight="1">
      <c r="A102" s="290">
        <v>85</v>
      </c>
      <c r="B102" s="289">
        <v>1</v>
      </c>
      <c r="C102" s="289">
        <v>23500</v>
      </c>
      <c r="D102" s="289">
        <v>2</v>
      </c>
      <c r="E102" s="289">
        <v>17900</v>
      </c>
      <c r="F102" s="289">
        <v>0</v>
      </c>
      <c r="G102" s="289">
        <v>0</v>
      </c>
      <c r="H102" s="289">
        <v>1</v>
      </c>
      <c r="I102" s="289">
        <v>5800</v>
      </c>
      <c r="J102" s="289">
        <v>1</v>
      </c>
      <c r="K102" s="289">
        <v>21100</v>
      </c>
      <c r="L102" s="289">
        <v>0</v>
      </c>
      <c r="M102" s="289">
        <v>0</v>
      </c>
      <c r="N102"/>
      <c r="O102" s="290">
        <v>85</v>
      </c>
      <c r="P102" s="289">
        <v>0</v>
      </c>
      <c r="Q102" s="289">
        <v>0</v>
      </c>
      <c r="R102" s="289">
        <v>2</v>
      </c>
      <c r="S102" s="289">
        <v>514400</v>
      </c>
      <c r="T102" s="289">
        <v>5</v>
      </c>
      <c r="U102" s="289">
        <v>582700</v>
      </c>
      <c r="W102"/>
      <c r="X102"/>
      <c r="Y102"/>
      <c r="Z102"/>
      <c r="AA102"/>
    </row>
    <row r="103" spans="1:27" ht="14.1" customHeight="1">
      <c r="A103" s="286">
        <v>86</v>
      </c>
      <c r="B103" s="285">
        <v>1</v>
      </c>
      <c r="C103" s="285">
        <v>21100</v>
      </c>
      <c r="D103" s="285">
        <v>1</v>
      </c>
      <c r="E103" s="285">
        <v>2700</v>
      </c>
      <c r="F103" s="285">
        <v>0</v>
      </c>
      <c r="G103" s="285">
        <v>0</v>
      </c>
      <c r="H103" s="285">
        <v>1</v>
      </c>
      <c r="I103" s="285">
        <v>1800</v>
      </c>
      <c r="J103" s="285">
        <v>0</v>
      </c>
      <c r="K103" s="285">
        <v>0</v>
      </c>
      <c r="L103" s="285">
        <v>0</v>
      </c>
      <c r="M103" s="285">
        <v>0</v>
      </c>
      <c r="N103"/>
      <c r="O103" s="286">
        <v>86</v>
      </c>
      <c r="P103" s="285">
        <v>0</v>
      </c>
      <c r="Q103" s="285">
        <v>0</v>
      </c>
      <c r="R103" s="285">
        <v>1</v>
      </c>
      <c r="S103" s="285">
        <v>406000</v>
      </c>
      <c r="T103" s="285">
        <v>3</v>
      </c>
      <c r="U103" s="285">
        <v>431600</v>
      </c>
      <c r="W103"/>
      <c r="X103"/>
      <c r="Y103"/>
      <c r="Z103"/>
      <c r="AA103"/>
    </row>
    <row r="104" spans="1:27" ht="14.1" customHeight="1">
      <c r="A104" s="286">
        <v>87</v>
      </c>
      <c r="B104" s="285">
        <v>0</v>
      </c>
      <c r="C104" s="285">
        <v>0</v>
      </c>
      <c r="D104" s="285">
        <v>0</v>
      </c>
      <c r="E104" s="285">
        <v>0</v>
      </c>
      <c r="F104" s="285">
        <v>0</v>
      </c>
      <c r="G104" s="285">
        <v>0</v>
      </c>
      <c r="H104" s="285">
        <v>0</v>
      </c>
      <c r="I104" s="285">
        <v>0</v>
      </c>
      <c r="J104" s="285">
        <v>0</v>
      </c>
      <c r="K104" s="285">
        <v>0</v>
      </c>
      <c r="L104" s="285">
        <v>0</v>
      </c>
      <c r="M104" s="285">
        <v>0</v>
      </c>
      <c r="N104"/>
      <c r="O104" s="286">
        <v>87</v>
      </c>
      <c r="P104" s="285">
        <v>0</v>
      </c>
      <c r="Q104" s="285">
        <v>0</v>
      </c>
      <c r="R104" s="285">
        <v>0</v>
      </c>
      <c r="S104" s="285">
        <v>0</v>
      </c>
      <c r="T104" s="285">
        <v>0</v>
      </c>
      <c r="U104" s="285">
        <v>0</v>
      </c>
      <c r="W104"/>
      <c r="X104"/>
      <c r="Y104"/>
      <c r="Z104"/>
      <c r="AA104"/>
    </row>
    <row r="105" spans="1:27" ht="14.1" customHeight="1">
      <c r="A105" s="286">
        <v>88</v>
      </c>
      <c r="B105" s="285">
        <v>0</v>
      </c>
      <c r="C105" s="285">
        <v>0</v>
      </c>
      <c r="D105" s="285">
        <v>0</v>
      </c>
      <c r="E105" s="285">
        <v>0</v>
      </c>
      <c r="F105" s="285">
        <v>0</v>
      </c>
      <c r="G105" s="285">
        <v>0</v>
      </c>
      <c r="H105" s="285">
        <v>0</v>
      </c>
      <c r="I105" s="285">
        <v>0</v>
      </c>
      <c r="J105" s="285">
        <v>0</v>
      </c>
      <c r="K105" s="285">
        <v>0</v>
      </c>
      <c r="L105" s="285">
        <v>0</v>
      </c>
      <c r="M105" s="285">
        <v>0</v>
      </c>
      <c r="N105"/>
      <c r="O105" s="286">
        <v>88</v>
      </c>
      <c r="P105" s="285">
        <v>0</v>
      </c>
      <c r="Q105" s="285">
        <v>0</v>
      </c>
      <c r="R105" s="285">
        <v>0</v>
      </c>
      <c r="S105" s="285">
        <v>0</v>
      </c>
      <c r="T105" s="285">
        <v>0</v>
      </c>
      <c r="U105" s="285">
        <v>0</v>
      </c>
      <c r="W105"/>
      <c r="X105"/>
      <c r="Y105"/>
      <c r="Z105"/>
      <c r="AA105"/>
    </row>
    <row r="106" spans="1:27" ht="14.1" customHeight="1">
      <c r="A106" s="283">
        <v>89</v>
      </c>
      <c r="B106" s="287">
        <v>2</v>
      </c>
      <c r="C106" s="287">
        <v>3700</v>
      </c>
      <c r="D106" s="287">
        <v>0</v>
      </c>
      <c r="E106" s="287">
        <v>0</v>
      </c>
      <c r="F106" s="287">
        <v>0</v>
      </c>
      <c r="G106" s="287">
        <v>0</v>
      </c>
      <c r="H106" s="287">
        <v>0</v>
      </c>
      <c r="I106" s="287">
        <v>0</v>
      </c>
      <c r="J106" s="287">
        <v>1</v>
      </c>
      <c r="K106" s="287">
        <v>1900</v>
      </c>
      <c r="L106" s="287">
        <v>0</v>
      </c>
      <c r="M106" s="287">
        <v>0</v>
      </c>
      <c r="N106"/>
      <c r="O106" s="283">
        <v>89</v>
      </c>
      <c r="P106" s="287">
        <v>0</v>
      </c>
      <c r="Q106" s="287">
        <v>0</v>
      </c>
      <c r="R106" s="287">
        <v>0</v>
      </c>
      <c r="S106" s="287">
        <v>0</v>
      </c>
      <c r="T106" s="287">
        <v>2</v>
      </c>
      <c r="U106" s="287">
        <v>5600</v>
      </c>
      <c r="W106"/>
      <c r="X106"/>
      <c r="Y106"/>
      <c r="Z106"/>
      <c r="AA106"/>
    </row>
    <row r="107" spans="1:27" ht="14.1" customHeight="1">
      <c r="A107" s="286">
        <v>90</v>
      </c>
      <c r="B107" s="285">
        <v>0</v>
      </c>
      <c r="C107" s="285">
        <v>0</v>
      </c>
      <c r="D107" s="285">
        <v>0</v>
      </c>
      <c r="E107" s="285">
        <v>0</v>
      </c>
      <c r="F107" s="285">
        <v>0</v>
      </c>
      <c r="G107" s="285">
        <v>0</v>
      </c>
      <c r="H107" s="285">
        <v>0</v>
      </c>
      <c r="I107" s="285">
        <v>0</v>
      </c>
      <c r="J107" s="285">
        <v>0</v>
      </c>
      <c r="K107" s="285">
        <v>0</v>
      </c>
      <c r="L107" s="285">
        <v>0</v>
      </c>
      <c r="M107" s="285">
        <v>0</v>
      </c>
      <c r="N107"/>
      <c r="O107" s="286">
        <v>90</v>
      </c>
      <c r="P107" s="285">
        <v>0</v>
      </c>
      <c r="Q107" s="285">
        <v>0</v>
      </c>
      <c r="R107" s="285">
        <v>0</v>
      </c>
      <c r="S107" s="285">
        <v>0</v>
      </c>
      <c r="T107" s="285">
        <v>0</v>
      </c>
      <c r="U107" s="285">
        <v>0</v>
      </c>
      <c r="W107"/>
      <c r="X107"/>
      <c r="Y107"/>
      <c r="Z107"/>
      <c r="AA107"/>
    </row>
    <row r="108" spans="1:27" ht="14.1" customHeight="1">
      <c r="A108" s="286">
        <v>91</v>
      </c>
      <c r="B108" s="285">
        <v>0</v>
      </c>
      <c r="C108" s="285">
        <v>0</v>
      </c>
      <c r="D108" s="285">
        <v>0</v>
      </c>
      <c r="E108" s="285">
        <v>0</v>
      </c>
      <c r="F108" s="285">
        <v>0</v>
      </c>
      <c r="G108" s="285">
        <v>0</v>
      </c>
      <c r="H108" s="285">
        <v>0</v>
      </c>
      <c r="I108" s="285">
        <v>0</v>
      </c>
      <c r="J108" s="285">
        <v>0</v>
      </c>
      <c r="K108" s="285">
        <v>0</v>
      </c>
      <c r="L108" s="285">
        <v>0</v>
      </c>
      <c r="M108" s="285">
        <v>0</v>
      </c>
      <c r="N108"/>
      <c r="O108" s="286">
        <v>91</v>
      </c>
      <c r="P108" s="285">
        <v>0</v>
      </c>
      <c r="Q108" s="285">
        <v>0</v>
      </c>
      <c r="R108" s="285">
        <v>0</v>
      </c>
      <c r="S108" s="285">
        <v>0</v>
      </c>
      <c r="T108" s="285">
        <v>0</v>
      </c>
      <c r="U108" s="285">
        <v>0</v>
      </c>
      <c r="W108"/>
      <c r="X108"/>
      <c r="Y108"/>
      <c r="Z108"/>
      <c r="AA108"/>
    </row>
    <row r="109" spans="1:27" ht="14.1" customHeight="1">
      <c r="A109" s="286">
        <v>92</v>
      </c>
      <c r="B109" s="285">
        <v>0</v>
      </c>
      <c r="C109" s="285">
        <v>0</v>
      </c>
      <c r="D109" s="285">
        <v>0</v>
      </c>
      <c r="E109" s="285">
        <v>0</v>
      </c>
      <c r="F109" s="285">
        <v>0</v>
      </c>
      <c r="G109" s="285">
        <v>0</v>
      </c>
      <c r="H109" s="285">
        <v>0</v>
      </c>
      <c r="I109" s="285">
        <v>0</v>
      </c>
      <c r="J109" s="285">
        <v>0</v>
      </c>
      <c r="K109" s="285">
        <v>0</v>
      </c>
      <c r="L109" s="285">
        <v>0</v>
      </c>
      <c r="M109" s="285">
        <v>0</v>
      </c>
      <c r="N109"/>
      <c r="O109" s="286">
        <v>92</v>
      </c>
      <c r="P109" s="285">
        <v>0</v>
      </c>
      <c r="Q109" s="285">
        <v>0</v>
      </c>
      <c r="R109" s="285">
        <v>0</v>
      </c>
      <c r="S109" s="285">
        <v>0</v>
      </c>
      <c r="T109" s="285">
        <v>0</v>
      </c>
      <c r="U109" s="285">
        <v>0</v>
      </c>
      <c r="W109"/>
      <c r="X109"/>
      <c r="Y109"/>
      <c r="Z109"/>
      <c r="AA109"/>
    </row>
    <row r="110" spans="1:27" ht="14.1" customHeight="1">
      <c r="A110" s="286">
        <v>93</v>
      </c>
      <c r="B110" s="285">
        <v>1</v>
      </c>
      <c r="C110" s="285">
        <v>16300</v>
      </c>
      <c r="D110" s="285">
        <v>0</v>
      </c>
      <c r="E110" s="285">
        <v>0</v>
      </c>
      <c r="F110" s="285">
        <v>0</v>
      </c>
      <c r="G110" s="285">
        <v>0</v>
      </c>
      <c r="H110" s="285">
        <v>0</v>
      </c>
      <c r="I110" s="285">
        <v>0</v>
      </c>
      <c r="J110" s="285">
        <v>0</v>
      </c>
      <c r="K110" s="285">
        <v>0</v>
      </c>
      <c r="L110" s="285">
        <v>0</v>
      </c>
      <c r="M110" s="285">
        <v>0</v>
      </c>
      <c r="N110"/>
      <c r="O110" s="286">
        <v>93</v>
      </c>
      <c r="P110" s="285">
        <v>0</v>
      </c>
      <c r="Q110" s="285">
        <v>0</v>
      </c>
      <c r="R110" s="285">
        <v>0</v>
      </c>
      <c r="S110" s="285">
        <v>0</v>
      </c>
      <c r="T110" s="285">
        <v>1</v>
      </c>
      <c r="U110" s="285">
        <v>16300</v>
      </c>
      <c r="W110"/>
      <c r="X110"/>
      <c r="Y110"/>
      <c r="Z110"/>
      <c r="AA110"/>
    </row>
    <row r="111" spans="1:27" ht="14.1" customHeight="1">
      <c r="A111" s="286">
        <v>94</v>
      </c>
      <c r="B111" s="285">
        <v>0</v>
      </c>
      <c r="C111" s="285">
        <v>0</v>
      </c>
      <c r="D111" s="285">
        <v>0</v>
      </c>
      <c r="E111" s="285">
        <v>0</v>
      </c>
      <c r="F111" s="285">
        <v>0</v>
      </c>
      <c r="G111" s="285">
        <v>0</v>
      </c>
      <c r="H111" s="285">
        <v>0</v>
      </c>
      <c r="I111" s="285">
        <v>0</v>
      </c>
      <c r="J111" s="285">
        <v>0</v>
      </c>
      <c r="K111" s="285">
        <v>0</v>
      </c>
      <c r="L111" s="285">
        <v>0</v>
      </c>
      <c r="M111" s="285">
        <v>0</v>
      </c>
      <c r="N111"/>
      <c r="O111" s="286">
        <v>94</v>
      </c>
      <c r="P111" s="285">
        <v>0</v>
      </c>
      <c r="Q111" s="285">
        <v>0</v>
      </c>
      <c r="R111" s="285">
        <v>0</v>
      </c>
      <c r="S111" s="285">
        <v>0</v>
      </c>
      <c r="T111" s="285">
        <v>0</v>
      </c>
      <c r="U111" s="285">
        <v>0</v>
      </c>
      <c r="W111"/>
      <c r="X111"/>
      <c r="Y111"/>
      <c r="Z111"/>
      <c r="AA111"/>
    </row>
    <row r="112" spans="1:27" ht="14.1" customHeight="1">
      <c r="A112" s="290">
        <v>95</v>
      </c>
      <c r="B112" s="289">
        <v>0</v>
      </c>
      <c r="C112" s="289">
        <v>0</v>
      </c>
      <c r="D112" s="289">
        <v>0</v>
      </c>
      <c r="E112" s="289">
        <v>0</v>
      </c>
      <c r="F112" s="289">
        <v>0</v>
      </c>
      <c r="G112" s="289">
        <v>0</v>
      </c>
      <c r="H112" s="289">
        <v>0</v>
      </c>
      <c r="I112" s="289">
        <v>0</v>
      </c>
      <c r="J112" s="289">
        <v>0</v>
      </c>
      <c r="K112" s="289">
        <v>0</v>
      </c>
      <c r="L112" s="289">
        <v>0</v>
      </c>
      <c r="M112" s="289">
        <v>0</v>
      </c>
      <c r="N112"/>
      <c r="O112" s="290">
        <v>95</v>
      </c>
      <c r="P112" s="289">
        <v>0</v>
      </c>
      <c r="Q112" s="289">
        <v>0</v>
      </c>
      <c r="R112" s="289">
        <v>0</v>
      </c>
      <c r="S112" s="289">
        <v>0</v>
      </c>
      <c r="T112" s="289">
        <v>0</v>
      </c>
      <c r="U112" s="289">
        <v>0</v>
      </c>
      <c r="W112"/>
      <c r="X112"/>
      <c r="Y112"/>
      <c r="Z112"/>
      <c r="AA112"/>
    </row>
    <row r="113" spans="1:27" ht="14.1" customHeight="1">
      <c r="A113" s="286">
        <v>96</v>
      </c>
      <c r="B113" s="285">
        <v>0</v>
      </c>
      <c r="C113" s="285">
        <v>0</v>
      </c>
      <c r="D113" s="285">
        <v>0</v>
      </c>
      <c r="E113" s="285">
        <v>0</v>
      </c>
      <c r="F113" s="285">
        <v>0</v>
      </c>
      <c r="G113" s="285">
        <v>0</v>
      </c>
      <c r="H113" s="285">
        <v>0</v>
      </c>
      <c r="I113" s="285">
        <v>0</v>
      </c>
      <c r="J113" s="285">
        <v>0</v>
      </c>
      <c r="K113" s="285">
        <v>0</v>
      </c>
      <c r="L113" s="285">
        <v>0</v>
      </c>
      <c r="M113" s="285">
        <v>0</v>
      </c>
      <c r="N113"/>
      <c r="O113" s="286">
        <v>96</v>
      </c>
      <c r="P113" s="285">
        <v>0</v>
      </c>
      <c r="Q113" s="285">
        <v>0</v>
      </c>
      <c r="R113" s="285">
        <v>0</v>
      </c>
      <c r="S113" s="285">
        <v>0</v>
      </c>
      <c r="T113" s="285">
        <v>0</v>
      </c>
      <c r="U113" s="285">
        <v>0</v>
      </c>
      <c r="W113"/>
      <c r="X113"/>
      <c r="Y113"/>
      <c r="Z113"/>
      <c r="AA113"/>
    </row>
    <row r="114" spans="1:27" ht="14.1" customHeight="1">
      <c r="A114" s="286">
        <v>97</v>
      </c>
      <c r="B114" s="285">
        <v>0</v>
      </c>
      <c r="C114" s="285">
        <v>0</v>
      </c>
      <c r="D114" s="285">
        <v>0</v>
      </c>
      <c r="E114" s="285">
        <v>0</v>
      </c>
      <c r="F114" s="285">
        <v>0</v>
      </c>
      <c r="G114" s="285">
        <v>0</v>
      </c>
      <c r="H114" s="285">
        <v>0</v>
      </c>
      <c r="I114" s="285">
        <v>0</v>
      </c>
      <c r="J114" s="285">
        <v>0</v>
      </c>
      <c r="K114" s="285">
        <v>0</v>
      </c>
      <c r="L114" s="285">
        <v>0</v>
      </c>
      <c r="M114" s="285">
        <v>0</v>
      </c>
      <c r="N114"/>
      <c r="O114" s="286">
        <v>97</v>
      </c>
      <c r="P114" s="285">
        <v>0</v>
      </c>
      <c r="Q114" s="285">
        <v>0</v>
      </c>
      <c r="R114" s="285">
        <v>0</v>
      </c>
      <c r="S114" s="285">
        <v>0</v>
      </c>
      <c r="T114" s="285">
        <v>0</v>
      </c>
      <c r="U114" s="285">
        <v>0</v>
      </c>
      <c r="W114"/>
      <c r="X114"/>
      <c r="Y114"/>
      <c r="Z114"/>
      <c r="AA114"/>
    </row>
    <row r="115" spans="1:27" ht="14.1" customHeight="1">
      <c r="A115" s="286">
        <v>98</v>
      </c>
      <c r="B115" s="285">
        <v>0</v>
      </c>
      <c r="C115" s="285">
        <v>0</v>
      </c>
      <c r="D115" s="285">
        <v>0</v>
      </c>
      <c r="E115" s="285">
        <v>0</v>
      </c>
      <c r="F115" s="285">
        <v>0</v>
      </c>
      <c r="G115" s="285">
        <v>0</v>
      </c>
      <c r="H115" s="285">
        <v>0</v>
      </c>
      <c r="I115" s="285">
        <v>0</v>
      </c>
      <c r="J115" s="285">
        <v>0</v>
      </c>
      <c r="K115" s="285">
        <v>0</v>
      </c>
      <c r="L115" s="285">
        <v>0</v>
      </c>
      <c r="M115" s="285">
        <v>0</v>
      </c>
      <c r="N115"/>
      <c r="O115" s="286">
        <v>98</v>
      </c>
      <c r="P115" s="285">
        <v>0</v>
      </c>
      <c r="Q115" s="285">
        <v>0</v>
      </c>
      <c r="R115" s="285">
        <v>0</v>
      </c>
      <c r="S115" s="285">
        <v>0</v>
      </c>
      <c r="T115" s="285">
        <v>0</v>
      </c>
      <c r="U115" s="285">
        <v>0</v>
      </c>
      <c r="W115"/>
      <c r="X115"/>
      <c r="Y115"/>
      <c r="Z115"/>
      <c r="AA115"/>
    </row>
    <row r="116" spans="1:27" ht="14.1" customHeight="1">
      <c r="A116" s="283">
        <v>99</v>
      </c>
      <c r="B116" s="287">
        <v>0</v>
      </c>
      <c r="C116" s="287">
        <v>0</v>
      </c>
      <c r="D116" s="287">
        <v>0</v>
      </c>
      <c r="E116" s="287">
        <v>0</v>
      </c>
      <c r="F116" s="287">
        <v>0</v>
      </c>
      <c r="G116" s="287">
        <v>0</v>
      </c>
      <c r="H116" s="287">
        <v>0</v>
      </c>
      <c r="I116" s="287">
        <v>0</v>
      </c>
      <c r="J116" s="287">
        <v>0</v>
      </c>
      <c r="K116" s="287">
        <v>0</v>
      </c>
      <c r="L116" s="287">
        <v>0</v>
      </c>
      <c r="M116" s="287">
        <v>0</v>
      </c>
      <c r="N116"/>
      <c r="O116" s="283">
        <v>99</v>
      </c>
      <c r="P116" s="287">
        <v>0</v>
      </c>
      <c r="Q116" s="287">
        <v>0</v>
      </c>
      <c r="R116" s="287">
        <v>0</v>
      </c>
      <c r="S116" s="287">
        <v>0</v>
      </c>
      <c r="T116" s="287">
        <v>0</v>
      </c>
      <c r="U116" s="287">
        <v>0</v>
      </c>
      <c r="W116"/>
      <c r="X116"/>
      <c r="Y116"/>
      <c r="Z116"/>
      <c r="AA116"/>
    </row>
    <row r="117" spans="1:27" ht="14.1" customHeight="1">
      <c r="A117" s="286" t="s">
        <v>380</v>
      </c>
      <c r="B117" s="285">
        <v>0</v>
      </c>
      <c r="C117" s="285">
        <v>0</v>
      </c>
      <c r="D117" s="285">
        <v>0</v>
      </c>
      <c r="E117" s="285">
        <v>0</v>
      </c>
      <c r="F117" s="285">
        <v>0</v>
      </c>
      <c r="G117" s="285">
        <v>0</v>
      </c>
      <c r="H117" s="285">
        <v>0</v>
      </c>
      <c r="I117" s="285">
        <v>0</v>
      </c>
      <c r="J117" s="285">
        <v>0</v>
      </c>
      <c r="K117" s="285">
        <v>0</v>
      </c>
      <c r="L117" s="285">
        <v>0</v>
      </c>
      <c r="M117" s="285">
        <v>0</v>
      </c>
      <c r="N117"/>
      <c r="O117" s="286" t="s">
        <v>380</v>
      </c>
      <c r="P117" s="285">
        <v>0</v>
      </c>
      <c r="Q117" s="285">
        <v>0</v>
      </c>
      <c r="R117" s="285">
        <v>0</v>
      </c>
      <c r="S117" s="285">
        <v>0</v>
      </c>
      <c r="T117" s="285">
        <v>0</v>
      </c>
      <c r="U117" s="285">
        <v>0</v>
      </c>
      <c r="W117"/>
      <c r="X117"/>
      <c r="Y117"/>
      <c r="Z117"/>
      <c r="AA117"/>
    </row>
    <row r="118" spans="1:27" ht="14.1" customHeight="1">
      <c r="A118" s="283" t="s">
        <v>379</v>
      </c>
      <c r="B118" s="282">
        <v>4423</v>
      </c>
      <c r="C118" s="282">
        <v>13393700</v>
      </c>
      <c r="D118" s="282">
        <v>85302</v>
      </c>
      <c r="E118" s="282">
        <v>744842100</v>
      </c>
      <c r="F118" s="282">
        <v>282</v>
      </c>
      <c r="G118" s="282">
        <v>938600</v>
      </c>
      <c r="H118" s="282">
        <v>7054</v>
      </c>
      <c r="I118" s="282">
        <v>75520200</v>
      </c>
      <c r="J118" s="282">
        <v>1368</v>
      </c>
      <c r="K118" s="282">
        <v>9540700</v>
      </c>
      <c r="L118" s="282">
        <v>36782</v>
      </c>
      <c r="M118" s="282">
        <v>737819200</v>
      </c>
      <c r="N118"/>
      <c r="O118" s="283" t="s">
        <v>379</v>
      </c>
      <c r="P118" s="282">
        <v>73</v>
      </c>
      <c r="Q118" s="282">
        <v>159579600</v>
      </c>
      <c r="R118" s="282">
        <v>255</v>
      </c>
      <c r="S118" s="282">
        <v>65724701</v>
      </c>
      <c r="T118" s="282">
        <v>90053</v>
      </c>
      <c r="U118" s="282">
        <v>1807358801</v>
      </c>
      <c r="W118"/>
      <c r="X118"/>
      <c r="Y118"/>
      <c r="Z118"/>
      <c r="AA118"/>
    </row>
    <row r="119" spans="1:27" ht="20.25">
      <c r="N119"/>
      <c r="O119" s="387"/>
      <c r="W119"/>
      <c r="X119"/>
      <c r="Y119"/>
      <c r="Z119"/>
      <c r="AA119"/>
    </row>
    <row r="120" spans="1:27" ht="20.25">
      <c r="A120" s="303"/>
      <c r="B120" s="314"/>
      <c r="C120" s="314"/>
      <c r="D120" s="314"/>
      <c r="E120" s="314"/>
      <c r="F120" s="314"/>
      <c r="G120" s="314"/>
      <c r="H120" s="314"/>
      <c r="I120" s="314"/>
      <c r="J120" s="314"/>
      <c r="K120" s="314"/>
      <c r="L120" s="314"/>
      <c r="M120" s="314"/>
      <c r="N120"/>
      <c r="O120" s="385"/>
      <c r="P120" s="384"/>
      <c r="Q120" s="384"/>
      <c r="R120" s="386"/>
      <c r="S120" s="386"/>
      <c r="T120" s="386"/>
      <c r="U120" s="386"/>
      <c r="W120"/>
      <c r="X120"/>
      <c r="Y120"/>
      <c r="Z120"/>
      <c r="AA120"/>
    </row>
    <row r="121" spans="1:27" ht="20.25">
      <c r="A121" s="303"/>
      <c r="B121" s="313"/>
      <c r="C121" s="313"/>
      <c r="D121" s="313"/>
      <c r="E121" s="313"/>
      <c r="F121" s="313"/>
      <c r="G121" s="313"/>
      <c r="H121" s="313"/>
      <c r="I121" s="313"/>
      <c r="J121" s="313"/>
      <c r="K121" s="313"/>
      <c r="L121" s="313"/>
      <c r="M121" s="313"/>
      <c r="N121"/>
      <c r="O121" s="385"/>
      <c r="P121" s="384"/>
      <c r="Q121" s="384"/>
      <c r="R121" s="384"/>
      <c r="S121" s="384"/>
      <c r="T121" s="384"/>
      <c r="U121" s="384"/>
    </row>
  </sheetData>
  <mergeCells count="28">
    <mergeCell ref="H64:I64"/>
    <mergeCell ref="J64:K64"/>
    <mergeCell ref="L64:M64"/>
    <mergeCell ref="A63:A65"/>
    <mergeCell ref="B63:E63"/>
    <mergeCell ref="B64:C64"/>
    <mergeCell ref="D64:E64"/>
    <mergeCell ref="F64:G64"/>
    <mergeCell ref="F63:G63"/>
    <mergeCell ref="J63:K63"/>
    <mergeCell ref="T63:U64"/>
    <mergeCell ref="O3:O5"/>
    <mergeCell ref="P3:Q4"/>
    <mergeCell ref="R3:S4"/>
    <mergeCell ref="T3:U4"/>
    <mergeCell ref="O63:O65"/>
    <mergeCell ref="P63:Q64"/>
    <mergeCell ref="R63:S64"/>
    <mergeCell ref="A3:A5"/>
    <mergeCell ref="B3:E3"/>
    <mergeCell ref="L4:M4"/>
    <mergeCell ref="B4:C4"/>
    <mergeCell ref="D4:E4"/>
    <mergeCell ref="F4:G4"/>
    <mergeCell ref="H4:I4"/>
    <mergeCell ref="J4:K4"/>
    <mergeCell ref="J3:M3"/>
    <mergeCell ref="F3:G3"/>
  </mergeCells>
  <phoneticPr fontId="6"/>
  <pageMargins left="0.78740157480314965" right="0.39370078740157483" top="0.98425196850393704" bottom="0.59055118110236227" header="0.51181102362204722" footer="0.51181102362204722"/>
  <pageSetup paperSize="9" scale="59"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6DDFB-04FC-4529-B82C-1DC57477ECED}">
  <dimension ref="B5:CL44"/>
  <sheetViews>
    <sheetView zoomScale="70" zoomScaleNormal="70" zoomScaleSheetLayoutView="40" workbookViewId="0"/>
  </sheetViews>
  <sheetFormatPr defaultColWidth="9" defaultRowHeight="13.5"/>
  <cols>
    <col min="1" max="1" width="9" style="393"/>
    <col min="2" max="2" width="6" style="393" customWidth="1"/>
    <col min="3" max="3" width="14.625" style="393" customWidth="1"/>
    <col min="4" max="4" width="9" style="393"/>
    <col min="5" max="6" width="10.75" style="393" customWidth="1"/>
    <col min="7" max="7" width="5.875" style="393" customWidth="1"/>
    <col min="8" max="8" width="4.375" style="393" customWidth="1"/>
    <col min="9" max="9" width="14.25" style="393" customWidth="1"/>
    <col min="10" max="29" width="8" style="393" customWidth="1"/>
    <col min="30" max="30" width="4.5" style="393" customWidth="1"/>
    <col min="31" max="31" width="14.25" style="393" customWidth="1"/>
    <col min="32" max="52" width="8" style="393" customWidth="1"/>
    <col min="53" max="53" width="4.5" style="393" customWidth="1"/>
    <col min="54" max="54" width="14.25" style="393" customWidth="1"/>
    <col min="55" max="66" width="8" style="393" customWidth="1"/>
    <col min="67" max="67" width="8.375" style="393" customWidth="1"/>
    <col min="68" max="69" width="9.875" style="393" customWidth="1"/>
    <col min="70" max="70" width="8.25" style="393" customWidth="1"/>
    <col min="71" max="72" width="9.75" style="393" customWidth="1"/>
    <col min="73" max="73" width="8.25" style="393" customWidth="1"/>
    <col min="74" max="75" width="9.75" style="393" bestFit="1" customWidth="1"/>
    <col min="76" max="76" width="8.375" style="393" customWidth="1"/>
    <col min="77" max="78" width="9.875" style="393" customWidth="1"/>
    <col min="79" max="79" width="4.5" style="393" customWidth="1"/>
    <col min="80" max="80" width="14.375" style="393" customWidth="1"/>
    <col min="81" max="81" width="8.375" style="393" customWidth="1"/>
    <col min="82" max="83" width="9.875" style="393" customWidth="1"/>
    <col min="84" max="84" width="8.375" style="393" customWidth="1"/>
    <col min="85" max="86" width="9.875" style="393" customWidth="1"/>
    <col min="87" max="87" width="8.375" style="393" customWidth="1"/>
    <col min="88" max="89" width="9.875" style="393" customWidth="1"/>
    <col min="90" max="90" width="8.375" style="393" customWidth="1"/>
    <col min="91" max="92" width="9.875" style="393" customWidth="1"/>
    <col min="93" max="93" width="4.5" style="393" customWidth="1"/>
    <col min="94" max="94" width="14.375" style="393" customWidth="1"/>
    <col min="95" max="95" width="8.375" style="393" customWidth="1"/>
    <col min="96" max="97" width="9.875" style="393" customWidth="1"/>
    <col min="98" max="98" width="8.375" style="393" customWidth="1"/>
    <col min="99" max="100" width="9.875" style="393" customWidth="1"/>
    <col min="101" max="101" width="8.375" style="393" customWidth="1"/>
    <col min="102" max="103" width="9.875" style="393" customWidth="1"/>
    <col min="104" max="104" width="8.375" style="393" customWidth="1"/>
    <col min="105" max="106" width="9.875" style="393" customWidth="1"/>
    <col min="107" max="107" width="4.5" style="393" customWidth="1"/>
    <col min="108" max="108" width="14.375" style="393" customWidth="1"/>
    <col min="109" max="109" width="8.375" style="393" customWidth="1"/>
    <col min="110" max="111" width="9.875" style="393" customWidth="1"/>
    <col min="112" max="112" width="8.375" style="393" customWidth="1"/>
    <col min="113" max="114" width="9.875" style="393" customWidth="1"/>
    <col min="115" max="115" width="8.375" style="393" customWidth="1"/>
    <col min="116" max="117" width="9.875" style="393" customWidth="1"/>
    <col min="118" max="118" width="8.375" style="393" customWidth="1"/>
    <col min="119" max="120" width="9.875" style="393" customWidth="1"/>
    <col min="121" max="16384" width="9" style="393"/>
  </cols>
  <sheetData>
    <row r="5" spans="2:90" ht="30" customHeight="1">
      <c r="B5" s="1098" t="s">
        <v>601</v>
      </c>
      <c r="C5" s="1098"/>
      <c r="D5" s="1098"/>
      <c r="E5" s="1098"/>
      <c r="F5" s="1098"/>
      <c r="G5" s="1098"/>
      <c r="H5" s="1098"/>
      <c r="I5" s="1098"/>
      <c r="J5" s="1098"/>
      <c r="K5" s="1098"/>
      <c r="L5" s="1098"/>
      <c r="M5" s="1098"/>
      <c r="N5" s="1098"/>
      <c r="O5" s="1098"/>
      <c r="P5" s="1098"/>
      <c r="Q5" s="1098"/>
      <c r="R5" s="1098"/>
      <c r="S5" s="1098"/>
      <c r="T5" s="1098"/>
      <c r="U5" s="1098"/>
      <c r="V5" s="1098"/>
      <c r="W5" s="1098"/>
      <c r="X5" s="1098"/>
      <c r="Y5" s="1098"/>
      <c r="Z5" s="1098"/>
      <c r="AA5" s="1098"/>
    </row>
    <row r="7" spans="2:90">
      <c r="B7" s="393" t="s">
        <v>600</v>
      </c>
      <c r="F7" s="510" t="s">
        <v>563</v>
      </c>
      <c r="AA7" s="510" t="s">
        <v>563</v>
      </c>
      <c r="AB7" s="393" t="s">
        <v>599</v>
      </c>
      <c r="AY7" s="393" t="s">
        <v>599</v>
      </c>
      <c r="BY7" s="393" t="s">
        <v>599</v>
      </c>
    </row>
    <row r="8" spans="2:90" ht="36.75" customHeight="1">
      <c r="B8" s="1080" t="s">
        <v>534</v>
      </c>
      <c r="C8" s="1094"/>
      <c r="D8" s="499"/>
      <c r="E8" s="498" t="s">
        <v>562</v>
      </c>
      <c r="F8" s="497"/>
      <c r="H8" s="1080" t="s">
        <v>534</v>
      </c>
      <c r="I8" s="1094"/>
      <c r="J8" s="1085" t="s">
        <v>598</v>
      </c>
      <c r="K8" s="1086"/>
      <c r="L8" s="1086"/>
      <c r="M8" s="1086"/>
      <c r="N8" s="1087"/>
      <c r="O8" s="1085" t="s">
        <v>597</v>
      </c>
      <c r="P8" s="1086"/>
      <c r="Q8" s="1086"/>
      <c r="R8" s="1086"/>
      <c r="S8" s="1085" t="s">
        <v>596</v>
      </c>
      <c r="T8" s="1086"/>
      <c r="U8" s="1086"/>
      <c r="V8" s="1086"/>
      <c r="W8" s="1085" t="s">
        <v>595</v>
      </c>
      <c r="X8" s="1086"/>
      <c r="Y8" s="1086"/>
      <c r="Z8" s="1086"/>
      <c r="AA8" s="1087"/>
      <c r="AB8" s="1080" t="s">
        <v>534</v>
      </c>
      <c r="AC8" s="1094"/>
      <c r="AD8" s="1085" t="s">
        <v>594</v>
      </c>
      <c r="AE8" s="1086"/>
      <c r="AF8" s="1086"/>
      <c r="AG8" s="1086"/>
      <c r="AH8" s="1087"/>
      <c r="AI8" s="1085" t="s">
        <v>593</v>
      </c>
      <c r="AJ8" s="1086"/>
      <c r="AK8" s="1086"/>
      <c r="AL8" s="1087"/>
      <c r="AM8" s="1085" t="s">
        <v>592</v>
      </c>
      <c r="AN8" s="1086"/>
      <c r="AO8" s="1086"/>
      <c r="AP8" s="1087"/>
      <c r="AQ8" s="1085" t="s">
        <v>591</v>
      </c>
      <c r="AR8" s="1086"/>
      <c r="AS8" s="1086"/>
      <c r="AT8" s="1087"/>
      <c r="AU8" s="1085" t="s">
        <v>590</v>
      </c>
      <c r="AV8" s="1086"/>
      <c r="AW8" s="1086"/>
      <c r="AX8" s="1087"/>
      <c r="AY8" s="1080" t="s">
        <v>534</v>
      </c>
      <c r="AZ8" s="1094"/>
      <c r="BA8" s="1085" t="s">
        <v>589</v>
      </c>
      <c r="BB8" s="1086"/>
      <c r="BC8" s="1086"/>
      <c r="BD8" s="1087"/>
      <c r="BE8" s="1085" t="s">
        <v>588</v>
      </c>
      <c r="BF8" s="1086"/>
      <c r="BG8" s="1086"/>
      <c r="BH8" s="1087"/>
      <c r="BI8" s="1085" t="s">
        <v>587</v>
      </c>
      <c r="BJ8" s="1086"/>
      <c r="BK8" s="1086"/>
      <c r="BL8" s="1087"/>
      <c r="BM8" s="1085" t="s">
        <v>586</v>
      </c>
      <c r="BN8" s="1086"/>
      <c r="BO8" s="1087"/>
      <c r="BP8" s="1085" t="s">
        <v>585</v>
      </c>
      <c r="BQ8" s="1086"/>
      <c r="BR8" s="1087"/>
      <c r="BS8" s="1085" t="s">
        <v>584</v>
      </c>
      <c r="BT8" s="1086"/>
      <c r="BU8" s="1087"/>
      <c r="BV8" s="1085" t="s">
        <v>583</v>
      </c>
      <c r="BW8" s="1086"/>
      <c r="BX8" s="1087"/>
      <c r="BY8" s="1080" t="s">
        <v>534</v>
      </c>
      <c r="BZ8" s="1094"/>
      <c r="CA8" s="1085" t="s">
        <v>582</v>
      </c>
      <c r="CB8" s="1086"/>
      <c r="CC8" s="1087"/>
      <c r="CD8" s="1085" t="s">
        <v>581</v>
      </c>
      <c r="CE8" s="1086"/>
      <c r="CF8" s="1087"/>
      <c r="CG8" s="1085" t="s">
        <v>580</v>
      </c>
      <c r="CH8" s="1086"/>
      <c r="CI8" s="1087"/>
      <c r="CJ8" s="1085" t="s">
        <v>579</v>
      </c>
      <c r="CK8" s="1086"/>
      <c r="CL8" s="1087"/>
    </row>
    <row r="9" spans="2:90" ht="36.75" customHeight="1">
      <c r="B9" s="1095"/>
      <c r="C9" s="1096"/>
      <c r="D9" s="495" t="s">
        <v>529</v>
      </c>
      <c r="E9" s="509" t="s">
        <v>578</v>
      </c>
      <c r="F9" s="509" t="s">
        <v>577</v>
      </c>
      <c r="H9" s="1095"/>
      <c r="I9" s="1096"/>
      <c r="J9" s="467" t="s">
        <v>529</v>
      </c>
      <c r="K9" s="467" t="s">
        <v>528</v>
      </c>
      <c r="L9" s="467" t="s">
        <v>527</v>
      </c>
      <c r="M9" s="467" t="s">
        <v>576</v>
      </c>
      <c r="N9" s="467" t="s">
        <v>575</v>
      </c>
      <c r="O9" s="467" t="s">
        <v>529</v>
      </c>
      <c r="P9" s="467" t="s">
        <v>528</v>
      </c>
      <c r="Q9" s="467" t="s">
        <v>527</v>
      </c>
      <c r="R9" s="467" t="s">
        <v>576</v>
      </c>
      <c r="S9" s="467" t="s">
        <v>529</v>
      </c>
      <c r="T9" s="467" t="s">
        <v>528</v>
      </c>
      <c r="U9" s="467" t="s">
        <v>527</v>
      </c>
      <c r="V9" s="467" t="s">
        <v>576</v>
      </c>
      <c r="W9" s="467" t="s">
        <v>529</v>
      </c>
      <c r="X9" s="467" t="s">
        <v>528</v>
      </c>
      <c r="Y9" s="467" t="s">
        <v>527</v>
      </c>
      <c r="Z9" s="467" t="s">
        <v>576</v>
      </c>
      <c r="AA9" s="467" t="s">
        <v>575</v>
      </c>
      <c r="AB9" s="1095"/>
      <c r="AC9" s="1096"/>
      <c r="AD9" s="467" t="s">
        <v>529</v>
      </c>
      <c r="AE9" s="467" t="s">
        <v>528</v>
      </c>
      <c r="AF9" s="467" t="s">
        <v>527</v>
      </c>
      <c r="AG9" s="467" t="s">
        <v>576</v>
      </c>
      <c r="AH9" s="467" t="s">
        <v>575</v>
      </c>
      <c r="AI9" s="467" t="s">
        <v>529</v>
      </c>
      <c r="AJ9" s="467" t="s">
        <v>528</v>
      </c>
      <c r="AK9" s="467" t="s">
        <v>527</v>
      </c>
      <c r="AL9" s="467" t="s">
        <v>575</v>
      </c>
      <c r="AM9" s="467" t="s">
        <v>529</v>
      </c>
      <c r="AN9" s="467" t="s">
        <v>528</v>
      </c>
      <c r="AO9" s="467" t="s">
        <v>527</v>
      </c>
      <c r="AP9" s="467" t="s">
        <v>575</v>
      </c>
      <c r="AQ9" s="467" t="s">
        <v>529</v>
      </c>
      <c r="AR9" s="467" t="s">
        <v>528</v>
      </c>
      <c r="AS9" s="467" t="s">
        <v>527</v>
      </c>
      <c r="AT9" s="467" t="s">
        <v>575</v>
      </c>
      <c r="AU9" s="467" t="s">
        <v>529</v>
      </c>
      <c r="AV9" s="467" t="s">
        <v>528</v>
      </c>
      <c r="AW9" s="467" t="s">
        <v>527</v>
      </c>
      <c r="AX9" s="467" t="s">
        <v>575</v>
      </c>
      <c r="AY9" s="1095"/>
      <c r="AZ9" s="1096"/>
      <c r="BA9" s="467" t="s">
        <v>529</v>
      </c>
      <c r="BB9" s="467" t="s">
        <v>528</v>
      </c>
      <c r="BC9" s="467" t="s">
        <v>527</v>
      </c>
      <c r="BD9" s="467" t="s">
        <v>575</v>
      </c>
      <c r="BE9" s="467" t="s">
        <v>529</v>
      </c>
      <c r="BF9" s="467" t="s">
        <v>528</v>
      </c>
      <c r="BG9" s="467" t="s">
        <v>527</v>
      </c>
      <c r="BH9" s="467" t="s">
        <v>575</v>
      </c>
      <c r="BI9" s="467" t="s">
        <v>529</v>
      </c>
      <c r="BJ9" s="467" t="s">
        <v>528</v>
      </c>
      <c r="BK9" s="467" t="s">
        <v>527</v>
      </c>
      <c r="BL9" s="467" t="s">
        <v>575</v>
      </c>
      <c r="BM9" s="467" t="s">
        <v>529</v>
      </c>
      <c r="BN9" s="467" t="s">
        <v>528</v>
      </c>
      <c r="BO9" s="467" t="s">
        <v>527</v>
      </c>
      <c r="BP9" s="467" t="s">
        <v>529</v>
      </c>
      <c r="BQ9" s="467" t="s">
        <v>528</v>
      </c>
      <c r="BR9" s="467" t="s">
        <v>527</v>
      </c>
      <c r="BS9" s="467" t="s">
        <v>529</v>
      </c>
      <c r="BT9" s="467" t="s">
        <v>528</v>
      </c>
      <c r="BU9" s="467" t="s">
        <v>527</v>
      </c>
      <c r="BV9" s="467" t="s">
        <v>529</v>
      </c>
      <c r="BW9" s="467" t="s">
        <v>528</v>
      </c>
      <c r="BX9" s="467" t="s">
        <v>527</v>
      </c>
      <c r="BY9" s="1095"/>
      <c r="BZ9" s="1096"/>
      <c r="CA9" s="467" t="s">
        <v>529</v>
      </c>
      <c r="CB9" s="467" t="s">
        <v>528</v>
      </c>
      <c r="CC9" s="467" t="s">
        <v>527</v>
      </c>
      <c r="CD9" s="467" t="s">
        <v>529</v>
      </c>
      <c r="CE9" s="467" t="s">
        <v>528</v>
      </c>
      <c r="CF9" s="467" t="s">
        <v>527</v>
      </c>
      <c r="CG9" s="467" t="s">
        <v>529</v>
      </c>
      <c r="CH9" s="467" t="s">
        <v>528</v>
      </c>
      <c r="CI9" s="467" t="s">
        <v>527</v>
      </c>
      <c r="CJ9" s="467" t="s">
        <v>529</v>
      </c>
      <c r="CK9" s="467" t="s">
        <v>528</v>
      </c>
      <c r="CL9" s="467" t="s">
        <v>527</v>
      </c>
    </row>
    <row r="10" spans="2:90" ht="36.75" customHeight="1">
      <c r="B10" s="1079" t="s">
        <v>517</v>
      </c>
      <c r="C10" s="490"/>
      <c r="D10" s="463" t="s">
        <v>554</v>
      </c>
      <c r="E10" s="464"/>
      <c r="F10" s="463"/>
      <c r="H10" s="463"/>
      <c r="I10" s="464"/>
      <c r="J10" s="507" t="s">
        <v>574</v>
      </c>
      <c r="K10" s="463"/>
      <c r="L10" s="463"/>
      <c r="M10" s="463"/>
      <c r="N10" s="463"/>
      <c r="O10" s="506"/>
      <c r="P10" s="463"/>
      <c r="Q10" s="463"/>
      <c r="R10" s="463"/>
      <c r="S10" s="506"/>
      <c r="T10" s="463"/>
      <c r="U10" s="463"/>
      <c r="V10" s="463"/>
      <c r="W10" s="506"/>
      <c r="X10" s="463"/>
      <c r="Y10" s="463"/>
      <c r="Z10" s="463"/>
      <c r="AA10" s="463"/>
      <c r="AB10" s="463"/>
      <c r="AC10" s="464"/>
      <c r="AD10" s="507" t="s">
        <v>574</v>
      </c>
      <c r="AE10" s="463"/>
      <c r="AF10" s="508"/>
      <c r="AG10" s="463"/>
      <c r="AH10" s="463"/>
      <c r="AI10" s="507"/>
      <c r="AJ10" s="463"/>
      <c r="AK10" s="463"/>
      <c r="AL10" s="463"/>
      <c r="AM10" s="506"/>
      <c r="AN10" s="463"/>
      <c r="AO10" s="463"/>
      <c r="AP10" s="463"/>
      <c r="AQ10" s="506"/>
      <c r="AR10" s="463"/>
      <c r="AS10" s="463"/>
      <c r="AT10" s="463"/>
      <c r="AU10" s="506"/>
      <c r="AV10" s="463"/>
      <c r="AW10" s="463"/>
      <c r="AX10" s="463"/>
      <c r="AY10" s="463"/>
      <c r="AZ10" s="464"/>
      <c r="BA10" s="507" t="s">
        <v>574</v>
      </c>
      <c r="BB10" s="463"/>
      <c r="BC10" s="463"/>
      <c r="BD10" s="463"/>
      <c r="BE10" s="506"/>
      <c r="BF10" s="463"/>
      <c r="BG10" s="463"/>
      <c r="BH10" s="463"/>
      <c r="BI10" s="463" t="s">
        <v>554</v>
      </c>
      <c r="BJ10" s="464"/>
      <c r="BK10" s="463"/>
      <c r="BL10" s="463"/>
      <c r="BM10" s="465"/>
      <c r="BN10" s="464"/>
      <c r="BO10" s="463"/>
      <c r="BP10" s="465"/>
      <c r="BQ10" s="464"/>
      <c r="BR10" s="463"/>
      <c r="BS10" s="465"/>
      <c r="BT10" s="464"/>
      <c r="BU10" s="463"/>
      <c r="BV10" s="465"/>
      <c r="BW10" s="464"/>
      <c r="BX10" s="463"/>
      <c r="BY10" s="463"/>
      <c r="BZ10" s="464"/>
      <c r="CA10" s="463" t="s">
        <v>554</v>
      </c>
      <c r="CB10" s="464"/>
      <c r="CC10" s="463"/>
      <c r="CD10" s="465"/>
      <c r="CE10" s="464"/>
      <c r="CF10" s="463"/>
      <c r="CG10" s="505"/>
      <c r="CH10" s="504"/>
      <c r="CI10" s="504"/>
      <c r="CJ10" s="505"/>
      <c r="CK10" s="504"/>
      <c r="CL10" s="504"/>
    </row>
    <row r="11" spans="2:90" ht="36.75" customHeight="1">
      <c r="B11" s="1077"/>
      <c r="C11" s="503" t="s">
        <v>573</v>
      </c>
      <c r="D11" s="485" t="s">
        <v>513</v>
      </c>
      <c r="E11" s="484">
        <v>91.5</v>
      </c>
      <c r="F11" s="484">
        <v>91.5</v>
      </c>
      <c r="H11" s="1077" t="s">
        <v>517</v>
      </c>
      <c r="I11" s="443" t="s">
        <v>482</v>
      </c>
      <c r="J11" s="494" t="s">
        <v>486</v>
      </c>
      <c r="K11" s="419">
        <v>38</v>
      </c>
      <c r="L11" s="419">
        <v>48</v>
      </c>
      <c r="M11" s="419">
        <v>12</v>
      </c>
      <c r="N11" s="413"/>
      <c r="O11" s="422" t="s">
        <v>572</v>
      </c>
      <c r="P11" s="419">
        <v>35</v>
      </c>
      <c r="Q11" s="419">
        <v>44</v>
      </c>
      <c r="R11" s="419">
        <v>12</v>
      </c>
      <c r="S11" s="502" t="s">
        <v>495</v>
      </c>
      <c r="T11" s="419">
        <v>44</v>
      </c>
      <c r="U11" s="419">
        <v>55</v>
      </c>
      <c r="V11" s="413"/>
      <c r="W11" s="494" t="s">
        <v>558</v>
      </c>
      <c r="X11" s="419">
        <v>44</v>
      </c>
      <c r="Y11" s="419">
        <v>61</v>
      </c>
      <c r="Z11" s="413"/>
      <c r="AA11" s="413"/>
      <c r="AB11" s="1077" t="s">
        <v>517</v>
      </c>
      <c r="AC11" s="443" t="s">
        <v>482</v>
      </c>
      <c r="AD11" s="494" t="s">
        <v>571</v>
      </c>
      <c r="AE11" s="413">
        <v>46.5</v>
      </c>
      <c r="AF11" s="419">
        <v>64</v>
      </c>
      <c r="AG11" s="413"/>
      <c r="AH11" s="413"/>
      <c r="AI11" s="494" t="s">
        <v>551</v>
      </c>
      <c r="AJ11" s="413">
        <v>51.5</v>
      </c>
      <c r="AK11" s="419">
        <v>71</v>
      </c>
      <c r="AL11" s="413"/>
      <c r="AM11" s="438" t="s">
        <v>550</v>
      </c>
      <c r="AN11" s="413">
        <v>51.5</v>
      </c>
      <c r="AO11" s="413">
        <v>71.5</v>
      </c>
      <c r="AP11" s="413"/>
      <c r="AQ11" s="412">
        <v>59.12</v>
      </c>
      <c r="AR11" s="413">
        <v>71.2</v>
      </c>
      <c r="AS11" s="413">
        <v>98.5</v>
      </c>
      <c r="AT11" s="413"/>
      <c r="AU11" s="438" t="s">
        <v>557</v>
      </c>
      <c r="AV11" s="413">
        <v>71.2</v>
      </c>
      <c r="AW11" s="413">
        <v>71.7</v>
      </c>
      <c r="AX11" s="413"/>
      <c r="AY11" s="1077" t="s">
        <v>517</v>
      </c>
      <c r="AZ11" s="443" t="s">
        <v>482</v>
      </c>
      <c r="BA11" s="438" t="s">
        <v>548</v>
      </c>
      <c r="BB11" s="413">
        <v>76.5</v>
      </c>
      <c r="BC11" s="414">
        <v>77</v>
      </c>
      <c r="BD11" s="413"/>
      <c r="BE11" s="438" t="s">
        <v>547</v>
      </c>
      <c r="BF11" s="413">
        <v>61.3</v>
      </c>
      <c r="BG11" s="414">
        <v>61.3</v>
      </c>
      <c r="BH11" s="413"/>
      <c r="BI11" s="414" t="s">
        <v>546</v>
      </c>
      <c r="BJ11" s="492">
        <v>76</v>
      </c>
      <c r="BK11" s="419">
        <v>76</v>
      </c>
      <c r="BL11" s="413"/>
      <c r="BM11" s="414"/>
      <c r="BN11" s="444"/>
      <c r="BO11" s="414"/>
      <c r="BP11" s="446" t="s">
        <v>570</v>
      </c>
      <c r="BQ11" s="411">
        <v>87.2</v>
      </c>
      <c r="BR11" s="413">
        <v>87.2</v>
      </c>
      <c r="BS11" s="501" t="s">
        <v>569</v>
      </c>
      <c r="BT11" s="411">
        <v>91.95</v>
      </c>
      <c r="BU11" s="411">
        <v>91.95</v>
      </c>
      <c r="BV11" s="491"/>
      <c r="BW11" s="451"/>
      <c r="BX11" s="451"/>
      <c r="BY11" s="1077" t="s">
        <v>517</v>
      </c>
      <c r="BZ11" s="443" t="s">
        <v>482</v>
      </c>
      <c r="CA11" s="413" t="s">
        <v>568</v>
      </c>
      <c r="CB11" s="411">
        <v>79.31</v>
      </c>
      <c r="CC11" s="411">
        <v>79.31</v>
      </c>
      <c r="CD11" s="413" t="s">
        <v>567</v>
      </c>
      <c r="CE11" s="411">
        <v>81.08</v>
      </c>
      <c r="CF11" s="411">
        <v>81.08</v>
      </c>
      <c r="CG11" s="401" t="s">
        <v>566</v>
      </c>
      <c r="CH11" s="401">
        <v>82.85</v>
      </c>
      <c r="CI11" s="401">
        <v>82.85</v>
      </c>
      <c r="CJ11" s="401" t="s">
        <v>565</v>
      </c>
      <c r="CK11" s="401">
        <v>84.62</v>
      </c>
      <c r="CL11" s="401">
        <v>84.62</v>
      </c>
    </row>
    <row r="12" spans="2:90" ht="36.75" customHeight="1">
      <c r="B12" s="1078"/>
      <c r="C12" s="481"/>
      <c r="D12" s="480"/>
      <c r="E12" s="479"/>
      <c r="F12" s="479"/>
      <c r="H12" s="1077"/>
      <c r="I12" s="443" t="s">
        <v>512</v>
      </c>
      <c r="J12" s="422"/>
      <c r="K12" s="413"/>
      <c r="L12" s="413"/>
      <c r="M12" s="413"/>
      <c r="N12" s="413"/>
      <c r="O12" s="422"/>
      <c r="P12" s="413"/>
      <c r="Q12" s="413"/>
      <c r="R12" s="413"/>
      <c r="S12" s="422"/>
      <c r="T12" s="413"/>
      <c r="U12" s="413"/>
      <c r="V12" s="413"/>
      <c r="W12" s="422"/>
      <c r="X12" s="419"/>
      <c r="Y12" s="419"/>
      <c r="Z12" s="413"/>
      <c r="AA12" s="413"/>
      <c r="AB12" s="1077"/>
      <c r="AC12" s="443" t="s">
        <v>512</v>
      </c>
      <c r="AD12" s="422"/>
      <c r="AE12" s="413"/>
      <c r="AF12" s="413"/>
      <c r="AG12" s="413"/>
      <c r="AH12" s="413"/>
      <c r="AI12" s="422"/>
      <c r="AJ12" s="413"/>
      <c r="AK12" s="419"/>
      <c r="AL12" s="413"/>
      <c r="AM12" s="422"/>
      <c r="AN12" s="413"/>
      <c r="AO12" s="413"/>
      <c r="AP12" s="413"/>
      <c r="AQ12" s="422"/>
      <c r="AR12" s="413"/>
      <c r="AS12" s="413"/>
      <c r="AT12" s="413"/>
      <c r="AU12" s="422"/>
      <c r="AV12" s="413"/>
      <c r="AW12" s="413"/>
      <c r="AX12" s="413"/>
      <c r="AY12" s="1077"/>
      <c r="AZ12" s="443" t="s">
        <v>512</v>
      </c>
      <c r="BA12" s="422"/>
      <c r="BB12" s="413"/>
      <c r="BC12" s="413"/>
      <c r="BD12" s="413"/>
      <c r="BE12" s="422"/>
      <c r="BF12" s="413"/>
      <c r="BG12" s="413"/>
      <c r="BH12" s="413"/>
      <c r="BI12" s="413"/>
      <c r="BJ12" s="411"/>
      <c r="BK12" s="413"/>
      <c r="BL12" s="413"/>
      <c r="BM12" s="413"/>
      <c r="BN12" s="411"/>
      <c r="BO12" s="413"/>
      <c r="BP12" s="491"/>
      <c r="BQ12" s="411"/>
      <c r="BR12" s="413"/>
      <c r="BS12" s="491"/>
      <c r="BT12" s="411"/>
      <c r="BU12" s="411"/>
      <c r="BV12" s="491"/>
      <c r="BW12" s="451"/>
      <c r="BX12" s="451"/>
      <c r="BY12" s="1077"/>
      <c r="BZ12" s="443" t="s">
        <v>512</v>
      </c>
      <c r="CA12" s="460"/>
      <c r="CB12" s="459"/>
      <c r="CC12" s="458"/>
      <c r="CD12" s="460"/>
      <c r="CE12" s="459"/>
      <c r="CF12" s="458"/>
      <c r="CG12" s="454"/>
      <c r="CH12" s="452"/>
      <c r="CI12" s="451"/>
      <c r="CJ12" s="454"/>
      <c r="CK12" s="452"/>
      <c r="CL12" s="451"/>
    </row>
    <row r="13" spans="2:90" ht="36.75" customHeight="1">
      <c r="B13" s="393" t="s">
        <v>564</v>
      </c>
      <c r="D13" s="500"/>
      <c r="E13" s="500"/>
      <c r="F13" s="500" t="s">
        <v>563</v>
      </c>
      <c r="H13" s="1077"/>
      <c r="I13" s="443" t="s">
        <v>503</v>
      </c>
      <c r="J13" s="412" t="s">
        <v>559</v>
      </c>
      <c r="K13" s="419">
        <v>47</v>
      </c>
      <c r="L13" s="419">
        <v>59</v>
      </c>
      <c r="M13" s="419"/>
      <c r="N13" s="419"/>
      <c r="O13" s="412"/>
      <c r="P13" s="413"/>
      <c r="Q13" s="413"/>
      <c r="R13" s="413"/>
      <c r="S13" s="412"/>
      <c r="T13" s="413"/>
      <c r="U13" s="413"/>
      <c r="V13" s="413"/>
      <c r="W13" s="494" t="s">
        <v>558</v>
      </c>
      <c r="X13" s="419">
        <v>47</v>
      </c>
      <c r="Y13" s="419">
        <v>65</v>
      </c>
      <c r="Z13" s="413"/>
      <c r="AA13" s="413"/>
      <c r="AB13" s="1077"/>
      <c r="AC13" s="443" t="s">
        <v>503</v>
      </c>
      <c r="AD13" s="494" t="s">
        <v>475</v>
      </c>
      <c r="AE13" s="413">
        <v>49.5</v>
      </c>
      <c r="AF13" s="419">
        <v>68</v>
      </c>
      <c r="AG13" s="413"/>
      <c r="AH13" s="413"/>
      <c r="AI13" s="494" t="s">
        <v>551</v>
      </c>
      <c r="AJ13" s="413">
        <v>54.5</v>
      </c>
      <c r="AK13" s="419">
        <v>75</v>
      </c>
      <c r="AL13" s="413"/>
      <c r="AM13" s="438" t="s">
        <v>550</v>
      </c>
      <c r="AN13" s="413">
        <v>51.5</v>
      </c>
      <c r="AO13" s="413">
        <v>71.5</v>
      </c>
      <c r="AP13" s="413"/>
      <c r="AQ13" s="412">
        <v>59.12</v>
      </c>
      <c r="AR13" s="413">
        <v>71.2</v>
      </c>
      <c r="AS13" s="413">
        <v>98.5</v>
      </c>
      <c r="AT13" s="413"/>
      <c r="AU13" s="438" t="s">
        <v>557</v>
      </c>
      <c r="AV13" s="413">
        <v>71.2</v>
      </c>
      <c r="AW13" s="413">
        <v>71.7</v>
      </c>
      <c r="AX13" s="413"/>
      <c r="AY13" s="1077"/>
      <c r="AZ13" s="443" t="s">
        <v>503</v>
      </c>
      <c r="BA13" s="412"/>
      <c r="BB13" s="413"/>
      <c r="BC13" s="413"/>
      <c r="BD13" s="413"/>
      <c r="BE13" s="438" t="s">
        <v>547</v>
      </c>
      <c r="BF13" s="413">
        <v>61.3</v>
      </c>
      <c r="BG13" s="413">
        <v>61.3</v>
      </c>
      <c r="BH13" s="413"/>
      <c r="BI13" s="415"/>
      <c r="BJ13" s="411"/>
      <c r="BK13" s="413"/>
      <c r="BL13" s="413"/>
      <c r="BM13" s="415"/>
      <c r="BN13" s="411"/>
      <c r="BO13" s="413"/>
      <c r="BP13" s="491"/>
      <c r="BQ13" s="411"/>
      <c r="BR13" s="413"/>
      <c r="BS13" s="491"/>
      <c r="BT13" s="411"/>
      <c r="BU13" s="411"/>
      <c r="BV13" s="491"/>
      <c r="BW13" s="451"/>
      <c r="BX13" s="451"/>
      <c r="BY13" s="1077"/>
      <c r="BZ13" s="443" t="s">
        <v>503</v>
      </c>
      <c r="CA13" s="454"/>
      <c r="CB13" s="452"/>
      <c r="CC13" s="451"/>
      <c r="CD13" s="454"/>
      <c r="CE13" s="452"/>
      <c r="CF13" s="451"/>
      <c r="CG13" s="454"/>
      <c r="CH13" s="452"/>
      <c r="CI13" s="451"/>
      <c r="CJ13" s="454"/>
      <c r="CK13" s="452"/>
      <c r="CL13" s="451"/>
    </row>
    <row r="14" spans="2:90" ht="36.75" customHeight="1">
      <c r="B14" s="1080" t="s">
        <v>534</v>
      </c>
      <c r="C14" s="1094"/>
      <c r="D14" s="499"/>
      <c r="E14" s="498" t="s">
        <v>562</v>
      </c>
      <c r="F14" s="497"/>
      <c r="H14" s="1077"/>
      <c r="I14" s="443" t="s">
        <v>500</v>
      </c>
      <c r="J14" s="412" t="s">
        <v>559</v>
      </c>
      <c r="K14" s="419">
        <v>21</v>
      </c>
      <c r="L14" s="419">
        <v>27</v>
      </c>
      <c r="M14" s="419"/>
      <c r="N14" s="419"/>
      <c r="O14" s="412"/>
      <c r="P14" s="413"/>
      <c r="Q14" s="413"/>
      <c r="R14" s="413"/>
      <c r="S14" s="422">
        <v>36.119999999999997</v>
      </c>
      <c r="T14" s="413">
        <v>24.5</v>
      </c>
      <c r="U14" s="419">
        <v>31</v>
      </c>
      <c r="V14" s="413"/>
      <c r="W14" s="494" t="s">
        <v>558</v>
      </c>
      <c r="X14" s="419">
        <v>23</v>
      </c>
      <c r="Y14" s="413">
        <v>31.5</v>
      </c>
      <c r="Z14" s="413"/>
      <c r="AA14" s="413"/>
      <c r="AB14" s="1077"/>
      <c r="AC14" s="443" t="s">
        <v>500</v>
      </c>
      <c r="AD14" s="494" t="s">
        <v>475</v>
      </c>
      <c r="AE14" s="419">
        <v>24</v>
      </c>
      <c r="AF14" s="419">
        <v>33</v>
      </c>
      <c r="AG14" s="413"/>
      <c r="AH14" s="413"/>
      <c r="AI14" s="494" t="s">
        <v>551</v>
      </c>
      <c r="AJ14" s="419">
        <v>26</v>
      </c>
      <c r="AK14" s="413">
        <v>36.5</v>
      </c>
      <c r="AL14" s="413"/>
      <c r="AM14" s="438"/>
      <c r="AN14" s="413"/>
      <c r="AO14" s="413"/>
      <c r="AP14" s="413"/>
      <c r="AQ14" s="412">
        <v>59.12</v>
      </c>
      <c r="AR14" s="413">
        <v>36.4</v>
      </c>
      <c r="AS14" s="413">
        <v>51.5</v>
      </c>
      <c r="AT14" s="413"/>
      <c r="AU14" s="438" t="s">
        <v>557</v>
      </c>
      <c r="AV14" s="413">
        <v>36.4</v>
      </c>
      <c r="AW14" s="413">
        <v>37.4</v>
      </c>
      <c r="AX14" s="413"/>
      <c r="AY14" s="1077"/>
      <c r="AZ14" s="443" t="s">
        <v>500</v>
      </c>
      <c r="BA14" s="438" t="s">
        <v>548</v>
      </c>
      <c r="BB14" s="413">
        <v>41.7</v>
      </c>
      <c r="BC14" s="413">
        <v>42.7</v>
      </c>
      <c r="BD14" s="413"/>
      <c r="BE14" s="438" t="s">
        <v>547</v>
      </c>
      <c r="BF14" s="413">
        <v>37.5</v>
      </c>
      <c r="BG14" s="413">
        <v>37.5</v>
      </c>
      <c r="BH14" s="413"/>
      <c r="BI14" s="414" t="s">
        <v>546</v>
      </c>
      <c r="BJ14" s="411">
        <v>52.2</v>
      </c>
      <c r="BK14" s="413">
        <v>52.2</v>
      </c>
      <c r="BL14" s="413"/>
      <c r="BM14" s="496" t="s">
        <v>561</v>
      </c>
      <c r="BN14" s="492">
        <v>64</v>
      </c>
      <c r="BO14" s="419">
        <v>64</v>
      </c>
      <c r="BP14" s="491" t="s">
        <v>556</v>
      </c>
      <c r="BQ14" s="411">
        <v>81.2</v>
      </c>
      <c r="BR14" s="413">
        <v>81.2</v>
      </c>
      <c r="BS14" s="491" t="s">
        <v>555</v>
      </c>
      <c r="BT14" s="411">
        <v>85.95</v>
      </c>
      <c r="BU14" s="411">
        <v>85.95</v>
      </c>
      <c r="BV14" s="446" t="s">
        <v>560</v>
      </c>
      <c r="BW14" s="411">
        <v>91.95</v>
      </c>
      <c r="BX14" s="411">
        <v>91.95</v>
      </c>
      <c r="BY14" s="1077"/>
      <c r="BZ14" s="443" t="s">
        <v>500</v>
      </c>
      <c r="CA14" s="438"/>
      <c r="CB14" s="395" t="s">
        <v>499</v>
      </c>
      <c r="CC14" s="444"/>
      <c r="CD14" s="438"/>
      <c r="CE14" s="395" t="s">
        <v>499</v>
      </c>
      <c r="CF14" s="444"/>
      <c r="CG14" s="438"/>
      <c r="CH14" s="395" t="s">
        <v>499</v>
      </c>
      <c r="CI14" s="444"/>
      <c r="CJ14" s="438"/>
      <c r="CK14" s="395" t="s">
        <v>499</v>
      </c>
      <c r="CL14" s="444"/>
    </row>
    <row r="15" spans="2:90" ht="36.75" customHeight="1">
      <c r="B15" s="1095"/>
      <c r="C15" s="1096"/>
      <c r="D15" s="495" t="s">
        <v>529</v>
      </c>
      <c r="E15" s="468" t="s">
        <v>528</v>
      </c>
      <c r="F15" s="468" t="s">
        <v>527</v>
      </c>
      <c r="H15" s="1077"/>
      <c r="I15" s="443" t="s">
        <v>497</v>
      </c>
      <c r="J15" s="412" t="s">
        <v>559</v>
      </c>
      <c r="K15" s="419">
        <v>46</v>
      </c>
      <c r="L15" s="419">
        <v>58</v>
      </c>
      <c r="M15" s="419"/>
      <c r="N15" s="419"/>
      <c r="O15" s="412"/>
      <c r="P15" s="413"/>
      <c r="Q15" s="413"/>
      <c r="R15" s="413"/>
      <c r="S15" s="412"/>
      <c r="T15" s="413"/>
      <c r="U15" s="413"/>
      <c r="V15" s="413"/>
      <c r="W15" s="494" t="s">
        <v>558</v>
      </c>
      <c r="X15" s="419">
        <v>46</v>
      </c>
      <c r="Y15" s="413">
        <v>64.5</v>
      </c>
      <c r="Z15" s="413"/>
      <c r="AA15" s="413"/>
      <c r="AB15" s="1077"/>
      <c r="AC15" s="443" t="s">
        <v>497</v>
      </c>
      <c r="AD15" s="494" t="s">
        <v>475</v>
      </c>
      <c r="AE15" s="413">
        <v>48.5</v>
      </c>
      <c r="AF15" s="413">
        <v>67.5</v>
      </c>
      <c r="AG15" s="413"/>
      <c r="AH15" s="413"/>
      <c r="AI15" s="494" t="s">
        <v>551</v>
      </c>
      <c r="AJ15" s="419">
        <v>56</v>
      </c>
      <c r="AK15" s="413">
        <v>77.5</v>
      </c>
      <c r="AL15" s="413"/>
      <c r="AM15" s="438" t="s">
        <v>550</v>
      </c>
      <c r="AN15" s="419">
        <v>56</v>
      </c>
      <c r="AO15" s="413">
        <v>78.5</v>
      </c>
      <c r="AP15" s="413"/>
      <c r="AQ15" s="412">
        <v>59.12</v>
      </c>
      <c r="AR15" s="413">
        <v>83.4</v>
      </c>
      <c r="AS15" s="493">
        <v>116.7</v>
      </c>
      <c r="AT15" s="413"/>
      <c r="AU15" s="438" t="s">
        <v>557</v>
      </c>
      <c r="AV15" s="413">
        <v>83.4</v>
      </c>
      <c r="AW15" s="413">
        <v>84.9</v>
      </c>
      <c r="AX15" s="413"/>
      <c r="AY15" s="1077"/>
      <c r="AZ15" s="443" t="s">
        <v>497</v>
      </c>
      <c r="BA15" s="438" t="s">
        <v>548</v>
      </c>
      <c r="BB15" s="413">
        <v>88.7</v>
      </c>
      <c r="BC15" s="413">
        <v>90.2</v>
      </c>
      <c r="BD15" s="413"/>
      <c r="BE15" s="438" t="s">
        <v>547</v>
      </c>
      <c r="BF15" s="413">
        <v>77.099999999999994</v>
      </c>
      <c r="BG15" s="413">
        <v>77.099999999999994</v>
      </c>
      <c r="BH15" s="413"/>
      <c r="BI15" s="414" t="s">
        <v>546</v>
      </c>
      <c r="BJ15" s="492">
        <v>84</v>
      </c>
      <c r="BK15" s="419">
        <v>84</v>
      </c>
      <c r="BL15" s="419"/>
      <c r="BM15" s="414"/>
      <c r="BN15" s="444"/>
      <c r="BO15" s="414"/>
      <c r="BP15" s="491" t="s">
        <v>556</v>
      </c>
      <c r="BQ15" s="411">
        <v>87.2</v>
      </c>
      <c r="BR15" s="413">
        <v>87.2</v>
      </c>
      <c r="BS15" s="491" t="s">
        <v>555</v>
      </c>
      <c r="BT15" s="411">
        <v>91.95</v>
      </c>
      <c r="BU15" s="411">
        <v>91.95</v>
      </c>
      <c r="BV15" s="491"/>
      <c r="BW15" s="451"/>
      <c r="BX15" s="451"/>
      <c r="BY15" s="1077"/>
      <c r="BZ15" s="443" t="s">
        <v>497</v>
      </c>
      <c r="CA15" s="453"/>
      <c r="CB15" s="452"/>
      <c r="CC15" s="451"/>
      <c r="CD15" s="453"/>
      <c r="CE15" s="452"/>
      <c r="CF15" s="451"/>
      <c r="CG15" s="453"/>
      <c r="CH15" s="452"/>
      <c r="CI15" s="451"/>
      <c r="CJ15" s="453"/>
      <c r="CK15" s="452"/>
      <c r="CL15" s="451"/>
    </row>
    <row r="16" spans="2:90" ht="36.75" customHeight="1">
      <c r="B16" s="1079" t="s">
        <v>517</v>
      </c>
      <c r="C16" s="490"/>
      <c r="D16" s="463" t="s">
        <v>554</v>
      </c>
      <c r="E16" s="464"/>
      <c r="F16" s="463"/>
      <c r="H16" s="1077"/>
      <c r="I16" s="443" t="s">
        <v>479</v>
      </c>
      <c r="J16" s="422" t="s">
        <v>477</v>
      </c>
      <c r="K16" s="419">
        <v>44</v>
      </c>
      <c r="L16" s="419">
        <v>16</v>
      </c>
      <c r="M16" s="419"/>
      <c r="N16" s="419">
        <v>45</v>
      </c>
      <c r="O16" s="412"/>
      <c r="P16" s="413"/>
      <c r="Q16" s="413"/>
      <c r="R16" s="413"/>
      <c r="S16" s="412"/>
      <c r="T16" s="413"/>
      <c r="U16" s="414"/>
      <c r="V16" s="413"/>
      <c r="W16" s="422"/>
      <c r="X16" s="413"/>
      <c r="Y16" s="414"/>
      <c r="Z16" s="413"/>
      <c r="AA16" s="413"/>
      <c r="AB16" s="1077"/>
      <c r="AC16" s="443" t="s">
        <v>479</v>
      </c>
      <c r="AD16" s="422" t="s">
        <v>475</v>
      </c>
      <c r="AE16" s="413">
        <v>46.5</v>
      </c>
      <c r="AF16" s="419">
        <v>17</v>
      </c>
      <c r="AG16" s="413"/>
      <c r="AH16" s="419">
        <v>47</v>
      </c>
      <c r="AI16" s="446" t="s">
        <v>551</v>
      </c>
      <c r="AJ16" s="413">
        <v>51.5</v>
      </c>
      <c r="AK16" s="483">
        <v>19</v>
      </c>
      <c r="AL16" s="419">
        <v>52</v>
      </c>
      <c r="AM16" s="414" t="s">
        <v>550</v>
      </c>
      <c r="AN16" s="413">
        <v>51.5</v>
      </c>
      <c r="AO16" s="413">
        <v>19.5</v>
      </c>
      <c r="AP16" s="419">
        <v>52</v>
      </c>
      <c r="AQ16" s="412">
        <v>59.12</v>
      </c>
      <c r="AR16" s="413">
        <v>71.2</v>
      </c>
      <c r="AS16" s="413">
        <v>26.8</v>
      </c>
      <c r="AT16" s="413">
        <v>71.7</v>
      </c>
      <c r="AU16" s="438" t="s">
        <v>549</v>
      </c>
      <c r="AV16" s="413">
        <v>71.2</v>
      </c>
      <c r="AW16" s="414"/>
      <c r="AX16" s="414">
        <v>71.7</v>
      </c>
      <c r="AY16" s="1077"/>
      <c r="AZ16" s="443" t="s">
        <v>479</v>
      </c>
      <c r="BA16" s="438" t="s">
        <v>548</v>
      </c>
      <c r="BB16" s="413">
        <v>76.5</v>
      </c>
      <c r="BC16" s="414"/>
      <c r="BD16" s="419">
        <v>77</v>
      </c>
      <c r="BE16" s="414" t="s">
        <v>547</v>
      </c>
      <c r="BF16" s="413">
        <v>61.3</v>
      </c>
      <c r="BG16" s="413"/>
      <c r="BH16" s="413">
        <v>61.3</v>
      </c>
      <c r="BI16" s="414" t="s">
        <v>546</v>
      </c>
      <c r="BJ16" s="482">
        <v>76</v>
      </c>
      <c r="BK16" s="419"/>
      <c r="BL16" s="419">
        <v>76</v>
      </c>
      <c r="BM16" s="429"/>
      <c r="BN16" s="488"/>
      <c r="BO16" s="487"/>
      <c r="BP16" s="429"/>
      <c r="BQ16" s="488"/>
      <c r="BR16" s="487"/>
      <c r="BS16" s="429"/>
      <c r="BT16" s="488"/>
      <c r="BU16" s="489"/>
      <c r="BV16" s="429"/>
      <c r="BW16" s="488"/>
      <c r="BX16" s="487"/>
      <c r="BY16" s="1077"/>
      <c r="BZ16" s="443" t="s">
        <v>479</v>
      </c>
      <c r="CA16" s="438"/>
      <c r="CB16" s="395"/>
      <c r="CC16" s="444"/>
      <c r="CD16" s="438"/>
      <c r="CE16" s="395"/>
      <c r="CF16" s="444"/>
      <c r="CG16" s="438"/>
      <c r="CH16" s="395"/>
      <c r="CI16" s="444"/>
      <c r="CJ16" s="438"/>
      <c r="CK16" s="395"/>
      <c r="CL16" s="444"/>
    </row>
    <row r="17" spans="2:90" ht="36.75" customHeight="1">
      <c r="B17" s="1077"/>
      <c r="C17" s="486" t="s">
        <v>482</v>
      </c>
      <c r="D17" s="485" t="s">
        <v>553</v>
      </c>
      <c r="E17" s="484">
        <v>7.5</v>
      </c>
      <c r="F17" s="484">
        <v>7.5</v>
      </c>
      <c r="H17" s="1077"/>
      <c r="I17" s="443" t="s">
        <v>476</v>
      </c>
      <c r="J17" s="422" t="s">
        <v>552</v>
      </c>
      <c r="K17" s="419">
        <v>44</v>
      </c>
      <c r="L17" s="419">
        <v>16</v>
      </c>
      <c r="M17" s="419"/>
      <c r="N17" s="419">
        <v>45</v>
      </c>
      <c r="O17" s="412"/>
      <c r="P17" s="413"/>
      <c r="Q17" s="413"/>
      <c r="R17" s="413"/>
      <c r="S17" s="412"/>
      <c r="T17" s="413"/>
      <c r="U17" s="414"/>
      <c r="V17" s="413"/>
      <c r="W17" s="422"/>
      <c r="X17" s="413"/>
      <c r="Y17" s="414"/>
      <c r="Z17" s="413"/>
      <c r="AA17" s="413"/>
      <c r="AB17" s="1077"/>
      <c r="AC17" s="443" t="s">
        <v>476</v>
      </c>
      <c r="AD17" s="422" t="s">
        <v>475</v>
      </c>
      <c r="AE17" s="413">
        <v>46.5</v>
      </c>
      <c r="AF17" s="419">
        <v>17</v>
      </c>
      <c r="AG17" s="413"/>
      <c r="AH17" s="419">
        <v>47</v>
      </c>
      <c r="AI17" s="446" t="s">
        <v>551</v>
      </c>
      <c r="AJ17" s="413">
        <v>51.5</v>
      </c>
      <c r="AK17" s="483">
        <v>19</v>
      </c>
      <c r="AL17" s="419">
        <v>52</v>
      </c>
      <c r="AM17" s="414" t="s">
        <v>550</v>
      </c>
      <c r="AN17" s="413">
        <v>51.5</v>
      </c>
      <c r="AO17" s="413">
        <v>19.5</v>
      </c>
      <c r="AP17" s="419">
        <v>52</v>
      </c>
      <c r="AQ17" s="412">
        <v>59.12</v>
      </c>
      <c r="AR17" s="413">
        <v>71.2</v>
      </c>
      <c r="AS17" s="413">
        <v>26.8</v>
      </c>
      <c r="AT17" s="413">
        <v>71.7</v>
      </c>
      <c r="AU17" s="438" t="s">
        <v>549</v>
      </c>
      <c r="AV17" s="413">
        <v>71.2</v>
      </c>
      <c r="AW17" s="414"/>
      <c r="AX17" s="414">
        <v>71.7</v>
      </c>
      <c r="AY17" s="1077"/>
      <c r="AZ17" s="443" t="s">
        <v>476</v>
      </c>
      <c r="BA17" s="438" t="s">
        <v>548</v>
      </c>
      <c r="BB17" s="413">
        <v>76.5</v>
      </c>
      <c r="BC17" s="414"/>
      <c r="BD17" s="419">
        <v>77</v>
      </c>
      <c r="BE17" s="414" t="s">
        <v>547</v>
      </c>
      <c r="BF17" s="413">
        <v>61.3</v>
      </c>
      <c r="BG17" s="413"/>
      <c r="BH17" s="413">
        <v>61.3</v>
      </c>
      <c r="BI17" s="414" t="s">
        <v>546</v>
      </c>
      <c r="BJ17" s="482">
        <v>76</v>
      </c>
      <c r="BK17" s="419"/>
      <c r="BL17" s="419">
        <v>76</v>
      </c>
      <c r="BM17" s="445"/>
      <c r="BN17" s="395" t="s">
        <v>499</v>
      </c>
      <c r="BO17" s="444"/>
      <c r="BP17" s="445"/>
      <c r="BQ17" s="395" t="s">
        <v>499</v>
      </c>
      <c r="BR17" s="444"/>
      <c r="BS17" s="445"/>
      <c r="BT17" s="395" t="s">
        <v>499</v>
      </c>
      <c r="BU17" s="444"/>
      <c r="BV17" s="445"/>
      <c r="BW17" s="395" t="s">
        <v>499</v>
      </c>
      <c r="BX17" s="444"/>
      <c r="BY17" s="1077"/>
      <c r="BZ17" s="443" t="s">
        <v>476</v>
      </c>
      <c r="CA17" s="445"/>
      <c r="CB17" s="394"/>
      <c r="CC17" s="444"/>
      <c r="CD17" s="445"/>
      <c r="CE17" s="394"/>
      <c r="CF17" s="444"/>
      <c r="CG17" s="445"/>
      <c r="CH17" s="394"/>
      <c r="CI17" s="444"/>
      <c r="CJ17" s="445"/>
      <c r="CK17" s="394"/>
      <c r="CL17" s="444"/>
    </row>
    <row r="18" spans="2:90" ht="36.75" customHeight="1">
      <c r="B18" s="1078"/>
      <c r="C18" s="481"/>
      <c r="D18" s="480"/>
      <c r="E18" s="479"/>
      <c r="F18" s="479"/>
      <c r="H18" s="1078"/>
      <c r="I18" s="434" t="s">
        <v>487</v>
      </c>
      <c r="J18" s="410" t="s">
        <v>552</v>
      </c>
      <c r="K18" s="407">
        <v>44</v>
      </c>
      <c r="L18" s="407">
        <v>16</v>
      </c>
      <c r="M18" s="407"/>
      <c r="N18" s="407">
        <v>45</v>
      </c>
      <c r="O18" s="400"/>
      <c r="P18" s="401"/>
      <c r="Q18" s="401"/>
      <c r="R18" s="401"/>
      <c r="S18" s="400"/>
      <c r="T18" s="401"/>
      <c r="U18" s="402"/>
      <c r="V18" s="401"/>
      <c r="W18" s="410"/>
      <c r="X18" s="401"/>
      <c r="Y18" s="402"/>
      <c r="Z18" s="401"/>
      <c r="AA18" s="401"/>
      <c r="AB18" s="1078"/>
      <c r="AC18" s="434" t="s">
        <v>487</v>
      </c>
      <c r="AD18" s="410" t="s">
        <v>475</v>
      </c>
      <c r="AE18" s="401">
        <v>46.5</v>
      </c>
      <c r="AF18" s="407">
        <v>17</v>
      </c>
      <c r="AG18" s="401"/>
      <c r="AH18" s="407">
        <v>47</v>
      </c>
      <c r="AI18" s="478" t="s">
        <v>551</v>
      </c>
      <c r="AJ18" s="401">
        <v>51.5</v>
      </c>
      <c r="AK18" s="477">
        <v>19</v>
      </c>
      <c r="AL18" s="407">
        <v>52</v>
      </c>
      <c r="AM18" s="402" t="s">
        <v>550</v>
      </c>
      <c r="AN18" s="401">
        <v>51.5</v>
      </c>
      <c r="AO18" s="401">
        <v>19.5</v>
      </c>
      <c r="AP18" s="407">
        <v>52</v>
      </c>
      <c r="AQ18" s="403">
        <v>59.12</v>
      </c>
      <c r="AR18" s="401">
        <v>71.2</v>
      </c>
      <c r="AS18" s="401">
        <v>26.8</v>
      </c>
      <c r="AT18" s="401">
        <v>71.7</v>
      </c>
      <c r="AU18" s="437" t="s">
        <v>549</v>
      </c>
      <c r="AV18" s="401">
        <v>71.2</v>
      </c>
      <c r="AW18" s="402"/>
      <c r="AX18" s="414">
        <v>71.7</v>
      </c>
      <c r="AY18" s="1078"/>
      <c r="AZ18" s="434" t="s">
        <v>487</v>
      </c>
      <c r="BA18" s="402" t="s">
        <v>548</v>
      </c>
      <c r="BB18" s="401">
        <v>76.5</v>
      </c>
      <c r="BC18" s="402"/>
      <c r="BD18" s="407">
        <v>77</v>
      </c>
      <c r="BE18" s="402" t="s">
        <v>547</v>
      </c>
      <c r="BF18" s="401">
        <v>61.3</v>
      </c>
      <c r="BG18" s="401"/>
      <c r="BH18" s="401">
        <v>61.3</v>
      </c>
      <c r="BI18" s="402" t="s">
        <v>546</v>
      </c>
      <c r="BJ18" s="476">
        <v>76</v>
      </c>
      <c r="BK18" s="407"/>
      <c r="BL18" s="407">
        <v>76</v>
      </c>
      <c r="BM18" s="437"/>
      <c r="BN18" s="436"/>
      <c r="BO18" s="435"/>
      <c r="BP18" s="437"/>
      <c r="BQ18" s="436"/>
      <c r="BR18" s="435"/>
      <c r="BS18" s="437"/>
      <c r="BT18" s="436"/>
      <c r="BU18" s="399"/>
      <c r="BV18" s="437"/>
      <c r="BW18" s="436"/>
      <c r="BX18" s="435"/>
      <c r="BY18" s="1078"/>
      <c r="BZ18" s="434" t="s">
        <v>487</v>
      </c>
      <c r="CA18" s="437"/>
      <c r="CB18" s="436"/>
      <c r="CC18" s="435"/>
      <c r="CD18" s="437"/>
      <c r="CE18" s="436"/>
      <c r="CF18" s="435"/>
      <c r="CG18" s="437"/>
      <c r="CH18" s="436"/>
      <c r="CI18" s="435"/>
      <c r="CJ18" s="437"/>
      <c r="CK18" s="436"/>
      <c r="CL18" s="435"/>
    </row>
    <row r="19" spans="2:90" ht="36.75" customHeight="1">
      <c r="C19" s="1099" t="s">
        <v>545</v>
      </c>
      <c r="D19" s="1099"/>
      <c r="E19" s="1099"/>
      <c r="F19" s="1099"/>
      <c r="H19" s="1079" t="s">
        <v>544</v>
      </c>
      <c r="I19" s="428" t="s">
        <v>482</v>
      </c>
      <c r="J19" s="397" t="s">
        <v>486</v>
      </c>
      <c r="K19" s="419">
        <v>44</v>
      </c>
      <c r="L19" s="466">
        <v>53.98</v>
      </c>
      <c r="M19" s="419">
        <v>43</v>
      </c>
      <c r="N19" s="413"/>
      <c r="O19" s="422"/>
      <c r="P19" s="413"/>
      <c r="Q19" s="413"/>
      <c r="R19" s="413"/>
      <c r="S19" s="422" t="s">
        <v>485</v>
      </c>
      <c r="T19" s="419">
        <v>47</v>
      </c>
      <c r="U19" s="419">
        <v>58</v>
      </c>
      <c r="V19" s="419">
        <v>43</v>
      </c>
      <c r="W19" s="397" t="s">
        <v>484</v>
      </c>
      <c r="X19" s="413">
        <v>44.5</v>
      </c>
      <c r="Y19" s="413">
        <v>60.5</v>
      </c>
      <c r="Z19" s="419">
        <v>43</v>
      </c>
      <c r="AA19" s="413"/>
      <c r="AB19" s="1079" t="s">
        <v>544</v>
      </c>
      <c r="AC19" s="428" t="s">
        <v>482</v>
      </c>
      <c r="AD19" s="397" t="s">
        <v>475</v>
      </c>
      <c r="AE19" s="413">
        <v>46.5</v>
      </c>
      <c r="AF19" s="419">
        <v>64</v>
      </c>
      <c r="AG19" s="419">
        <v>43</v>
      </c>
      <c r="AH19" s="413"/>
      <c r="AI19" s="397" t="s">
        <v>474</v>
      </c>
      <c r="AJ19" s="413">
        <v>51.5</v>
      </c>
      <c r="AK19" s="419">
        <v>71</v>
      </c>
      <c r="AL19" s="413"/>
      <c r="AM19" s="438" t="s">
        <v>488</v>
      </c>
      <c r="AN19" s="413">
        <v>51.5</v>
      </c>
      <c r="AO19" s="413">
        <v>71.5</v>
      </c>
      <c r="AP19" s="424"/>
      <c r="AQ19" s="438"/>
      <c r="AR19" s="413"/>
      <c r="AS19" s="413"/>
      <c r="AT19" s="424"/>
      <c r="AU19" s="429"/>
      <c r="AV19" s="475"/>
      <c r="AW19" s="475"/>
      <c r="AX19" s="474"/>
      <c r="AY19" s="473"/>
      <c r="AZ19" s="472"/>
      <c r="BA19" s="395"/>
      <c r="BB19" s="397"/>
      <c r="BC19" s="397"/>
      <c r="BD19" s="397"/>
      <c r="BE19" s="395"/>
      <c r="BF19" s="397"/>
      <c r="BG19" s="397"/>
      <c r="BH19" s="397"/>
      <c r="BI19" s="397"/>
      <c r="BJ19" s="397"/>
      <c r="BK19" s="397"/>
      <c r="BL19" s="397"/>
      <c r="BM19" s="395"/>
      <c r="BN19" s="397"/>
      <c r="BO19" s="397"/>
      <c r="BP19" s="394"/>
      <c r="BQ19" s="394"/>
      <c r="BR19" s="394"/>
      <c r="BS19" s="394"/>
      <c r="BT19" s="394"/>
      <c r="BU19" s="394"/>
      <c r="BV19" s="394"/>
      <c r="BW19" s="394"/>
      <c r="BY19" s="397"/>
      <c r="BZ19" s="397"/>
      <c r="CA19" s="395"/>
      <c r="CB19" s="397"/>
      <c r="CC19" s="397"/>
      <c r="CD19" s="394"/>
      <c r="CE19" s="394"/>
      <c r="CF19" s="394"/>
      <c r="CG19" s="394"/>
      <c r="CH19" s="394"/>
      <c r="CI19" s="394"/>
      <c r="CJ19" s="394"/>
      <c r="CK19" s="394"/>
    </row>
    <row r="20" spans="2:90" ht="36.75" customHeight="1">
      <c r="C20" s="1100"/>
      <c r="D20" s="1100"/>
      <c r="E20" s="1100"/>
      <c r="F20" s="1100"/>
      <c r="H20" s="1077"/>
      <c r="I20" s="420" t="s">
        <v>479</v>
      </c>
      <c r="J20" s="397" t="s">
        <v>477</v>
      </c>
      <c r="K20" s="413">
        <v>44.5</v>
      </c>
      <c r="L20" s="419">
        <v>16</v>
      </c>
      <c r="M20" s="413"/>
      <c r="N20" s="413">
        <v>44.5</v>
      </c>
      <c r="O20" s="412"/>
      <c r="P20" s="413"/>
      <c r="Q20" s="413"/>
      <c r="R20" s="413"/>
      <c r="S20" s="396"/>
      <c r="T20" s="413"/>
      <c r="U20" s="414"/>
      <c r="V20" s="413"/>
      <c r="W20" s="422"/>
      <c r="X20" s="413"/>
      <c r="Y20" s="414"/>
      <c r="Z20" s="413"/>
      <c r="AA20" s="413"/>
      <c r="AB20" s="1077"/>
      <c r="AC20" s="420" t="s">
        <v>479</v>
      </c>
      <c r="AD20" s="422" t="s">
        <v>475</v>
      </c>
      <c r="AE20" s="413">
        <v>46.5</v>
      </c>
      <c r="AF20" s="419">
        <v>17</v>
      </c>
      <c r="AG20" s="413"/>
      <c r="AH20" s="419">
        <v>47</v>
      </c>
      <c r="AI20" s="397" t="s">
        <v>474</v>
      </c>
      <c r="AJ20" s="419">
        <v>51.5</v>
      </c>
      <c r="AK20" s="419">
        <v>19</v>
      </c>
      <c r="AL20" s="419">
        <v>52</v>
      </c>
      <c r="AM20" s="438" t="s">
        <v>488</v>
      </c>
      <c r="AN20" s="413">
        <v>51.5</v>
      </c>
      <c r="AO20" s="413">
        <v>19.5</v>
      </c>
      <c r="AP20" s="419">
        <v>52</v>
      </c>
      <c r="AQ20" s="438"/>
      <c r="AR20" s="471" t="s">
        <v>543</v>
      </c>
      <c r="AS20" s="414"/>
      <c r="AT20" s="413"/>
      <c r="AU20" s="438"/>
      <c r="AV20" s="397"/>
      <c r="AW20" s="395"/>
      <c r="AX20" s="411"/>
      <c r="AY20" s="1080" t="s">
        <v>534</v>
      </c>
      <c r="AZ20" s="1081"/>
      <c r="BA20" s="1102" t="s">
        <v>542</v>
      </c>
      <c r="BB20" s="1102"/>
      <c r="BC20" s="1102"/>
      <c r="BD20" s="1103" t="s">
        <v>541</v>
      </c>
      <c r="BE20" s="1103"/>
      <c r="BF20" s="1103"/>
      <c r="BG20" s="1103" t="s">
        <v>540</v>
      </c>
      <c r="BH20" s="1103"/>
      <c r="BI20" s="1103"/>
      <c r="BJ20" s="1103" t="s">
        <v>539</v>
      </c>
      <c r="BK20" s="1103"/>
      <c r="BL20" s="1103"/>
      <c r="BM20" s="1085" t="s">
        <v>538</v>
      </c>
      <c r="BN20" s="1086"/>
      <c r="BO20" s="1087"/>
      <c r="BP20" s="1085" t="s">
        <v>537</v>
      </c>
      <c r="BQ20" s="1086"/>
      <c r="BR20" s="1087"/>
      <c r="BS20" s="1085" t="s">
        <v>536</v>
      </c>
      <c r="BT20" s="1086"/>
      <c r="BU20" s="1087"/>
      <c r="BV20" s="1085" t="s">
        <v>535</v>
      </c>
      <c r="BW20" s="1086"/>
      <c r="BX20" s="1087"/>
      <c r="BY20" s="1080" t="s">
        <v>534</v>
      </c>
      <c r="BZ20" s="1094"/>
      <c r="CA20" s="1085" t="s">
        <v>533</v>
      </c>
      <c r="CB20" s="1086"/>
      <c r="CC20" s="1087"/>
      <c r="CD20" s="1085" t="s">
        <v>532</v>
      </c>
      <c r="CE20" s="1086"/>
      <c r="CF20" s="1087"/>
      <c r="CG20" s="1085" t="s">
        <v>531</v>
      </c>
      <c r="CH20" s="1086"/>
      <c r="CI20" s="1087"/>
      <c r="CJ20" s="1085" t="s">
        <v>530</v>
      </c>
      <c r="CK20" s="1086"/>
      <c r="CL20" s="1087"/>
    </row>
    <row r="21" spans="2:90" ht="36.75" customHeight="1">
      <c r="C21" s="1100"/>
      <c r="D21" s="1100"/>
      <c r="E21" s="1100"/>
      <c r="F21" s="1100"/>
      <c r="H21" s="1078"/>
      <c r="I21" s="408" t="s">
        <v>476</v>
      </c>
      <c r="J21" s="397" t="s">
        <v>477</v>
      </c>
      <c r="K21" s="413">
        <v>44.5</v>
      </c>
      <c r="L21" s="407">
        <v>16</v>
      </c>
      <c r="M21" s="413"/>
      <c r="N21" s="413">
        <v>44.5</v>
      </c>
      <c r="O21" s="412"/>
      <c r="P21" s="413"/>
      <c r="Q21" s="413"/>
      <c r="R21" s="413"/>
      <c r="S21" s="403"/>
      <c r="T21" s="413"/>
      <c r="U21" s="414"/>
      <c r="V21" s="413"/>
      <c r="W21" s="401"/>
      <c r="X21" s="413"/>
      <c r="Y21" s="414"/>
      <c r="Z21" s="413"/>
      <c r="AA21" s="413"/>
      <c r="AB21" s="1078"/>
      <c r="AC21" s="408" t="s">
        <v>476</v>
      </c>
      <c r="AD21" s="422" t="s">
        <v>475</v>
      </c>
      <c r="AE21" s="413">
        <v>46.5</v>
      </c>
      <c r="AF21" s="419">
        <v>17</v>
      </c>
      <c r="AG21" s="413"/>
      <c r="AH21" s="419">
        <v>47</v>
      </c>
      <c r="AI21" s="397" t="s">
        <v>474</v>
      </c>
      <c r="AJ21" s="419">
        <v>51.5</v>
      </c>
      <c r="AK21" s="419">
        <v>19</v>
      </c>
      <c r="AL21" s="419">
        <v>52</v>
      </c>
      <c r="AM21" s="402" t="s">
        <v>488</v>
      </c>
      <c r="AN21" s="413">
        <v>51.5</v>
      </c>
      <c r="AO21" s="413">
        <v>19.5</v>
      </c>
      <c r="AP21" s="407">
        <v>52</v>
      </c>
      <c r="AQ21" s="438"/>
      <c r="AR21" s="413"/>
      <c r="AS21" s="414"/>
      <c r="AT21" s="401"/>
      <c r="AU21" s="438"/>
      <c r="AV21" s="397"/>
      <c r="AW21" s="395"/>
      <c r="AX21" s="411"/>
      <c r="AY21" s="1082"/>
      <c r="AZ21" s="1083"/>
      <c r="BA21" s="470" t="s">
        <v>529</v>
      </c>
      <c r="BB21" s="469" t="s">
        <v>528</v>
      </c>
      <c r="BC21" s="469" t="s">
        <v>527</v>
      </c>
      <c r="BD21" s="468" t="s">
        <v>529</v>
      </c>
      <c r="BE21" s="468" t="s">
        <v>528</v>
      </c>
      <c r="BF21" s="468" t="s">
        <v>527</v>
      </c>
      <c r="BG21" s="468" t="s">
        <v>529</v>
      </c>
      <c r="BH21" s="468" t="s">
        <v>528</v>
      </c>
      <c r="BI21" s="468" t="s">
        <v>527</v>
      </c>
      <c r="BJ21" s="468" t="s">
        <v>529</v>
      </c>
      <c r="BK21" s="468" t="s">
        <v>528</v>
      </c>
      <c r="BL21" s="468" t="s">
        <v>527</v>
      </c>
      <c r="BM21" s="467" t="s">
        <v>529</v>
      </c>
      <c r="BN21" s="467" t="s">
        <v>528</v>
      </c>
      <c r="BO21" s="467" t="s">
        <v>527</v>
      </c>
      <c r="BP21" s="467" t="s">
        <v>529</v>
      </c>
      <c r="BQ21" s="467" t="s">
        <v>528</v>
      </c>
      <c r="BR21" s="467" t="s">
        <v>527</v>
      </c>
      <c r="BS21" s="467" t="s">
        <v>529</v>
      </c>
      <c r="BT21" s="467" t="s">
        <v>528</v>
      </c>
      <c r="BU21" s="467" t="s">
        <v>527</v>
      </c>
      <c r="BV21" s="467" t="s">
        <v>529</v>
      </c>
      <c r="BW21" s="467" t="s">
        <v>528</v>
      </c>
      <c r="BX21" s="467" t="s">
        <v>527</v>
      </c>
      <c r="BY21" s="1095"/>
      <c r="BZ21" s="1096"/>
      <c r="CA21" s="467" t="s">
        <v>529</v>
      </c>
      <c r="CB21" s="467" t="s">
        <v>528</v>
      </c>
      <c r="CC21" s="467" t="s">
        <v>527</v>
      </c>
      <c r="CD21" s="467" t="s">
        <v>529</v>
      </c>
      <c r="CE21" s="467" t="s">
        <v>528</v>
      </c>
      <c r="CF21" s="467" t="s">
        <v>527</v>
      </c>
      <c r="CG21" s="467" t="s">
        <v>529</v>
      </c>
      <c r="CH21" s="467" t="s">
        <v>528</v>
      </c>
      <c r="CI21" s="467" t="s">
        <v>527</v>
      </c>
      <c r="CJ21" s="467" t="s">
        <v>529</v>
      </c>
      <c r="CK21" s="467" t="s">
        <v>528</v>
      </c>
      <c r="CL21" s="467" t="s">
        <v>527</v>
      </c>
    </row>
    <row r="22" spans="2:90" ht="36.75" customHeight="1">
      <c r="C22" s="1100"/>
      <c r="D22" s="1100"/>
      <c r="E22" s="1100"/>
      <c r="F22" s="1100"/>
      <c r="H22" s="1079" t="s">
        <v>526</v>
      </c>
      <c r="I22" s="439" t="s">
        <v>482</v>
      </c>
      <c r="J22" s="430" t="s">
        <v>486</v>
      </c>
      <c r="K22" s="427">
        <v>44</v>
      </c>
      <c r="L22" s="466">
        <v>53.47</v>
      </c>
      <c r="M22" s="427">
        <v>42</v>
      </c>
      <c r="N22" s="427"/>
      <c r="O22" s="430"/>
      <c r="P22" s="424"/>
      <c r="Q22" s="424"/>
      <c r="R22" s="424"/>
      <c r="S22" s="422" t="s">
        <v>485</v>
      </c>
      <c r="T22" s="424">
        <v>47.5</v>
      </c>
      <c r="U22" s="427">
        <v>59</v>
      </c>
      <c r="V22" s="427">
        <v>42</v>
      </c>
      <c r="W22" s="397" t="s">
        <v>484</v>
      </c>
      <c r="X22" s="427">
        <v>45</v>
      </c>
      <c r="Y22" s="424">
        <v>61.5</v>
      </c>
      <c r="Z22" s="427">
        <v>42</v>
      </c>
      <c r="AA22" s="424"/>
      <c r="AB22" s="1079" t="s">
        <v>526</v>
      </c>
      <c r="AC22" s="439" t="s">
        <v>482</v>
      </c>
      <c r="AD22" s="424" t="s">
        <v>475</v>
      </c>
      <c r="AE22" s="424">
        <v>47.5</v>
      </c>
      <c r="AF22" s="424">
        <v>64.5</v>
      </c>
      <c r="AG22" s="427">
        <v>42</v>
      </c>
      <c r="AH22" s="424"/>
      <c r="AI22" s="424" t="s">
        <v>474</v>
      </c>
      <c r="AJ22" s="424">
        <v>51.5</v>
      </c>
      <c r="AK22" s="427">
        <v>71</v>
      </c>
      <c r="AL22" s="427"/>
      <c r="AM22" s="438" t="s">
        <v>488</v>
      </c>
      <c r="AN22" s="424">
        <v>51.5</v>
      </c>
      <c r="AO22" s="424">
        <v>71.5</v>
      </c>
      <c r="AP22" s="424"/>
      <c r="AQ22" s="447"/>
      <c r="AR22" s="424"/>
      <c r="AS22" s="424"/>
      <c r="AT22" s="424"/>
      <c r="AU22" s="438"/>
      <c r="AV22" s="397"/>
      <c r="AW22" s="397"/>
      <c r="AX22" s="411"/>
      <c r="AY22" s="463"/>
      <c r="AZ22" s="464"/>
      <c r="BA22" s="465"/>
      <c r="BB22" s="464"/>
      <c r="BC22" s="463"/>
      <c r="BD22" s="465"/>
      <c r="BE22" s="464"/>
      <c r="BF22" s="463"/>
      <c r="BG22" s="465"/>
      <c r="BH22" s="464"/>
      <c r="BI22" s="463"/>
      <c r="BJ22" s="465"/>
      <c r="BK22" s="464"/>
      <c r="BL22" s="463"/>
      <c r="BM22" s="465"/>
      <c r="BN22" s="464"/>
      <c r="BO22" s="463"/>
      <c r="BP22" s="465"/>
      <c r="BQ22" s="464"/>
      <c r="BR22" s="463"/>
      <c r="BS22" s="465"/>
      <c r="BT22" s="464"/>
      <c r="BU22" s="463"/>
      <c r="BV22" s="465"/>
      <c r="BW22" s="464"/>
      <c r="BX22" s="463"/>
      <c r="BY22" s="463"/>
      <c r="BZ22" s="464"/>
      <c r="CA22" s="465"/>
      <c r="CB22" s="464"/>
      <c r="CC22" s="463"/>
      <c r="CD22" s="465"/>
      <c r="CE22" s="464"/>
      <c r="CF22" s="463"/>
      <c r="CG22" s="465"/>
      <c r="CH22" s="464"/>
      <c r="CI22" s="463"/>
      <c r="CJ22" s="465"/>
      <c r="CK22" s="464"/>
      <c r="CL22" s="463"/>
    </row>
    <row r="23" spans="2:90" ht="36.75" customHeight="1">
      <c r="H23" s="1077"/>
      <c r="I23" s="439" t="s">
        <v>479</v>
      </c>
      <c r="J23" s="422" t="s">
        <v>477</v>
      </c>
      <c r="K23" s="419">
        <v>45</v>
      </c>
      <c r="L23" s="413">
        <v>16.5</v>
      </c>
      <c r="M23" s="419"/>
      <c r="N23" s="419">
        <v>45</v>
      </c>
      <c r="O23" s="412"/>
      <c r="P23" s="413"/>
      <c r="Q23" s="413"/>
      <c r="R23" s="413"/>
      <c r="S23" s="415"/>
      <c r="T23" s="413"/>
      <c r="U23" s="414"/>
      <c r="V23" s="413"/>
      <c r="W23" s="413"/>
      <c r="X23" s="413"/>
      <c r="Y23" s="414"/>
      <c r="Z23" s="413"/>
      <c r="AA23" s="413"/>
      <c r="AB23" s="1077"/>
      <c r="AC23" s="439" t="s">
        <v>479</v>
      </c>
      <c r="AD23" s="422" t="s">
        <v>475</v>
      </c>
      <c r="AE23" s="413">
        <v>47.5</v>
      </c>
      <c r="AF23" s="419">
        <v>17</v>
      </c>
      <c r="AG23" s="413"/>
      <c r="AH23" s="413">
        <v>47.5</v>
      </c>
      <c r="AI23" s="413" t="s">
        <v>474</v>
      </c>
      <c r="AJ23" s="413">
        <v>51.5</v>
      </c>
      <c r="AK23" s="419">
        <v>19</v>
      </c>
      <c r="AL23" s="419">
        <v>52</v>
      </c>
      <c r="AM23" s="414" t="s">
        <v>488</v>
      </c>
      <c r="AN23" s="419">
        <v>51.5</v>
      </c>
      <c r="AO23" s="419">
        <v>19.5</v>
      </c>
      <c r="AP23" s="419">
        <v>52</v>
      </c>
      <c r="AQ23" s="414"/>
      <c r="AR23" s="413"/>
      <c r="AS23" s="414"/>
      <c r="AT23" s="413"/>
      <c r="AU23" s="438"/>
      <c r="AV23" s="397"/>
      <c r="AW23" s="395"/>
      <c r="AX23" s="411"/>
      <c r="AY23" s="1077" t="s">
        <v>517</v>
      </c>
      <c r="AZ23" s="443" t="s">
        <v>482</v>
      </c>
      <c r="BA23" s="413" t="s">
        <v>525</v>
      </c>
      <c r="BB23" s="462">
        <v>71.900000000000006</v>
      </c>
      <c r="BC23" s="462">
        <v>71.900000000000006</v>
      </c>
      <c r="BD23" s="413" t="s">
        <v>524</v>
      </c>
      <c r="BE23" s="411">
        <v>72.545000000000002</v>
      </c>
      <c r="BF23" s="411">
        <v>72.545000000000002</v>
      </c>
      <c r="BG23" s="413" t="s">
        <v>523</v>
      </c>
      <c r="BH23" s="462">
        <v>73.19</v>
      </c>
      <c r="BI23" s="462">
        <v>73.19</v>
      </c>
      <c r="BJ23" s="413" t="s">
        <v>522</v>
      </c>
      <c r="BK23" s="411">
        <v>73.834999999999994</v>
      </c>
      <c r="BL23" s="411">
        <v>73.834999999999994</v>
      </c>
      <c r="BM23" s="413" t="s">
        <v>521</v>
      </c>
      <c r="BN23" s="462">
        <v>74.48</v>
      </c>
      <c r="BO23" s="462">
        <v>74.48</v>
      </c>
      <c r="BP23" s="413" t="s">
        <v>520</v>
      </c>
      <c r="BQ23" s="411">
        <v>75.125</v>
      </c>
      <c r="BR23" s="411">
        <v>75.125</v>
      </c>
      <c r="BS23" s="413" t="s">
        <v>519</v>
      </c>
      <c r="BT23" s="411">
        <v>75.77</v>
      </c>
      <c r="BU23" s="411">
        <v>75.77</v>
      </c>
      <c r="BV23" s="413" t="s">
        <v>518</v>
      </c>
      <c r="BW23" s="411">
        <v>77.540000000000006</v>
      </c>
      <c r="BX23" s="411">
        <v>77.540000000000006</v>
      </c>
      <c r="BY23" s="1077" t="s">
        <v>517</v>
      </c>
      <c r="BZ23" s="443" t="s">
        <v>482</v>
      </c>
      <c r="CA23" s="413" t="s">
        <v>516</v>
      </c>
      <c r="CB23" s="411">
        <v>86.39</v>
      </c>
      <c r="CC23" s="411">
        <v>86.39</v>
      </c>
      <c r="CD23" s="413" t="s">
        <v>515</v>
      </c>
      <c r="CE23" s="411">
        <v>88.16</v>
      </c>
      <c r="CF23" s="411">
        <v>88.16</v>
      </c>
      <c r="CG23" s="413" t="s">
        <v>514</v>
      </c>
      <c r="CH23" s="411">
        <v>89.93</v>
      </c>
      <c r="CI23" s="411">
        <v>89.93</v>
      </c>
      <c r="CJ23" s="413" t="s">
        <v>513</v>
      </c>
      <c r="CK23" s="461">
        <v>91.5</v>
      </c>
      <c r="CL23" s="461">
        <v>91.5</v>
      </c>
    </row>
    <row r="24" spans="2:90" ht="36.75" customHeight="1">
      <c r="H24" s="1078"/>
      <c r="I24" s="439" t="s">
        <v>476</v>
      </c>
      <c r="J24" s="410" t="s">
        <v>477</v>
      </c>
      <c r="K24" s="407">
        <v>45</v>
      </c>
      <c r="L24" s="401">
        <v>16.5</v>
      </c>
      <c r="M24" s="407"/>
      <c r="N24" s="407">
        <v>45</v>
      </c>
      <c r="O24" s="400"/>
      <c r="P24" s="401"/>
      <c r="Q24" s="401"/>
      <c r="R24" s="401"/>
      <c r="S24" s="403"/>
      <c r="T24" s="401"/>
      <c r="U24" s="414"/>
      <c r="V24" s="401"/>
      <c r="W24" s="401"/>
      <c r="X24" s="401"/>
      <c r="Y24" s="414"/>
      <c r="Z24" s="401"/>
      <c r="AA24" s="401"/>
      <c r="AB24" s="1078"/>
      <c r="AC24" s="439" t="s">
        <v>476</v>
      </c>
      <c r="AD24" s="410" t="s">
        <v>475</v>
      </c>
      <c r="AE24" s="401">
        <v>47.5</v>
      </c>
      <c r="AF24" s="407">
        <v>17</v>
      </c>
      <c r="AG24" s="401"/>
      <c r="AH24" s="401">
        <v>47.5</v>
      </c>
      <c r="AI24" s="401" t="s">
        <v>474</v>
      </c>
      <c r="AJ24" s="401">
        <v>51.5</v>
      </c>
      <c r="AK24" s="419">
        <v>19</v>
      </c>
      <c r="AL24" s="407">
        <v>52</v>
      </c>
      <c r="AM24" s="402" t="s">
        <v>488</v>
      </c>
      <c r="AN24" s="407">
        <v>51.5</v>
      </c>
      <c r="AO24" s="419">
        <v>19.5</v>
      </c>
      <c r="AP24" s="407">
        <v>52</v>
      </c>
      <c r="AQ24" s="402"/>
      <c r="AR24" s="401"/>
      <c r="AS24" s="414"/>
      <c r="AT24" s="401"/>
      <c r="AU24" s="438"/>
      <c r="AV24" s="397"/>
      <c r="AW24" s="395"/>
      <c r="AX24" s="411"/>
      <c r="AY24" s="1077"/>
      <c r="AZ24" s="443" t="s">
        <v>512</v>
      </c>
      <c r="BA24" s="460"/>
      <c r="BB24" s="459"/>
      <c r="BC24" s="458"/>
      <c r="BD24" s="460"/>
      <c r="BE24" s="459"/>
      <c r="BF24" s="458"/>
      <c r="BG24" s="460"/>
      <c r="BH24" s="459"/>
      <c r="BI24" s="458"/>
      <c r="BJ24" s="460"/>
      <c r="BK24" s="459"/>
      <c r="BL24" s="458"/>
      <c r="BM24" s="460"/>
      <c r="BN24" s="459"/>
      <c r="BO24" s="458"/>
      <c r="BP24" s="460"/>
      <c r="BQ24" s="459"/>
      <c r="BR24" s="458"/>
      <c r="BS24" s="460"/>
      <c r="BT24" s="459"/>
      <c r="BU24" s="458"/>
      <c r="BV24" s="460"/>
      <c r="BW24" s="459"/>
      <c r="BX24" s="458"/>
      <c r="BY24" s="1077"/>
      <c r="BZ24" s="443" t="s">
        <v>512</v>
      </c>
      <c r="CA24" s="460"/>
      <c r="CB24" s="459"/>
      <c r="CC24" s="458"/>
      <c r="CD24" s="460"/>
      <c r="CE24" s="459"/>
      <c r="CF24" s="458"/>
      <c r="CG24" s="460"/>
      <c r="CH24" s="459"/>
      <c r="CI24" s="458"/>
      <c r="CJ24" s="460"/>
      <c r="CK24" s="459"/>
      <c r="CL24" s="458"/>
    </row>
    <row r="25" spans="2:90" ht="36.75" customHeight="1">
      <c r="H25" s="1079" t="s">
        <v>504</v>
      </c>
      <c r="I25" s="428" t="s">
        <v>482</v>
      </c>
      <c r="J25" s="397" t="s">
        <v>486</v>
      </c>
      <c r="K25" s="419">
        <v>45</v>
      </c>
      <c r="L25" s="419">
        <v>57</v>
      </c>
      <c r="M25" s="457">
        <v>9</v>
      </c>
      <c r="N25" s="413"/>
      <c r="O25" s="422"/>
      <c r="P25" s="413"/>
      <c r="Q25" s="413"/>
      <c r="R25" s="413"/>
      <c r="S25" s="456" t="s">
        <v>511</v>
      </c>
      <c r="T25" s="416" t="s">
        <v>510</v>
      </c>
      <c r="U25" s="425" t="s">
        <v>509</v>
      </c>
      <c r="V25" s="416" t="s">
        <v>505</v>
      </c>
      <c r="W25" s="455" t="s">
        <v>508</v>
      </c>
      <c r="X25" s="416" t="s">
        <v>507</v>
      </c>
      <c r="Y25" s="425" t="s">
        <v>506</v>
      </c>
      <c r="Z25" s="416" t="s">
        <v>505</v>
      </c>
      <c r="AA25" s="413"/>
      <c r="AB25" s="1079" t="s">
        <v>504</v>
      </c>
      <c r="AC25" s="428" t="s">
        <v>482</v>
      </c>
      <c r="AD25" s="422" t="s">
        <v>475</v>
      </c>
      <c r="AE25" s="413">
        <v>47.5</v>
      </c>
      <c r="AF25" s="427">
        <v>66</v>
      </c>
      <c r="AG25" s="413"/>
      <c r="AH25" s="413"/>
      <c r="AI25" s="424" t="s">
        <v>474</v>
      </c>
      <c r="AJ25" s="413">
        <v>51.5</v>
      </c>
      <c r="AK25" s="427">
        <v>71</v>
      </c>
      <c r="AL25" s="413"/>
      <c r="AM25" s="448" t="s">
        <v>488</v>
      </c>
      <c r="AN25" s="413">
        <v>51.5</v>
      </c>
      <c r="AO25" s="424">
        <v>71.5</v>
      </c>
      <c r="AP25" s="419"/>
      <c r="AQ25" s="447"/>
      <c r="AR25" s="413"/>
      <c r="AS25" s="424"/>
      <c r="AT25" s="413"/>
      <c r="AU25" s="438"/>
      <c r="AV25" s="397"/>
      <c r="AW25" s="397"/>
      <c r="AX25" s="411"/>
      <c r="AY25" s="1077"/>
      <c r="AZ25" s="443" t="s">
        <v>503</v>
      </c>
      <c r="BA25" s="454"/>
      <c r="BB25" s="452"/>
      <c r="BC25" s="451"/>
      <c r="BD25" s="454"/>
      <c r="BE25" s="452"/>
      <c r="BF25" s="451"/>
      <c r="BG25" s="454"/>
      <c r="BH25" s="452"/>
      <c r="BI25" s="451"/>
      <c r="BJ25" s="454"/>
      <c r="BK25" s="452"/>
      <c r="BL25" s="451"/>
      <c r="BM25" s="454"/>
      <c r="BN25" s="452"/>
      <c r="BO25" s="451"/>
      <c r="BP25" s="454"/>
      <c r="BQ25" s="452"/>
      <c r="BR25" s="451"/>
      <c r="BS25" s="454"/>
      <c r="BT25" s="452"/>
      <c r="BU25" s="451"/>
      <c r="BV25" s="454"/>
      <c r="BW25" s="452"/>
      <c r="BX25" s="451"/>
      <c r="BY25" s="1077"/>
      <c r="BZ25" s="443" t="s">
        <v>503</v>
      </c>
      <c r="CA25" s="454"/>
      <c r="CB25" s="452"/>
      <c r="CC25" s="451"/>
      <c r="CD25" s="454"/>
      <c r="CE25" s="452"/>
      <c r="CF25" s="451"/>
      <c r="CG25" s="454"/>
      <c r="CH25" s="452"/>
      <c r="CI25" s="451"/>
      <c r="CJ25" s="454"/>
      <c r="CK25" s="452"/>
      <c r="CL25" s="451"/>
    </row>
    <row r="26" spans="2:90" ht="36.75" customHeight="1">
      <c r="H26" s="1077"/>
      <c r="I26" s="420" t="s">
        <v>479</v>
      </c>
      <c r="J26" s="397" t="s">
        <v>477</v>
      </c>
      <c r="K26" s="413">
        <v>45.5</v>
      </c>
      <c r="L26" s="413">
        <v>19.5</v>
      </c>
      <c r="M26" s="413"/>
      <c r="N26" s="419">
        <v>46</v>
      </c>
      <c r="O26" s="422"/>
      <c r="P26" s="413"/>
      <c r="Q26" s="413"/>
      <c r="R26" s="413"/>
      <c r="S26" s="412"/>
      <c r="T26" s="413"/>
      <c r="U26" s="413"/>
      <c r="V26" s="413"/>
      <c r="W26" s="422" t="s">
        <v>502</v>
      </c>
      <c r="X26" s="413">
        <v>45.5</v>
      </c>
      <c r="Y26" s="419">
        <v>17</v>
      </c>
      <c r="Z26" s="413"/>
      <c r="AA26" s="413">
        <v>45.5</v>
      </c>
      <c r="AB26" s="1077"/>
      <c r="AC26" s="420" t="s">
        <v>479</v>
      </c>
      <c r="AD26" s="422" t="s">
        <v>475</v>
      </c>
      <c r="AE26" s="413">
        <v>47.5</v>
      </c>
      <c r="AF26" s="419">
        <v>18</v>
      </c>
      <c r="AG26" s="413"/>
      <c r="AH26" s="419">
        <v>48</v>
      </c>
      <c r="AI26" s="422" t="s">
        <v>474</v>
      </c>
      <c r="AJ26" s="413">
        <v>51.5</v>
      </c>
      <c r="AK26" s="419">
        <v>19</v>
      </c>
      <c r="AL26" s="419">
        <v>52</v>
      </c>
      <c r="AM26" s="438" t="s">
        <v>488</v>
      </c>
      <c r="AN26" s="413">
        <v>51.5</v>
      </c>
      <c r="AO26" s="413">
        <v>19.5</v>
      </c>
      <c r="AP26" s="419">
        <v>52</v>
      </c>
      <c r="AQ26" s="438"/>
      <c r="AR26" s="413"/>
      <c r="AS26" s="413"/>
      <c r="AT26" s="413"/>
      <c r="AU26" s="438"/>
      <c r="AV26" s="1084" t="s">
        <v>501</v>
      </c>
      <c r="AW26" s="1084"/>
      <c r="AX26" s="411"/>
      <c r="AY26" s="1077"/>
      <c r="AZ26" s="443" t="s">
        <v>500</v>
      </c>
      <c r="BA26" s="438"/>
      <c r="BB26" s="395" t="s">
        <v>499</v>
      </c>
      <c r="BC26" s="444"/>
      <c r="BD26" s="438"/>
      <c r="BE26" s="395" t="s">
        <v>499</v>
      </c>
      <c r="BF26" s="444"/>
      <c r="BG26" s="438"/>
      <c r="BH26" s="395" t="s">
        <v>499</v>
      </c>
      <c r="BI26" s="444"/>
      <c r="BJ26" s="438"/>
      <c r="BK26" s="395" t="s">
        <v>499</v>
      </c>
      <c r="BL26" s="444"/>
      <c r="BM26" s="438"/>
      <c r="BN26" s="395" t="s">
        <v>499</v>
      </c>
      <c r="BO26" s="444"/>
      <c r="BP26" s="438"/>
      <c r="BQ26" s="395" t="s">
        <v>499</v>
      </c>
      <c r="BR26" s="444"/>
      <c r="BS26" s="438"/>
      <c r="BT26" s="395" t="s">
        <v>499</v>
      </c>
      <c r="BU26" s="444"/>
      <c r="BV26" s="438"/>
      <c r="BW26" s="395" t="s">
        <v>499</v>
      </c>
      <c r="BX26" s="444"/>
      <c r="BY26" s="1077"/>
      <c r="BZ26" s="443" t="s">
        <v>500</v>
      </c>
      <c r="CA26" s="438"/>
      <c r="CB26" s="395" t="s">
        <v>499</v>
      </c>
      <c r="CC26" s="444"/>
      <c r="CD26" s="438"/>
      <c r="CE26" s="395" t="s">
        <v>499</v>
      </c>
      <c r="CF26" s="444"/>
      <c r="CG26" s="438"/>
      <c r="CH26" s="395" t="s">
        <v>499</v>
      </c>
      <c r="CI26" s="444"/>
      <c r="CJ26" s="438"/>
      <c r="CK26" s="395" t="s">
        <v>499</v>
      </c>
      <c r="CL26" s="444"/>
    </row>
    <row r="27" spans="2:90" ht="36.75" customHeight="1">
      <c r="H27" s="1078"/>
      <c r="I27" s="408" t="s">
        <v>476</v>
      </c>
      <c r="J27" s="397" t="s">
        <v>477</v>
      </c>
      <c r="K27" s="413">
        <v>45.5</v>
      </c>
      <c r="L27" s="413">
        <v>19.5</v>
      </c>
      <c r="M27" s="413"/>
      <c r="N27" s="419">
        <v>46</v>
      </c>
      <c r="O27" s="422"/>
      <c r="P27" s="413"/>
      <c r="Q27" s="413"/>
      <c r="R27" s="413"/>
      <c r="S27" s="400"/>
      <c r="T27" s="413"/>
      <c r="U27" s="401"/>
      <c r="V27" s="413"/>
      <c r="W27" s="422" t="s">
        <v>498</v>
      </c>
      <c r="X27" s="413">
        <v>45.5</v>
      </c>
      <c r="Y27" s="407">
        <v>17</v>
      </c>
      <c r="Z27" s="413"/>
      <c r="AA27" s="413">
        <v>45.5</v>
      </c>
      <c r="AB27" s="1078"/>
      <c r="AC27" s="408" t="s">
        <v>476</v>
      </c>
      <c r="AD27" s="422" t="s">
        <v>475</v>
      </c>
      <c r="AE27" s="413">
        <v>47.5</v>
      </c>
      <c r="AF27" s="407">
        <v>18</v>
      </c>
      <c r="AG27" s="413"/>
      <c r="AH27" s="419">
        <v>48</v>
      </c>
      <c r="AI27" s="422" t="s">
        <v>474</v>
      </c>
      <c r="AJ27" s="413">
        <v>51.5</v>
      </c>
      <c r="AK27" s="407">
        <v>19</v>
      </c>
      <c r="AL27" s="419">
        <v>52</v>
      </c>
      <c r="AM27" s="438" t="s">
        <v>488</v>
      </c>
      <c r="AN27" s="413">
        <v>51.5</v>
      </c>
      <c r="AO27" s="401">
        <v>19.5</v>
      </c>
      <c r="AP27" s="419">
        <v>52</v>
      </c>
      <c r="AQ27" s="438"/>
      <c r="AR27" s="413"/>
      <c r="AS27" s="401"/>
      <c r="AT27" s="413"/>
      <c r="AU27" s="438"/>
      <c r="AV27" s="397"/>
      <c r="AW27" s="397"/>
      <c r="AX27" s="411"/>
      <c r="AY27" s="1077"/>
      <c r="AZ27" s="443" t="s">
        <v>497</v>
      </c>
      <c r="BA27" s="453"/>
      <c r="BB27" s="452"/>
      <c r="BC27" s="451"/>
      <c r="BD27" s="453"/>
      <c r="BE27" s="452"/>
      <c r="BF27" s="451"/>
      <c r="BG27" s="453"/>
      <c r="BH27" s="452"/>
      <c r="BI27" s="451"/>
      <c r="BJ27" s="453"/>
      <c r="BK27" s="452"/>
      <c r="BL27" s="451"/>
      <c r="BM27" s="453"/>
      <c r="BN27" s="452"/>
      <c r="BO27" s="451"/>
      <c r="BP27" s="453"/>
      <c r="BQ27" s="452"/>
      <c r="BR27" s="451"/>
      <c r="BS27" s="453"/>
      <c r="BT27" s="452"/>
      <c r="BU27" s="451"/>
      <c r="BV27" s="453"/>
      <c r="BW27" s="452"/>
      <c r="BX27" s="451"/>
      <c r="BY27" s="1077"/>
      <c r="BZ27" s="443" t="s">
        <v>497</v>
      </c>
      <c r="CA27" s="1088" t="s">
        <v>496</v>
      </c>
      <c r="CB27" s="1089"/>
      <c r="CC27" s="1090"/>
      <c r="CD27" s="442"/>
      <c r="CE27" s="441"/>
      <c r="CF27" s="440"/>
      <c r="CG27" s="442"/>
      <c r="CH27" s="441"/>
      <c r="CI27" s="440"/>
      <c r="CJ27" s="442"/>
      <c r="CK27" s="441"/>
      <c r="CL27" s="440"/>
    </row>
    <row r="28" spans="2:90" ht="36.75" customHeight="1">
      <c r="H28" s="1079" t="s">
        <v>491</v>
      </c>
      <c r="I28" s="439" t="s">
        <v>482</v>
      </c>
      <c r="J28" s="430" t="s">
        <v>486</v>
      </c>
      <c r="K28" s="427">
        <v>39</v>
      </c>
      <c r="L28" s="427">
        <v>51</v>
      </c>
      <c r="M28" s="427">
        <v>25</v>
      </c>
      <c r="N28" s="424"/>
      <c r="O28" s="450"/>
      <c r="P28" s="424"/>
      <c r="Q28" s="424"/>
      <c r="R28" s="424"/>
      <c r="S28" s="449" t="s">
        <v>495</v>
      </c>
      <c r="T28" s="427">
        <v>43</v>
      </c>
      <c r="U28" s="427">
        <v>55</v>
      </c>
      <c r="V28" s="424"/>
      <c r="W28" s="425" t="s">
        <v>494</v>
      </c>
      <c r="X28" s="425" t="s">
        <v>493</v>
      </c>
      <c r="Y28" s="425" t="s">
        <v>492</v>
      </c>
      <c r="Z28" s="424"/>
      <c r="AA28" s="424"/>
      <c r="AB28" s="1079" t="s">
        <v>491</v>
      </c>
      <c r="AC28" s="439" t="s">
        <v>482</v>
      </c>
      <c r="AD28" s="424" t="s">
        <v>475</v>
      </c>
      <c r="AE28" s="424">
        <v>46.5</v>
      </c>
      <c r="AF28" s="427">
        <v>64</v>
      </c>
      <c r="AG28" s="424"/>
      <c r="AH28" s="424"/>
      <c r="AI28" s="424" t="s">
        <v>474</v>
      </c>
      <c r="AJ28" s="424">
        <v>51.5</v>
      </c>
      <c r="AK28" s="427">
        <v>71</v>
      </c>
      <c r="AL28" s="427"/>
      <c r="AM28" s="448" t="s">
        <v>488</v>
      </c>
      <c r="AN28" s="424">
        <v>51.5</v>
      </c>
      <c r="AO28" s="424">
        <v>71.5</v>
      </c>
      <c r="AP28" s="427"/>
      <c r="AQ28" s="447"/>
      <c r="AR28" s="424"/>
      <c r="AS28" s="424"/>
      <c r="AT28" s="424"/>
      <c r="AU28" s="438"/>
      <c r="AV28" s="397"/>
      <c r="AW28" s="397"/>
      <c r="AX28" s="411"/>
      <c r="AY28" s="1077"/>
      <c r="AZ28" s="443" t="s">
        <v>479</v>
      </c>
      <c r="BA28" s="438"/>
      <c r="BB28" s="395"/>
      <c r="BC28" s="444"/>
      <c r="BD28" s="438"/>
      <c r="BE28" s="395"/>
      <c r="BF28" s="444"/>
      <c r="BG28" s="438"/>
      <c r="BH28" s="395"/>
      <c r="BI28" s="444"/>
      <c r="BJ28" s="438"/>
      <c r="BK28" s="395"/>
      <c r="BL28" s="444"/>
      <c r="BM28" s="438"/>
      <c r="BN28" s="395"/>
      <c r="BO28" s="444"/>
      <c r="BP28" s="438"/>
      <c r="BQ28" s="395"/>
      <c r="BR28" s="444"/>
      <c r="BS28" s="438"/>
      <c r="BT28" s="395"/>
      <c r="BU28" s="444"/>
      <c r="BV28" s="438"/>
      <c r="BW28" s="395"/>
      <c r="BX28" s="444"/>
      <c r="BY28" s="1077"/>
      <c r="BZ28" s="443" t="s">
        <v>479</v>
      </c>
      <c r="CA28" s="1088"/>
      <c r="CB28" s="1089"/>
      <c r="CC28" s="1090"/>
      <c r="CD28" s="442"/>
      <c r="CE28" s="441"/>
      <c r="CF28" s="440"/>
      <c r="CG28" s="442"/>
      <c r="CH28" s="441"/>
      <c r="CI28" s="440"/>
      <c r="CJ28" s="442"/>
      <c r="CK28" s="441"/>
      <c r="CL28" s="440"/>
    </row>
    <row r="29" spans="2:90" ht="36.75" customHeight="1">
      <c r="H29" s="1077"/>
      <c r="I29" s="439" t="s">
        <v>479</v>
      </c>
      <c r="J29" s="422" t="s">
        <v>477</v>
      </c>
      <c r="K29" s="419">
        <v>44</v>
      </c>
      <c r="L29" s="413">
        <v>18.5</v>
      </c>
      <c r="M29" s="413"/>
      <c r="N29" s="413">
        <v>44.5</v>
      </c>
      <c r="O29" s="412"/>
      <c r="P29" s="413"/>
      <c r="Q29" s="413"/>
      <c r="R29" s="413"/>
      <c r="S29" s="415"/>
      <c r="T29" s="413"/>
      <c r="U29" s="413"/>
      <c r="V29" s="413"/>
      <c r="W29" s="446" t="s">
        <v>490</v>
      </c>
      <c r="X29" s="419">
        <v>44</v>
      </c>
      <c r="Y29" s="413">
        <v>16.5</v>
      </c>
      <c r="Z29" s="413"/>
      <c r="AA29" s="413">
        <v>45.5</v>
      </c>
      <c r="AB29" s="1077"/>
      <c r="AC29" s="439" t="s">
        <v>479</v>
      </c>
      <c r="AD29" s="422" t="s">
        <v>475</v>
      </c>
      <c r="AE29" s="413">
        <v>46.5</v>
      </c>
      <c r="AF29" s="413">
        <v>17.5</v>
      </c>
      <c r="AG29" s="413"/>
      <c r="AH29" s="413">
        <v>46.5</v>
      </c>
      <c r="AI29" s="422" t="s">
        <v>474</v>
      </c>
      <c r="AJ29" s="413">
        <v>51.5</v>
      </c>
      <c r="AK29" s="419">
        <v>19</v>
      </c>
      <c r="AL29" s="419">
        <v>52</v>
      </c>
      <c r="AM29" s="438" t="s">
        <v>488</v>
      </c>
      <c r="AN29" s="413">
        <v>51.5</v>
      </c>
      <c r="AO29" s="413">
        <v>19.5</v>
      </c>
      <c r="AP29" s="419">
        <v>52</v>
      </c>
      <c r="AQ29" s="438"/>
      <c r="AR29" s="413"/>
      <c r="AS29" s="413"/>
      <c r="AT29" s="413"/>
      <c r="AU29" s="438"/>
      <c r="AV29" s="397"/>
      <c r="AW29" s="397"/>
      <c r="AX29" s="411"/>
      <c r="AY29" s="1077"/>
      <c r="AZ29" s="443" t="s">
        <v>476</v>
      </c>
      <c r="BA29" s="445"/>
      <c r="BB29" s="394"/>
      <c r="BC29" s="444"/>
      <c r="BD29" s="445"/>
      <c r="BE29" s="394"/>
      <c r="BF29" s="444"/>
      <c r="BG29" s="445"/>
      <c r="BH29" s="394"/>
      <c r="BI29" s="444"/>
      <c r="BJ29" s="445"/>
      <c r="BK29" s="394"/>
      <c r="BL29" s="444"/>
      <c r="BM29" s="445"/>
      <c r="BN29" s="394"/>
      <c r="BO29" s="444"/>
      <c r="BP29" s="445"/>
      <c r="BQ29" s="394"/>
      <c r="BR29" s="444"/>
      <c r="BS29" s="445"/>
      <c r="BT29" s="394"/>
      <c r="BU29" s="444"/>
      <c r="BV29" s="445"/>
      <c r="BW29" s="394"/>
      <c r="BX29" s="444"/>
      <c r="BY29" s="1077"/>
      <c r="BZ29" s="443" t="s">
        <v>476</v>
      </c>
      <c r="CA29" s="1088"/>
      <c r="CB29" s="1089"/>
      <c r="CC29" s="1090"/>
      <c r="CD29" s="442"/>
      <c r="CE29" s="441"/>
      <c r="CF29" s="440"/>
      <c r="CG29" s="442"/>
      <c r="CH29" s="441"/>
      <c r="CI29" s="440"/>
      <c r="CJ29" s="442"/>
      <c r="CK29" s="441"/>
      <c r="CL29" s="440"/>
    </row>
    <row r="30" spans="2:90" ht="36.75" customHeight="1">
      <c r="H30" s="1078"/>
      <c r="I30" s="439" t="s">
        <v>476</v>
      </c>
      <c r="J30" s="410" t="s">
        <v>477</v>
      </c>
      <c r="K30" s="407">
        <v>44</v>
      </c>
      <c r="L30" s="401">
        <v>18.5</v>
      </c>
      <c r="M30" s="401"/>
      <c r="N30" s="401">
        <v>44.5</v>
      </c>
      <c r="O30" s="400"/>
      <c r="P30" s="401"/>
      <c r="Q30" s="401"/>
      <c r="R30" s="401"/>
      <c r="S30" s="403"/>
      <c r="T30" s="401"/>
      <c r="U30" s="401"/>
      <c r="V30" s="401"/>
      <c r="W30" s="401" t="s">
        <v>489</v>
      </c>
      <c r="X30" s="407">
        <v>44</v>
      </c>
      <c r="Y30" s="401">
        <v>16.5</v>
      </c>
      <c r="Z30" s="401"/>
      <c r="AA30" s="401">
        <v>45.5</v>
      </c>
      <c r="AB30" s="1078"/>
      <c r="AC30" s="439" t="s">
        <v>476</v>
      </c>
      <c r="AD30" s="422" t="s">
        <v>475</v>
      </c>
      <c r="AE30" s="401">
        <v>46.5</v>
      </c>
      <c r="AF30" s="401">
        <v>17.5</v>
      </c>
      <c r="AG30" s="401"/>
      <c r="AH30" s="401">
        <v>46.5</v>
      </c>
      <c r="AI30" s="422" t="s">
        <v>474</v>
      </c>
      <c r="AJ30" s="401">
        <v>51.5</v>
      </c>
      <c r="AK30" s="407">
        <v>19</v>
      </c>
      <c r="AL30" s="407">
        <v>52</v>
      </c>
      <c r="AM30" s="438" t="s">
        <v>488</v>
      </c>
      <c r="AN30" s="401">
        <v>51.5</v>
      </c>
      <c r="AO30" s="401">
        <v>19.5</v>
      </c>
      <c r="AP30" s="407">
        <v>52</v>
      </c>
      <c r="AQ30" s="438"/>
      <c r="AR30" s="401"/>
      <c r="AS30" s="401"/>
      <c r="AT30" s="401"/>
      <c r="AU30" s="438"/>
      <c r="AV30" s="397"/>
      <c r="AW30" s="397"/>
      <c r="AX30" s="411"/>
      <c r="AY30" s="1078"/>
      <c r="AZ30" s="434" t="s">
        <v>487</v>
      </c>
      <c r="BA30" s="437"/>
      <c r="BB30" s="436"/>
      <c r="BC30" s="435"/>
      <c r="BD30" s="437"/>
      <c r="BE30" s="436"/>
      <c r="BF30" s="435"/>
      <c r="BG30" s="437"/>
      <c r="BH30" s="436"/>
      <c r="BI30" s="435"/>
      <c r="BJ30" s="437"/>
      <c r="BK30" s="436"/>
      <c r="BL30" s="435"/>
      <c r="BM30" s="437"/>
      <c r="BN30" s="436"/>
      <c r="BO30" s="435"/>
      <c r="BP30" s="437"/>
      <c r="BQ30" s="436"/>
      <c r="BR30" s="435"/>
      <c r="BS30" s="437"/>
      <c r="BT30" s="436"/>
      <c r="BU30" s="435"/>
      <c r="BV30" s="437"/>
      <c r="BW30" s="436"/>
      <c r="BX30" s="435"/>
      <c r="BY30" s="1078"/>
      <c r="BZ30" s="434" t="s">
        <v>487</v>
      </c>
      <c r="CA30" s="1091"/>
      <c r="CB30" s="1092"/>
      <c r="CC30" s="1093"/>
      <c r="CD30" s="433"/>
      <c r="CE30" s="432"/>
      <c r="CF30" s="431"/>
      <c r="CG30" s="433"/>
      <c r="CH30" s="432"/>
      <c r="CI30" s="431"/>
      <c r="CJ30" s="433"/>
      <c r="CK30" s="432"/>
      <c r="CL30" s="431"/>
    </row>
    <row r="31" spans="2:90" ht="36.75" customHeight="1">
      <c r="H31" s="1079" t="s">
        <v>483</v>
      </c>
      <c r="I31" s="428" t="s">
        <v>482</v>
      </c>
      <c r="J31" s="430" t="s">
        <v>486</v>
      </c>
      <c r="K31" s="427">
        <v>41</v>
      </c>
      <c r="L31" s="427">
        <v>51</v>
      </c>
      <c r="M31" s="427">
        <v>18</v>
      </c>
      <c r="N31" s="424"/>
      <c r="O31" s="429"/>
      <c r="P31" s="424"/>
      <c r="Q31" s="424"/>
      <c r="R31" s="424"/>
      <c r="S31" s="397" t="s">
        <v>485</v>
      </c>
      <c r="T31" s="427">
        <v>45</v>
      </c>
      <c r="U31" s="427">
        <v>56</v>
      </c>
      <c r="V31" s="427">
        <v>18</v>
      </c>
      <c r="W31" s="397" t="s">
        <v>484</v>
      </c>
      <c r="X31" s="424">
        <v>42.5</v>
      </c>
      <c r="Y31" s="424">
        <v>58.5</v>
      </c>
      <c r="Z31" s="427">
        <v>18</v>
      </c>
      <c r="AA31" s="424"/>
      <c r="AB31" s="1079" t="s">
        <v>483</v>
      </c>
      <c r="AC31" s="428" t="s">
        <v>482</v>
      </c>
      <c r="AD31" s="424" t="s">
        <v>475</v>
      </c>
      <c r="AE31" s="427">
        <v>45</v>
      </c>
      <c r="AF31" s="424">
        <v>61.5</v>
      </c>
      <c r="AG31" s="424"/>
      <c r="AH31" s="424"/>
      <c r="AI31" s="424" t="s">
        <v>474</v>
      </c>
      <c r="AJ31" s="427">
        <v>53</v>
      </c>
      <c r="AK31" s="424">
        <v>72.5</v>
      </c>
      <c r="AL31" s="424"/>
      <c r="AM31" s="426" t="s">
        <v>473</v>
      </c>
      <c r="AN31" s="425" t="s">
        <v>472</v>
      </c>
      <c r="AO31" s="425" t="s">
        <v>481</v>
      </c>
      <c r="AP31" s="424"/>
      <c r="AQ31" s="424">
        <v>59.12</v>
      </c>
      <c r="AR31" s="424">
        <v>71.2</v>
      </c>
      <c r="AS31" s="424">
        <v>98.5</v>
      </c>
      <c r="AT31" s="424"/>
      <c r="AU31" s="423" t="s">
        <v>480</v>
      </c>
      <c r="AV31" s="397"/>
      <c r="AW31" s="397"/>
      <c r="AX31" s="411"/>
      <c r="AY31" s="397"/>
      <c r="AZ31" s="397"/>
      <c r="BA31" s="396"/>
      <c r="BB31" s="397"/>
      <c r="BC31" s="397"/>
      <c r="BD31" s="397"/>
      <c r="BE31" s="396"/>
      <c r="BF31" s="397"/>
      <c r="BG31" s="397"/>
      <c r="BH31" s="397"/>
      <c r="BI31" s="397"/>
      <c r="BJ31" s="397"/>
      <c r="BK31" s="397"/>
      <c r="BL31" s="397"/>
      <c r="BM31" s="396"/>
      <c r="BN31" s="397"/>
      <c r="BO31" s="397"/>
      <c r="BP31" s="394"/>
      <c r="BQ31" s="394"/>
      <c r="BR31" s="394"/>
      <c r="BS31" s="394"/>
      <c r="BT31" s="394"/>
      <c r="BU31" s="394"/>
      <c r="BV31" s="394"/>
      <c r="BW31" s="394"/>
      <c r="BY31" s="397"/>
      <c r="BZ31" s="397"/>
      <c r="CA31" s="396"/>
      <c r="CB31" s="397"/>
      <c r="CC31" s="397"/>
      <c r="CD31" s="394"/>
      <c r="CE31" s="394"/>
      <c r="CF31" s="394"/>
      <c r="CG31" s="394"/>
      <c r="CH31" s="394"/>
      <c r="CI31" s="394"/>
      <c r="CJ31" s="394"/>
      <c r="CK31" s="394"/>
    </row>
    <row r="32" spans="2:90" ht="36.75" customHeight="1">
      <c r="H32" s="1077"/>
      <c r="I32" s="420" t="s">
        <v>479</v>
      </c>
      <c r="J32" s="422" t="s">
        <v>477</v>
      </c>
      <c r="K32" s="413">
        <v>42.5</v>
      </c>
      <c r="L32" s="413">
        <v>15.5</v>
      </c>
      <c r="M32" s="413"/>
      <c r="N32" s="419">
        <v>43</v>
      </c>
      <c r="O32" s="412"/>
      <c r="P32" s="413"/>
      <c r="Q32" s="413"/>
      <c r="R32" s="413"/>
      <c r="S32" s="415"/>
      <c r="T32" s="414"/>
      <c r="U32" s="414"/>
      <c r="V32" s="413"/>
      <c r="W32" s="413"/>
      <c r="X32" s="421"/>
      <c r="Y32" s="414"/>
      <c r="Z32" s="413"/>
      <c r="AA32" s="413"/>
      <c r="AB32" s="1077"/>
      <c r="AC32" s="420" t="s">
        <v>479</v>
      </c>
      <c r="AD32" s="413" t="s">
        <v>475</v>
      </c>
      <c r="AE32" s="419">
        <v>45</v>
      </c>
      <c r="AF32" s="419">
        <v>16</v>
      </c>
      <c r="AG32" s="413"/>
      <c r="AH32" s="413">
        <v>45.5</v>
      </c>
      <c r="AI32" s="413" t="s">
        <v>474</v>
      </c>
      <c r="AJ32" s="419">
        <v>53</v>
      </c>
      <c r="AK32" s="419">
        <v>19</v>
      </c>
      <c r="AL32" s="413">
        <v>53.5</v>
      </c>
      <c r="AM32" s="418" t="s">
        <v>473</v>
      </c>
      <c r="AN32" s="417" t="s">
        <v>472</v>
      </c>
      <c r="AO32" s="417" t="s">
        <v>471</v>
      </c>
      <c r="AP32" s="416" t="s">
        <v>478</v>
      </c>
      <c r="AQ32" s="415"/>
      <c r="AR32" s="414"/>
      <c r="AS32" s="414"/>
      <c r="AT32" s="413"/>
      <c r="AU32" s="412"/>
      <c r="AV32" s="395"/>
      <c r="AW32" s="395"/>
      <c r="AX32" s="411"/>
      <c r="AY32" s="397"/>
      <c r="AZ32" s="397"/>
      <c r="BA32" s="396"/>
      <c r="BB32" s="395"/>
      <c r="BC32" s="395"/>
      <c r="BD32" s="397"/>
      <c r="BE32" s="396"/>
      <c r="BF32" s="395"/>
      <c r="BG32" s="395"/>
      <c r="BH32" s="397"/>
      <c r="BI32" s="397"/>
      <c r="BJ32" s="397"/>
      <c r="BK32" s="397"/>
      <c r="BL32" s="397"/>
      <c r="BM32" s="1101"/>
      <c r="BN32" s="1101"/>
      <c r="BO32" s="1101"/>
      <c r="BP32" s="1097"/>
      <c r="BQ32" s="1097"/>
      <c r="BR32" s="1097"/>
      <c r="BS32" s="1097"/>
      <c r="BT32" s="1097"/>
      <c r="BU32" s="1097"/>
      <c r="BV32" s="1097"/>
      <c r="BW32" s="1097"/>
      <c r="BX32" s="1097"/>
      <c r="BY32" s="397"/>
      <c r="BZ32" s="397"/>
      <c r="CA32" s="396"/>
      <c r="CB32" s="395"/>
      <c r="CC32" s="395"/>
      <c r="CD32" s="394"/>
      <c r="CE32" s="394"/>
      <c r="CF32" s="394"/>
      <c r="CG32" s="394"/>
      <c r="CH32" s="394"/>
      <c r="CI32" s="394"/>
      <c r="CJ32" s="394"/>
      <c r="CK32" s="394"/>
    </row>
    <row r="33" spans="2:89" ht="36.75" customHeight="1">
      <c r="H33" s="1078"/>
      <c r="I33" s="408" t="s">
        <v>476</v>
      </c>
      <c r="J33" s="410" t="s">
        <v>477</v>
      </c>
      <c r="K33" s="401">
        <v>42.5</v>
      </c>
      <c r="L33" s="401">
        <v>15.5</v>
      </c>
      <c r="M33" s="401"/>
      <c r="N33" s="407">
        <v>43</v>
      </c>
      <c r="O33" s="400"/>
      <c r="P33" s="401"/>
      <c r="Q33" s="401"/>
      <c r="R33" s="401"/>
      <c r="S33" s="403"/>
      <c r="T33" s="402"/>
      <c r="U33" s="402"/>
      <c r="V33" s="401"/>
      <c r="W33" s="401"/>
      <c r="X33" s="409"/>
      <c r="Y33" s="402"/>
      <c r="Z33" s="401"/>
      <c r="AA33" s="401"/>
      <c r="AB33" s="1078"/>
      <c r="AC33" s="408" t="s">
        <v>476</v>
      </c>
      <c r="AD33" s="401" t="s">
        <v>475</v>
      </c>
      <c r="AE33" s="407">
        <v>45</v>
      </c>
      <c r="AF33" s="407">
        <v>16</v>
      </c>
      <c r="AG33" s="401"/>
      <c r="AH33" s="401">
        <v>45.5</v>
      </c>
      <c r="AI33" s="401" t="s">
        <v>474</v>
      </c>
      <c r="AJ33" s="407">
        <v>53</v>
      </c>
      <c r="AK33" s="407">
        <v>19</v>
      </c>
      <c r="AL33" s="401">
        <v>53.5</v>
      </c>
      <c r="AM33" s="406" t="s">
        <v>473</v>
      </c>
      <c r="AN33" s="405" t="s">
        <v>472</v>
      </c>
      <c r="AO33" s="405" t="s">
        <v>471</v>
      </c>
      <c r="AP33" s="404" t="s">
        <v>470</v>
      </c>
      <c r="AQ33" s="403"/>
      <c r="AR33" s="402"/>
      <c r="AS33" s="402"/>
      <c r="AT33" s="401"/>
      <c r="AU33" s="400"/>
      <c r="AV33" s="399"/>
      <c r="AW33" s="399"/>
      <c r="AX33" s="398"/>
      <c r="AY33" s="397"/>
      <c r="AZ33" s="397"/>
      <c r="BA33" s="396"/>
      <c r="BB33" s="395"/>
      <c r="BC33" s="395"/>
      <c r="BD33" s="397"/>
      <c r="BE33" s="396"/>
      <c r="BF33" s="395"/>
      <c r="BG33" s="395"/>
      <c r="BH33" s="397"/>
      <c r="BI33" s="397"/>
      <c r="BJ33" s="397"/>
      <c r="BK33" s="397"/>
      <c r="BL33" s="397"/>
      <c r="BM33" s="396"/>
      <c r="BN33" s="395"/>
      <c r="BO33" s="395"/>
      <c r="BP33" s="394"/>
      <c r="BQ33" s="394"/>
      <c r="BR33" s="394"/>
      <c r="BS33" s="394"/>
      <c r="BT33" s="394"/>
      <c r="BU33" s="394"/>
      <c r="BV33" s="394"/>
      <c r="BW33" s="394"/>
      <c r="BY33" s="397"/>
      <c r="BZ33" s="397"/>
      <c r="CA33" s="396"/>
      <c r="CB33" s="395"/>
      <c r="CC33" s="395"/>
      <c r="CD33" s="394"/>
      <c r="CE33" s="394"/>
      <c r="CF33" s="394"/>
      <c r="CG33" s="394"/>
      <c r="CH33" s="394"/>
      <c r="CI33" s="394"/>
      <c r="CJ33" s="394"/>
      <c r="CK33" s="394"/>
    </row>
    <row r="35" spans="2:89" ht="15" customHeight="1">
      <c r="B35" s="1076" t="s">
        <v>469</v>
      </c>
      <c r="C35" s="1076"/>
      <c r="D35" s="1076"/>
      <c r="E35" s="1076"/>
      <c r="F35" s="1076"/>
      <c r="G35" s="1076"/>
      <c r="H35" s="1076"/>
      <c r="I35" s="1076"/>
      <c r="J35" s="1076"/>
      <c r="K35" s="1076"/>
      <c r="L35" s="1076"/>
      <c r="M35" s="1076"/>
      <c r="N35" s="1076"/>
      <c r="O35" s="1075" t="s">
        <v>468</v>
      </c>
      <c r="P35" s="1075"/>
      <c r="Q35" s="1075"/>
      <c r="R35" s="1075"/>
      <c r="S35" s="1075"/>
      <c r="T35" s="1075"/>
      <c r="U35" s="1075"/>
      <c r="V35" s="1075"/>
      <c r="W35" s="1075"/>
      <c r="X35" s="1075"/>
      <c r="Y35" s="1075"/>
      <c r="Z35" s="1075"/>
    </row>
    <row r="36" spans="2:89" ht="15" customHeight="1">
      <c r="B36" s="1075" t="s">
        <v>467</v>
      </c>
      <c r="C36" s="1075"/>
      <c r="D36" s="1075"/>
      <c r="E36" s="1075"/>
      <c r="F36" s="1075"/>
      <c r="G36" s="1075"/>
      <c r="H36" s="1075"/>
      <c r="I36" s="1075"/>
      <c r="J36" s="1075"/>
      <c r="K36" s="1075"/>
      <c r="L36" s="1075"/>
      <c r="M36" s="1075"/>
      <c r="N36" s="1075"/>
      <c r="O36" s="1076" t="s">
        <v>466</v>
      </c>
      <c r="P36" s="1076"/>
      <c r="Q36" s="1076"/>
      <c r="R36" s="1076"/>
      <c r="S36" s="1076"/>
      <c r="T36" s="1076"/>
      <c r="U36" s="1076"/>
      <c r="V36" s="1076"/>
      <c r="W36" s="1076"/>
      <c r="X36" s="1076"/>
      <c r="Y36" s="1076"/>
      <c r="Z36" s="1076"/>
    </row>
    <row r="37" spans="2:89" ht="15" customHeight="1">
      <c r="B37" s="1076" t="s">
        <v>465</v>
      </c>
      <c r="C37" s="1076"/>
      <c r="D37" s="1076"/>
      <c r="E37" s="1076"/>
      <c r="F37" s="1076"/>
      <c r="G37" s="1076"/>
      <c r="H37" s="1076"/>
      <c r="I37" s="1076"/>
      <c r="J37" s="1076"/>
      <c r="K37" s="1076"/>
      <c r="L37" s="1076"/>
      <c r="M37" s="1076"/>
      <c r="N37" s="1076"/>
      <c r="O37" s="1076" t="s">
        <v>464</v>
      </c>
      <c r="P37" s="1076"/>
      <c r="Q37" s="1076"/>
      <c r="R37" s="1076"/>
      <c r="S37" s="1076"/>
      <c r="T37" s="1076"/>
      <c r="U37" s="1076"/>
      <c r="V37" s="1076"/>
      <c r="W37" s="1076"/>
      <c r="X37" s="1076"/>
      <c r="Y37" s="1076"/>
      <c r="Z37" s="1076"/>
    </row>
    <row r="38" spans="2:89" ht="15" customHeight="1">
      <c r="B38" s="1075" t="s">
        <v>463</v>
      </c>
      <c r="C38" s="1075"/>
      <c r="D38" s="1075"/>
      <c r="E38" s="1075"/>
      <c r="F38" s="1075"/>
      <c r="G38" s="1075"/>
      <c r="H38" s="1075"/>
      <c r="I38" s="1075"/>
      <c r="J38" s="1075"/>
      <c r="K38" s="1075"/>
      <c r="L38" s="1075"/>
      <c r="M38" s="1075"/>
      <c r="N38" s="1075"/>
      <c r="O38" s="1076" t="s">
        <v>462</v>
      </c>
      <c r="P38" s="1076"/>
      <c r="Q38" s="1076"/>
      <c r="R38" s="1076"/>
      <c r="S38" s="1076"/>
      <c r="T38" s="1076"/>
      <c r="U38" s="1076"/>
      <c r="V38" s="1076"/>
      <c r="W38" s="1076"/>
      <c r="X38" s="1076"/>
      <c r="Y38" s="1076"/>
      <c r="Z38" s="1076"/>
    </row>
    <row r="39" spans="2:89" ht="15" customHeight="1">
      <c r="B39" s="1075" t="s">
        <v>461</v>
      </c>
      <c r="C39" s="1075"/>
      <c r="D39" s="1075"/>
      <c r="E39" s="1075"/>
      <c r="F39" s="1075"/>
      <c r="G39" s="1075"/>
      <c r="H39" s="1075"/>
      <c r="I39" s="1075"/>
      <c r="J39" s="1075"/>
      <c r="K39" s="1075"/>
      <c r="L39" s="1075"/>
      <c r="M39" s="1075"/>
      <c r="N39" s="1075"/>
    </row>
    <row r="40" spans="2:89" ht="15" customHeight="1">
      <c r="B40" s="1075" t="s">
        <v>460</v>
      </c>
      <c r="C40" s="1075"/>
      <c r="D40" s="1075"/>
      <c r="E40" s="1075"/>
      <c r="F40" s="1075"/>
      <c r="G40" s="1075"/>
      <c r="H40" s="1075"/>
      <c r="I40" s="1075"/>
      <c r="J40" s="1075"/>
      <c r="K40" s="1075"/>
      <c r="L40" s="1075"/>
      <c r="M40" s="1075"/>
      <c r="N40" s="1075"/>
    </row>
    <row r="41" spans="2:89" ht="15" customHeight="1">
      <c r="B41" s="1075"/>
      <c r="C41" s="1075"/>
      <c r="D41" s="1075"/>
      <c r="E41" s="1075"/>
      <c r="F41" s="1075"/>
      <c r="G41" s="1075"/>
      <c r="H41" s="1075"/>
      <c r="I41" s="1075"/>
      <c r="J41" s="1075"/>
      <c r="K41" s="1075"/>
      <c r="L41" s="1075"/>
      <c r="M41" s="1075"/>
      <c r="N41" s="1075"/>
    </row>
    <row r="42" spans="2:89" ht="17.25" customHeight="1">
      <c r="B42" s="1075"/>
      <c r="C42" s="1075"/>
      <c r="D42" s="1075"/>
      <c r="E42" s="1075"/>
      <c r="F42" s="1075"/>
      <c r="G42" s="1075"/>
      <c r="H42" s="1075"/>
      <c r="I42" s="1075"/>
      <c r="J42" s="1075"/>
      <c r="K42" s="1075"/>
      <c r="L42" s="1075"/>
      <c r="M42" s="1075"/>
      <c r="N42" s="1075"/>
    </row>
    <row r="43" spans="2:89" ht="17.25" customHeight="1">
      <c r="B43" s="1075"/>
      <c r="C43" s="1075"/>
      <c r="D43" s="1075"/>
      <c r="E43" s="1075"/>
      <c r="F43" s="1075"/>
      <c r="G43" s="1075"/>
      <c r="H43" s="1075"/>
      <c r="I43" s="1075"/>
      <c r="J43" s="1075"/>
      <c r="K43" s="1075"/>
      <c r="L43" s="1075"/>
      <c r="M43" s="1075"/>
      <c r="N43" s="1075"/>
    </row>
    <row r="44" spans="2:89" ht="17.25" customHeight="1">
      <c r="B44" s="1075"/>
      <c r="C44" s="1075"/>
      <c r="D44" s="1075"/>
      <c r="E44" s="1075"/>
      <c r="F44" s="1075"/>
      <c r="G44" s="1075"/>
      <c r="H44" s="1075"/>
      <c r="I44" s="1075"/>
      <c r="J44" s="1075"/>
      <c r="K44" s="1075"/>
      <c r="L44" s="1075"/>
      <c r="M44" s="1075"/>
      <c r="N44" s="1075"/>
    </row>
  </sheetData>
  <mergeCells count="80">
    <mergeCell ref="AB8:AC9"/>
    <mergeCell ref="AB11:AB18"/>
    <mergeCell ref="AB19:AB21"/>
    <mergeCell ref="BP20:BR20"/>
    <mergeCell ref="BM32:BO32"/>
    <mergeCell ref="BP32:BR32"/>
    <mergeCell ref="AD8:AH8"/>
    <mergeCell ref="BM8:BO8"/>
    <mergeCell ref="AY8:AZ9"/>
    <mergeCell ref="BM20:BO20"/>
    <mergeCell ref="BA20:BC20"/>
    <mergeCell ref="BD20:BF20"/>
    <mergeCell ref="BJ20:BL20"/>
    <mergeCell ref="BG20:BI20"/>
    <mergeCell ref="AB31:AB33"/>
    <mergeCell ref="AY23:AY30"/>
    <mergeCell ref="B5:AA5"/>
    <mergeCell ref="B16:B18"/>
    <mergeCell ref="B8:C9"/>
    <mergeCell ref="H8:I9"/>
    <mergeCell ref="H31:H33"/>
    <mergeCell ref="H28:H30"/>
    <mergeCell ref="J8:N8"/>
    <mergeCell ref="C19:F22"/>
    <mergeCell ref="B14:C15"/>
    <mergeCell ref="O8:R8"/>
    <mergeCell ref="W8:AA8"/>
    <mergeCell ref="S8:V8"/>
    <mergeCell ref="AI8:AL8"/>
    <mergeCell ref="CG8:CI8"/>
    <mergeCell ref="BS32:BU32"/>
    <mergeCell ref="BV32:BX32"/>
    <mergeCell ref="BV20:BX20"/>
    <mergeCell ref="BS20:BU20"/>
    <mergeCell ref="CJ8:CL8"/>
    <mergeCell ref="AM8:AP8"/>
    <mergeCell ref="BE8:BH8"/>
    <mergeCell ref="BY8:BZ9"/>
    <mergeCell ref="BI8:BL8"/>
    <mergeCell ref="AU8:AX8"/>
    <mergeCell ref="BA8:BD8"/>
    <mergeCell ref="CA8:CC8"/>
    <mergeCell ref="CD8:CF8"/>
    <mergeCell ref="AQ8:AT8"/>
    <mergeCell ref="BV8:BX8"/>
    <mergeCell ref="BS8:BU8"/>
    <mergeCell ref="BP8:BR8"/>
    <mergeCell ref="BY11:BY18"/>
    <mergeCell ref="CA20:CC20"/>
    <mergeCell ref="CD20:CF20"/>
    <mergeCell ref="CJ20:CL20"/>
    <mergeCell ref="CA27:CC30"/>
    <mergeCell ref="CG20:CI20"/>
    <mergeCell ref="BY20:BZ21"/>
    <mergeCell ref="BY23:BY30"/>
    <mergeCell ref="AY11:AY18"/>
    <mergeCell ref="AB25:AB27"/>
    <mergeCell ref="AB28:AB30"/>
    <mergeCell ref="AY20:AZ21"/>
    <mergeCell ref="B42:N42"/>
    <mergeCell ref="B36:N36"/>
    <mergeCell ref="B10:B12"/>
    <mergeCell ref="H25:H27"/>
    <mergeCell ref="H11:H18"/>
    <mergeCell ref="H19:H21"/>
    <mergeCell ref="H22:H24"/>
    <mergeCell ref="B35:N35"/>
    <mergeCell ref="O36:Z36"/>
    <mergeCell ref="O35:Z35"/>
    <mergeCell ref="AV26:AW26"/>
    <mergeCell ref="AB22:AB24"/>
    <mergeCell ref="B43:N43"/>
    <mergeCell ref="B44:N44"/>
    <mergeCell ref="B37:N37"/>
    <mergeCell ref="O37:Z37"/>
    <mergeCell ref="O38:Z38"/>
    <mergeCell ref="B38:N38"/>
    <mergeCell ref="B39:N39"/>
    <mergeCell ref="B40:N40"/>
    <mergeCell ref="B41:N41"/>
  </mergeCells>
  <phoneticPr fontId="6"/>
  <pageMargins left="0.78740157480314965" right="0.39370078740157483" top="0.78740157480314965" bottom="0.39370078740157483" header="0.51181102362204722" footer="0.51181102362204722"/>
  <pageSetup paperSize="9" scale="48" fitToWidth="0" orientation="landscape" r:id="rId1"/>
  <headerFooter differentFirst="1" alignWithMargins="0">
    <firstHeader>&amp;C&amp;"ＭＳ Ｐ明朝,太字"&amp;14第28表　長期給付組合別財源率改定経過表</firstHeader>
  </headerFooter>
  <rowBreaks count="1" manualBreakCount="1">
    <brk id="40" min="1" max="91" man="1"/>
  </rowBreaks>
  <colBreaks count="3" manualBreakCount="3">
    <brk id="27" min="6" max="39" man="1"/>
    <brk id="50" min="6" max="39" man="1"/>
    <brk id="78"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ff5f434e-1fa2-4441-bb4a-ba9b2802a25a" xsi:nil="true"/>
    <lcf76f155ced4ddcb4097134ff3c332f xmlns="ff5f434e-1fa2-4441-bb4a-ba9b2802a25a">
      <Terms xmlns="http://schemas.microsoft.com/office/infopath/2007/PartnerControls"/>
    </lcf76f155ced4ddcb4097134ff3c332f>
    <TaxCatchAll xmlns="b5471033-25ca-41e4-b4f9-0c69817a7d9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DE5EDAB85434040A7A383BD4A3E46D7" ma:contentTypeVersion="" ma:contentTypeDescription="新しいドキュメントを作成します。" ma:contentTypeScope="" ma:versionID="4dd9c7e1007d21a490eca956ca3f4700">
  <xsd:schema xmlns:xsd="http://www.w3.org/2001/XMLSchema" xmlns:xs="http://www.w3.org/2001/XMLSchema" xmlns:p="http://schemas.microsoft.com/office/2006/metadata/properties" xmlns:ns2="ff5f434e-1fa2-4441-bb4a-ba9b2802a25a" xmlns:ns3="e92fb91d-b17f-4fa0-b3cc-984e87826429" xmlns:ns4="b5471033-25ca-41e4-b4f9-0c69817a7d90" targetNamespace="http://schemas.microsoft.com/office/2006/metadata/properties" ma:root="true" ma:fieldsID="f47af1ba407bf56fdae099c951d72613" ns2:_="" ns3:_="" ns4:_="">
    <xsd:import namespace="ff5f434e-1fa2-4441-bb4a-ba9b2802a25a"/>
    <xsd:import namespace="e92fb91d-b17f-4fa0-b3cc-984e87826429"/>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Tags" minOccurs="0"/>
                <xsd:element ref="ns2:MediaLengthInSeconds" minOccurs="0"/>
                <xsd:element ref="ns2:MediaServiceAutoKeyPoints" minOccurs="0"/>
                <xsd:element ref="ns2:MediaServiceKeyPoints"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4:TaxCatchAll" minOccurs="0"/>
                <xsd:element ref="ns2:MediaServiceObjectDetectorVersions" minOccurs="0"/>
                <xsd:element ref="ns2:MediaServiceSearchPropertie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5f434e-1fa2-4441-bb4a-ba9b2802a2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element name="lcf76f155ced4ddcb4097134ff3c332f" ma:index="27"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92fb91d-b17f-4fa0-b3cc-984e87826429"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D4F09201-D9DC-4BBC-B93A-302EE59A9747}" ma:internalName="TaxCatchAll" ma:showField="CatchAllData" ma:web="{e92fb91d-b17f-4fa0-b3cc-984e878264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A178B1-0DB7-49BC-8296-678403C22BB3}">
  <ds:schemaRefs>
    <ds:schemaRef ds:uri="http://purl.org/dc/elements/1.1/"/>
    <ds:schemaRef ds:uri="http://schemas.microsoft.com/office/2006/documentManagement/types"/>
    <ds:schemaRef ds:uri="http://purl.org/dc/dcmitype/"/>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 ds:uri="http://purl.org/dc/terms/"/>
    <ds:schemaRef ds:uri="b5471033-25ca-41e4-b4f9-0c69817a7d90"/>
    <ds:schemaRef ds:uri="e92fb91d-b17f-4fa0-b3cc-984e87826429"/>
    <ds:schemaRef ds:uri="ff5f434e-1fa2-4441-bb4a-ba9b2802a25a"/>
  </ds:schemaRefs>
</ds:datastoreItem>
</file>

<file path=customXml/itemProps2.xml><?xml version="1.0" encoding="utf-8"?>
<ds:datastoreItem xmlns:ds="http://schemas.openxmlformats.org/officeDocument/2006/customXml" ds:itemID="{291B4DA5-C6CC-414A-9C31-EA84A6D0EE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5f434e-1fa2-4441-bb4a-ba9b2802a25a"/>
    <ds:schemaRef ds:uri="e92fb91d-b17f-4fa0-b3cc-984e87826429"/>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038D24-9345-4FF0-9E1E-A9431EC42D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57</vt:i4>
      </vt:variant>
    </vt:vector>
  </HeadingPairs>
  <TitlesOfParts>
    <vt:vector size="104" baseType="lpstr">
      <vt:lpstr>21-1</vt:lpstr>
      <vt:lpstr>21-2</vt:lpstr>
      <vt:lpstr>21-3</vt:lpstr>
      <vt:lpstr>22</vt:lpstr>
      <vt:lpstr>23-1</vt:lpstr>
      <vt:lpstr>23-2</vt:lpstr>
      <vt:lpstr>23-3</vt:lpstr>
      <vt:lpstr>24</vt:lpstr>
      <vt:lpstr>25</vt:lpstr>
      <vt:lpstr>26-1-1</vt:lpstr>
      <vt:lpstr>26-1-2</vt:lpstr>
      <vt:lpstr>26-2</vt:lpstr>
      <vt:lpstr>26-3</vt:lpstr>
      <vt:lpstr>26-4</vt:lpstr>
      <vt:lpstr>26-5-1</vt:lpstr>
      <vt:lpstr>26-5-2-1</vt:lpstr>
      <vt:lpstr>26-5-2-2</vt:lpstr>
      <vt:lpstr>26-6-1</vt:lpstr>
      <vt:lpstr>26-6-2</vt:lpstr>
      <vt:lpstr>26-7-1</vt:lpstr>
      <vt:lpstr>26-7-2-1</vt:lpstr>
      <vt:lpstr>26-7-2-2</vt:lpstr>
      <vt:lpstr>26-8-1</vt:lpstr>
      <vt:lpstr>26-8-2</vt:lpstr>
      <vt:lpstr>26-9</vt:lpstr>
      <vt:lpstr>26-10</vt:lpstr>
      <vt:lpstr>27-1-1</vt:lpstr>
      <vt:lpstr>27-1-2</vt:lpstr>
      <vt:lpstr>27-1-3</vt:lpstr>
      <vt:lpstr>27-2</vt:lpstr>
      <vt:lpstr>27-3</vt:lpstr>
      <vt:lpstr>27-4</vt:lpstr>
      <vt:lpstr>27-5-1</vt:lpstr>
      <vt:lpstr>27-5-2</vt:lpstr>
      <vt:lpstr>27-5-3-1</vt:lpstr>
      <vt:lpstr>27-5-3-2</vt:lpstr>
      <vt:lpstr>27-6-1</vt:lpstr>
      <vt:lpstr>27-6-2</vt:lpstr>
      <vt:lpstr>27-7-1</vt:lpstr>
      <vt:lpstr>27-7-2</vt:lpstr>
      <vt:lpstr>27-7-3-1</vt:lpstr>
      <vt:lpstr>27-7-3-2</vt:lpstr>
      <vt:lpstr>27-8-1</vt:lpstr>
      <vt:lpstr>27-8-2</vt:lpstr>
      <vt:lpstr>27-9</vt:lpstr>
      <vt:lpstr>27-10</vt:lpstr>
      <vt:lpstr>28</vt:lpstr>
      <vt:lpstr>'21-1'!Print_Area</vt:lpstr>
      <vt:lpstr>'21-2'!Print_Area</vt:lpstr>
      <vt:lpstr>'21-3'!Print_Area</vt:lpstr>
      <vt:lpstr>'22'!Print_Area</vt:lpstr>
      <vt:lpstr>'23-1'!Print_Area</vt:lpstr>
      <vt:lpstr>'23-2'!Print_Area</vt:lpstr>
      <vt:lpstr>'23-3'!Print_Area</vt:lpstr>
      <vt:lpstr>'24'!Print_Area</vt:lpstr>
      <vt:lpstr>'25'!Print_Area</vt:lpstr>
      <vt:lpstr>'26-10'!Print_Area</vt:lpstr>
      <vt:lpstr>'26-1-1'!Print_Area</vt:lpstr>
      <vt:lpstr>'26-1-2'!Print_Area</vt:lpstr>
      <vt:lpstr>'26-2'!Print_Area</vt:lpstr>
      <vt:lpstr>'26-3'!Print_Area</vt:lpstr>
      <vt:lpstr>'26-4'!Print_Area</vt:lpstr>
      <vt:lpstr>'26-5-1'!Print_Area</vt:lpstr>
      <vt:lpstr>'26-5-2-1'!Print_Area</vt:lpstr>
      <vt:lpstr>'26-5-2-2'!Print_Area</vt:lpstr>
      <vt:lpstr>'26-6-1'!Print_Area</vt:lpstr>
      <vt:lpstr>'26-6-2'!Print_Area</vt:lpstr>
      <vt:lpstr>'26-7-1'!Print_Area</vt:lpstr>
      <vt:lpstr>'26-7-2-1'!Print_Area</vt:lpstr>
      <vt:lpstr>'26-7-2-2'!Print_Area</vt:lpstr>
      <vt:lpstr>'26-8-1'!Print_Area</vt:lpstr>
      <vt:lpstr>'26-8-2'!Print_Area</vt:lpstr>
      <vt:lpstr>'26-9'!Print_Area</vt:lpstr>
      <vt:lpstr>'27-10'!Print_Area</vt:lpstr>
      <vt:lpstr>'27-1-1'!Print_Area</vt:lpstr>
      <vt:lpstr>'27-1-2'!Print_Area</vt:lpstr>
      <vt:lpstr>'27-1-3'!Print_Area</vt:lpstr>
      <vt:lpstr>'27-2'!Print_Area</vt:lpstr>
      <vt:lpstr>'27-3'!Print_Area</vt:lpstr>
      <vt:lpstr>'27-4'!Print_Area</vt:lpstr>
      <vt:lpstr>'27-5-1'!Print_Area</vt:lpstr>
      <vt:lpstr>'27-5-2'!Print_Area</vt:lpstr>
      <vt:lpstr>'27-5-3-1'!Print_Area</vt:lpstr>
      <vt:lpstr>'27-5-3-2'!Print_Area</vt:lpstr>
      <vt:lpstr>'27-6-1'!Print_Area</vt:lpstr>
      <vt:lpstr>'27-6-2'!Print_Area</vt:lpstr>
      <vt:lpstr>'27-7-1'!Print_Area</vt:lpstr>
      <vt:lpstr>'27-7-2'!Print_Area</vt:lpstr>
      <vt:lpstr>'27-7-3-1'!Print_Area</vt:lpstr>
      <vt:lpstr>'27-7-3-2'!Print_Area</vt:lpstr>
      <vt:lpstr>'27-8-1'!Print_Area</vt:lpstr>
      <vt:lpstr>'27-8-2'!Print_Area</vt:lpstr>
      <vt:lpstr>'27-9'!Print_Area</vt:lpstr>
      <vt:lpstr>'28'!Print_Area</vt:lpstr>
      <vt:lpstr>'21-1'!Print_Area_MI</vt:lpstr>
      <vt:lpstr>'21-2'!Print_Area_MI</vt:lpstr>
      <vt:lpstr>'21-3'!Print_Area_MI</vt:lpstr>
      <vt:lpstr>'22'!Print_Area_MI</vt:lpstr>
      <vt:lpstr>'23-1'!Print_Area_MI</vt:lpstr>
      <vt:lpstr>'23-2'!Print_Area_MI</vt:lpstr>
      <vt:lpstr>'23-3'!Print_Area_MI</vt:lpstr>
      <vt:lpstr>'24'!Print_Area_MI</vt:lpstr>
      <vt:lpstr>'25'!Print_Area_MI</vt:lpstr>
      <vt:lpstr>'27-2'!Print_Area_MI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2026-03-09T05:59:23Z</dcterms:created>
  <dcterms:modified xsi:type="dcterms:W3CDTF">2026-03-23T06:35:16Z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0x0101005DE5EDAB85434040A7A383BD4A3E46D7</vt:lpwstr>
  </property>
</Properties>
</file>